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2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4.xml" ContentType="application/vnd.openxmlformats-officedocument.drawingml.chartshape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5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6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7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8.xml" ContentType="application/vnd.openxmlformats-officedocument.drawingml.chartshapes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19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20.xml" ContentType="application/vnd.openxmlformats-officedocument.drawingml.chartshapes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66784FE-D4C1-476B-B1F4-C322B191BA2F}" xr6:coauthVersionLast="47" xr6:coauthVersionMax="47" xr10:uidLastSave="{00000000-0000-0000-0000-000000000000}"/>
  <bookViews>
    <workbookView xWindow="-108" yWindow="-108" windowWidth="23256" windowHeight="12456" tabRatio="733" firstSheet="3" activeTab="9" xr2:uid="{00000000-000D-0000-FFFF-FFFF00000000}"/>
  </bookViews>
  <sheets>
    <sheet name="Raw data" sheetId="1" r:id="rId1"/>
    <sheet name="From beginning" sheetId="2" r:id="rId2"/>
    <sheet name="Cumulative fractions" sheetId="3" r:id="rId3"/>
    <sheet name="Almost horizontal" sheetId="6" r:id="rId4"/>
    <sheet name="Inflection points" sheetId="7" r:id="rId5"/>
    <sheet name="Logarithm" sheetId="8" r:id="rId6"/>
    <sheet name="Task 8 W1" sheetId="9" r:id="rId7"/>
    <sheet name="Task 8 W2" sheetId="11" r:id="rId8"/>
    <sheet name="Task 8 W3" sheetId="12" r:id="rId9"/>
    <sheet name="Task 8 W2 (2)" sheetId="13" r:id="rId10"/>
    <sheet name="Task 8 W3 (2)" sheetId="15" r:id="rId11"/>
    <sheet name="Final" sheetId="14" r:id="rId12"/>
  </sheets>
  <definedNames>
    <definedName name="solver_adj" localSheetId="6" hidden="1">'Task 8 W1'!$I$2</definedName>
    <definedName name="solver_adj" localSheetId="7" hidden="1">'Task 8 W2'!$K$2</definedName>
    <definedName name="solver_adj" localSheetId="9" hidden="1">'Task 8 W2 (2)'!$K$2</definedName>
    <definedName name="solver_adj" localSheetId="8" hidden="1">'Task 8 W3'!$K$2</definedName>
    <definedName name="solver_adj" localSheetId="10" hidden="1">'Task 8 W3 (2)'!$K$2</definedName>
    <definedName name="solver_cvg" localSheetId="6" hidden="1">0.0001</definedName>
    <definedName name="solver_cvg" localSheetId="7" hidden="1">0.0001</definedName>
    <definedName name="solver_cvg" localSheetId="9" hidden="1">0.0001</definedName>
    <definedName name="solver_cvg" localSheetId="8" hidden="1">0.0001</definedName>
    <definedName name="solver_cvg" localSheetId="10" hidden="1">0.0001</definedName>
    <definedName name="solver_drv" localSheetId="6" hidden="1">1</definedName>
    <definedName name="solver_drv" localSheetId="7" hidden="1">1</definedName>
    <definedName name="solver_drv" localSheetId="9" hidden="1">1</definedName>
    <definedName name="solver_drv" localSheetId="8" hidden="1">1</definedName>
    <definedName name="solver_drv" localSheetId="10" hidden="1">1</definedName>
    <definedName name="solver_eng" localSheetId="6" hidden="1">1</definedName>
    <definedName name="solver_eng" localSheetId="7" hidden="1">1</definedName>
    <definedName name="solver_eng" localSheetId="9" hidden="1">1</definedName>
    <definedName name="solver_eng" localSheetId="8" hidden="1">1</definedName>
    <definedName name="solver_eng" localSheetId="10" hidden="1">1</definedName>
    <definedName name="solver_est" localSheetId="6" hidden="1">1</definedName>
    <definedName name="solver_est" localSheetId="7" hidden="1">1</definedName>
    <definedName name="solver_est" localSheetId="9" hidden="1">1</definedName>
    <definedName name="solver_est" localSheetId="8" hidden="1">1</definedName>
    <definedName name="solver_est" localSheetId="10" hidden="1">1</definedName>
    <definedName name="solver_itr" localSheetId="6" hidden="1">2147483647</definedName>
    <definedName name="solver_itr" localSheetId="7" hidden="1">2147483647</definedName>
    <definedName name="solver_itr" localSheetId="9" hidden="1">2147483647</definedName>
    <definedName name="solver_itr" localSheetId="8" hidden="1">2147483647</definedName>
    <definedName name="solver_itr" localSheetId="10" hidden="1">2147483647</definedName>
    <definedName name="solver_mip" localSheetId="6" hidden="1">2147483647</definedName>
    <definedName name="solver_mip" localSheetId="7" hidden="1">2147483647</definedName>
    <definedName name="solver_mip" localSheetId="9" hidden="1">2147483647</definedName>
    <definedName name="solver_mip" localSheetId="8" hidden="1">2147483647</definedName>
    <definedName name="solver_mip" localSheetId="10" hidden="1">2147483647</definedName>
    <definedName name="solver_mni" localSheetId="6" hidden="1">30</definedName>
    <definedName name="solver_mni" localSheetId="7" hidden="1">30</definedName>
    <definedName name="solver_mni" localSheetId="9" hidden="1">30</definedName>
    <definedName name="solver_mni" localSheetId="8" hidden="1">30</definedName>
    <definedName name="solver_mni" localSheetId="10" hidden="1">30</definedName>
    <definedName name="solver_mrt" localSheetId="6" hidden="1">0.075</definedName>
    <definedName name="solver_mrt" localSheetId="7" hidden="1">0.075</definedName>
    <definedName name="solver_mrt" localSheetId="9" hidden="1">0.075</definedName>
    <definedName name="solver_mrt" localSheetId="8" hidden="1">0.075</definedName>
    <definedName name="solver_mrt" localSheetId="10" hidden="1">0.075</definedName>
    <definedName name="solver_msl" localSheetId="6" hidden="1">2</definedName>
    <definedName name="solver_msl" localSheetId="7" hidden="1">2</definedName>
    <definedName name="solver_msl" localSheetId="9" hidden="1">2</definedName>
    <definedName name="solver_msl" localSheetId="8" hidden="1">2</definedName>
    <definedName name="solver_msl" localSheetId="10" hidden="1">2</definedName>
    <definedName name="solver_neg" localSheetId="6" hidden="1">1</definedName>
    <definedName name="solver_neg" localSheetId="7" hidden="1">1</definedName>
    <definedName name="solver_neg" localSheetId="9" hidden="1">1</definedName>
    <definedName name="solver_neg" localSheetId="8" hidden="1">1</definedName>
    <definedName name="solver_neg" localSheetId="10" hidden="1">1</definedName>
    <definedName name="solver_nod" localSheetId="6" hidden="1">2147483647</definedName>
    <definedName name="solver_nod" localSheetId="7" hidden="1">2147483647</definedName>
    <definedName name="solver_nod" localSheetId="9" hidden="1">2147483647</definedName>
    <definedName name="solver_nod" localSheetId="8" hidden="1">2147483647</definedName>
    <definedName name="solver_nod" localSheetId="10" hidden="1">2147483647</definedName>
    <definedName name="solver_num" localSheetId="6" hidden="1">0</definedName>
    <definedName name="solver_num" localSheetId="7" hidden="1">0</definedName>
    <definedName name="solver_num" localSheetId="9" hidden="1">0</definedName>
    <definedName name="solver_num" localSheetId="8" hidden="1">0</definedName>
    <definedName name="solver_num" localSheetId="10" hidden="1">0</definedName>
    <definedName name="solver_nwt" localSheetId="6" hidden="1">1</definedName>
    <definedName name="solver_nwt" localSheetId="7" hidden="1">1</definedName>
    <definedName name="solver_nwt" localSheetId="9" hidden="1">1</definedName>
    <definedName name="solver_nwt" localSheetId="8" hidden="1">1</definedName>
    <definedName name="solver_nwt" localSheetId="10" hidden="1">1</definedName>
    <definedName name="solver_opt" localSheetId="6" hidden="1">'Task 8 W1'!$R$3</definedName>
    <definedName name="solver_opt" localSheetId="7" hidden="1">'Task 8 W2'!$T$3</definedName>
    <definedName name="solver_opt" localSheetId="9" hidden="1">'Task 8 W2 (2)'!$T$3</definedName>
    <definedName name="solver_opt" localSheetId="8" hidden="1">'Task 8 W3'!$T$3</definedName>
    <definedName name="solver_opt" localSheetId="10" hidden="1">'Task 8 W3 (2)'!$T$3</definedName>
    <definedName name="solver_pre" localSheetId="6" hidden="1">0.000001</definedName>
    <definedName name="solver_pre" localSheetId="7" hidden="1">0.000001</definedName>
    <definedName name="solver_pre" localSheetId="9" hidden="1">0.000001</definedName>
    <definedName name="solver_pre" localSheetId="8" hidden="1">0.000001</definedName>
    <definedName name="solver_pre" localSheetId="10" hidden="1">0.000001</definedName>
    <definedName name="solver_rbv" localSheetId="6" hidden="1">1</definedName>
    <definedName name="solver_rbv" localSheetId="7" hidden="1">1</definedName>
    <definedName name="solver_rbv" localSheetId="9" hidden="1">1</definedName>
    <definedName name="solver_rbv" localSheetId="8" hidden="1">1</definedName>
    <definedName name="solver_rbv" localSheetId="10" hidden="1">1</definedName>
    <definedName name="solver_rlx" localSheetId="6" hidden="1">2</definedName>
    <definedName name="solver_rlx" localSheetId="7" hidden="1">2</definedName>
    <definedName name="solver_rlx" localSheetId="9" hidden="1">2</definedName>
    <definedName name="solver_rlx" localSheetId="8" hidden="1">2</definedName>
    <definedName name="solver_rlx" localSheetId="10" hidden="1">2</definedName>
    <definedName name="solver_rsd" localSheetId="6" hidden="1">0</definedName>
    <definedName name="solver_rsd" localSheetId="7" hidden="1">0</definedName>
    <definedName name="solver_rsd" localSheetId="9" hidden="1">0</definedName>
    <definedName name="solver_rsd" localSheetId="8" hidden="1">0</definedName>
    <definedName name="solver_rsd" localSheetId="10" hidden="1">0</definedName>
    <definedName name="solver_scl" localSheetId="6" hidden="1">1</definedName>
    <definedName name="solver_scl" localSheetId="7" hidden="1">1</definedName>
    <definedName name="solver_scl" localSheetId="9" hidden="1">1</definedName>
    <definedName name="solver_scl" localSheetId="8" hidden="1">1</definedName>
    <definedName name="solver_scl" localSheetId="10" hidden="1">1</definedName>
    <definedName name="solver_sho" localSheetId="6" hidden="1">2</definedName>
    <definedName name="solver_sho" localSheetId="7" hidden="1">2</definedName>
    <definedName name="solver_sho" localSheetId="9" hidden="1">2</definedName>
    <definedName name="solver_sho" localSheetId="8" hidden="1">2</definedName>
    <definedName name="solver_sho" localSheetId="10" hidden="1">2</definedName>
    <definedName name="solver_ssz" localSheetId="6" hidden="1">100</definedName>
    <definedName name="solver_ssz" localSheetId="7" hidden="1">100</definedName>
    <definedName name="solver_ssz" localSheetId="9" hidden="1">100</definedName>
    <definedName name="solver_ssz" localSheetId="8" hidden="1">100</definedName>
    <definedName name="solver_ssz" localSheetId="10" hidden="1">100</definedName>
    <definedName name="solver_tim" localSheetId="6" hidden="1">2147483647</definedName>
    <definedName name="solver_tim" localSheetId="7" hidden="1">2147483647</definedName>
    <definedName name="solver_tim" localSheetId="9" hidden="1">2147483647</definedName>
    <definedName name="solver_tim" localSheetId="8" hidden="1">2147483647</definedName>
    <definedName name="solver_tim" localSheetId="10" hidden="1">2147483647</definedName>
    <definedName name="solver_tol" localSheetId="6" hidden="1">0.01</definedName>
    <definedName name="solver_tol" localSheetId="7" hidden="1">0.01</definedName>
    <definedName name="solver_tol" localSheetId="9" hidden="1">0.01</definedName>
    <definedName name="solver_tol" localSheetId="8" hidden="1">0.01</definedName>
    <definedName name="solver_tol" localSheetId="10" hidden="1">0.01</definedName>
    <definedName name="solver_typ" localSheetId="6" hidden="1">2</definedName>
    <definedName name="solver_typ" localSheetId="7" hidden="1">2</definedName>
    <definedName name="solver_typ" localSheetId="9" hidden="1">2</definedName>
    <definedName name="solver_typ" localSheetId="8" hidden="1">2</definedName>
    <definedName name="solver_typ" localSheetId="10" hidden="1">2</definedName>
    <definedName name="solver_val" localSheetId="6" hidden="1">0</definedName>
    <definedName name="solver_val" localSheetId="7" hidden="1">0</definedName>
    <definedName name="solver_val" localSheetId="9" hidden="1">0</definedName>
    <definedName name="solver_val" localSheetId="8" hidden="1">0</definedName>
    <definedName name="solver_val" localSheetId="10" hidden="1">0</definedName>
    <definedName name="solver_ver" localSheetId="6" hidden="1">3</definedName>
    <definedName name="solver_ver" localSheetId="7" hidden="1">3</definedName>
    <definedName name="solver_ver" localSheetId="9" hidden="1">3</definedName>
    <definedName name="solver_ver" localSheetId="8" hidden="1">3</definedName>
    <definedName name="solver_ver" localSheetId="1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4" i="14" l="1"/>
  <c r="F553" i="14"/>
  <c r="F552" i="14"/>
  <c r="F551" i="14"/>
  <c r="F550" i="14"/>
  <c r="F549" i="14"/>
  <c r="F548" i="14"/>
  <c r="F547" i="14"/>
  <c r="F546" i="14"/>
  <c r="F545" i="14"/>
  <c r="F544" i="14"/>
  <c r="F543" i="14"/>
  <c r="F542" i="14"/>
  <c r="F541" i="14"/>
  <c r="F540" i="14"/>
  <c r="F539" i="14"/>
  <c r="F538" i="14"/>
  <c r="F537" i="14"/>
  <c r="F536" i="14"/>
  <c r="F535" i="14"/>
  <c r="F534" i="14"/>
  <c r="F533" i="14"/>
  <c r="F532" i="14"/>
  <c r="F531" i="14"/>
  <c r="F530" i="14"/>
  <c r="F529" i="14"/>
  <c r="F528" i="14"/>
  <c r="F527" i="14"/>
  <c r="F526" i="14"/>
  <c r="F525" i="14"/>
  <c r="F524" i="14"/>
  <c r="F523" i="14"/>
  <c r="F522" i="14"/>
  <c r="F521" i="14"/>
  <c r="F520" i="14"/>
  <c r="F519" i="14"/>
  <c r="F518" i="14"/>
  <c r="F517" i="14"/>
  <c r="F516" i="14"/>
  <c r="F515" i="14"/>
  <c r="F514" i="14"/>
  <c r="F513" i="14"/>
  <c r="F512" i="14"/>
  <c r="F511" i="14"/>
  <c r="F510" i="14"/>
  <c r="F509" i="14"/>
  <c r="F508" i="14"/>
  <c r="F507" i="14"/>
  <c r="F506" i="14"/>
  <c r="F505" i="14"/>
  <c r="F504" i="14"/>
  <c r="F503" i="14"/>
  <c r="F502" i="14"/>
  <c r="F501" i="14"/>
  <c r="F500" i="14"/>
  <c r="F499" i="14"/>
  <c r="F498" i="14"/>
  <c r="F497" i="14"/>
  <c r="F496" i="14"/>
  <c r="F495" i="14"/>
  <c r="F494" i="14"/>
  <c r="F493" i="14"/>
  <c r="F492" i="14"/>
  <c r="F491" i="14"/>
  <c r="F490" i="14"/>
  <c r="F489" i="14"/>
  <c r="F488" i="14"/>
  <c r="F487" i="14"/>
  <c r="F486" i="14"/>
  <c r="F485" i="14"/>
  <c r="F484" i="14"/>
  <c r="F483" i="14"/>
  <c r="F482" i="14"/>
  <c r="F481" i="14"/>
  <c r="F480" i="14"/>
  <c r="F479" i="14"/>
  <c r="F478" i="14"/>
  <c r="F477" i="14"/>
  <c r="F476" i="14"/>
  <c r="F475" i="14"/>
  <c r="F474" i="14"/>
  <c r="F473" i="14"/>
  <c r="F472" i="14"/>
  <c r="F471" i="14"/>
  <c r="F470" i="14"/>
  <c r="F469" i="14"/>
  <c r="F468" i="14"/>
  <c r="F467" i="14"/>
  <c r="F466" i="14"/>
  <c r="F465" i="14"/>
  <c r="F464" i="14"/>
  <c r="F463" i="14"/>
  <c r="F462" i="14"/>
  <c r="F461" i="14"/>
  <c r="F460" i="14"/>
  <c r="F459" i="14"/>
  <c r="F458" i="14"/>
  <c r="F457" i="14"/>
  <c r="F456" i="14"/>
  <c r="F455" i="14"/>
  <c r="F454" i="14"/>
  <c r="F453" i="14"/>
  <c r="F452" i="14"/>
  <c r="F451" i="14"/>
  <c r="F450" i="14"/>
  <c r="F449" i="14"/>
  <c r="F448" i="14"/>
  <c r="F447" i="14"/>
  <c r="F446" i="14"/>
  <c r="F445" i="14"/>
  <c r="F444" i="14"/>
  <c r="F443" i="14"/>
  <c r="F442" i="14"/>
  <c r="F441" i="14"/>
  <c r="F440" i="14"/>
  <c r="F439" i="14"/>
  <c r="F438" i="14"/>
  <c r="F437" i="14"/>
  <c r="F436" i="14"/>
  <c r="F435" i="14"/>
  <c r="F434" i="14"/>
  <c r="F433" i="14"/>
  <c r="F432" i="14"/>
  <c r="F431" i="14"/>
  <c r="F430" i="14"/>
  <c r="F429" i="14"/>
  <c r="F428" i="14"/>
  <c r="F427" i="14"/>
  <c r="F426" i="14"/>
  <c r="F425" i="14"/>
  <c r="F424" i="14"/>
  <c r="F423" i="14"/>
  <c r="F422" i="14"/>
  <c r="F421" i="14"/>
  <c r="F420" i="14"/>
  <c r="F419" i="14"/>
  <c r="D2" i="15"/>
  <c r="E2" i="15"/>
  <c r="L2" i="15"/>
  <c r="D137" i="15"/>
  <c r="E137" i="15" s="1"/>
  <c r="D136" i="15"/>
  <c r="L136" i="15" s="1"/>
  <c r="D135" i="15"/>
  <c r="E135" i="15" s="1"/>
  <c r="D134" i="15"/>
  <c r="L134" i="15" s="1"/>
  <c r="D133" i="15"/>
  <c r="E133" i="15" s="1"/>
  <c r="D132" i="15"/>
  <c r="L132" i="15" s="1"/>
  <c r="D131" i="15"/>
  <c r="D130" i="15"/>
  <c r="L130" i="15" s="1"/>
  <c r="D129" i="15"/>
  <c r="E129" i="15" s="1"/>
  <c r="D128" i="15"/>
  <c r="L128" i="15" s="1"/>
  <c r="D127" i="15"/>
  <c r="E127" i="15" s="1"/>
  <c r="D126" i="15"/>
  <c r="L126" i="15" s="1"/>
  <c r="D125" i="15"/>
  <c r="D124" i="15"/>
  <c r="L124" i="15" s="1"/>
  <c r="D123" i="15"/>
  <c r="D122" i="15"/>
  <c r="L122" i="15" s="1"/>
  <c r="D121" i="15"/>
  <c r="E121" i="15" s="1"/>
  <c r="D120" i="15"/>
  <c r="E120" i="15" s="1"/>
  <c r="D119" i="15"/>
  <c r="L119" i="15" s="1"/>
  <c r="D118" i="15"/>
  <c r="L118" i="15" s="1"/>
  <c r="D117" i="15"/>
  <c r="L117" i="15" s="1"/>
  <c r="D116" i="15"/>
  <c r="E116" i="15" s="1"/>
  <c r="D115" i="15"/>
  <c r="L115" i="15" s="1"/>
  <c r="D114" i="15"/>
  <c r="L114" i="15" s="1"/>
  <c r="D113" i="15"/>
  <c r="L113" i="15" s="1"/>
  <c r="D112" i="15"/>
  <c r="E112" i="15" s="1"/>
  <c r="D111" i="15"/>
  <c r="L111" i="15" s="1"/>
  <c r="D110" i="15"/>
  <c r="L110" i="15" s="1"/>
  <c r="D109" i="15"/>
  <c r="L109" i="15" s="1"/>
  <c r="D108" i="15"/>
  <c r="E108" i="15" s="1"/>
  <c r="D107" i="15"/>
  <c r="L107" i="15" s="1"/>
  <c r="D106" i="15"/>
  <c r="L106" i="15" s="1"/>
  <c r="D105" i="15"/>
  <c r="L105" i="15" s="1"/>
  <c r="D104" i="15"/>
  <c r="E104" i="15" s="1"/>
  <c r="D103" i="15"/>
  <c r="L103" i="15" s="1"/>
  <c r="D102" i="15"/>
  <c r="L102" i="15" s="1"/>
  <c r="D101" i="15"/>
  <c r="L101" i="15" s="1"/>
  <c r="D100" i="15"/>
  <c r="E100" i="15" s="1"/>
  <c r="D99" i="15"/>
  <c r="L99" i="15" s="1"/>
  <c r="D98" i="15"/>
  <c r="L98" i="15" s="1"/>
  <c r="D97" i="15"/>
  <c r="L97" i="15" s="1"/>
  <c r="D96" i="15"/>
  <c r="E96" i="15" s="1"/>
  <c r="D95" i="15"/>
  <c r="L95" i="15" s="1"/>
  <c r="D94" i="15"/>
  <c r="L94" i="15" s="1"/>
  <c r="D93" i="15"/>
  <c r="L93" i="15" s="1"/>
  <c r="D92" i="15"/>
  <c r="E92" i="15" s="1"/>
  <c r="D91" i="15"/>
  <c r="L91" i="15" s="1"/>
  <c r="D90" i="15"/>
  <c r="L90" i="15" s="1"/>
  <c r="D89" i="15"/>
  <c r="L89" i="15" s="1"/>
  <c r="D88" i="15"/>
  <c r="E88" i="15" s="1"/>
  <c r="D87" i="15"/>
  <c r="L87" i="15" s="1"/>
  <c r="D86" i="15"/>
  <c r="L86" i="15" s="1"/>
  <c r="D85" i="15"/>
  <c r="L85" i="15" s="1"/>
  <c r="D84" i="15"/>
  <c r="E84" i="15" s="1"/>
  <c r="D83" i="15"/>
  <c r="L83" i="15" s="1"/>
  <c r="D82" i="15"/>
  <c r="L82" i="15" s="1"/>
  <c r="D81" i="15"/>
  <c r="L81" i="15" s="1"/>
  <c r="D80" i="15"/>
  <c r="E80" i="15" s="1"/>
  <c r="D79" i="15"/>
  <c r="L79" i="15" s="1"/>
  <c r="D78" i="15"/>
  <c r="L78" i="15" s="1"/>
  <c r="D77" i="15"/>
  <c r="L77" i="15" s="1"/>
  <c r="D76" i="15"/>
  <c r="E76" i="15" s="1"/>
  <c r="D75" i="15"/>
  <c r="L75" i="15" s="1"/>
  <c r="D74" i="15"/>
  <c r="L74" i="15" s="1"/>
  <c r="D73" i="15"/>
  <c r="L73" i="15" s="1"/>
  <c r="D72" i="15"/>
  <c r="E72" i="15" s="1"/>
  <c r="D71" i="15"/>
  <c r="L71" i="15" s="1"/>
  <c r="D70" i="15"/>
  <c r="L70" i="15" s="1"/>
  <c r="D69" i="15"/>
  <c r="L69" i="15" s="1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L28" i="15" s="1"/>
  <c r="D27" i="15"/>
  <c r="D26" i="15"/>
  <c r="D25" i="15"/>
  <c r="D24" i="15"/>
  <c r="L24" i="15" s="1"/>
  <c r="D23" i="15"/>
  <c r="D22" i="15"/>
  <c r="L22" i="15" s="1"/>
  <c r="D21" i="15"/>
  <c r="D20" i="15"/>
  <c r="L20" i="15" s="1"/>
  <c r="D19" i="15"/>
  <c r="D18" i="15"/>
  <c r="D17" i="15"/>
  <c r="D16" i="15"/>
  <c r="L16" i="15" s="1"/>
  <c r="D15" i="15"/>
  <c r="D14" i="15"/>
  <c r="L14" i="15" s="1"/>
  <c r="D13" i="15"/>
  <c r="D12" i="15"/>
  <c r="L12" i="15" s="1"/>
  <c r="D11" i="15"/>
  <c r="D10" i="15"/>
  <c r="D9" i="15"/>
  <c r="D8" i="15"/>
  <c r="D7" i="15"/>
  <c r="E7" i="15" s="1"/>
  <c r="D6" i="15"/>
  <c r="D5" i="15"/>
  <c r="E5" i="15" s="1"/>
  <c r="D4" i="15"/>
  <c r="D3" i="15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16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2" i="14"/>
  <c r="E71" i="15" l="1"/>
  <c r="E134" i="15"/>
  <c r="L121" i="15"/>
  <c r="E105" i="15"/>
  <c r="L112" i="15"/>
  <c r="E119" i="15"/>
  <c r="E89" i="15"/>
  <c r="L96" i="15"/>
  <c r="E103" i="15"/>
  <c r="E126" i="15"/>
  <c r="L129" i="15"/>
  <c r="E73" i="15"/>
  <c r="L80" i="15"/>
  <c r="E87" i="15"/>
  <c r="L7" i="15"/>
  <c r="E83" i="15"/>
  <c r="E85" i="15"/>
  <c r="L92" i="15"/>
  <c r="E99" i="15"/>
  <c r="E101" i="15"/>
  <c r="L108" i="15"/>
  <c r="E115" i="15"/>
  <c r="E117" i="15"/>
  <c r="E124" i="15"/>
  <c r="E132" i="15"/>
  <c r="E20" i="15"/>
  <c r="L76" i="15"/>
  <c r="L5" i="15"/>
  <c r="E70" i="15"/>
  <c r="L72" i="15"/>
  <c r="E79" i="15"/>
  <c r="E81" i="15"/>
  <c r="L88" i="15"/>
  <c r="E95" i="15"/>
  <c r="E97" i="15"/>
  <c r="L104" i="15"/>
  <c r="E111" i="15"/>
  <c r="E113" i="15"/>
  <c r="L120" i="15"/>
  <c r="E122" i="15"/>
  <c r="E130" i="15"/>
  <c r="E12" i="15"/>
  <c r="E28" i="15"/>
  <c r="E75" i="15"/>
  <c r="E77" i="15"/>
  <c r="L84" i="15"/>
  <c r="E91" i="15"/>
  <c r="E93" i="15"/>
  <c r="L100" i="15"/>
  <c r="E107" i="15"/>
  <c r="E109" i="15"/>
  <c r="L116" i="15"/>
  <c r="E136" i="15"/>
  <c r="E74" i="15"/>
  <c r="E78" i="15"/>
  <c r="E82" i="15"/>
  <c r="E86" i="15"/>
  <c r="E90" i="15"/>
  <c r="E94" i="15"/>
  <c r="E98" i="15"/>
  <c r="E102" i="15"/>
  <c r="E106" i="15"/>
  <c r="E110" i="15"/>
  <c r="E114" i="15"/>
  <c r="E118" i="15"/>
  <c r="E128" i="15"/>
  <c r="L127" i="15"/>
  <c r="L36" i="15"/>
  <c r="E36" i="15"/>
  <c r="L40" i="15"/>
  <c r="E40" i="15"/>
  <c r="L44" i="15"/>
  <c r="E44" i="15"/>
  <c r="L48" i="15"/>
  <c r="E48" i="15"/>
  <c r="L52" i="15"/>
  <c r="E52" i="15"/>
  <c r="L60" i="15"/>
  <c r="E60" i="15"/>
  <c r="L64" i="15"/>
  <c r="E64" i="15"/>
  <c r="L6" i="15"/>
  <c r="E6" i="15"/>
  <c r="E16" i="15"/>
  <c r="E24" i="15"/>
  <c r="L30" i="15"/>
  <c r="E30" i="15"/>
  <c r="L34" i="15"/>
  <c r="E34" i="15"/>
  <c r="L38" i="15"/>
  <c r="E38" i="15"/>
  <c r="L42" i="15"/>
  <c r="E42" i="15"/>
  <c r="L46" i="15"/>
  <c r="E46" i="15"/>
  <c r="L50" i="15"/>
  <c r="E50" i="15"/>
  <c r="L54" i="15"/>
  <c r="E54" i="15"/>
  <c r="L58" i="15"/>
  <c r="E58" i="15"/>
  <c r="L62" i="15"/>
  <c r="E62" i="15"/>
  <c r="L66" i="15"/>
  <c r="E66" i="15"/>
  <c r="E123" i="15"/>
  <c r="L123" i="15"/>
  <c r="L32" i="15"/>
  <c r="E32" i="15"/>
  <c r="L56" i="15"/>
  <c r="E56" i="15"/>
  <c r="L68" i="15"/>
  <c r="E68" i="15"/>
  <c r="E10" i="15"/>
  <c r="E18" i="15"/>
  <c r="E26" i="15"/>
  <c r="L4" i="15"/>
  <c r="E4" i="15"/>
  <c r="L9" i="15"/>
  <c r="E9" i="15"/>
  <c r="L10" i="15"/>
  <c r="E14" i="15"/>
  <c r="L18" i="15"/>
  <c r="E22" i="15"/>
  <c r="L26" i="15"/>
  <c r="E125" i="15"/>
  <c r="E3" i="15"/>
  <c r="F2" i="15" s="1" a="1"/>
  <c r="L3" i="15"/>
  <c r="E8" i="15"/>
  <c r="L8" i="15"/>
  <c r="E11" i="15"/>
  <c r="L11" i="15"/>
  <c r="E13" i="15"/>
  <c r="L13" i="15"/>
  <c r="E15" i="15"/>
  <c r="L15" i="15"/>
  <c r="E17" i="15"/>
  <c r="L17" i="15"/>
  <c r="E19" i="15"/>
  <c r="L19" i="15"/>
  <c r="E21" i="15"/>
  <c r="L21" i="15"/>
  <c r="E23" i="15"/>
  <c r="L23" i="15"/>
  <c r="E25" i="15"/>
  <c r="L25" i="15"/>
  <c r="E27" i="15"/>
  <c r="L27" i="15"/>
  <c r="E29" i="15"/>
  <c r="L29" i="15"/>
  <c r="E31" i="15"/>
  <c r="L31" i="15"/>
  <c r="E33" i="15"/>
  <c r="L33" i="15"/>
  <c r="E35" i="15"/>
  <c r="L35" i="15"/>
  <c r="E37" i="15"/>
  <c r="L37" i="15"/>
  <c r="E39" i="15"/>
  <c r="L39" i="15"/>
  <c r="E41" i="15"/>
  <c r="L41" i="15"/>
  <c r="E43" i="15"/>
  <c r="L43" i="15"/>
  <c r="E45" i="15"/>
  <c r="L45" i="15"/>
  <c r="E47" i="15"/>
  <c r="L47" i="15"/>
  <c r="E49" i="15"/>
  <c r="L49" i="15"/>
  <c r="E51" i="15"/>
  <c r="L51" i="15"/>
  <c r="E53" i="15"/>
  <c r="L53" i="15"/>
  <c r="E55" i="15"/>
  <c r="L55" i="15"/>
  <c r="E57" i="15"/>
  <c r="L57" i="15"/>
  <c r="E59" i="15"/>
  <c r="L59" i="15"/>
  <c r="E61" i="15"/>
  <c r="L61" i="15"/>
  <c r="E63" i="15"/>
  <c r="L63" i="15"/>
  <c r="E65" i="15"/>
  <c r="L65" i="15"/>
  <c r="E67" i="15"/>
  <c r="L67" i="15"/>
  <c r="E69" i="15"/>
  <c r="L125" i="15"/>
  <c r="E131" i="15"/>
  <c r="L131" i="15"/>
  <c r="L133" i="15"/>
  <c r="L135" i="15"/>
  <c r="L137" i="15"/>
  <c r="F2" i="15" l="1"/>
  <c r="G2" i="15"/>
  <c r="M2" i="15" a="1"/>
  <c r="M2" i="15" l="1"/>
  <c r="N2" i="15"/>
  <c r="O2" i="15" l="1"/>
  <c r="P2" i="15" s="1"/>
  <c r="Q2" i="15" s="1"/>
  <c r="R2" i="15" s="1"/>
  <c r="H2" i="15"/>
  <c r="O137" i="15"/>
  <c r="P137" i="15" s="1"/>
  <c r="Q137" i="15" s="1"/>
  <c r="R137" i="15" s="1"/>
  <c r="O135" i="15"/>
  <c r="P135" i="15" s="1"/>
  <c r="Q135" i="15" s="1"/>
  <c r="R135" i="15" s="1"/>
  <c r="O133" i="15"/>
  <c r="P133" i="15" s="1"/>
  <c r="Q133" i="15" s="1"/>
  <c r="R133" i="15" s="1"/>
  <c r="O131" i="15"/>
  <c r="P131" i="15" s="1"/>
  <c r="Q131" i="15" s="1"/>
  <c r="R131" i="15" s="1"/>
  <c r="O129" i="15"/>
  <c r="P129" i="15" s="1"/>
  <c r="Q129" i="15" s="1"/>
  <c r="R129" i="15" s="1"/>
  <c r="O127" i="15"/>
  <c r="P127" i="15" s="1"/>
  <c r="Q127" i="15" s="1"/>
  <c r="R127" i="15" s="1"/>
  <c r="O125" i="15"/>
  <c r="P125" i="15" s="1"/>
  <c r="Q125" i="15" s="1"/>
  <c r="R125" i="15" s="1"/>
  <c r="O123" i="15"/>
  <c r="P123" i="15" s="1"/>
  <c r="Q123" i="15" s="1"/>
  <c r="R123" i="15" s="1"/>
  <c r="O121" i="15"/>
  <c r="P121" i="15" s="1"/>
  <c r="Q121" i="15" s="1"/>
  <c r="R121" i="15" s="1"/>
  <c r="O136" i="15"/>
  <c r="P136" i="15" s="1"/>
  <c r="Q136" i="15" s="1"/>
  <c r="R136" i="15" s="1"/>
  <c r="O134" i="15"/>
  <c r="P134" i="15" s="1"/>
  <c r="Q134" i="15" s="1"/>
  <c r="R134" i="15" s="1"/>
  <c r="O132" i="15"/>
  <c r="P132" i="15" s="1"/>
  <c r="Q132" i="15" s="1"/>
  <c r="R132" i="15" s="1"/>
  <c r="O130" i="15"/>
  <c r="P130" i="15" s="1"/>
  <c r="Q130" i="15" s="1"/>
  <c r="R130" i="15" s="1"/>
  <c r="O128" i="15"/>
  <c r="P128" i="15" s="1"/>
  <c r="Q128" i="15" s="1"/>
  <c r="R128" i="15" s="1"/>
  <c r="O126" i="15"/>
  <c r="P126" i="15" s="1"/>
  <c r="Q126" i="15" s="1"/>
  <c r="R126" i="15" s="1"/>
  <c r="O124" i="15"/>
  <c r="P124" i="15" s="1"/>
  <c r="Q124" i="15" s="1"/>
  <c r="R124" i="15" s="1"/>
  <c r="O122" i="15"/>
  <c r="P122" i="15" s="1"/>
  <c r="Q122" i="15" s="1"/>
  <c r="R122" i="15" s="1"/>
  <c r="O120" i="15"/>
  <c r="P120" i="15" s="1"/>
  <c r="Q120" i="15" s="1"/>
  <c r="R120" i="15" s="1"/>
  <c r="O118" i="15"/>
  <c r="P118" i="15" s="1"/>
  <c r="Q118" i="15" s="1"/>
  <c r="R118" i="15" s="1"/>
  <c r="O116" i="15"/>
  <c r="P116" i="15" s="1"/>
  <c r="Q116" i="15" s="1"/>
  <c r="R116" i="15" s="1"/>
  <c r="O114" i="15"/>
  <c r="P114" i="15" s="1"/>
  <c r="Q114" i="15" s="1"/>
  <c r="R114" i="15" s="1"/>
  <c r="O112" i="15"/>
  <c r="P112" i="15" s="1"/>
  <c r="Q112" i="15" s="1"/>
  <c r="R112" i="15" s="1"/>
  <c r="O110" i="15"/>
  <c r="P110" i="15" s="1"/>
  <c r="Q110" i="15" s="1"/>
  <c r="R110" i="15" s="1"/>
  <c r="O108" i="15"/>
  <c r="P108" i="15" s="1"/>
  <c r="Q108" i="15" s="1"/>
  <c r="R108" i="15" s="1"/>
  <c r="O106" i="15"/>
  <c r="P106" i="15" s="1"/>
  <c r="Q106" i="15" s="1"/>
  <c r="R106" i="15" s="1"/>
  <c r="O104" i="15"/>
  <c r="P104" i="15" s="1"/>
  <c r="Q104" i="15" s="1"/>
  <c r="R104" i="15" s="1"/>
  <c r="O102" i="15"/>
  <c r="P102" i="15" s="1"/>
  <c r="Q102" i="15" s="1"/>
  <c r="R102" i="15" s="1"/>
  <c r="O100" i="15"/>
  <c r="P100" i="15" s="1"/>
  <c r="Q100" i="15" s="1"/>
  <c r="R100" i="15" s="1"/>
  <c r="O98" i="15"/>
  <c r="P98" i="15" s="1"/>
  <c r="Q98" i="15" s="1"/>
  <c r="R98" i="15" s="1"/>
  <c r="O96" i="15"/>
  <c r="P96" i="15" s="1"/>
  <c r="Q96" i="15" s="1"/>
  <c r="R96" i="15" s="1"/>
  <c r="O94" i="15"/>
  <c r="P94" i="15" s="1"/>
  <c r="Q94" i="15" s="1"/>
  <c r="R94" i="15" s="1"/>
  <c r="O92" i="15"/>
  <c r="P92" i="15" s="1"/>
  <c r="Q92" i="15" s="1"/>
  <c r="R92" i="15" s="1"/>
  <c r="O90" i="15"/>
  <c r="P90" i="15" s="1"/>
  <c r="Q90" i="15" s="1"/>
  <c r="R90" i="15" s="1"/>
  <c r="O88" i="15"/>
  <c r="P88" i="15" s="1"/>
  <c r="Q88" i="15" s="1"/>
  <c r="R88" i="15" s="1"/>
  <c r="O86" i="15"/>
  <c r="P86" i="15" s="1"/>
  <c r="Q86" i="15" s="1"/>
  <c r="R86" i="15" s="1"/>
  <c r="O84" i="15"/>
  <c r="P84" i="15" s="1"/>
  <c r="Q84" i="15" s="1"/>
  <c r="R84" i="15" s="1"/>
  <c r="O82" i="15"/>
  <c r="P82" i="15" s="1"/>
  <c r="Q82" i="15" s="1"/>
  <c r="R82" i="15" s="1"/>
  <c r="O80" i="15"/>
  <c r="P80" i="15" s="1"/>
  <c r="Q80" i="15" s="1"/>
  <c r="R80" i="15" s="1"/>
  <c r="O78" i="15"/>
  <c r="P78" i="15" s="1"/>
  <c r="Q78" i="15" s="1"/>
  <c r="R78" i="15" s="1"/>
  <c r="O76" i="15"/>
  <c r="P76" i="15" s="1"/>
  <c r="Q76" i="15" s="1"/>
  <c r="R76" i="15" s="1"/>
  <c r="O74" i="15"/>
  <c r="P74" i="15" s="1"/>
  <c r="Q74" i="15" s="1"/>
  <c r="R74" i="15" s="1"/>
  <c r="O72" i="15"/>
  <c r="P72" i="15" s="1"/>
  <c r="Q72" i="15" s="1"/>
  <c r="R72" i="15" s="1"/>
  <c r="O70" i="15"/>
  <c r="P70" i="15" s="1"/>
  <c r="Q70" i="15" s="1"/>
  <c r="R70" i="15" s="1"/>
  <c r="O9" i="15"/>
  <c r="P9" i="15" s="1"/>
  <c r="Q9" i="15" s="1"/>
  <c r="R9" i="15" s="1"/>
  <c r="O4" i="15"/>
  <c r="P4" i="15" s="1"/>
  <c r="Q4" i="15" s="1"/>
  <c r="R4" i="15" s="1"/>
  <c r="O119" i="15"/>
  <c r="P119" i="15" s="1"/>
  <c r="Q119" i="15" s="1"/>
  <c r="R119" i="15" s="1"/>
  <c r="O117" i="15"/>
  <c r="P117" i="15" s="1"/>
  <c r="Q117" i="15" s="1"/>
  <c r="R117" i="15" s="1"/>
  <c r="O115" i="15"/>
  <c r="P115" i="15" s="1"/>
  <c r="Q115" i="15" s="1"/>
  <c r="R115" i="15" s="1"/>
  <c r="O113" i="15"/>
  <c r="P113" i="15" s="1"/>
  <c r="Q113" i="15" s="1"/>
  <c r="R113" i="15" s="1"/>
  <c r="O111" i="15"/>
  <c r="P111" i="15" s="1"/>
  <c r="Q111" i="15" s="1"/>
  <c r="R111" i="15" s="1"/>
  <c r="O109" i="15"/>
  <c r="P109" i="15" s="1"/>
  <c r="Q109" i="15" s="1"/>
  <c r="R109" i="15" s="1"/>
  <c r="O107" i="15"/>
  <c r="P107" i="15" s="1"/>
  <c r="Q107" i="15" s="1"/>
  <c r="R107" i="15" s="1"/>
  <c r="O105" i="15"/>
  <c r="P105" i="15" s="1"/>
  <c r="Q105" i="15" s="1"/>
  <c r="R105" i="15" s="1"/>
  <c r="O103" i="15"/>
  <c r="P103" i="15" s="1"/>
  <c r="Q103" i="15" s="1"/>
  <c r="R103" i="15" s="1"/>
  <c r="O101" i="15"/>
  <c r="P101" i="15" s="1"/>
  <c r="Q101" i="15" s="1"/>
  <c r="R101" i="15" s="1"/>
  <c r="O99" i="15"/>
  <c r="P99" i="15" s="1"/>
  <c r="Q99" i="15" s="1"/>
  <c r="R99" i="15" s="1"/>
  <c r="O97" i="15"/>
  <c r="P97" i="15" s="1"/>
  <c r="Q97" i="15" s="1"/>
  <c r="R97" i="15" s="1"/>
  <c r="O95" i="15"/>
  <c r="P95" i="15" s="1"/>
  <c r="Q95" i="15" s="1"/>
  <c r="R95" i="15" s="1"/>
  <c r="O93" i="15"/>
  <c r="P93" i="15" s="1"/>
  <c r="Q93" i="15" s="1"/>
  <c r="R93" i="15" s="1"/>
  <c r="O91" i="15"/>
  <c r="P91" i="15" s="1"/>
  <c r="Q91" i="15" s="1"/>
  <c r="R91" i="15" s="1"/>
  <c r="O89" i="15"/>
  <c r="P89" i="15" s="1"/>
  <c r="Q89" i="15" s="1"/>
  <c r="R89" i="15" s="1"/>
  <c r="O87" i="15"/>
  <c r="P87" i="15" s="1"/>
  <c r="Q87" i="15" s="1"/>
  <c r="R87" i="15" s="1"/>
  <c r="O85" i="15"/>
  <c r="P85" i="15" s="1"/>
  <c r="Q85" i="15" s="1"/>
  <c r="R85" i="15" s="1"/>
  <c r="O83" i="15"/>
  <c r="P83" i="15" s="1"/>
  <c r="Q83" i="15" s="1"/>
  <c r="R83" i="15" s="1"/>
  <c r="O81" i="15"/>
  <c r="P81" i="15" s="1"/>
  <c r="Q81" i="15" s="1"/>
  <c r="R81" i="15" s="1"/>
  <c r="O79" i="15"/>
  <c r="P79" i="15" s="1"/>
  <c r="Q79" i="15" s="1"/>
  <c r="R79" i="15" s="1"/>
  <c r="O77" i="15"/>
  <c r="P77" i="15" s="1"/>
  <c r="Q77" i="15" s="1"/>
  <c r="R77" i="15" s="1"/>
  <c r="O75" i="15"/>
  <c r="P75" i="15" s="1"/>
  <c r="Q75" i="15" s="1"/>
  <c r="R75" i="15" s="1"/>
  <c r="O73" i="15"/>
  <c r="P73" i="15" s="1"/>
  <c r="Q73" i="15" s="1"/>
  <c r="R73" i="15" s="1"/>
  <c r="O68" i="15"/>
  <c r="P68" i="15" s="1"/>
  <c r="Q68" i="15" s="1"/>
  <c r="R68" i="15" s="1"/>
  <c r="O66" i="15"/>
  <c r="P66" i="15" s="1"/>
  <c r="Q66" i="15" s="1"/>
  <c r="R66" i="15" s="1"/>
  <c r="O64" i="15"/>
  <c r="P64" i="15" s="1"/>
  <c r="Q64" i="15" s="1"/>
  <c r="R64" i="15" s="1"/>
  <c r="O62" i="15"/>
  <c r="P62" i="15" s="1"/>
  <c r="Q62" i="15" s="1"/>
  <c r="R62" i="15" s="1"/>
  <c r="O60" i="15"/>
  <c r="P60" i="15" s="1"/>
  <c r="Q60" i="15" s="1"/>
  <c r="R60" i="15" s="1"/>
  <c r="O58" i="15"/>
  <c r="P58" i="15" s="1"/>
  <c r="Q58" i="15" s="1"/>
  <c r="R58" i="15" s="1"/>
  <c r="O56" i="15"/>
  <c r="P56" i="15" s="1"/>
  <c r="Q56" i="15" s="1"/>
  <c r="R56" i="15" s="1"/>
  <c r="O54" i="15"/>
  <c r="P54" i="15" s="1"/>
  <c r="Q54" i="15" s="1"/>
  <c r="R54" i="15" s="1"/>
  <c r="O52" i="15"/>
  <c r="P52" i="15" s="1"/>
  <c r="Q52" i="15" s="1"/>
  <c r="R52" i="15" s="1"/>
  <c r="O50" i="15"/>
  <c r="P50" i="15" s="1"/>
  <c r="Q50" i="15" s="1"/>
  <c r="R50" i="15" s="1"/>
  <c r="O48" i="15"/>
  <c r="P48" i="15" s="1"/>
  <c r="Q48" i="15" s="1"/>
  <c r="R48" i="15" s="1"/>
  <c r="O46" i="15"/>
  <c r="P46" i="15" s="1"/>
  <c r="Q46" i="15" s="1"/>
  <c r="R46" i="15" s="1"/>
  <c r="O44" i="15"/>
  <c r="P44" i="15" s="1"/>
  <c r="Q44" i="15" s="1"/>
  <c r="R44" i="15" s="1"/>
  <c r="O42" i="15"/>
  <c r="P42" i="15" s="1"/>
  <c r="Q42" i="15" s="1"/>
  <c r="R42" i="15" s="1"/>
  <c r="O40" i="15"/>
  <c r="P40" i="15" s="1"/>
  <c r="Q40" i="15" s="1"/>
  <c r="R40" i="15" s="1"/>
  <c r="O38" i="15"/>
  <c r="P38" i="15" s="1"/>
  <c r="Q38" i="15" s="1"/>
  <c r="R38" i="15" s="1"/>
  <c r="O36" i="15"/>
  <c r="P36" i="15" s="1"/>
  <c r="Q36" i="15" s="1"/>
  <c r="R36" i="15" s="1"/>
  <c r="O34" i="15"/>
  <c r="P34" i="15" s="1"/>
  <c r="Q34" i="15" s="1"/>
  <c r="R34" i="15" s="1"/>
  <c r="O32" i="15"/>
  <c r="P32" i="15" s="1"/>
  <c r="Q32" i="15" s="1"/>
  <c r="R32" i="15" s="1"/>
  <c r="O30" i="15"/>
  <c r="P30" i="15" s="1"/>
  <c r="Q30" i="15" s="1"/>
  <c r="R30" i="15" s="1"/>
  <c r="O28" i="15"/>
  <c r="P28" i="15" s="1"/>
  <c r="Q28" i="15" s="1"/>
  <c r="R28" i="15" s="1"/>
  <c r="O26" i="15"/>
  <c r="P26" i="15" s="1"/>
  <c r="Q26" i="15" s="1"/>
  <c r="R26" i="15" s="1"/>
  <c r="O24" i="15"/>
  <c r="P24" i="15" s="1"/>
  <c r="Q24" i="15" s="1"/>
  <c r="R24" i="15" s="1"/>
  <c r="O22" i="15"/>
  <c r="P22" i="15" s="1"/>
  <c r="Q22" i="15" s="1"/>
  <c r="R22" i="15" s="1"/>
  <c r="O20" i="15"/>
  <c r="P20" i="15" s="1"/>
  <c r="Q20" i="15" s="1"/>
  <c r="R20" i="15" s="1"/>
  <c r="O18" i="15"/>
  <c r="P18" i="15" s="1"/>
  <c r="Q18" i="15" s="1"/>
  <c r="R18" i="15" s="1"/>
  <c r="O16" i="15"/>
  <c r="P16" i="15" s="1"/>
  <c r="Q16" i="15" s="1"/>
  <c r="R16" i="15" s="1"/>
  <c r="O14" i="15"/>
  <c r="P14" i="15" s="1"/>
  <c r="Q14" i="15" s="1"/>
  <c r="R14" i="15" s="1"/>
  <c r="O12" i="15"/>
  <c r="P12" i="15" s="1"/>
  <c r="Q12" i="15" s="1"/>
  <c r="R12" i="15" s="1"/>
  <c r="O10" i="15"/>
  <c r="P10" i="15" s="1"/>
  <c r="Q10" i="15" s="1"/>
  <c r="R10" i="15" s="1"/>
  <c r="O7" i="15"/>
  <c r="P7" i="15" s="1"/>
  <c r="Q7" i="15" s="1"/>
  <c r="R7" i="15" s="1"/>
  <c r="O67" i="15"/>
  <c r="P67" i="15" s="1"/>
  <c r="Q67" i="15" s="1"/>
  <c r="R67" i="15" s="1"/>
  <c r="O63" i="15"/>
  <c r="P63" i="15" s="1"/>
  <c r="Q63" i="15" s="1"/>
  <c r="R63" i="15" s="1"/>
  <c r="O59" i="15"/>
  <c r="P59" i="15" s="1"/>
  <c r="Q59" i="15" s="1"/>
  <c r="R59" i="15" s="1"/>
  <c r="O55" i="15"/>
  <c r="P55" i="15" s="1"/>
  <c r="Q55" i="15" s="1"/>
  <c r="R55" i="15" s="1"/>
  <c r="O51" i="15"/>
  <c r="P51" i="15" s="1"/>
  <c r="Q51" i="15" s="1"/>
  <c r="R51" i="15" s="1"/>
  <c r="O47" i="15"/>
  <c r="P47" i="15" s="1"/>
  <c r="Q47" i="15" s="1"/>
  <c r="R47" i="15" s="1"/>
  <c r="O43" i="15"/>
  <c r="P43" i="15" s="1"/>
  <c r="Q43" i="15" s="1"/>
  <c r="R43" i="15" s="1"/>
  <c r="O39" i="15"/>
  <c r="P39" i="15" s="1"/>
  <c r="Q39" i="15" s="1"/>
  <c r="R39" i="15" s="1"/>
  <c r="O35" i="15"/>
  <c r="P35" i="15" s="1"/>
  <c r="Q35" i="15" s="1"/>
  <c r="R35" i="15" s="1"/>
  <c r="O31" i="15"/>
  <c r="P31" i="15" s="1"/>
  <c r="Q31" i="15" s="1"/>
  <c r="R31" i="15" s="1"/>
  <c r="O23" i="15"/>
  <c r="P23" i="15" s="1"/>
  <c r="Q23" i="15" s="1"/>
  <c r="R23" i="15" s="1"/>
  <c r="O15" i="15"/>
  <c r="P15" i="15" s="1"/>
  <c r="Q15" i="15" s="1"/>
  <c r="R15" i="15" s="1"/>
  <c r="O65" i="15"/>
  <c r="P65" i="15" s="1"/>
  <c r="Q65" i="15" s="1"/>
  <c r="R65" i="15" s="1"/>
  <c r="O57" i="15"/>
  <c r="P57" i="15" s="1"/>
  <c r="Q57" i="15" s="1"/>
  <c r="R57" i="15" s="1"/>
  <c r="O53" i="15"/>
  <c r="P53" i="15" s="1"/>
  <c r="Q53" i="15" s="1"/>
  <c r="R53" i="15" s="1"/>
  <c r="O45" i="15"/>
  <c r="P45" i="15" s="1"/>
  <c r="Q45" i="15" s="1"/>
  <c r="R45" i="15" s="1"/>
  <c r="O37" i="15"/>
  <c r="P37" i="15" s="1"/>
  <c r="Q37" i="15" s="1"/>
  <c r="R37" i="15" s="1"/>
  <c r="O27" i="15"/>
  <c r="P27" i="15" s="1"/>
  <c r="Q27" i="15" s="1"/>
  <c r="R27" i="15" s="1"/>
  <c r="O11" i="15"/>
  <c r="P11" i="15" s="1"/>
  <c r="Q11" i="15" s="1"/>
  <c r="R11" i="15" s="1"/>
  <c r="O71" i="15"/>
  <c r="P71" i="15" s="1"/>
  <c r="Q71" i="15" s="1"/>
  <c r="R71" i="15" s="1"/>
  <c r="O29" i="15"/>
  <c r="P29" i="15" s="1"/>
  <c r="Q29" i="15" s="1"/>
  <c r="R29" i="15" s="1"/>
  <c r="O13" i="15"/>
  <c r="P13" i="15" s="1"/>
  <c r="Q13" i="15" s="1"/>
  <c r="R13" i="15" s="1"/>
  <c r="O8" i="15"/>
  <c r="P8" i="15" s="1"/>
  <c r="Q8" i="15" s="1"/>
  <c r="R8" i="15" s="1"/>
  <c r="O5" i="15"/>
  <c r="P5" i="15" s="1"/>
  <c r="Q5" i="15" s="1"/>
  <c r="R5" i="15" s="1"/>
  <c r="O25" i="15"/>
  <c r="P25" i="15" s="1"/>
  <c r="Q25" i="15" s="1"/>
  <c r="R25" i="15" s="1"/>
  <c r="O17" i="15"/>
  <c r="P17" i="15" s="1"/>
  <c r="Q17" i="15" s="1"/>
  <c r="R17" i="15" s="1"/>
  <c r="O69" i="15"/>
  <c r="P69" i="15" s="1"/>
  <c r="Q69" i="15" s="1"/>
  <c r="R69" i="15" s="1"/>
  <c r="O61" i="15"/>
  <c r="P61" i="15" s="1"/>
  <c r="Q61" i="15" s="1"/>
  <c r="R61" i="15" s="1"/>
  <c r="O49" i="15"/>
  <c r="P49" i="15" s="1"/>
  <c r="Q49" i="15" s="1"/>
  <c r="R49" i="15" s="1"/>
  <c r="O41" i="15"/>
  <c r="P41" i="15" s="1"/>
  <c r="Q41" i="15" s="1"/>
  <c r="R41" i="15" s="1"/>
  <c r="O33" i="15"/>
  <c r="P33" i="15" s="1"/>
  <c r="Q33" i="15" s="1"/>
  <c r="R33" i="15" s="1"/>
  <c r="O19" i="15"/>
  <c r="P19" i="15" s="1"/>
  <c r="Q19" i="15" s="1"/>
  <c r="R19" i="15" s="1"/>
  <c r="O6" i="15"/>
  <c r="P6" i="15" s="1"/>
  <c r="Q6" i="15" s="1"/>
  <c r="R6" i="15" s="1"/>
  <c r="O21" i="15"/>
  <c r="P21" i="15" s="1"/>
  <c r="Q21" i="15" s="1"/>
  <c r="R21" i="15" s="1"/>
  <c r="O3" i="15"/>
  <c r="P3" i="15" s="1"/>
  <c r="Q3" i="15" s="1"/>
  <c r="R3" i="15" s="1"/>
  <c r="H137" i="15"/>
  <c r="H135" i="15"/>
  <c r="H133" i="15"/>
  <c r="H131" i="15"/>
  <c r="H129" i="15"/>
  <c r="H127" i="15"/>
  <c r="H125" i="15"/>
  <c r="H123" i="15"/>
  <c r="H121" i="15"/>
  <c r="H120" i="15"/>
  <c r="H118" i="15"/>
  <c r="H116" i="15"/>
  <c r="H114" i="15"/>
  <c r="H112" i="15"/>
  <c r="H110" i="15"/>
  <c r="H108" i="15"/>
  <c r="H106" i="15"/>
  <c r="H104" i="15"/>
  <c r="H102" i="15"/>
  <c r="H100" i="15"/>
  <c r="H98" i="15"/>
  <c r="H96" i="15"/>
  <c r="H94" i="15"/>
  <c r="H92" i="15"/>
  <c r="H90" i="15"/>
  <c r="H88" i="15"/>
  <c r="H86" i="15"/>
  <c r="H84" i="15"/>
  <c r="H82" i="15"/>
  <c r="H80" i="15"/>
  <c r="H78" i="15"/>
  <c r="H76" i="15"/>
  <c r="H74" i="15"/>
  <c r="H72" i="15"/>
  <c r="H70" i="15"/>
  <c r="H136" i="15"/>
  <c r="H134" i="15"/>
  <c r="H132" i="15"/>
  <c r="H130" i="15"/>
  <c r="H122" i="15"/>
  <c r="H128" i="15"/>
  <c r="H119" i="15"/>
  <c r="H117" i="15"/>
  <c r="H115" i="15"/>
  <c r="H113" i="15"/>
  <c r="H111" i="15"/>
  <c r="H109" i="15"/>
  <c r="H107" i="15"/>
  <c r="H105" i="15"/>
  <c r="H103" i="15"/>
  <c r="H101" i="15"/>
  <c r="H99" i="15"/>
  <c r="H97" i="15"/>
  <c r="H95" i="15"/>
  <c r="H93" i="15"/>
  <c r="H91" i="15"/>
  <c r="H89" i="15"/>
  <c r="H87" i="15"/>
  <c r="H85" i="15"/>
  <c r="H83" i="15"/>
  <c r="H81" i="15"/>
  <c r="H79" i="15"/>
  <c r="H77" i="15"/>
  <c r="H75" i="15"/>
  <c r="H73" i="15"/>
  <c r="H126" i="15"/>
  <c r="H9" i="15"/>
  <c r="H6" i="15"/>
  <c r="H4" i="15"/>
  <c r="H124" i="15"/>
  <c r="H68" i="15"/>
  <c r="H66" i="15"/>
  <c r="H64" i="15"/>
  <c r="H62" i="15"/>
  <c r="H60" i="15"/>
  <c r="H58" i="15"/>
  <c r="H56" i="15"/>
  <c r="H54" i="15"/>
  <c r="H52" i="15"/>
  <c r="H50" i="15"/>
  <c r="H48" i="15"/>
  <c r="H46" i="15"/>
  <c r="H44" i="15"/>
  <c r="H42" i="15"/>
  <c r="H40" i="15"/>
  <c r="H38" i="15"/>
  <c r="H36" i="15"/>
  <c r="H34" i="15"/>
  <c r="H32" i="15"/>
  <c r="H30" i="15"/>
  <c r="H28" i="15"/>
  <c r="H26" i="15"/>
  <c r="H24" i="15"/>
  <c r="H22" i="15"/>
  <c r="H20" i="15"/>
  <c r="H18" i="15"/>
  <c r="H16" i="15"/>
  <c r="H14" i="15"/>
  <c r="H12" i="15"/>
  <c r="H10" i="15"/>
  <c r="H7" i="15"/>
  <c r="H71" i="15"/>
  <c r="H27" i="15"/>
  <c r="H19" i="15"/>
  <c r="H11" i="15"/>
  <c r="H8" i="15"/>
  <c r="H3" i="15"/>
  <c r="H23" i="15"/>
  <c r="H15" i="15"/>
  <c r="H69" i="15"/>
  <c r="H65" i="15"/>
  <c r="H61" i="15"/>
  <c r="H53" i="15"/>
  <c r="H49" i="15"/>
  <c r="H45" i="15"/>
  <c r="H41" i="15"/>
  <c r="H37" i="15"/>
  <c r="H67" i="15"/>
  <c r="H63" i="15"/>
  <c r="H59" i="15"/>
  <c r="H55" i="15"/>
  <c r="H51" i="15"/>
  <c r="H47" i="15"/>
  <c r="H43" i="15"/>
  <c r="H39" i="15"/>
  <c r="H35" i="15"/>
  <c r="H31" i="15"/>
  <c r="H29" i="15"/>
  <c r="H21" i="15"/>
  <c r="H13" i="15"/>
  <c r="H5" i="15"/>
  <c r="H57" i="15"/>
  <c r="H33" i="15"/>
  <c r="H25" i="15"/>
  <c r="H17" i="15"/>
  <c r="T2" i="15" l="1"/>
  <c r="T8" i="15" s="1"/>
  <c r="I2" i="15"/>
  <c r="J2" i="15"/>
  <c r="I21" i="15"/>
  <c r="J21" i="15"/>
  <c r="I8" i="15"/>
  <c r="J8" i="15"/>
  <c r="J18" i="15"/>
  <c r="I18" i="15"/>
  <c r="I34" i="15"/>
  <c r="J34" i="15"/>
  <c r="I50" i="15"/>
  <c r="J50" i="15"/>
  <c r="I66" i="15"/>
  <c r="J66" i="15"/>
  <c r="I75" i="15"/>
  <c r="J75" i="15"/>
  <c r="I91" i="15"/>
  <c r="J91" i="15"/>
  <c r="I115" i="15"/>
  <c r="J115" i="15"/>
  <c r="I130" i="15"/>
  <c r="J130" i="15"/>
  <c r="I84" i="15"/>
  <c r="J84" i="15"/>
  <c r="I100" i="15"/>
  <c r="J100" i="15"/>
  <c r="I116" i="15"/>
  <c r="J116" i="15"/>
  <c r="J135" i="15"/>
  <c r="I135" i="15"/>
  <c r="I57" i="15"/>
  <c r="J57" i="15"/>
  <c r="I43" i="15"/>
  <c r="J43" i="15"/>
  <c r="I37" i="15"/>
  <c r="J37" i="15"/>
  <c r="I15" i="15"/>
  <c r="J15" i="15"/>
  <c r="I11" i="15"/>
  <c r="J11" i="15"/>
  <c r="I71" i="15"/>
  <c r="J71" i="15"/>
  <c r="J12" i="15"/>
  <c r="I12" i="15"/>
  <c r="J20" i="15"/>
  <c r="I20" i="15"/>
  <c r="J28" i="15"/>
  <c r="I28" i="15"/>
  <c r="I36" i="15"/>
  <c r="J36" i="15"/>
  <c r="I44" i="15"/>
  <c r="J44" i="15"/>
  <c r="I52" i="15"/>
  <c r="J52" i="15"/>
  <c r="I60" i="15"/>
  <c r="J60" i="15"/>
  <c r="J68" i="15"/>
  <c r="I68" i="15"/>
  <c r="J6" i="15"/>
  <c r="I6" i="15"/>
  <c r="I77" i="15"/>
  <c r="J77" i="15"/>
  <c r="I85" i="15"/>
  <c r="J85" i="15"/>
  <c r="I93" i="15"/>
  <c r="J93" i="15"/>
  <c r="I101" i="15"/>
  <c r="J101" i="15"/>
  <c r="I109" i="15"/>
  <c r="J109" i="15"/>
  <c r="I117" i="15"/>
  <c r="J117" i="15"/>
  <c r="I132" i="15"/>
  <c r="J132" i="15"/>
  <c r="J70" i="15"/>
  <c r="I70" i="15"/>
  <c r="I78" i="15"/>
  <c r="J78" i="15"/>
  <c r="I86" i="15"/>
  <c r="J86" i="15"/>
  <c r="I94" i="15"/>
  <c r="J94" i="15"/>
  <c r="I102" i="15"/>
  <c r="J102" i="15"/>
  <c r="I110" i="15"/>
  <c r="J110" i="15"/>
  <c r="I118" i="15"/>
  <c r="J118" i="15"/>
  <c r="J121" i="15"/>
  <c r="I121" i="15"/>
  <c r="I129" i="15"/>
  <c r="J129" i="15"/>
  <c r="J137" i="15"/>
  <c r="I137" i="15"/>
  <c r="I33" i="15"/>
  <c r="J33" i="15"/>
  <c r="I39" i="15"/>
  <c r="J39" i="15"/>
  <c r="I55" i="15"/>
  <c r="J55" i="15"/>
  <c r="I49" i="15"/>
  <c r="J49" i="15"/>
  <c r="I69" i="15"/>
  <c r="J69" i="15"/>
  <c r="J10" i="15"/>
  <c r="I10" i="15"/>
  <c r="I26" i="15"/>
  <c r="J26" i="15"/>
  <c r="I42" i="15"/>
  <c r="J42" i="15"/>
  <c r="I58" i="15"/>
  <c r="J58" i="15"/>
  <c r="J4" i="15"/>
  <c r="I4" i="15"/>
  <c r="I83" i="15"/>
  <c r="J83" i="15"/>
  <c r="I99" i="15"/>
  <c r="J99" i="15"/>
  <c r="I107" i="15"/>
  <c r="J107" i="15"/>
  <c r="I76" i="15"/>
  <c r="J76" i="15"/>
  <c r="I92" i="15"/>
  <c r="J92" i="15"/>
  <c r="I108" i="15"/>
  <c r="J108" i="15"/>
  <c r="J127" i="15"/>
  <c r="I127" i="15"/>
  <c r="T3" i="15"/>
  <c r="T9" i="15" s="1"/>
  <c r="I59" i="15"/>
  <c r="J59" i="15"/>
  <c r="I31" i="15"/>
  <c r="J31" i="15"/>
  <c r="I63" i="15"/>
  <c r="J63" i="15"/>
  <c r="I23" i="15"/>
  <c r="J23" i="15"/>
  <c r="J22" i="15"/>
  <c r="I22" i="15"/>
  <c r="I38" i="15"/>
  <c r="J38" i="15"/>
  <c r="I54" i="15"/>
  <c r="J54" i="15"/>
  <c r="J9" i="15"/>
  <c r="I9" i="15"/>
  <c r="I79" i="15"/>
  <c r="J79" i="15"/>
  <c r="I103" i="15"/>
  <c r="J103" i="15"/>
  <c r="I88" i="15"/>
  <c r="J88" i="15"/>
  <c r="I120" i="15"/>
  <c r="J120" i="15"/>
  <c r="I131" i="15"/>
  <c r="J131" i="15"/>
  <c r="I29" i="15"/>
  <c r="J29" i="15"/>
  <c r="I53" i="15"/>
  <c r="J53" i="15"/>
  <c r="I17" i="15"/>
  <c r="J17" i="15"/>
  <c r="I5" i="15"/>
  <c r="J5" i="15"/>
  <c r="I47" i="15"/>
  <c r="J47" i="15"/>
  <c r="I41" i="15"/>
  <c r="J41" i="15"/>
  <c r="I61" i="15"/>
  <c r="J61" i="15"/>
  <c r="I19" i="15"/>
  <c r="J19" i="15"/>
  <c r="J14" i="15"/>
  <c r="I14" i="15"/>
  <c r="I30" i="15"/>
  <c r="J30" i="15"/>
  <c r="I46" i="15"/>
  <c r="J46" i="15"/>
  <c r="I62" i="15"/>
  <c r="J62" i="15"/>
  <c r="I124" i="15"/>
  <c r="J124" i="15"/>
  <c r="I87" i="15"/>
  <c r="J87" i="15"/>
  <c r="I95" i="15"/>
  <c r="J95" i="15"/>
  <c r="I111" i="15"/>
  <c r="J111" i="15"/>
  <c r="I119" i="15"/>
  <c r="J119" i="15"/>
  <c r="I134" i="15"/>
  <c r="J134" i="15"/>
  <c r="I72" i="15"/>
  <c r="J72" i="15"/>
  <c r="I80" i="15"/>
  <c r="J80" i="15"/>
  <c r="I96" i="15"/>
  <c r="J96" i="15"/>
  <c r="I104" i="15"/>
  <c r="J104" i="15"/>
  <c r="I112" i="15"/>
  <c r="J112" i="15"/>
  <c r="I123" i="15"/>
  <c r="J123" i="15"/>
  <c r="I25" i="15"/>
  <c r="J25" i="15"/>
  <c r="I13" i="15"/>
  <c r="J13" i="15"/>
  <c r="I35" i="15"/>
  <c r="J35" i="15"/>
  <c r="I51" i="15"/>
  <c r="J51" i="15"/>
  <c r="I67" i="15"/>
  <c r="J67" i="15"/>
  <c r="I45" i="15"/>
  <c r="J45" i="15"/>
  <c r="I65" i="15"/>
  <c r="J65" i="15"/>
  <c r="I3" i="15"/>
  <c r="J3" i="15"/>
  <c r="I27" i="15"/>
  <c r="J27" i="15"/>
  <c r="J7" i="15"/>
  <c r="I7" i="15"/>
  <c r="J16" i="15"/>
  <c r="I16" i="15"/>
  <c r="J24" i="15"/>
  <c r="I24" i="15"/>
  <c r="I32" i="15"/>
  <c r="J32" i="15"/>
  <c r="I40" i="15"/>
  <c r="J40" i="15"/>
  <c r="I48" i="15"/>
  <c r="J48" i="15"/>
  <c r="I56" i="15"/>
  <c r="J56" i="15"/>
  <c r="I64" i="15"/>
  <c r="J64" i="15"/>
  <c r="I126" i="15"/>
  <c r="J126" i="15"/>
  <c r="I73" i="15"/>
  <c r="J73" i="15"/>
  <c r="I81" i="15"/>
  <c r="J81" i="15"/>
  <c r="I89" i="15"/>
  <c r="J89" i="15"/>
  <c r="I97" i="15"/>
  <c r="J97" i="15"/>
  <c r="I105" i="15"/>
  <c r="J105" i="15"/>
  <c r="I113" i="15"/>
  <c r="J113" i="15"/>
  <c r="I128" i="15"/>
  <c r="J128" i="15"/>
  <c r="I122" i="15"/>
  <c r="J122" i="15"/>
  <c r="I136" i="15"/>
  <c r="J136" i="15"/>
  <c r="I74" i="15"/>
  <c r="J74" i="15"/>
  <c r="I82" i="15"/>
  <c r="J82" i="15"/>
  <c r="I90" i="15"/>
  <c r="J90" i="15"/>
  <c r="I98" i="15"/>
  <c r="J98" i="15"/>
  <c r="I106" i="15"/>
  <c r="J106" i="15"/>
  <c r="I114" i="15"/>
  <c r="J114" i="15"/>
  <c r="I125" i="15"/>
  <c r="J125" i="15"/>
  <c r="J133" i="15"/>
  <c r="I133" i="15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7" i="6"/>
  <c r="D104" i="13"/>
  <c r="E104" i="13"/>
  <c r="L104" i="13"/>
  <c r="D105" i="13"/>
  <c r="L105" i="13"/>
  <c r="D106" i="13"/>
  <c r="E106" i="13" s="1"/>
  <c r="L106" i="13"/>
  <c r="D107" i="13"/>
  <c r="E107" i="13" s="1"/>
  <c r="L107" i="13"/>
  <c r="D108" i="13"/>
  <c r="L108" i="13" s="1"/>
  <c r="E108" i="13"/>
  <c r="D109" i="13"/>
  <c r="L109" i="13"/>
  <c r="D110" i="13"/>
  <c r="L110" i="13" s="1"/>
  <c r="D111" i="13"/>
  <c r="L111" i="13" s="1"/>
  <c r="E111" i="13"/>
  <c r="D112" i="13"/>
  <c r="D113" i="13"/>
  <c r="D114" i="13"/>
  <c r="E114" i="13"/>
  <c r="L114" i="13"/>
  <c r="D115" i="13"/>
  <c r="E115" i="13" s="1"/>
  <c r="L115" i="13"/>
  <c r="D116" i="13"/>
  <c r="E116" i="13" s="1"/>
  <c r="L116" i="13"/>
  <c r="D117" i="13"/>
  <c r="D118" i="13"/>
  <c r="E118" i="13" s="1"/>
  <c r="D119" i="13"/>
  <c r="E119" i="13" s="1"/>
  <c r="D120" i="13"/>
  <c r="L120" i="13" s="1"/>
  <c r="E120" i="13"/>
  <c r="D121" i="13"/>
  <c r="L121" i="13" s="1"/>
  <c r="D122" i="13"/>
  <c r="D123" i="13"/>
  <c r="E123" i="13" s="1"/>
  <c r="D124" i="13"/>
  <c r="E124" i="13" s="1"/>
  <c r="D125" i="13"/>
  <c r="L125" i="13"/>
  <c r="D126" i="13"/>
  <c r="E126" i="13" s="1"/>
  <c r="D127" i="13"/>
  <c r="E127" i="13" s="1"/>
  <c r="L127" i="13"/>
  <c r="D128" i="13"/>
  <c r="E128" i="13" s="1"/>
  <c r="L128" i="13"/>
  <c r="D129" i="13"/>
  <c r="D130" i="13"/>
  <c r="E130" i="13"/>
  <c r="L130" i="13"/>
  <c r="D131" i="13"/>
  <c r="E131" i="13" s="1"/>
  <c r="L131" i="13"/>
  <c r="D132" i="13"/>
  <c r="E132" i="13" s="1"/>
  <c r="D133" i="13"/>
  <c r="D134" i="13"/>
  <c r="E134" i="13"/>
  <c r="L134" i="13"/>
  <c r="D135" i="13"/>
  <c r="E135" i="13"/>
  <c r="L135" i="13"/>
  <c r="D136" i="13"/>
  <c r="L136" i="13" s="1"/>
  <c r="E136" i="13"/>
  <c r="D137" i="13"/>
  <c r="L137" i="13" s="1"/>
  <c r="D138" i="13"/>
  <c r="E138" i="13"/>
  <c r="L138" i="13"/>
  <c r="D139" i="13"/>
  <c r="D140" i="13"/>
  <c r="E140" i="13" s="1"/>
  <c r="L140" i="13"/>
  <c r="D141" i="13"/>
  <c r="L141" i="13" s="1"/>
  <c r="D142" i="13"/>
  <c r="E142" i="13"/>
  <c r="L142" i="13"/>
  <c r="D143" i="13"/>
  <c r="L143" i="13" s="1"/>
  <c r="E143" i="13"/>
  <c r="D144" i="13"/>
  <c r="E144" i="13" s="1"/>
  <c r="L144" i="13"/>
  <c r="D145" i="13"/>
  <c r="D146" i="13"/>
  <c r="E146" i="13" s="1"/>
  <c r="L146" i="13"/>
  <c r="D147" i="13"/>
  <c r="L147" i="13" s="1"/>
  <c r="E147" i="13"/>
  <c r="D148" i="13"/>
  <c r="D149" i="13"/>
  <c r="D150" i="13"/>
  <c r="D151" i="13"/>
  <c r="E151" i="13" s="1"/>
  <c r="L151" i="13"/>
  <c r="D152" i="13"/>
  <c r="E152" i="13" s="1"/>
  <c r="L152" i="13"/>
  <c r="D153" i="13"/>
  <c r="L153" i="13" s="1"/>
  <c r="E153" i="13"/>
  <c r="D154" i="13"/>
  <c r="E154" i="13" s="1"/>
  <c r="L154" i="13"/>
  <c r="D155" i="13"/>
  <c r="L155" i="13" s="1"/>
  <c r="D156" i="13"/>
  <c r="E156" i="13"/>
  <c r="L156" i="13"/>
  <c r="D157" i="13"/>
  <c r="L157" i="13" s="1"/>
  <c r="E157" i="13"/>
  <c r="D158" i="13"/>
  <c r="D159" i="13"/>
  <c r="D160" i="13"/>
  <c r="D161" i="13"/>
  <c r="L161" i="13" s="1"/>
  <c r="D162" i="13"/>
  <c r="D163" i="13"/>
  <c r="L163" i="13" s="1"/>
  <c r="E163" i="13"/>
  <c r="D164" i="13"/>
  <c r="D165" i="13"/>
  <c r="E165" i="13"/>
  <c r="L165" i="13"/>
  <c r="D166" i="13"/>
  <c r="D167" i="13"/>
  <c r="L167" i="13" s="1"/>
  <c r="D168" i="13"/>
  <c r="D169" i="13"/>
  <c r="L169" i="13" s="1"/>
  <c r="E169" i="13"/>
  <c r="D170" i="13"/>
  <c r="D171" i="13"/>
  <c r="E171" i="13"/>
  <c r="L171" i="13"/>
  <c r="D172" i="13"/>
  <c r="D173" i="13"/>
  <c r="L173" i="13" s="1"/>
  <c r="D174" i="13"/>
  <c r="D175" i="13"/>
  <c r="L175" i="13" s="1"/>
  <c r="E175" i="13"/>
  <c r="D176" i="13"/>
  <c r="D177" i="13"/>
  <c r="E177" i="13"/>
  <c r="L177" i="13"/>
  <c r="D178" i="13"/>
  <c r="D179" i="13"/>
  <c r="E179" i="13" s="1"/>
  <c r="L179" i="13"/>
  <c r="D180" i="13"/>
  <c r="D181" i="13"/>
  <c r="E181" i="13" s="1"/>
  <c r="L181" i="13"/>
  <c r="D182" i="13"/>
  <c r="D183" i="13"/>
  <c r="D184" i="13"/>
  <c r="D185" i="13"/>
  <c r="E185" i="13"/>
  <c r="L185" i="13"/>
  <c r="D186" i="13"/>
  <c r="D187" i="13"/>
  <c r="E187" i="13" s="1"/>
  <c r="D188" i="13"/>
  <c r="D189" i="13"/>
  <c r="E189" i="13" s="1"/>
  <c r="L189" i="13"/>
  <c r="D190" i="13"/>
  <c r="D191" i="13"/>
  <c r="D192" i="13"/>
  <c r="D193" i="13"/>
  <c r="E193" i="13" s="1"/>
  <c r="L193" i="13"/>
  <c r="D194" i="13"/>
  <c r="D195" i="13"/>
  <c r="E195" i="13" s="1"/>
  <c r="L195" i="13"/>
  <c r="D196" i="13"/>
  <c r="D197" i="13"/>
  <c r="E197" i="13" s="1"/>
  <c r="L197" i="13"/>
  <c r="D198" i="13"/>
  <c r="D199" i="13"/>
  <c r="D200" i="13"/>
  <c r="D201" i="13"/>
  <c r="E201" i="13" s="1"/>
  <c r="L201" i="13"/>
  <c r="D202" i="13"/>
  <c r="D203" i="13"/>
  <c r="E203" i="13"/>
  <c r="L203" i="13"/>
  <c r="D204" i="13"/>
  <c r="D205" i="13"/>
  <c r="E205" i="13" s="1"/>
  <c r="D206" i="13"/>
  <c r="E206" i="13"/>
  <c r="L206" i="13"/>
  <c r="D207" i="13"/>
  <c r="D208" i="13"/>
  <c r="E208" i="13" s="1"/>
  <c r="L208" i="13"/>
  <c r="D209" i="13"/>
  <c r="D210" i="13"/>
  <c r="E210" i="13" s="1"/>
  <c r="L210" i="13"/>
  <c r="D211" i="13"/>
  <c r="D212" i="13"/>
  <c r="L212" i="13" s="1"/>
  <c r="E212" i="13"/>
  <c r="D213" i="13"/>
  <c r="D214" i="13"/>
  <c r="E214" i="13" s="1"/>
  <c r="D215" i="13"/>
  <c r="D216" i="13"/>
  <c r="E216" i="13"/>
  <c r="L216" i="13"/>
  <c r="D217" i="13"/>
  <c r="D218" i="13"/>
  <c r="L218" i="13" s="1"/>
  <c r="D219" i="13"/>
  <c r="E219" i="13" s="1"/>
  <c r="L219" i="13"/>
  <c r="D220" i="13"/>
  <c r="E220" i="13" s="1"/>
  <c r="L220" i="13"/>
  <c r="D221" i="13"/>
  <c r="D222" i="13"/>
  <c r="E222" i="13"/>
  <c r="L222" i="13"/>
  <c r="D223" i="13"/>
  <c r="E223" i="13" s="1"/>
  <c r="L223" i="13"/>
  <c r="D224" i="13"/>
  <c r="L224" i="13" s="1"/>
  <c r="E224" i="13"/>
  <c r="D225" i="13"/>
  <c r="E225" i="13" s="1"/>
  <c r="L225" i="13"/>
  <c r="D226" i="13"/>
  <c r="E226" i="13" s="1"/>
  <c r="L226" i="13"/>
  <c r="D227" i="13"/>
  <c r="D228" i="13"/>
  <c r="E228" i="13" s="1"/>
  <c r="L228" i="13"/>
  <c r="D229" i="13"/>
  <c r="E229" i="13"/>
  <c r="L229" i="13"/>
  <c r="D230" i="13"/>
  <c r="D231" i="13"/>
  <c r="E231" i="13" s="1"/>
  <c r="L231" i="13"/>
  <c r="D232" i="13"/>
  <c r="E232" i="13" s="1"/>
  <c r="L232" i="13"/>
  <c r="D233" i="13"/>
  <c r="D234" i="13"/>
  <c r="E234" i="13"/>
  <c r="L234" i="13"/>
  <c r="D235" i="13"/>
  <c r="L235" i="13"/>
  <c r="D236" i="13"/>
  <c r="D237" i="13"/>
  <c r="L237" i="13" s="1"/>
  <c r="D238" i="13"/>
  <c r="E238" i="13"/>
  <c r="L238" i="13"/>
  <c r="D239" i="13"/>
  <c r="D240" i="13"/>
  <c r="E240" i="13"/>
  <c r="L240" i="13"/>
  <c r="D241" i="13"/>
  <c r="E241" i="13"/>
  <c r="L241" i="13"/>
  <c r="D242" i="13"/>
  <c r="E242" i="13" s="1"/>
  <c r="D243" i="13"/>
  <c r="E243" i="13"/>
  <c r="L243" i="13"/>
  <c r="D244" i="13"/>
  <c r="L244" i="13" s="1"/>
  <c r="E244" i="13"/>
  <c r="D245" i="13"/>
  <c r="E245" i="13" s="1"/>
  <c r="L245" i="13"/>
  <c r="D246" i="13"/>
  <c r="L246" i="13" s="1"/>
  <c r="D247" i="13"/>
  <c r="E247" i="13"/>
  <c r="L247" i="13"/>
  <c r="D248" i="13"/>
  <c r="E248" i="13"/>
  <c r="L248" i="13"/>
  <c r="D249" i="13"/>
  <c r="E249" i="13" s="1"/>
  <c r="L249" i="13"/>
  <c r="D250" i="13"/>
  <c r="E250" i="13" s="1"/>
  <c r="L250" i="13"/>
  <c r="D251" i="13"/>
  <c r="E251" i="13"/>
  <c r="L251" i="13"/>
  <c r="D252" i="13"/>
  <c r="E252" i="13" s="1"/>
  <c r="L252" i="13"/>
  <c r="D253" i="13"/>
  <c r="L253" i="13" s="1"/>
  <c r="E253" i="13"/>
  <c r="D254" i="13"/>
  <c r="E254" i="13" s="1"/>
  <c r="L254" i="13"/>
  <c r="D255" i="13"/>
  <c r="E255" i="13" s="1"/>
  <c r="L255" i="13"/>
  <c r="D256" i="13"/>
  <c r="E256" i="13" s="1"/>
  <c r="D257" i="13"/>
  <c r="E257" i="13" s="1"/>
  <c r="L257" i="13"/>
  <c r="D258" i="13"/>
  <c r="E258" i="13" s="1"/>
  <c r="L258" i="13"/>
  <c r="D95" i="13"/>
  <c r="D87" i="13"/>
  <c r="D83" i="13"/>
  <c r="D71" i="13"/>
  <c r="L71" i="13" s="1"/>
  <c r="D67" i="13"/>
  <c r="D59" i="13"/>
  <c r="L59" i="13" s="1"/>
  <c r="D55" i="13"/>
  <c r="L55" i="13" s="1"/>
  <c r="D51" i="13"/>
  <c r="D43" i="13"/>
  <c r="L43" i="13" s="1"/>
  <c r="D39" i="13"/>
  <c r="D35" i="13"/>
  <c r="D31" i="13"/>
  <c r="D27" i="13"/>
  <c r="D23" i="13"/>
  <c r="D19" i="13"/>
  <c r="D7" i="13"/>
  <c r="D3" i="13"/>
  <c r="D103" i="13"/>
  <c r="D102" i="13"/>
  <c r="D101" i="13"/>
  <c r="D100" i="13"/>
  <c r="D99" i="13"/>
  <c r="D98" i="13"/>
  <c r="L98" i="13" s="1"/>
  <c r="D97" i="13"/>
  <c r="D96" i="13"/>
  <c r="L96" i="13" s="1"/>
  <c r="D94" i="13"/>
  <c r="E94" i="13" s="1"/>
  <c r="D93" i="13"/>
  <c r="D92" i="13"/>
  <c r="L92" i="13" s="1"/>
  <c r="D91" i="13"/>
  <c r="D90" i="13"/>
  <c r="E90" i="13" s="1"/>
  <c r="D89" i="13"/>
  <c r="D88" i="13"/>
  <c r="D86" i="13"/>
  <c r="D85" i="13"/>
  <c r="L85" i="13" s="1"/>
  <c r="D84" i="13"/>
  <c r="D82" i="13"/>
  <c r="D81" i="13"/>
  <c r="E81" i="13" s="1"/>
  <c r="D80" i="13"/>
  <c r="D79" i="13"/>
  <c r="D78" i="13"/>
  <c r="D77" i="13"/>
  <c r="D76" i="13"/>
  <c r="D75" i="13"/>
  <c r="D74" i="13"/>
  <c r="D73" i="13"/>
  <c r="E73" i="13" s="1"/>
  <c r="D72" i="13"/>
  <c r="D70" i="13"/>
  <c r="D69" i="13"/>
  <c r="L69" i="13" s="1"/>
  <c r="D68" i="13"/>
  <c r="D66" i="13"/>
  <c r="D65" i="13"/>
  <c r="E65" i="13" s="1"/>
  <c r="D64" i="13"/>
  <c r="D63" i="13"/>
  <c r="D62" i="13"/>
  <c r="D61" i="13"/>
  <c r="D60" i="13"/>
  <c r="D58" i="13"/>
  <c r="D57" i="13"/>
  <c r="E57" i="13" s="1"/>
  <c r="D56" i="13"/>
  <c r="D54" i="13"/>
  <c r="D53" i="13"/>
  <c r="E53" i="13" s="1"/>
  <c r="D52" i="13"/>
  <c r="D50" i="13"/>
  <c r="D49" i="13"/>
  <c r="E49" i="13" s="1"/>
  <c r="D48" i="13"/>
  <c r="D47" i="13"/>
  <c r="L47" i="13" s="1"/>
  <c r="D46" i="13"/>
  <c r="D45" i="13"/>
  <c r="D44" i="13"/>
  <c r="D42" i="13"/>
  <c r="D41" i="13"/>
  <c r="E41" i="13" s="1"/>
  <c r="D40" i="13"/>
  <c r="D38" i="13"/>
  <c r="D37" i="13"/>
  <c r="E37" i="13" s="1"/>
  <c r="D36" i="13"/>
  <c r="L36" i="13" s="1"/>
  <c r="E34" i="13"/>
  <c r="D34" i="13"/>
  <c r="L34" i="13" s="1"/>
  <c r="D33" i="13"/>
  <c r="L33" i="13" s="1"/>
  <c r="D32" i="13"/>
  <c r="L32" i="13" s="1"/>
  <c r="D30" i="13"/>
  <c r="L30" i="13" s="1"/>
  <c r="D29" i="13"/>
  <c r="L29" i="13" s="1"/>
  <c r="D28" i="13"/>
  <c r="L28" i="13" s="1"/>
  <c r="D26" i="13"/>
  <c r="L26" i="13" s="1"/>
  <c r="D25" i="13"/>
  <c r="L25" i="13" s="1"/>
  <c r="D24" i="13"/>
  <c r="L24" i="13" s="1"/>
  <c r="D22" i="13"/>
  <c r="L22" i="13" s="1"/>
  <c r="D21" i="13"/>
  <c r="L21" i="13" s="1"/>
  <c r="D20" i="13"/>
  <c r="L20" i="13" s="1"/>
  <c r="D18" i="13"/>
  <c r="L18" i="13" s="1"/>
  <c r="D17" i="13"/>
  <c r="L17" i="13" s="1"/>
  <c r="D16" i="13"/>
  <c r="D15" i="13"/>
  <c r="L15" i="13" s="1"/>
  <c r="D14" i="13"/>
  <c r="D13" i="13"/>
  <c r="L13" i="13" s="1"/>
  <c r="D12" i="13"/>
  <c r="D11" i="13"/>
  <c r="L11" i="13" s="1"/>
  <c r="D10" i="13"/>
  <c r="D9" i="13"/>
  <c r="D8" i="13"/>
  <c r="L8" i="13" s="1"/>
  <c r="D6" i="13"/>
  <c r="E6" i="13" s="1"/>
  <c r="D5" i="13"/>
  <c r="L5" i="13" s="1"/>
  <c r="D4" i="13"/>
  <c r="D2" i="13"/>
  <c r="L2" i="13" s="1"/>
  <c r="D146" i="12"/>
  <c r="E146" i="12" s="1"/>
  <c r="L146" i="12"/>
  <c r="D147" i="12"/>
  <c r="E147" i="12" s="1"/>
  <c r="L147" i="12"/>
  <c r="D148" i="12"/>
  <c r="E148" i="12" s="1"/>
  <c r="L148" i="12"/>
  <c r="D149" i="12"/>
  <c r="L149" i="12" s="1"/>
  <c r="E149" i="12"/>
  <c r="D150" i="12"/>
  <c r="E150" i="12" s="1"/>
  <c r="L150" i="12"/>
  <c r="D151" i="12"/>
  <c r="E151" i="12" s="1"/>
  <c r="L151" i="12"/>
  <c r="D152" i="12"/>
  <c r="E152" i="12" s="1"/>
  <c r="L152" i="12"/>
  <c r="D153" i="12"/>
  <c r="L153" i="12" s="1"/>
  <c r="E153" i="12"/>
  <c r="D154" i="12"/>
  <c r="E154" i="12" s="1"/>
  <c r="L154" i="12"/>
  <c r="D155" i="12"/>
  <c r="E155" i="12" s="1"/>
  <c r="L155" i="12"/>
  <c r="D156" i="12"/>
  <c r="E156" i="12" s="1"/>
  <c r="L156" i="12"/>
  <c r="D157" i="12"/>
  <c r="L157" i="12" s="1"/>
  <c r="E157" i="12"/>
  <c r="D158" i="12"/>
  <c r="E158" i="12" s="1"/>
  <c r="L158" i="12"/>
  <c r="D159" i="12"/>
  <c r="E159" i="12" s="1"/>
  <c r="L159" i="12"/>
  <c r="D160" i="12"/>
  <c r="E160" i="12" s="1"/>
  <c r="L160" i="12"/>
  <c r="D161" i="12"/>
  <c r="L161" i="12" s="1"/>
  <c r="E161" i="12"/>
  <c r="D162" i="12"/>
  <c r="E162" i="12" s="1"/>
  <c r="L162" i="12"/>
  <c r="D163" i="12"/>
  <c r="E163" i="12" s="1"/>
  <c r="L163" i="12"/>
  <c r="D164" i="12"/>
  <c r="E164" i="12" s="1"/>
  <c r="L164" i="12"/>
  <c r="D165" i="12"/>
  <c r="L165" i="12" s="1"/>
  <c r="E165" i="12"/>
  <c r="D166" i="12"/>
  <c r="E166" i="12" s="1"/>
  <c r="L166" i="12"/>
  <c r="D167" i="12"/>
  <c r="E167" i="12" s="1"/>
  <c r="L167" i="12"/>
  <c r="D168" i="12"/>
  <c r="E168" i="12" s="1"/>
  <c r="L168" i="12"/>
  <c r="D169" i="12"/>
  <c r="L169" i="12" s="1"/>
  <c r="E169" i="12"/>
  <c r="D170" i="12"/>
  <c r="E170" i="12" s="1"/>
  <c r="L170" i="12"/>
  <c r="D171" i="12"/>
  <c r="E171" i="12" s="1"/>
  <c r="L171" i="12"/>
  <c r="D172" i="12"/>
  <c r="E172" i="12" s="1"/>
  <c r="L172" i="12"/>
  <c r="D173" i="12"/>
  <c r="L173" i="12" s="1"/>
  <c r="E173" i="12"/>
  <c r="D174" i="12"/>
  <c r="E174" i="12" s="1"/>
  <c r="L174" i="12"/>
  <c r="D175" i="12"/>
  <c r="E175" i="12" s="1"/>
  <c r="L175" i="12"/>
  <c r="D176" i="12"/>
  <c r="E176" i="12" s="1"/>
  <c r="L176" i="12"/>
  <c r="D177" i="12"/>
  <c r="L177" i="12" s="1"/>
  <c r="E177" i="12"/>
  <c r="D178" i="12"/>
  <c r="E178" i="12" s="1"/>
  <c r="L178" i="12"/>
  <c r="D179" i="12"/>
  <c r="E179" i="12" s="1"/>
  <c r="L179" i="12"/>
  <c r="D180" i="12"/>
  <c r="E180" i="12" s="1"/>
  <c r="L180" i="12"/>
  <c r="D181" i="12"/>
  <c r="L181" i="12" s="1"/>
  <c r="E181" i="12"/>
  <c r="D182" i="12"/>
  <c r="E182" i="12" s="1"/>
  <c r="L182" i="12"/>
  <c r="D183" i="12"/>
  <c r="E183" i="12" s="1"/>
  <c r="L183" i="12"/>
  <c r="D184" i="12"/>
  <c r="E184" i="12" s="1"/>
  <c r="L184" i="12"/>
  <c r="D185" i="12"/>
  <c r="L185" i="12" s="1"/>
  <c r="E185" i="12"/>
  <c r="D186" i="12"/>
  <c r="E186" i="12" s="1"/>
  <c r="L186" i="12"/>
  <c r="D187" i="12"/>
  <c r="E187" i="12" s="1"/>
  <c r="L187" i="12"/>
  <c r="D188" i="12"/>
  <c r="E188" i="12" s="1"/>
  <c r="L188" i="12"/>
  <c r="D189" i="12"/>
  <c r="L189" i="12" s="1"/>
  <c r="E189" i="12"/>
  <c r="D190" i="12"/>
  <c r="E190" i="12" s="1"/>
  <c r="L190" i="12"/>
  <c r="D191" i="12"/>
  <c r="E191" i="12" s="1"/>
  <c r="L191" i="12"/>
  <c r="D192" i="12"/>
  <c r="E192" i="12" s="1"/>
  <c r="L192" i="12"/>
  <c r="D193" i="12"/>
  <c r="L193" i="12" s="1"/>
  <c r="E193" i="12"/>
  <c r="D194" i="12"/>
  <c r="E194" i="12" s="1"/>
  <c r="L194" i="12"/>
  <c r="D195" i="12"/>
  <c r="E195" i="12" s="1"/>
  <c r="L195" i="12"/>
  <c r="D196" i="12"/>
  <c r="E196" i="12"/>
  <c r="L196" i="12"/>
  <c r="D197" i="12"/>
  <c r="L197" i="12" s="1"/>
  <c r="E197" i="12"/>
  <c r="D198" i="12"/>
  <c r="E198" i="12" s="1"/>
  <c r="L198" i="12"/>
  <c r="D199" i="12"/>
  <c r="E199" i="12" s="1"/>
  <c r="L199" i="12"/>
  <c r="D200" i="12"/>
  <c r="E200" i="12" s="1"/>
  <c r="L200" i="12"/>
  <c r="D201" i="12"/>
  <c r="L201" i="12" s="1"/>
  <c r="E201" i="12"/>
  <c r="D202" i="12"/>
  <c r="E202" i="12" s="1"/>
  <c r="L202" i="12"/>
  <c r="D203" i="12"/>
  <c r="E203" i="12" s="1"/>
  <c r="L203" i="12"/>
  <c r="D204" i="12"/>
  <c r="E204" i="12" s="1"/>
  <c r="L204" i="12"/>
  <c r="D205" i="12"/>
  <c r="L205" i="12" s="1"/>
  <c r="E205" i="12"/>
  <c r="D206" i="12"/>
  <c r="E206" i="12" s="1"/>
  <c r="L206" i="12"/>
  <c r="D207" i="12"/>
  <c r="E207" i="12" s="1"/>
  <c r="L207" i="12"/>
  <c r="D208" i="12"/>
  <c r="E208" i="12" s="1"/>
  <c r="L208" i="12"/>
  <c r="D145" i="12"/>
  <c r="D144" i="12"/>
  <c r="L144" i="12" s="1"/>
  <c r="D143" i="12"/>
  <c r="L143" i="12" s="1"/>
  <c r="D142" i="12"/>
  <c r="L142" i="12" s="1"/>
  <c r="D141" i="12"/>
  <c r="D140" i="12"/>
  <c r="D139" i="12"/>
  <c r="L139" i="12" s="1"/>
  <c r="D138" i="12"/>
  <c r="L138" i="12" s="1"/>
  <c r="D137" i="12"/>
  <c r="D136" i="12"/>
  <c r="D135" i="12"/>
  <c r="L135" i="12" s="1"/>
  <c r="D134" i="12"/>
  <c r="L134" i="12" s="1"/>
  <c r="D133" i="12"/>
  <c r="D132" i="12"/>
  <c r="L132" i="12" s="1"/>
  <c r="D131" i="12"/>
  <c r="L131" i="12" s="1"/>
  <c r="D130" i="12"/>
  <c r="D129" i="12"/>
  <c r="D128" i="12"/>
  <c r="D127" i="12"/>
  <c r="L127" i="12" s="1"/>
  <c r="D126" i="12"/>
  <c r="D125" i="12"/>
  <c r="D124" i="12"/>
  <c r="D123" i="12"/>
  <c r="D122" i="12"/>
  <c r="D121" i="12"/>
  <c r="D120" i="12"/>
  <c r="E120" i="12" s="1"/>
  <c r="D119" i="12"/>
  <c r="D118" i="12"/>
  <c r="D117" i="12"/>
  <c r="D116" i="12"/>
  <c r="D115" i="12"/>
  <c r="L115" i="12" s="1"/>
  <c r="D114" i="12"/>
  <c r="D113" i="12"/>
  <c r="D112" i="12"/>
  <c r="D111" i="12"/>
  <c r="D110" i="12"/>
  <c r="D109" i="12"/>
  <c r="D108" i="12"/>
  <c r="E108" i="12" s="1"/>
  <c r="D107" i="12"/>
  <c r="D106" i="12"/>
  <c r="D105" i="12"/>
  <c r="D104" i="12"/>
  <c r="D103" i="12"/>
  <c r="L103" i="12" s="1"/>
  <c r="D102" i="12"/>
  <c r="D101" i="12"/>
  <c r="D100" i="12"/>
  <c r="D99" i="12"/>
  <c r="D98" i="12"/>
  <c r="D97" i="12"/>
  <c r="D96" i="12"/>
  <c r="E96" i="12" s="1"/>
  <c r="D95" i="12"/>
  <c r="D94" i="12"/>
  <c r="D93" i="12"/>
  <c r="D92" i="12"/>
  <c r="D91" i="12"/>
  <c r="L91" i="12" s="1"/>
  <c r="D90" i="12"/>
  <c r="D89" i="12"/>
  <c r="D88" i="12"/>
  <c r="D87" i="12"/>
  <c r="D86" i="12"/>
  <c r="D85" i="12"/>
  <c r="D84" i="12"/>
  <c r="E84" i="12" s="1"/>
  <c r="D83" i="12"/>
  <c r="D82" i="12"/>
  <c r="D81" i="12"/>
  <c r="D80" i="12"/>
  <c r="D79" i="12"/>
  <c r="L79" i="12" s="1"/>
  <c r="D78" i="12"/>
  <c r="D77" i="12"/>
  <c r="D76" i="12"/>
  <c r="D75" i="12"/>
  <c r="D74" i="12"/>
  <c r="D73" i="12"/>
  <c r="D72" i="12"/>
  <c r="E72" i="12" s="1"/>
  <c r="D71" i="12"/>
  <c r="D70" i="12"/>
  <c r="D69" i="12"/>
  <c r="D68" i="12"/>
  <c r="D67" i="12"/>
  <c r="L67" i="12" s="1"/>
  <c r="D66" i="12"/>
  <c r="D65" i="12"/>
  <c r="D64" i="12"/>
  <c r="D63" i="12"/>
  <c r="D62" i="12"/>
  <c r="D61" i="12"/>
  <c r="D60" i="12"/>
  <c r="E60" i="12" s="1"/>
  <c r="D59" i="12"/>
  <c r="D58" i="12"/>
  <c r="D57" i="12"/>
  <c r="D56" i="12"/>
  <c r="D55" i="12"/>
  <c r="L55" i="12" s="1"/>
  <c r="D54" i="12"/>
  <c r="D53" i="12"/>
  <c r="D52" i="12"/>
  <c r="D51" i="12"/>
  <c r="D50" i="12"/>
  <c r="D49" i="12"/>
  <c r="D48" i="12"/>
  <c r="E48" i="12" s="1"/>
  <c r="D47" i="12"/>
  <c r="D46" i="12"/>
  <c r="D45" i="12"/>
  <c r="D44" i="12"/>
  <c r="D43" i="12"/>
  <c r="L43" i="12" s="1"/>
  <c r="D42" i="12"/>
  <c r="D41" i="12"/>
  <c r="L41" i="12" s="1"/>
  <c r="D40" i="12"/>
  <c r="D39" i="12"/>
  <c r="D38" i="12"/>
  <c r="D37" i="12"/>
  <c r="D36" i="12"/>
  <c r="E36" i="12" s="1"/>
  <c r="D35" i="12"/>
  <c r="D34" i="12"/>
  <c r="D33" i="12"/>
  <c r="D32" i="12"/>
  <c r="D31" i="12"/>
  <c r="L31" i="12" s="1"/>
  <c r="D30" i="12"/>
  <c r="D29" i="12"/>
  <c r="D28" i="12"/>
  <c r="D27" i="12"/>
  <c r="D26" i="12"/>
  <c r="D25" i="12"/>
  <c r="D24" i="12"/>
  <c r="E24" i="12" s="1"/>
  <c r="D23" i="12"/>
  <c r="D22" i="12"/>
  <c r="D21" i="12"/>
  <c r="D20" i="12"/>
  <c r="D19" i="12"/>
  <c r="L19" i="12" s="1"/>
  <c r="D18" i="12"/>
  <c r="D17" i="12"/>
  <c r="L17" i="12" s="1"/>
  <c r="D16" i="12"/>
  <c r="D15" i="12"/>
  <c r="D14" i="12"/>
  <c r="D13" i="12"/>
  <c r="D12" i="12"/>
  <c r="E12" i="12" s="1"/>
  <c r="D11" i="12"/>
  <c r="D10" i="12"/>
  <c r="D9" i="12"/>
  <c r="D8" i="12"/>
  <c r="D7" i="12"/>
  <c r="L7" i="12" s="1"/>
  <c r="D6" i="12"/>
  <c r="D5" i="12"/>
  <c r="L5" i="12" s="1"/>
  <c r="D4" i="12"/>
  <c r="D3" i="12"/>
  <c r="D2" i="12"/>
  <c r="L145" i="12"/>
  <c r="E145" i="12"/>
  <c r="E142" i="12"/>
  <c r="L141" i="12"/>
  <c r="E141" i="12"/>
  <c r="L140" i="12"/>
  <c r="E140" i="12"/>
  <c r="E138" i="12"/>
  <c r="L136" i="12"/>
  <c r="E136" i="12"/>
  <c r="E134" i="12"/>
  <c r="L133" i="12"/>
  <c r="E133" i="12"/>
  <c r="E132" i="12"/>
  <c r="L130" i="12"/>
  <c r="E130" i="12"/>
  <c r="L129" i="12"/>
  <c r="E129" i="12"/>
  <c r="L128" i="12"/>
  <c r="E128" i="12"/>
  <c r="L126" i="12"/>
  <c r="E126" i="12"/>
  <c r="L124" i="12"/>
  <c r="E124" i="12"/>
  <c r="L123" i="12"/>
  <c r="E123" i="12"/>
  <c r="L122" i="12"/>
  <c r="E122" i="12"/>
  <c r="L121" i="12"/>
  <c r="E121" i="12"/>
  <c r="L119" i="12"/>
  <c r="E119" i="12"/>
  <c r="L118" i="12"/>
  <c r="E118" i="12"/>
  <c r="L117" i="12"/>
  <c r="E117" i="12"/>
  <c r="L116" i="12"/>
  <c r="E116" i="12"/>
  <c r="L114" i="12"/>
  <c r="E114" i="12"/>
  <c r="L112" i="12"/>
  <c r="E112" i="12"/>
  <c r="L111" i="12"/>
  <c r="E111" i="12"/>
  <c r="L110" i="12"/>
  <c r="E110" i="12"/>
  <c r="L109" i="12"/>
  <c r="E109" i="12"/>
  <c r="L107" i="12"/>
  <c r="E107" i="12"/>
  <c r="L106" i="12"/>
  <c r="E106" i="12"/>
  <c r="L105" i="12"/>
  <c r="E105" i="12"/>
  <c r="L104" i="12"/>
  <c r="E104" i="12"/>
  <c r="L102" i="12"/>
  <c r="E102" i="12"/>
  <c r="L100" i="12"/>
  <c r="E100" i="12"/>
  <c r="L99" i="12"/>
  <c r="E99" i="12"/>
  <c r="L98" i="12"/>
  <c r="E98" i="12"/>
  <c r="L97" i="12"/>
  <c r="E97" i="12"/>
  <c r="L95" i="12"/>
  <c r="E95" i="12"/>
  <c r="L94" i="12"/>
  <c r="E94" i="12"/>
  <c r="L93" i="12"/>
  <c r="E93" i="12"/>
  <c r="L92" i="12"/>
  <c r="E92" i="12"/>
  <c r="L90" i="12"/>
  <c r="E90" i="12"/>
  <c r="L88" i="12"/>
  <c r="E88" i="12"/>
  <c r="L87" i="12"/>
  <c r="E87" i="12"/>
  <c r="L86" i="12"/>
  <c r="E86" i="12"/>
  <c r="L85" i="12"/>
  <c r="E85" i="12"/>
  <c r="L83" i="12"/>
  <c r="E83" i="12"/>
  <c r="L82" i="12"/>
  <c r="E82" i="12"/>
  <c r="L81" i="12"/>
  <c r="E81" i="12"/>
  <c r="L80" i="12"/>
  <c r="E80" i="12"/>
  <c r="L78" i="12"/>
  <c r="E78" i="12"/>
  <c r="L76" i="12"/>
  <c r="E76" i="12"/>
  <c r="L75" i="12"/>
  <c r="E75" i="12"/>
  <c r="L74" i="12"/>
  <c r="E74" i="12"/>
  <c r="L73" i="12"/>
  <c r="E73" i="12"/>
  <c r="L71" i="12"/>
  <c r="E71" i="12"/>
  <c r="L70" i="12"/>
  <c r="E70" i="12"/>
  <c r="L69" i="12"/>
  <c r="E69" i="12"/>
  <c r="L68" i="12"/>
  <c r="E68" i="12"/>
  <c r="L66" i="12"/>
  <c r="E66" i="12"/>
  <c r="L64" i="12"/>
  <c r="E64" i="12"/>
  <c r="L63" i="12"/>
  <c r="E63" i="12"/>
  <c r="L62" i="12"/>
  <c r="E62" i="12"/>
  <c r="L61" i="12"/>
  <c r="E61" i="12"/>
  <c r="L59" i="12"/>
  <c r="E59" i="12"/>
  <c r="L58" i="12"/>
  <c r="E58" i="12"/>
  <c r="L57" i="12"/>
  <c r="E57" i="12"/>
  <c r="L56" i="12"/>
  <c r="E56" i="12"/>
  <c r="L54" i="12"/>
  <c r="E54" i="12"/>
  <c r="L52" i="12"/>
  <c r="E52" i="12"/>
  <c r="L51" i="12"/>
  <c r="E51" i="12"/>
  <c r="L50" i="12"/>
  <c r="E50" i="12"/>
  <c r="L49" i="12"/>
  <c r="E49" i="12"/>
  <c r="L47" i="12"/>
  <c r="E47" i="12"/>
  <c r="L46" i="12"/>
  <c r="E46" i="12"/>
  <c r="L45" i="12"/>
  <c r="E45" i="12"/>
  <c r="L44" i="12"/>
  <c r="E44" i="12"/>
  <c r="L42" i="12"/>
  <c r="E42" i="12"/>
  <c r="E41" i="12"/>
  <c r="L40" i="12"/>
  <c r="E40" i="12"/>
  <c r="L39" i="12"/>
  <c r="E39" i="12"/>
  <c r="L38" i="12"/>
  <c r="E38" i="12"/>
  <c r="L37" i="12"/>
  <c r="E37" i="12"/>
  <c r="L35" i="12"/>
  <c r="E35" i="12"/>
  <c r="L34" i="12"/>
  <c r="E34" i="12"/>
  <c r="L33" i="12"/>
  <c r="E33" i="12"/>
  <c r="L32" i="12"/>
  <c r="E32" i="12"/>
  <c r="L30" i="12"/>
  <c r="E30" i="12"/>
  <c r="L28" i="12"/>
  <c r="E28" i="12"/>
  <c r="L27" i="12"/>
  <c r="E27" i="12"/>
  <c r="L26" i="12"/>
  <c r="E26" i="12"/>
  <c r="L25" i="12"/>
  <c r="E25" i="12"/>
  <c r="L23" i="12"/>
  <c r="E23" i="12"/>
  <c r="L22" i="12"/>
  <c r="E22" i="12"/>
  <c r="L21" i="12"/>
  <c r="E21" i="12"/>
  <c r="L20" i="12"/>
  <c r="E20" i="12"/>
  <c r="L18" i="12"/>
  <c r="E18" i="12"/>
  <c r="E17" i="12"/>
  <c r="L16" i="12"/>
  <c r="E16" i="12"/>
  <c r="L15" i="12"/>
  <c r="E15" i="12"/>
  <c r="L14" i="12"/>
  <c r="E14" i="12"/>
  <c r="L13" i="12"/>
  <c r="E13" i="12"/>
  <c r="L11" i="12"/>
  <c r="E11" i="12"/>
  <c r="L10" i="12"/>
  <c r="E10" i="12"/>
  <c r="L9" i="12"/>
  <c r="E9" i="12"/>
  <c r="L8" i="12"/>
  <c r="E8" i="12"/>
  <c r="L6" i="12"/>
  <c r="E6" i="12"/>
  <c r="E5" i="12"/>
  <c r="L4" i="12"/>
  <c r="E4" i="12"/>
  <c r="L3" i="12"/>
  <c r="E3" i="12"/>
  <c r="L2" i="12"/>
  <c r="E2" i="12"/>
  <c r="D121" i="11"/>
  <c r="E121" i="11" s="1"/>
  <c r="D120" i="11"/>
  <c r="L120" i="11" s="1"/>
  <c r="D119" i="11"/>
  <c r="L119" i="11" s="1"/>
  <c r="D118" i="11"/>
  <c r="L118" i="11" s="1"/>
  <c r="D117" i="11"/>
  <c r="D116" i="11"/>
  <c r="E116" i="11" s="1"/>
  <c r="D115" i="11"/>
  <c r="L115" i="11" s="1"/>
  <c r="D114" i="11"/>
  <c r="L114" i="11" s="1"/>
  <c r="D113" i="11"/>
  <c r="D112" i="11"/>
  <c r="E112" i="11" s="1"/>
  <c r="D111" i="11"/>
  <c r="L111" i="11" s="1"/>
  <c r="D110" i="11"/>
  <c r="E110" i="11" s="1"/>
  <c r="D109" i="11"/>
  <c r="L109" i="11" s="1"/>
  <c r="D108" i="11"/>
  <c r="E108" i="11" s="1"/>
  <c r="D107" i="11"/>
  <c r="E107" i="11" s="1"/>
  <c r="D106" i="11"/>
  <c r="L106" i="11" s="1"/>
  <c r="D105" i="11"/>
  <c r="D104" i="11"/>
  <c r="E104" i="11" s="1"/>
  <c r="D103" i="11"/>
  <c r="L103" i="11" s="1"/>
  <c r="D102" i="11"/>
  <c r="L102" i="11" s="1"/>
  <c r="D101" i="11"/>
  <c r="D100" i="11"/>
  <c r="E100" i="11" s="1"/>
  <c r="D99" i="11"/>
  <c r="L99" i="11" s="1"/>
  <c r="D98" i="11"/>
  <c r="E98" i="11" s="1"/>
  <c r="D97" i="11"/>
  <c r="L97" i="11" s="1"/>
  <c r="D96" i="11"/>
  <c r="E96" i="11" s="1"/>
  <c r="D95" i="11"/>
  <c r="L95" i="11" s="1"/>
  <c r="D94" i="11"/>
  <c r="E94" i="11" s="1"/>
  <c r="D93" i="11"/>
  <c r="D92" i="11"/>
  <c r="E92" i="11" s="1"/>
  <c r="D91" i="11"/>
  <c r="L91" i="11" s="1"/>
  <c r="D90" i="11"/>
  <c r="E90" i="11" s="1"/>
  <c r="D89" i="11"/>
  <c r="D88" i="11"/>
  <c r="E88" i="11" s="1"/>
  <c r="D87" i="11"/>
  <c r="L87" i="11" s="1"/>
  <c r="D86" i="11"/>
  <c r="E86" i="11" s="1"/>
  <c r="D85" i="11"/>
  <c r="E85" i="11" s="1"/>
  <c r="D84" i="11"/>
  <c r="E84" i="11" s="1"/>
  <c r="D83" i="11"/>
  <c r="L83" i="11" s="1"/>
  <c r="D82" i="11"/>
  <c r="E82" i="11" s="1"/>
  <c r="D81" i="11"/>
  <c r="D80" i="11"/>
  <c r="E80" i="11" s="1"/>
  <c r="D79" i="11"/>
  <c r="L79" i="11" s="1"/>
  <c r="D78" i="11"/>
  <c r="E78" i="11" s="1"/>
  <c r="D77" i="11"/>
  <c r="D76" i="11"/>
  <c r="E76" i="11" s="1"/>
  <c r="D75" i="11"/>
  <c r="L75" i="11" s="1"/>
  <c r="D74" i="11"/>
  <c r="E74" i="11" s="1"/>
  <c r="D73" i="11"/>
  <c r="E73" i="11" s="1"/>
  <c r="D72" i="11"/>
  <c r="E72" i="11" s="1"/>
  <c r="D71" i="11"/>
  <c r="L71" i="11" s="1"/>
  <c r="D70" i="11"/>
  <c r="E70" i="11" s="1"/>
  <c r="D69" i="11"/>
  <c r="D68" i="11"/>
  <c r="D67" i="11"/>
  <c r="L67" i="11" s="1"/>
  <c r="D66" i="11"/>
  <c r="E66" i="11" s="1"/>
  <c r="D65" i="11"/>
  <c r="D64" i="11"/>
  <c r="E64" i="11" s="1"/>
  <c r="D63" i="11"/>
  <c r="L63" i="11" s="1"/>
  <c r="D62" i="11"/>
  <c r="E62" i="11" s="1"/>
  <c r="D61" i="11"/>
  <c r="L61" i="11" s="1"/>
  <c r="D60" i="11"/>
  <c r="E60" i="11" s="1"/>
  <c r="D59" i="11"/>
  <c r="L59" i="11" s="1"/>
  <c r="D58" i="11"/>
  <c r="E58" i="11" s="1"/>
  <c r="D57" i="11"/>
  <c r="D56" i="11"/>
  <c r="E56" i="11" s="1"/>
  <c r="D55" i="11"/>
  <c r="L55" i="11" s="1"/>
  <c r="D54" i="11"/>
  <c r="E54" i="11" s="1"/>
  <c r="D53" i="11"/>
  <c r="D52" i="11"/>
  <c r="E52" i="11" s="1"/>
  <c r="D51" i="11"/>
  <c r="L51" i="11" s="1"/>
  <c r="D50" i="11"/>
  <c r="E50" i="11" s="1"/>
  <c r="D49" i="11"/>
  <c r="L49" i="11" s="1"/>
  <c r="D48" i="11"/>
  <c r="E48" i="11" s="1"/>
  <c r="D47" i="11"/>
  <c r="L47" i="11" s="1"/>
  <c r="D46" i="11"/>
  <c r="E46" i="11" s="1"/>
  <c r="D45" i="11"/>
  <c r="D44" i="11"/>
  <c r="E44" i="11" s="1"/>
  <c r="D43" i="11"/>
  <c r="L43" i="11" s="1"/>
  <c r="D42" i="11"/>
  <c r="E42" i="11" s="1"/>
  <c r="D41" i="11"/>
  <c r="D40" i="11"/>
  <c r="E40" i="11" s="1"/>
  <c r="D39" i="11"/>
  <c r="L39" i="11" s="1"/>
  <c r="D38" i="11"/>
  <c r="E38" i="11" s="1"/>
  <c r="D37" i="11"/>
  <c r="L37" i="11" s="1"/>
  <c r="D36" i="11"/>
  <c r="E36" i="11" s="1"/>
  <c r="D35" i="11"/>
  <c r="L35" i="11" s="1"/>
  <c r="D34" i="11"/>
  <c r="E34" i="11" s="1"/>
  <c r="D33" i="11"/>
  <c r="D32" i="11"/>
  <c r="E32" i="11" s="1"/>
  <c r="D31" i="11"/>
  <c r="L31" i="11" s="1"/>
  <c r="D30" i="11"/>
  <c r="E30" i="11" s="1"/>
  <c r="D29" i="11"/>
  <c r="D28" i="11"/>
  <c r="E28" i="11" s="1"/>
  <c r="D27" i="11"/>
  <c r="L27" i="11" s="1"/>
  <c r="D26" i="11"/>
  <c r="E26" i="11" s="1"/>
  <c r="D25" i="11"/>
  <c r="E25" i="11" s="1"/>
  <c r="D24" i="11"/>
  <c r="E24" i="11" s="1"/>
  <c r="D23" i="11"/>
  <c r="L23" i="11" s="1"/>
  <c r="D22" i="11"/>
  <c r="E22" i="11" s="1"/>
  <c r="D21" i="11"/>
  <c r="D20" i="11"/>
  <c r="D19" i="11"/>
  <c r="L19" i="11" s="1"/>
  <c r="D18" i="11"/>
  <c r="E18" i="11" s="1"/>
  <c r="D17" i="11"/>
  <c r="D16" i="11"/>
  <c r="E16" i="11" s="1"/>
  <c r="D15" i="11"/>
  <c r="L15" i="11" s="1"/>
  <c r="D14" i="11"/>
  <c r="E14" i="11" s="1"/>
  <c r="D13" i="11"/>
  <c r="E13" i="11" s="1"/>
  <c r="D12" i="11"/>
  <c r="E12" i="11" s="1"/>
  <c r="D11" i="11"/>
  <c r="L11" i="11" s="1"/>
  <c r="D10" i="11"/>
  <c r="E10" i="11" s="1"/>
  <c r="D9" i="11"/>
  <c r="D8" i="11"/>
  <c r="E8" i="11" s="1"/>
  <c r="D7" i="11"/>
  <c r="L7" i="11" s="1"/>
  <c r="D6" i="11"/>
  <c r="E6" i="11" s="1"/>
  <c r="D5" i="11"/>
  <c r="D4" i="11"/>
  <c r="E4" i="11" s="1"/>
  <c r="D3" i="11"/>
  <c r="L3" i="11" s="1"/>
  <c r="D2" i="11"/>
  <c r="L2" i="11" s="1"/>
  <c r="L121" i="11"/>
  <c r="L117" i="11"/>
  <c r="E117" i="11"/>
  <c r="L113" i="11"/>
  <c r="E113" i="11"/>
  <c r="E109" i="11"/>
  <c r="L105" i="11"/>
  <c r="E105" i="11"/>
  <c r="L101" i="11"/>
  <c r="E101" i="11"/>
  <c r="L100" i="11"/>
  <c r="L93" i="11"/>
  <c r="E93" i="11"/>
  <c r="L89" i="11"/>
  <c r="E89" i="11"/>
  <c r="L85" i="11"/>
  <c r="L84" i="11"/>
  <c r="L81" i="11"/>
  <c r="E81" i="11"/>
  <c r="L77" i="11"/>
  <c r="E77" i="11"/>
  <c r="L69" i="11"/>
  <c r="E69" i="11"/>
  <c r="L65" i="11"/>
  <c r="E65" i="11"/>
  <c r="L57" i="11"/>
  <c r="E57" i="11"/>
  <c r="L53" i="11"/>
  <c r="E53" i="11"/>
  <c r="L45" i="11"/>
  <c r="E45" i="11"/>
  <c r="L41" i="11"/>
  <c r="E41" i="11"/>
  <c r="L36" i="11"/>
  <c r="L33" i="11"/>
  <c r="E33" i="11"/>
  <c r="L29" i="11"/>
  <c r="E29" i="11"/>
  <c r="L28" i="11"/>
  <c r="L25" i="11"/>
  <c r="L21" i="11"/>
  <c r="E21" i="11"/>
  <c r="L17" i="11"/>
  <c r="E17" i="11"/>
  <c r="L13" i="11"/>
  <c r="L9" i="11"/>
  <c r="E9" i="11"/>
  <c r="L5" i="11"/>
  <c r="E5" i="11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2" i="9"/>
  <c r="E233" i="13" l="1"/>
  <c r="L233" i="13"/>
  <c r="E221" i="13"/>
  <c r="L221" i="13"/>
  <c r="E239" i="13"/>
  <c r="L239" i="13"/>
  <c r="E139" i="13"/>
  <c r="L139" i="13"/>
  <c r="E160" i="13"/>
  <c r="L160" i="13"/>
  <c r="E20" i="11"/>
  <c r="L20" i="11"/>
  <c r="E68" i="11"/>
  <c r="L68" i="11"/>
  <c r="E112" i="13"/>
  <c r="L112" i="13"/>
  <c r="E230" i="13"/>
  <c r="L230" i="13"/>
  <c r="E236" i="13"/>
  <c r="L236" i="13"/>
  <c r="L29" i="12"/>
  <c r="E29" i="12"/>
  <c r="E53" i="12"/>
  <c r="L53" i="12"/>
  <c r="L65" i="12"/>
  <c r="E65" i="12"/>
  <c r="L77" i="12"/>
  <c r="E77" i="12"/>
  <c r="E89" i="12"/>
  <c r="L89" i="12"/>
  <c r="L101" i="12"/>
  <c r="E101" i="12"/>
  <c r="L113" i="12"/>
  <c r="E113" i="12"/>
  <c r="L125" i="12"/>
  <c r="E125" i="12"/>
  <c r="L137" i="12"/>
  <c r="E137" i="12"/>
  <c r="E150" i="13"/>
  <c r="L150" i="13"/>
  <c r="L73" i="11"/>
  <c r="E97" i="11"/>
  <c r="L12" i="12"/>
  <c r="L24" i="12"/>
  <c r="L36" i="12"/>
  <c r="L48" i="12"/>
  <c r="M2" i="12" s="1" a="1"/>
  <c r="L60" i="12"/>
  <c r="L72" i="12"/>
  <c r="L84" i="12"/>
  <c r="L96" i="12"/>
  <c r="L108" i="12"/>
  <c r="L120" i="12"/>
  <c r="E144" i="12"/>
  <c r="E246" i="13"/>
  <c r="E155" i="13"/>
  <c r="E110" i="13"/>
  <c r="E7" i="12"/>
  <c r="F2" i="12" s="1" a="1"/>
  <c r="E19" i="12"/>
  <c r="E31" i="12"/>
  <c r="E43" i="12"/>
  <c r="E55" i="12"/>
  <c r="E67" i="12"/>
  <c r="E79" i="12"/>
  <c r="E91" i="12"/>
  <c r="E103" i="12"/>
  <c r="E115" i="12"/>
  <c r="E127" i="12"/>
  <c r="E237" i="13"/>
  <c r="E173" i="13"/>
  <c r="E167" i="13"/>
  <c r="E161" i="13"/>
  <c r="E158" i="13"/>
  <c r="E148" i="13"/>
  <c r="L124" i="13"/>
  <c r="E122" i="13"/>
  <c r="D2" i="9" a="1"/>
  <c r="L214" i="13"/>
  <c r="L118" i="13"/>
  <c r="E37" i="11"/>
  <c r="E61" i="11"/>
  <c r="L242" i="13"/>
  <c r="L205" i="13"/>
  <c r="L256" i="13"/>
  <c r="L227" i="13"/>
  <c r="L126" i="13"/>
  <c r="L187" i="13"/>
  <c r="L132" i="13"/>
  <c r="L123" i="13"/>
  <c r="E227" i="13"/>
  <c r="E49" i="11"/>
  <c r="L158" i="13"/>
  <c r="L148" i="13"/>
  <c r="L122" i="13"/>
  <c r="E235" i="13"/>
  <c r="L119" i="13"/>
  <c r="K6" i="15"/>
  <c r="E199" i="13"/>
  <c r="E191" i="13"/>
  <c r="E129" i="13"/>
  <c r="L129" i="13"/>
  <c r="E113" i="13"/>
  <c r="L113" i="13"/>
  <c r="L199" i="13"/>
  <c r="L191" i="13"/>
  <c r="E183" i="13"/>
  <c r="E202" i="13"/>
  <c r="L202" i="13"/>
  <c r="E194" i="13"/>
  <c r="L194" i="13"/>
  <c r="E186" i="13"/>
  <c r="L186" i="13"/>
  <c r="E184" i="13"/>
  <c r="L184" i="13"/>
  <c r="E145" i="13"/>
  <c r="L145" i="13"/>
  <c r="E218" i="13"/>
  <c r="E217" i="13"/>
  <c r="L217" i="13"/>
  <c r="E215" i="13"/>
  <c r="L215" i="13"/>
  <c r="E213" i="13"/>
  <c r="L213" i="13"/>
  <c r="E211" i="13"/>
  <c r="L211" i="13"/>
  <c r="E209" i="13"/>
  <c r="L209" i="13"/>
  <c r="E207" i="13"/>
  <c r="L207" i="13"/>
  <c r="E200" i="13"/>
  <c r="L200" i="13"/>
  <c r="E192" i="13"/>
  <c r="L192" i="13"/>
  <c r="L183" i="13"/>
  <c r="E178" i="13"/>
  <c r="L178" i="13"/>
  <c r="E159" i="13"/>
  <c r="L159" i="13"/>
  <c r="E149" i="13"/>
  <c r="E133" i="13"/>
  <c r="E117" i="13"/>
  <c r="E204" i="13"/>
  <c r="L204" i="13"/>
  <c r="E196" i="13"/>
  <c r="L196" i="13"/>
  <c r="E188" i="13"/>
  <c r="L188" i="13"/>
  <c r="E180" i="13"/>
  <c r="L180" i="13"/>
  <c r="E176" i="13"/>
  <c r="L176" i="13"/>
  <c r="E174" i="13"/>
  <c r="L174" i="13"/>
  <c r="E172" i="13"/>
  <c r="L172" i="13"/>
  <c r="E170" i="13"/>
  <c r="L170" i="13"/>
  <c r="E168" i="13"/>
  <c r="L168" i="13"/>
  <c r="E166" i="13"/>
  <c r="L166" i="13"/>
  <c r="E164" i="13"/>
  <c r="L164" i="13"/>
  <c r="E162" i="13"/>
  <c r="L162" i="13"/>
  <c r="E137" i="13"/>
  <c r="E121" i="13"/>
  <c r="E105" i="13"/>
  <c r="E198" i="13"/>
  <c r="L198" i="13"/>
  <c r="E190" i="13"/>
  <c r="L190" i="13"/>
  <c r="E182" i="13"/>
  <c r="L182" i="13"/>
  <c r="L149" i="13"/>
  <c r="E141" i="13"/>
  <c r="L133" i="13"/>
  <c r="E125" i="13"/>
  <c r="L117" i="13"/>
  <c r="E109" i="13"/>
  <c r="E22" i="13"/>
  <c r="E29" i="13"/>
  <c r="L37" i="13"/>
  <c r="E21" i="13"/>
  <c r="E26" i="13"/>
  <c r="E32" i="13"/>
  <c r="E18" i="13"/>
  <c r="E24" i="13"/>
  <c r="L53" i="13"/>
  <c r="L90" i="13"/>
  <c r="E8" i="13"/>
  <c r="E30" i="13"/>
  <c r="E3" i="13"/>
  <c r="L3" i="13"/>
  <c r="L19" i="13"/>
  <c r="E19" i="13"/>
  <c r="L27" i="13"/>
  <c r="E27" i="13"/>
  <c r="L35" i="13"/>
  <c r="E35" i="13"/>
  <c r="E23" i="13"/>
  <c r="L23" i="13"/>
  <c r="E31" i="13"/>
  <c r="L31" i="13"/>
  <c r="E2" i="13"/>
  <c r="L6" i="13"/>
  <c r="E11" i="13"/>
  <c r="E13" i="13"/>
  <c r="E15" i="13"/>
  <c r="E17" i="13"/>
  <c r="E20" i="13"/>
  <c r="E25" i="13"/>
  <c r="E28" i="13"/>
  <c r="E33" i="13"/>
  <c r="E36" i="13"/>
  <c r="E47" i="13"/>
  <c r="L79" i="13"/>
  <c r="E79" i="13"/>
  <c r="L102" i="13"/>
  <c r="E102" i="13"/>
  <c r="L7" i="13"/>
  <c r="E7" i="13"/>
  <c r="L14" i="13"/>
  <c r="E14" i="13"/>
  <c r="L39" i="13"/>
  <c r="E39" i="13"/>
  <c r="L64" i="13"/>
  <c r="E64" i="13"/>
  <c r="L80" i="13"/>
  <c r="E80" i="13"/>
  <c r="E5" i="13"/>
  <c r="L12" i="13"/>
  <c r="E12" i="13"/>
  <c r="E51" i="13"/>
  <c r="L51" i="13"/>
  <c r="L16" i="13"/>
  <c r="E16" i="13"/>
  <c r="L63" i="13"/>
  <c r="E63" i="13"/>
  <c r="L10" i="13"/>
  <c r="E10" i="13"/>
  <c r="L45" i="13"/>
  <c r="E45" i="13"/>
  <c r="L56" i="13"/>
  <c r="E56" i="13"/>
  <c r="L93" i="13"/>
  <c r="E93" i="13"/>
  <c r="E43" i="13"/>
  <c r="L48" i="13"/>
  <c r="E48" i="13"/>
  <c r="L54" i="13"/>
  <c r="E54" i="13"/>
  <c r="L60" i="13"/>
  <c r="E60" i="13"/>
  <c r="E61" i="13"/>
  <c r="L62" i="13"/>
  <c r="E62" i="13"/>
  <c r="E77" i="13"/>
  <c r="L78" i="13"/>
  <c r="E78" i="13"/>
  <c r="E87" i="13"/>
  <c r="L99" i="13"/>
  <c r="E99" i="13"/>
  <c r="L103" i="13"/>
  <c r="E103" i="13"/>
  <c r="L40" i="13"/>
  <c r="E40" i="13"/>
  <c r="L46" i="13"/>
  <c r="E46" i="13"/>
  <c r="L52" i="13"/>
  <c r="E52" i="13"/>
  <c r="L72" i="13"/>
  <c r="E72" i="13"/>
  <c r="L87" i="13"/>
  <c r="L100" i="13"/>
  <c r="E100" i="13"/>
  <c r="E4" i="13"/>
  <c r="L4" i="13"/>
  <c r="E9" i="13"/>
  <c r="L9" i="13"/>
  <c r="L38" i="13"/>
  <c r="E38" i="13"/>
  <c r="L44" i="13"/>
  <c r="E44" i="13"/>
  <c r="E55" i="13"/>
  <c r="E59" i="13"/>
  <c r="L61" i="13"/>
  <c r="E69" i="13"/>
  <c r="L70" i="13"/>
  <c r="E70" i="13"/>
  <c r="E71" i="13"/>
  <c r="L77" i="13"/>
  <c r="E85" i="13"/>
  <c r="E88" i="13"/>
  <c r="L88" i="13"/>
  <c r="L86" i="13"/>
  <c r="E86" i="13"/>
  <c r="L91" i="13"/>
  <c r="E91" i="13"/>
  <c r="L97" i="13"/>
  <c r="E97" i="13"/>
  <c r="L67" i="13"/>
  <c r="L68" i="13"/>
  <c r="E68" i="13"/>
  <c r="L75" i="13"/>
  <c r="L76" i="13"/>
  <c r="E76" i="13"/>
  <c r="L83" i="13"/>
  <c r="L84" i="13"/>
  <c r="E84" i="13"/>
  <c r="L89" i="13"/>
  <c r="E89" i="13"/>
  <c r="L41" i="13"/>
  <c r="L42" i="13"/>
  <c r="E42" i="13"/>
  <c r="L49" i="13"/>
  <c r="L50" i="13"/>
  <c r="E50" i="13"/>
  <c r="L57" i="13"/>
  <c r="L58" i="13"/>
  <c r="E58" i="13"/>
  <c r="L65" i="13"/>
  <c r="L66" i="13"/>
  <c r="E66" i="13"/>
  <c r="E67" i="13"/>
  <c r="L73" i="13"/>
  <c r="L74" i="13"/>
  <c r="E74" i="13"/>
  <c r="E75" i="13"/>
  <c r="L81" i="13"/>
  <c r="L82" i="13"/>
  <c r="E82" i="13"/>
  <c r="E83" i="13"/>
  <c r="E92" i="13"/>
  <c r="E96" i="13"/>
  <c r="E98" i="13"/>
  <c r="L94" i="13"/>
  <c r="L95" i="13"/>
  <c r="E95" i="13"/>
  <c r="L101" i="13"/>
  <c r="E101" i="13"/>
  <c r="E131" i="12"/>
  <c r="E135" i="12"/>
  <c r="E139" i="12"/>
  <c r="E143" i="12"/>
  <c r="L60" i="11"/>
  <c r="L108" i="11"/>
  <c r="L4" i="11"/>
  <c r="L52" i="11"/>
  <c r="L92" i="11"/>
  <c r="L104" i="11"/>
  <c r="L116" i="11"/>
  <c r="L12" i="11"/>
  <c r="L44" i="11"/>
  <c r="L76" i="11"/>
  <c r="L112" i="11"/>
  <c r="E115" i="11"/>
  <c r="E119" i="11"/>
  <c r="E3" i="11"/>
  <c r="E11" i="11"/>
  <c r="F2" i="11" s="1" a="1"/>
  <c r="E19" i="11"/>
  <c r="E27" i="11"/>
  <c r="E43" i="11"/>
  <c r="E51" i="11"/>
  <c r="E59" i="11"/>
  <c r="E67" i="11"/>
  <c r="E75" i="11"/>
  <c r="E91" i="11"/>
  <c r="E35" i="11"/>
  <c r="E83" i="11"/>
  <c r="E99" i="11"/>
  <c r="L8" i="11"/>
  <c r="L16" i="11"/>
  <c r="L24" i="11"/>
  <c r="L32" i="11"/>
  <c r="L40" i="11"/>
  <c r="L48" i="11"/>
  <c r="L56" i="11"/>
  <c r="L64" i="11"/>
  <c r="L72" i="11"/>
  <c r="L80" i="11"/>
  <c r="L88" i="11"/>
  <c r="L96" i="11"/>
  <c r="E103" i="11"/>
  <c r="E114" i="11"/>
  <c r="L6" i="11"/>
  <c r="L14" i="11"/>
  <c r="L22" i="11"/>
  <c r="L30" i="11"/>
  <c r="L38" i="11"/>
  <c r="L46" i="11"/>
  <c r="L54" i="11"/>
  <c r="L62" i="11"/>
  <c r="L70" i="11"/>
  <c r="L78" i="11"/>
  <c r="L86" i="11"/>
  <c r="L94" i="11"/>
  <c r="E2" i="11"/>
  <c r="E7" i="11"/>
  <c r="E15" i="11"/>
  <c r="E23" i="11"/>
  <c r="E31" i="11"/>
  <c r="E39" i="11"/>
  <c r="E47" i="11"/>
  <c r="E55" i="11"/>
  <c r="E63" i="11"/>
  <c r="E71" i="11"/>
  <c r="E79" i="11"/>
  <c r="E87" i="11"/>
  <c r="E95" i="11"/>
  <c r="L10" i="11"/>
  <c r="L18" i="11"/>
  <c r="L26" i="11"/>
  <c r="L34" i="11"/>
  <c r="L42" i="11"/>
  <c r="L50" i="11"/>
  <c r="L58" i="11"/>
  <c r="L66" i="11"/>
  <c r="L74" i="11"/>
  <c r="L82" i="11"/>
  <c r="L90" i="11"/>
  <c r="L98" i="11"/>
  <c r="L107" i="11"/>
  <c r="E120" i="11"/>
  <c r="L110" i="11"/>
  <c r="E106" i="11"/>
  <c r="E111" i="11"/>
  <c r="E102" i="11"/>
  <c r="E118" i="11"/>
  <c r="K2" i="9" a="1"/>
  <c r="K2" i="9" s="1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554" i="8"/>
  <c r="C553" i="8"/>
  <c r="C552" i="8"/>
  <c r="C551" i="8"/>
  <c r="C550" i="8"/>
  <c r="C549" i="8"/>
  <c r="C548" i="8"/>
  <c r="C547" i="8"/>
  <c r="C546" i="8"/>
  <c r="C545" i="8"/>
  <c r="C544" i="8"/>
  <c r="C543" i="8"/>
  <c r="C542" i="8"/>
  <c r="C541" i="8"/>
  <c r="C540" i="8"/>
  <c r="C539" i="8"/>
  <c r="C538" i="8"/>
  <c r="C537" i="8"/>
  <c r="C536" i="8"/>
  <c r="C535" i="8"/>
  <c r="C534" i="8"/>
  <c r="C533" i="8"/>
  <c r="C532" i="8"/>
  <c r="C531" i="8"/>
  <c r="C530" i="8"/>
  <c r="C529" i="8"/>
  <c r="C528" i="8"/>
  <c r="C527" i="8"/>
  <c r="C526" i="8"/>
  <c r="C525" i="8"/>
  <c r="C524" i="8"/>
  <c r="C523" i="8"/>
  <c r="C522" i="8"/>
  <c r="C521" i="8"/>
  <c r="C520" i="8"/>
  <c r="C519" i="8"/>
  <c r="C518" i="8"/>
  <c r="C517" i="8"/>
  <c r="C516" i="8"/>
  <c r="C515" i="8"/>
  <c r="C514" i="8"/>
  <c r="C513" i="8"/>
  <c r="C512" i="8"/>
  <c r="C511" i="8"/>
  <c r="C510" i="8"/>
  <c r="C509" i="8"/>
  <c r="C508" i="8"/>
  <c r="C507" i="8"/>
  <c r="C506" i="8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J456" i="7"/>
  <c r="J312" i="7"/>
  <c r="J168" i="7"/>
  <c r="J24" i="7"/>
  <c r="I556" i="7"/>
  <c r="I557" i="7"/>
  <c r="I555" i="7"/>
  <c r="I554" i="7"/>
  <c r="J554" i="7" s="1"/>
  <c r="I553" i="7"/>
  <c r="I552" i="7"/>
  <c r="J551" i="7" s="1"/>
  <c r="I551" i="7"/>
  <c r="I550" i="7"/>
  <c r="J550" i="7" s="1"/>
  <c r="I549" i="7"/>
  <c r="J549" i="7" s="1"/>
  <c r="I548" i="7"/>
  <c r="J548" i="7" s="1"/>
  <c r="I547" i="7"/>
  <c r="J547" i="7" s="1"/>
  <c r="I546" i="7"/>
  <c r="J546" i="7" s="1"/>
  <c r="I545" i="7"/>
  <c r="J545" i="7" s="1"/>
  <c r="I544" i="7"/>
  <c r="I543" i="7"/>
  <c r="I542" i="7"/>
  <c r="J542" i="7" s="1"/>
  <c r="I541" i="7"/>
  <c r="I540" i="7"/>
  <c r="J539" i="7" s="1"/>
  <c r="I539" i="7"/>
  <c r="I538" i="7"/>
  <c r="J538" i="7" s="1"/>
  <c r="I537" i="7"/>
  <c r="J537" i="7" s="1"/>
  <c r="I536" i="7"/>
  <c r="J536" i="7" s="1"/>
  <c r="I535" i="7"/>
  <c r="J535" i="7" s="1"/>
  <c r="I534" i="7"/>
  <c r="J534" i="7" s="1"/>
  <c r="I533" i="7"/>
  <c r="J533" i="7" s="1"/>
  <c r="I532" i="7"/>
  <c r="I531" i="7"/>
  <c r="I530" i="7"/>
  <c r="J530" i="7" s="1"/>
  <c r="I529" i="7"/>
  <c r="I528" i="7"/>
  <c r="J527" i="7" s="1"/>
  <c r="I527" i="7"/>
  <c r="I526" i="7"/>
  <c r="J526" i="7" s="1"/>
  <c r="I525" i="7"/>
  <c r="J525" i="7" s="1"/>
  <c r="I524" i="7"/>
  <c r="J524" i="7" s="1"/>
  <c r="I523" i="7"/>
  <c r="J523" i="7" s="1"/>
  <c r="I522" i="7"/>
  <c r="J522" i="7" s="1"/>
  <c r="I521" i="7"/>
  <c r="J521" i="7" s="1"/>
  <c r="I520" i="7"/>
  <c r="I519" i="7"/>
  <c r="I518" i="7"/>
  <c r="J518" i="7" s="1"/>
  <c r="I517" i="7"/>
  <c r="I516" i="7"/>
  <c r="J515" i="7" s="1"/>
  <c r="I515" i="7"/>
  <c r="I514" i="7"/>
  <c r="J514" i="7" s="1"/>
  <c r="I513" i="7"/>
  <c r="J513" i="7" s="1"/>
  <c r="I512" i="7"/>
  <c r="J512" i="7" s="1"/>
  <c r="I511" i="7"/>
  <c r="J511" i="7" s="1"/>
  <c r="I510" i="7"/>
  <c r="J510" i="7" s="1"/>
  <c r="I509" i="7"/>
  <c r="J509" i="7" s="1"/>
  <c r="I508" i="7"/>
  <c r="I507" i="7"/>
  <c r="I506" i="7"/>
  <c r="J506" i="7" s="1"/>
  <c r="I505" i="7"/>
  <c r="I504" i="7"/>
  <c r="J503" i="7" s="1"/>
  <c r="I503" i="7"/>
  <c r="I502" i="7"/>
  <c r="J502" i="7" s="1"/>
  <c r="I501" i="7"/>
  <c r="J501" i="7" s="1"/>
  <c r="I500" i="7"/>
  <c r="J500" i="7" s="1"/>
  <c r="I499" i="7"/>
  <c r="J499" i="7" s="1"/>
  <c r="I498" i="7"/>
  <c r="J498" i="7" s="1"/>
  <c r="I497" i="7"/>
  <c r="J497" i="7" s="1"/>
  <c r="I496" i="7"/>
  <c r="I495" i="7"/>
  <c r="I494" i="7"/>
  <c r="J494" i="7" s="1"/>
  <c r="I493" i="7"/>
  <c r="I492" i="7"/>
  <c r="J491" i="7" s="1"/>
  <c r="I491" i="7"/>
  <c r="I490" i="7"/>
  <c r="J490" i="7" s="1"/>
  <c r="I489" i="7"/>
  <c r="J489" i="7" s="1"/>
  <c r="I488" i="7"/>
  <c r="J488" i="7" s="1"/>
  <c r="I487" i="7"/>
  <c r="J487" i="7" s="1"/>
  <c r="I486" i="7"/>
  <c r="J486" i="7" s="1"/>
  <c r="I485" i="7"/>
  <c r="J485" i="7" s="1"/>
  <c r="I484" i="7"/>
  <c r="I483" i="7"/>
  <c r="I482" i="7"/>
  <c r="J482" i="7" s="1"/>
  <c r="I481" i="7"/>
  <c r="I480" i="7"/>
  <c r="J479" i="7" s="1"/>
  <c r="I479" i="7"/>
  <c r="I478" i="7"/>
  <c r="J478" i="7" s="1"/>
  <c r="I477" i="7"/>
  <c r="J477" i="7" s="1"/>
  <c r="I476" i="7"/>
  <c r="J476" i="7" s="1"/>
  <c r="I475" i="7"/>
  <c r="J475" i="7" s="1"/>
  <c r="I474" i="7"/>
  <c r="J474" i="7" s="1"/>
  <c r="I473" i="7"/>
  <c r="J473" i="7" s="1"/>
  <c r="I472" i="7"/>
  <c r="I471" i="7"/>
  <c r="I470" i="7"/>
  <c r="J470" i="7" s="1"/>
  <c r="I469" i="7"/>
  <c r="I468" i="7"/>
  <c r="J467" i="7" s="1"/>
  <c r="I467" i="7"/>
  <c r="I466" i="7"/>
  <c r="J466" i="7" s="1"/>
  <c r="I465" i="7"/>
  <c r="J465" i="7" s="1"/>
  <c r="I464" i="7"/>
  <c r="J464" i="7" s="1"/>
  <c r="I463" i="7"/>
  <c r="J463" i="7" s="1"/>
  <c r="I462" i="7"/>
  <c r="J462" i="7" s="1"/>
  <c r="I461" i="7"/>
  <c r="J461" i="7" s="1"/>
  <c r="I460" i="7"/>
  <c r="I459" i="7"/>
  <c r="I458" i="7"/>
  <c r="J458" i="7" s="1"/>
  <c r="I457" i="7"/>
  <c r="I456" i="7"/>
  <c r="J455" i="7" s="1"/>
  <c r="I455" i="7"/>
  <c r="I454" i="7"/>
  <c r="J454" i="7" s="1"/>
  <c r="I453" i="7"/>
  <c r="J453" i="7" s="1"/>
  <c r="I452" i="7"/>
  <c r="J452" i="7" s="1"/>
  <c r="I451" i="7"/>
  <c r="J451" i="7" s="1"/>
  <c r="I450" i="7"/>
  <c r="J450" i="7" s="1"/>
  <c r="I449" i="7"/>
  <c r="J449" i="7" s="1"/>
  <c r="I448" i="7"/>
  <c r="I447" i="7"/>
  <c r="I446" i="7"/>
  <c r="J446" i="7" s="1"/>
  <c r="I445" i="7"/>
  <c r="I444" i="7"/>
  <c r="J443" i="7" s="1"/>
  <c r="I443" i="7"/>
  <c r="I442" i="7"/>
  <c r="J442" i="7" s="1"/>
  <c r="I441" i="7"/>
  <c r="J441" i="7" s="1"/>
  <c r="I440" i="7"/>
  <c r="J440" i="7" s="1"/>
  <c r="I439" i="7"/>
  <c r="J439" i="7" s="1"/>
  <c r="I438" i="7"/>
  <c r="J438" i="7" s="1"/>
  <c r="I437" i="7"/>
  <c r="J437" i="7" s="1"/>
  <c r="I436" i="7"/>
  <c r="I435" i="7"/>
  <c r="I434" i="7"/>
  <c r="J434" i="7" s="1"/>
  <c r="I433" i="7"/>
  <c r="I432" i="7"/>
  <c r="J431" i="7" s="1"/>
  <c r="I431" i="7"/>
  <c r="I430" i="7"/>
  <c r="J430" i="7" s="1"/>
  <c r="I429" i="7"/>
  <c r="J429" i="7" s="1"/>
  <c r="I428" i="7"/>
  <c r="J428" i="7" s="1"/>
  <c r="I427" i="7"/>
  <c r="J427" i="7" s="1"/>
  <c r="I426" i="7"/>
  <c r="J426" i="7" s="1"/>
  <c r="I425" i="7"/>
  <c r="J425" i="7" s="1"/>
  <c r="I424" i="7"/>
  <c r="I423" i="7"/>
  <c r="I422" i="7"/>
  <c r="J422" i="7" s="1"/>
  <c r="I421" i="7"/>
  <c r="I420" i="7"/>
  <c r="J419" i="7" s="1"/>
  <c r="I419" i="7"/>
  <c r="I418" i="7"/>
  <c r="J418" i="7" s="1"/>
  <c r="I417" i="7"/>
  <c r="J417" i="7" s="1"/>
  <c r="I416" i="7"/>
  <c r="J416" i="7" s="1"/>
  <c r="I415" i="7"/>
  <c r="J415" i="7" s="1"/>
  <c r="I414" i="7"/>
  <c r="J414" i="7" s="1"/>
  <c r="I413" i="7"/>
  <c r="J413" i="7" s="1"/>
  <c r="I412" i="7"/>
  <c r="I411" i="7"/>
  <c r="I410" i="7"/>
  <c r="J410" i="7" s="1"/>
  <c r="I409" i="7"/>
  <c r="I408" i="7"/>
  <c r="J407" i="7" s="1"/>
  <c r="I407" i="7"/>
  <c r="I406" i="7"/>
  <c r="J406" i="7" s="1"/>
  <c r="I405" i="7"/>
  <c r="J405" i="7" s="1"/>
  <c r="I404" i="7"/>
  <c r="J404" i="7" s="1"/>
  <c r="I403" i="7"/>
  <c r="J403" i="7" s="1"/>
  <c r="I402" i="7"/>
  <c r="J402" i="7" s="1"/>
  <c r="I401" i="7"/>
  <c r="J401" i="7" s="1"/>
  <c r="I400" i="7"/>
  <c r="I399" i="7"/>
  <c r="I398" i="7"/>
  <c r="J398" i="7" s="1"/>
  <c r="I397" i="7"/>
  <c r="I396" i="7"/>
  <c r="J395" i="7" s="1"/>
  <c r="I395" i="7"/>
  <c r="I394" i="7"/>
  <c r="J394" i="7" s="1"/>
  <c r="I393" i="7"/>
  <c r="J393" i="7" s="1"/>
  <c r="I392" i="7"/>
  <c r="J392" i="7" s="1"/>
  <c r="I391" i="7"/>
  <c r="J391" i="7" s="1"/>
  <c r="I390" i="7"/>
  <c r="J390" i="7" s="1"/>
  <c r="I389" i="7"/>
  <c r="J389" i="7" s="1"/>
  <c r="I388" i="7"/>
  <c r="I387" i="7"/>
  <c r="I386" i="7"/>
  <c r="J386" i="7" s="1"/>
  <c r="I385" i="7"/>
  <c r="I384" i="7"/>
  <c r="J383" i="7" s="1"/>
  <c r="I383" i="7"/>
  <c r="I382" i="7"/>
  <c r="J382" i="7" s="1"/>
  <c r="I381" i="7"/>
  <c r="J381" i="7" s="1"/>
  <c r="I380" i="7"/>
  <c r="J380" i="7" s="1"/>
  <c r="I379" i="7"/>
  <c r="J379" i="7" s="1"/>
  <c r="I378" i="7"/>
  <c r="J378" i="7" s="1"/>
  <c r="I377" i="7"/>
  <c r="J377" i="7" s="1"/>
  <c r="I376" i="7"/>
  <c r="I375" i="7"/>
  <c r="I374" i="7"/>
  <c r="J374" i="7" s="1"/>
  <c r="I373" i="7"/>
  <c r="I372" i="7"/>
  <c r="J371" i="7" s="1"/>
  <c r="I371" i="7"/>
  <c r="I370" i="7"/>
  <c r="J370" i="7" s="1"/>
  <c r="I369" i="7"/>
  <c r="J369" i="7" s="1"/>
  <c r="I368" i="7"/>
  <c r="J368" i="7" s="1"/>
  <c r="I367" i="7"/>
  <c r="J367" i="7" s="1"/>
  <c r="I366" i="7"/>
  <c r="J366" i="7" s="1"/>
  <c r="I365" i="7"/>
  <c r="J365" i="7" s="1"/>
  <c r="I364" i="7"/>
  <c r="I363" i="7"/>
  <c r="I362" i="7"/>
  <c r="J362" i="7" s="1"/>
  <c r="I361" i="7"/>
  <c r="I360" i="7"/>
  <c r="J359" i="7" s="1"/>
  <c r="I359" i="7"/>
  <c r="I358" i="7"/>
  <c r="J358" i="7" s="1"/>
  <c r="I357" i="7"/>
  <c r="J357" i="7" s="1"/>
  <c r="I356" i="7"/>
  <c r="J356" i="7" s="1"/>
  <c r="I355" i="7"/>
  <c r="J355" i="7" s="1"/>
  <c r="I354" i="7"/>
  <c r="J354" i="7" s="1"/>
  <c r="I353" i="7"/>
  <c r="J353" i="7" s="1"/>
  <c r="I352" i="7"/>
  <c r="I351" i="7"/>
  <c r="I350" i="7"/>
  <c r="J350" i="7" s="1"/>
  <c r="I349" i="7"/>
  <c r="I348" i="7"/>
  <c r="J347" i="7" s="1"/>
  <c r="I347" i="7"/>
  <c r="I346" i="7"/>
  <c r="J346" i="7" s="1"/>
  <c r="I345" i="7"/>
  <c r="J345" i="7" s="1"/>
  <c r="I344" i="7"/>
  <c r="J344" i="7" s="1"/>
  <c r="I343" i="7"/>
  <c r="J343" i="7" s="1"/>
  <c r="I342" i="7"/>
  <c r="J342" i="7" s="1"/>
  <c r="I341" i="7"/>
  <c r="J341" i="7" s="1"/>
  <c r="I340" i="7"/>
  <c r="I339" i="7"/>
  <c r="I338" i="7"/>
  <c r="J338" i="7" s="1"/>
  <c r="I337" i="7"/>
  <c r="I336" i="7"/>
  <c r="J335" i="7" s="1"/>
  <c r="I335" i="7"/>
  <c r="I334" i="7"/>
  <c r="J334" i="7" s="1"/>
  <c r="I333" i="7"/>
  <c r="J333" i="7" s="1"/>
  <c r="I332" i="7"/>
  <c r="J332" i="7" s="1"/>
  <c r="I331" i="7"/>
  <c r="J331" i="7" s="1"/>
  <c r="I330" i="7"/>
  <c r="J330" i="7" s="1"/>
  <c r="I329" i="7"/>
  <c r="J329" i="7" s="1"/>
  <c r="I328" i="7"/>
  <c r="I327" i="7"/>
  <c r="I326" i="7"/>
  <c r="J326" i="7" s="1"/>
  <c r="I325" i="7"/>
  <c r="I324" i="7"/>
  <c r="J323" i="7" s="1"/>
  <c r="I323" i="7"/>
  <c r="I322" i="7"/>
  <c r="J322" i="7" s="1"/>
  <c r="I321" i="7"/>
  <c r="J321" i="7" s="1"/>
  <c r="I320" i="7"/>
  <c r="J320" i="7" s="1"/>
  <c r="I319" i="7"/>
  <c r="J319" i="7" s="1"/>
  <c r="I318" i="7"/>
  <c r="J318" i="7" s="1"/>
  <c r="I317" i="7"/>
  <c r="J317" i="7" s="1"/>
  <c r="I316" i="7"/>
  <c r="I315" i="7"/>
  <c r="I314" i="7"/>
  <c r="J314" i="7" s="1"/>
  <c r="I313" i="7"/>
  <c r="I312" i="7"/>
  <c r="J311" i="7" s="1"/>
  <c r="I311" i="7"/>
  <c r="I310" i="7"/>
  <c r="J310" i="7" s="1"/>
  <c r="I309" i="7"/>
  <c r="J309" i="7" s="1"/>
  <c r="I308" i="7"/>
  <c r="J308" i="7" s="1"/>
  <c r="I307" i="7"/>
  <c r="J307" i="7" s="1"/>
  <c r="I306" i="7"/>
  <c r="J306" i="7" s="1"/>
  <c r="I305" i="7"/>
  <c r="J305" i="7" s="1"/>
  <c r="I304" i="7"/>
  <c r="I303" i="7"/>
  <c r="I302" i="7"/>
  <c r="J302" i="7" s="1"/>
  <c r="I301" i="7"/>
  <c r="I300" i="7"/>
  <c r="J299" i="7" s="1"/>
  <c r="I299" i="7"/>
  <c r="I298" i="7"/>
  <c r="J298" i="7" s="1"/>
  <c r="I297" i="7"/>
  <c r="J297" i="7" s="1"/>
  <c r="I296" i="7"/>
  <c r="J296" i="7" s="1"/>
  <c r="I295" i="7"/>
  <c r="J295" i="7" s="1"/>
  <c r="I294" i="7"/>
  <c r="J294" i="7" s="1"/>
  <c r="I293" i="7"/>
  <c r="J293" i="7" s="1"/>
  <c r="I292" i="7"/>
  <c r="I291" i="7"/>
  <c r="I290" i="7"/>
  <c r="J290" i="7" s="1"/>
  <c r="I289" i="7"/>
  <c r="I288" i="7"/>
  <c r="J287" i="7" s="1"/>
  <c r="I287" i="7"/>
  <c r="I286" i="7"/>
  <c r="J286" i="7" s="1"/>
  <c r="I285" i="7"/>
  <c r="J285" i="7" s="1"/>
  <c r="I284" i="7"/>
  <c r="J284" i="7" s="1"/>
  <c r="I283" i="7"/>
  <c r="J283" i="7" s="1"/>
  <c r="I282" i="7"/>
  <c r="J282" i="7" s="1"/>
  <c r="I281" i="7"/>
  <c r="J281" i="7" s="1"/>
  <c r="I280" i="7"/>
  <c r="I279" i="7"/>
  <c r="I278" i="7"/>
  <c r="J278" i="7" s="1"/>
  <c r="I277" i="7"/>
  <c r="I276" i="7"/>
  <c r="J275" i="7" s="1"/>
  <c r="I275" i="7"/>
  <c r="I274" i="7"/>
  <c r="J274" i="7" s="1"/>
  <c r="I273" i="7"/>
  <c r="J273" i="7" s="1"/>
  <c r="I272" i="7"/>
  <c r="J272" i="7" s="1"/>
  <c r="I271" i="7"/>
  <c r="J271" i="7" s="1"/>
  <c r="I270" i="7"/>
  <c r="J270" i="7" s="1"/>
  <c r="I269" i="7"/>
  <c r="J269" i="7" s="1"/>
  <c r="I268" i="7"/>
  <c r="I267" i="7"/>
  <c r="I266" i="7"/>
  <c r="J266" i="7" s="1"/>
  <c r="I265" i="7"/>
  <c r="I264" i="7"/>
  <c r="J263" i="7" s="1"/>
  <c r="I263" i="7"/>
  <c r="I262" i="7"/>
  <c r="J262" i="7" s="1"/>
  <c r="I261" i="7"/>
  <c r="J261" i="7" s="1"/>
  <c r="I260" i="7"/>
  <c r="J260" i="7" s="1"/>
  <c r="I259" i="7"/>
  <c r="J259" i="7" s="1"/>
  <c r="I258" i="7"/>
  <c r="J258" i="7" s="1"/>
  <c r="I257" i="7"/>
  <c r="J257" i="7" s="1"/>
  <c r="I256" i="7"/>
  <c r="I255" i="7"/>
  <c r="I254" i="7"/>
  <c r="J254" i="7" s="1"/>
  <c r="I253" i="7"/>
  <c r="I252" i="7"/>
  <c r="J251" i="7" s="1"/>
  <c r="I251" i="7"/>
  <c r="I250" i="7"/>
  <c r="J250" i="7" s="1"/>
  <c r="I249" i="7"/>
  <c r="J249" i="7" s="1"/>
  <c r="I248" i="7"/>
  <c r="J248" i="7" s="1"/>
  <c r="I247" i="7"/>
  <c r="J247" i="7" s="1"/>
  <c r="I246" i="7"/>
  <c r="J246" i="7" s="1"/>
  <c r="I245" i="7"/>
  <c r="J245" i="7" s="1"/>
  <c r="I244" i="7"/>
  <c r="I243" i="7"/>
  <c r="I242" i="7"/>
  <c r="J242" i="7" s="1"/>
  <c r="I241" i="7"/>
  <c r="I240" i="7"/>
  <c r="J239" i="7" s="1"/>
  <c r="I239" i="7"/>
  <c r="I238" i="7"/>
  <c r="J238" i="7" s="1"/>
  <c r="I237" i="7"/>
  <c r="J237" i="7" s="1"/>
  <c r="I236" i="7"/>
  <c r="J236" i="7" s="1"/>
  <c r="I235" i="7"/>
  <c r="J235" i="7" s="1"/>
  <c r="I234" i="7"/>
  <c r="J234" i="7" s="1"/>
  <c r="I233" i="7"/>
  <c r="J233" i="7" s="1"/>
  <c r="I232" i="7"/>
  <c r="I231" i="7"/>
  <c r="I230" i="7"/>
  <c r="J230" i="7" s="1"/>
  <c r="I229" i="7"/>
  <c r="I228" i="7"/>
  <c r="J227" i="7" s="1"/>
  <c r="I227" i="7"/>
  <c r="I226" i="7"/>
  <c r="J226" i="7" s="1"/>
  <c r="I225" i="7"/>
  <c r="J225" i="7" s="1"/>
  <c r="I224" i="7"/>
  <c r="J224" i="7" s="1"/>
  <c r="I223" i="7"/>
  <c r="J223" i="7" s="1"/>
  <c r="I222" i="7"/>
  <c r="J222" i="7" s="1"/>
  <c r="I221" i="7"/>
  <c r="J221" i="7" s="1"/>
  <c r="I220" i="7"/>
  <c r="I219" i="7"/>
  <c r="I218" i="7"/>
  <c r="J218" i="7" s="1"/>
  <c r="I217" i="7"/>
  <c r="J216" i="7" s="1"/>
  <c r="I216" i="7"/>
  <c r="J215" i="7" s="1"/>
  <c r="I215" i="7"/>
  <c r="I214" i="7"/>
  <c r="J214" i="7" s="1"/>
  <c r="I213" i="7"/>
  <c r="J213" i="7" s="1"/>
  <c r="I212" i="7"/>
  <c r="J212" i="7" s="1"/>
  <c r="I211" i="7"/>
  <c r="J211" i="7" s="1"/>
  <c r="I210" i="7"/>
  <c r="J210" i="7" s="1"/>
  <c r="I209" i="7"/>
  <c r="J209" i="7" s="1"/>
  <c r="I208" i="7"/>
  <c r="I207" i="7"/>
  <c r="I206" i="7"/>
  <c r="J206" i="7" s="1"/>
  <c r="I205" i="7"/>
  <c r="J204" i="7" s="1"/>
  <c r="I204" i="7"/>
  <c r="J203" i="7" s="1"/>
  <c r="I203" i="7"/>
  <c r="I202" i="7"/>
  <c r="J202" i="7" s="1"/>
  <c r="I201" i="7"/>
  <c r="J201" i="7" s="1"/>
  <c r="I200" i="7"/>
  <c r="J200" i="7" s="1"/>
  <c r="I199" i="7"/>
  <c r="J199" i="7" s="1"/>
  <c r="I198" i="7"/>
  <c r="J198" i="7" s="1"/>
  <c r="I197" i="7"/>
  <c r="J197" i="7" s="1"/>
  <c r="I196" i="7"/>
  <c r="I195" i="7"/>
  <c r="I194" i="7"/>
  <c r="J194" i="7" s="1"/>
  <c r="I193" i="7"/>
  <c r="J192" i="7" s="1"/>
  <c r="I192" i="7"/>
  <c r="J191" i="7" s="1"/>
  <c r="I191" i="7"/>
  <c r="I190" i="7"/>
  <c r="J190" i="7" s="1"/>
  <c r="I189" i="7"/>
  <c r="J189" i="7" s="1"/>
  <c r="I188" i="7"/>
  <c r="J188" i="7" s="1"/>
  <c r="I187" i="7"/>
  <c r="J187" i="7" s="1"/>
  <c r="I186" i="7"/>
  <c r="J186" i="7" s="1"/>
  <c r="I185" i="7"/>
  <c r="J185" i="7" s="1"/>
  <c r="I184" i="7"/>
  <c r="I183" i="7"/>
  <c r="I182" i="7"/>
  <c r="J182" i="7" s="1"/>
  <c r="I181" i="7"/>
  <c r="J180" i="7" s="1"/>
  <c r="I180" i="7"/>
  <c r="J179" i="7" s="1"/>
  <c r="I179" i="7"/>
  <c r="I178" i="7"/>
  <c r="J178" i="7" s="1"/>
  <c r="I177" i="7"/>
  <c r="J177" i="7" s="1"/>
  <c r="I176" i="7"/>
  <c r="J176" i="7" s="1"/>
  <c r="I175" i="7"/>
  <c r="J175" i="7" s="1"/>
  <c r="I174" i="7"/>
  <c r="J174" i="7" s="1"/>
  <c r="I173" i="7"/>
  <c r="J173" i="7" s="1"/>
  <c r="I172" i="7"/>
  <c r="I171" i="7"/>
  <c r="I170" i="7"/>
  <c r="J170" i="7" s="1"/>
  <c r="I169" i="7"/>
  <c r="I168" i="7"/>
  <c r="J167" i="7" s="1"/>
  <c r="I167" i="7"/>
  <c r="I166" i="7"/>
  <c r="J166" i="7" s="1"/>
  <c r="I165" i="7"/>
  <c r="J165" i="7" s="1"/>
  <c r="I164" i="7"/>
  <c r="J164" i="7" s="1"/>
  <c r="I163" i="7"/>
  <c r="J163" i="7" s="1"/>
  <c r="I162" i="7"/>
  <c r="J162" i="7" s="1"/>
  <c r="I161" i="7"/>
  <c r="J161" i="7" s="1"/>
  <c r="I160" i="7"/>
  <c r="I159" i="7"/>
  <c r="I158" i="7"/>
  <c r="J158" i="7" s="1"/>
  <c r="I157" i="7"/>
  <c r="J156" i="7" s="1"/>
  <c r="I156" i="7"/>
  <c r="I155" i="7"/>
  <c r="I154" i="7"/>
  <c r="J154" i="7" s="1"/>
  <c r="I153" i="7"/>
  <c r="J153" i="7" s="1"/>
  <c r="I152" i="7"/>
  <c r="J152" i="7" s="1"/>
  <c r="I151" i="7"/>
  <c r="J151" i="7" s="1"/>
  <c r="I150" i="7"/>
  <c r="J150" i="7" s="1"/>
  <c r="I149" i="7"/>
  <c r="J149" i="7" s="1"/>
  <c r="I148" i="7"/>
  <c r="I147" i="7"/>
  <c r="I146" i="7"/>
  <c r="J146" i="7" s="1"/>
  <c r="I145" i="7"/>
  <c r="I144" i="7"/>
  <c r="I143" i="7"/>
  <c r="I142" i="7"/>
  <c r="J142" i="7" s="1"/>
  <c r="I141" i="7"/>
  <c r="J141" i="7" s="1"/>
  <c r="I140" i="7"/>
  <c r="J140" i="7" s="1"/>
  <c r="I139" i="7"/>
  <c r="J139" i="7" s="1"/>
  <c r="I138" i="7"/>
  <c r="J138" i="7" s="1"/>
  <c r="I137" i="7"/>
  <c r="J137" i="7" s="1"/>
  <c r="I136" i="7"/>
  <c r="I135" i="7"/>
  <c r="I134" i="7"/>
  <c r="J134" i="7" s="1"/>
  <c r="I133" i="7"/>
  <c r="I132" i="7"/>
  <c r="I131" i="7"/>
  <c r="I130" i="7"/>
  <c r="J130" i="7" s="1"/>
  <c r="I129" i="7"/>
  <c r="J129" i="7" s="1"/>
  <c r="I128" i="7"/>
  <c r="J128" i="7" s="1"/>
  <c r="I127" i="7"/>
  <c r="J127" i="7" s="1"/>
  <c r="I126" i="7"/>
  <c r="J126" i="7" s="1"/>
  <c r="I125" i="7"/>
  <c r="J125" i="7" s="1"/>
  <c r="I124" i="7"/>
  <c r="I123" i="7"/>
  <c r="I122" i="7"/>
  <c r="J122" i="7" s="1"/>
  <c r="I121" i="7"/>
  <c r="I120" i="7"/>
  <c r="I119" i="7"/>
  <c r="I118" i="7"/>
  <c r="J118" i="7" s="1"/>
  <c r="I117" i="7"/>
  <c r="J117" i="7" s="1"/>
  <c r="I116" i="7"/>
  <c r="J116" i="7" s="1"/>
  <c r="I115" i="7"/>
  <c r="J115" i="7" s="1"/>
  <c r="I114" i="7"/>
  <c r="J114" i="7" s="1"/>
  <c r="I113" i="7"/>
  <c r="J113" i="7" s="1"/>
  <c r="I112" i="7"/>
  <c r="I111" i="7"/>
  <c r="I110" i="7"/>
  <c r="J110" i="7" s="1"/>
  <c r="I109" i="7"/>
  <c r="I108" i="7"/>
  <c r="I107" i="7"/>
  <c r="I106" i="7"/>
  <c r="J106" i="7" s="1"/>
  <c r="I105" i="7"/>
  <c r="J105" i="7" s="1"/>
  <c r="I104" i="7"/>
  <c r="J104" i="7" s="1"/>
  <c r="I103" i="7"/>
  <c r="J103" i="7" s="1"/>
  <c r="I102" i="7"/>
  <c r="J102" i="7" s="1"/>
  <c r="I101" i="7"/>
  <c r="J101" i="7" s="1"/>
  <c r="I100" i="7"/>
  <c r="I99" i="7"/>
  <c r="I98" i="7"/>
  <c r="J98" i="7" s="1"/>
  <c r="I97" i="7"/>
  <c r="I96" i="7"/>
  <c r="I95" i="7"/>
  <c r="I94" i="7"/>
  <c r="J94" i="7" s="1"/>
  <c r="I93" i="7"/>
  <c r="J93" i="7" s="1"/>
  <c r="I92" i="7"/>
  <c r="J92" i="7" s="1"/>
  <c r="I91" i="7"/>
  <c r="J91" i="7" s="1"/>
  <c r="I90" i="7"/>
  <c r="J90" i="7" s="1"/>
  <c r="I89" i="7"/>
  <c r="J89" i="7" s="1"/>
  <c r="I88" i="7"/>
  <c r="I87" i="7"/>
  <c r="I86" i="7"/>
  <c r="J86" i="7" s="1"/>
  <c r="I85" i="7"/>
  <c r="J84" i="7" s="1"/>
  <c r="I84" i="7"/>
  <c r="I83" i="7"/>
  <c r="I82" i="7"/>
  <c r="J82" i="7" s="1"/>
  <c r="I81" i="7"/>
  <c r="J81" i="7" s="1"/>
  <c r="I80" i="7"/>
  <c r="J80" i="7" s="1"/>
  <c r="I79" i="7"/>
  <c r="J79" i="7" s="1"/>
  <c r="I78" i="7"/>
  <c r="J78" i="7" s="1"/>
  <c r="I77" i="7"/>
  <c r="J77" i="7" s="1"/>
  <c r="I76" i="7"/>
  <c r="I75" i="7"/>
  <c r="I74" i="7"/>
  <c r="J74" i="7" s="1"/>
  <c r="I73" i="7"/>
  <c r="J72" i="7" s="1"/>
  <c r="I72" i="7"/>
  <c r="I71" i="7"/>
  <c r="I70" i="7"/>
  <c r="J70" i="7" s="1"/>
  <c r="I69" i="7"/>
  <c r="J69" i="7" s="1"/>
  <c r="I68" i="7"/>
  <c r="J68" i="7" s="1"/>
  <c r="I67" i="7"/>
  <c r="J67" i="7" s="1"/>
  <c r="I66" i="7"/>
  <c r="J66" i="7" s="1"/>
  <c r="I65" i="7"/>
  <c r="J65" i="7" s="1"/>
  <c r="I64" i="7"/>
  <c r="I63" i="7"/>
  <c r="I62" i="7"/>
  <c r="J62" i="7" s="1"/>
  <c r="I61" i="7"/>
  <c r="J60" i="7" s="1"/>
  <c r="I60" i="7"/>
  <c r="I59" i="7"/>
  <c r="I58" i="7"/>
  <c r="J58" i="7" s="1"/>
  <c r="I57" i="7"/>
  <c r="J57" i="7" s="1"/>
  <c r="I56" i="7"/>
  <c r="J56" i="7" s="1"/>
  <c r="I55" i="7"/>
  <c r="J55" i="7" s="1"/>
  <c r="I54" i="7"/>
  <c r="J54" i="7" s="1"/>
  <c r="I53" i="7"/>
  <c r="J53" i="7" s="1"/>
  <c r="I52" i="7"/>
  <c r="I51" i="7"/>
  <c r="I50" i="7"/>
  <c r="J50" i="7" s="1"/>
  <c r="I49" i="7"/>
  <c r="J48" i="7" s="1"/>
  <c r="I48" i="7"/>
  <c r="I47" i="7"/>
  <c r="I46" i="7"/>
  <c r="J46" i="7" s="1"/>
  <c r="I45" i="7"/>
  <c r="J45" i="7" s="1"/>
  <c r="I44" i="7"/>
  <c r="J44" i="7" s="1"/>
  <c r="I43" i="7"/>
  <c r="J43" i="7" s="1"/>
  <c r="I42" i="7"/>
  <c r="J42" i="7" s="1"/>
  <c r="I41" i="7"/>
  <c r="J41" i="7" s="1"/>
  <c r="I40" i="7"/>
  <c r="I39" i="7"/>
  <c r="I38" i="7"/>
  <c r="J38" i="7" s="1"/>
  <c r="I37" i="7"/>
  <c r="J36" i="7" s="1"/>
  <c r="I36" i="7"/>
  <c r="I35" i="7"/>
  <c r="I34" i="7"/>
  <c r="J34" i="7" s="1"/>
  <c r="I33" i="7"/>
  <c r="J33" i="7" s="1"/>
  <c r="I32" i="7"/>
  <c r="J32" i="7" s="1"/>
  <c r="I31" i="7"/>
  <c r="J31" i="7" s="1"/>
  <c r="I30" i="7"/>
  <c r="J30" i="7" s="1"/>
  <c r="I29" i="7"/>
  <c r="J29" i="7" s="1"/>
  <c r="I28" i="7"/>
  <c r="I27" i="7"/>
  <c r="I26" i="7"/>
  <c r="J26" i="7" s="1"/>
  <c r="I25" i="7"/>
  <c r="I24" i="7"/>
  <c r="I23" i="7"/>
  <c r="I22" i="7"/>
  <c r="J22" i="7" s="1"/>
  <c r="I21" i="7"/>
  <c r="J21" i="7" s="1"/>
  <c r="I20" i="7"/>
  <c r="J20" i="7" s="1"/>
  <c r="I19" i="7"/>
  <c r="J19" i="7" s="1"/>
  <c r="I18" i="7"/>
  <c r="J18" i="7" s="1"/>
  <c r="I17" i="7"/>
  <c r="J17" i="7" s="1"/>
  <c r="I16" i="7"/>
  <c r="I15" i="7"/>
  <c r="I14" i="7"/>
  <c r="J14" i="7" s="1"/>
  <c r="I13" i="7"/>
  <c r="J12" i="7" s="1"/>
  <c r="I12" i="7"/>
  <c r="I11" i="7"/>
  <c r="I10" i="7"/>
  <c r="J10" i="7" s="1"/>
  <c r="I9" i="7"/>
  <c r="J9" i="7" s="1"/>
  <c r="I8" i="7"/>
  <c r="J8" i="7" s="1"/>
  <c r="I7" i="7"/>
  <c r="J7" i="7" s="1"/>
  <c r="I6" i="7"/>
  <c r="J6" i="7" s="1"/>
  <c r="I5" i="7"/>
  <c r="J5" i="7" s="1"/>
  <c r="I4" i="7"/>
  <c r="I3" i="7"/>
  <c r="I2" i="7"/>
  <c r="D553" i="7"/>
  <c r="D554" i="7"/>
  <c r="D552" i="7"/>
  <c r="D551" i="7"/>
  <c r="D550" i="7"/>
  <c r="D549" i="7"/>
  <c r="D548" i="7"/>
  <c r="D547" i="7"/>
  <c r="D546" i="7"/>
  <c r="E546" i="7" s="1"/>
  <c r="D545" i="7"/>
  <c r="E545" i="7" s="1"/>
  <c r="D544" i="7"/>
  <c r="D543" i="7"/>
  <c r="D542" i="7"/>
  <c r="D541" i="7"/>
  <c r="D540" i="7"/>
  <c r="D539" i="7"/>
  <c r="D538" i="7"/>
  <c r="D537" i="7"/>
  <c r="D536" i="7"/>
  <c r="D535" i="7"/>
  <c r="D534" i="7"/>
  <c r="E534" i="7" s="1"/>
  <c r="D533" i="7"/>
  <c r="D532" i="7"/>
  <c r="D531" i="7"/>
  <c r="D530" i="7"/>
  <c r="D529" i="7"/>
  <c r="D528" i="7"/>
  <c r="D527" i="7"/>
  <c r="D526" i="7"/>
  <c r="D525" i="7"/>
  <c r="D524" i="7"/>
  <c r="D523" i="7"/>
  <c r="D522" i="7"/>
  <c r="E522" i="7" s="1"/>
  <c r="D521" i="7"/>
  <c r="D520" i="7"/>
  <c r="D519" i="7"/>
  <c r="D518" i="7"/>
  <c r="D517" i="7"/>
  <c r="D516" i="7"/>
  <c r="D515" i="7"/>
  <c r="D514" i="7"/>
  <c r="D513" i="7"/>
  <c r="D512" i="7"/>
  <c r="D511" i="7"/>
  <c r="D510" i="7"/>
  <c r="E510" i="7" s="1"/>
  <c r="D509" i="7"/>
  <c r="E509" i="7" s="1"/>
  <c r="D508" i="7"/>
  <c r="D507" i="7"/>
  <c r="D506" i="7"/>
  <c r="D505" i="7"/>
  <c r="D504" i="7"/>
  <c r="D503" i="7"/>
  <c r="D502" i="7"/>
  <c r="D501" i="7"/>
  <c r="D500" i="7"/>
  <c r="D499" i="7"/>
  <c r="E501" i="7" s="1"/>
  <c r="D498" i="7"/>
  <c r="D497" i="7"/>
  <c r="E497" i="7" s="1"/>
  <c r="D496" i="7"/>
  <c r="D495" i="7"/>
  <c r="D494" i="7"/>
  <c r="D493" i="7"/>
  <c r="D492" i="7"/>
  <c r="D491" i="7"/>
  <c r="D490" i="7"/>
  <c r="D489" i="7"/>
  <c r="D488" i="7"/>
  <c r="D487" i="7"/>
  <c r="D486" i="7"/>
  <c r="D485" i="7"/>
  <c r="E485" i="7" s="1"/>
  <c r="D484" i="7"/>
  <c r="D483" i="7"/>
  <c r="D482" i="7"/>
  <c r="D481" i="7"/>
  <c r="D480" i="7"/>
  <c r="D479" i="7"/>
  <c r="D478" i="7"/>
  <c r="D477" i="7"/>
  <c r="D476" i="7"/>
  <c r="D475" i="7"/>
  <c r="D474" i="7"/>
  <c r="E474" i="7" s="1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E461" i="7" s="1"/>
  <c r="D460" i="7"/>
  <c r="D459" i="7"/>
  <c r="D458" i="7"/>
  <c r="D457" i="7"/>
  <c r="D456" i="7"/>
  <c r="D455" i="7"/>
  <c r="D454" i="7"/>
  <c r="D453" i="7"/>
  <c r="D452" i="7"/>
  <c r="D451" i="7"/>
  <c r="E453" i="7" s="1"/>
  <c r="D450" i="7"/>
  <c r="D449" i="7"/>
  <c r="E449" i="7" s="1"/>
  <c r="D448" i="7"/>
  <c r="D447" i="7"/>
  <c r="D446" i="7"/>
  <c r="D445" i="7"/>
  <c r="D444" i="7"/>
  <c r="D443" i="7"/>
  <c r="D442" i="7"/>
  <c r="E442" i="7" s="1"/>
  <c r="D441" i="7"/>
  <c r="D440" i="7"/>
  <c r="D439" i="7"/>
  <c r="D438" i="7"/>
  <c r="D437" i="7"/>
  <c r="D436" i="7"/>
  <c r="D435" i="7"/>
  <c r="D434" i="7"/>
  <c r="D433" i="7"/>
  <c r="D432" i="7"/>
  <c r="E431" i="7" s="1"/>
  <c r="D431" i="7"/>
  <c r="D430" i="7"/>
  <c r="D429" i="7"/>
  <c r="D428" i="7"/>
  <c r="D427" i="7"/>
  <c r="D426" i="7"/>
  <c r="D425" i="7"/>
  <c r="D424" i="7"/>
  <c r="D423" i="7"/>
  <c r="D422" i="7"/>
  <c r="D421" i="7"/>
  <c r="E421" i="7" s="1"/>
  <c r="D420" i="7"/>
  <c r="D419" i="7"/>
  <c r="D418" i="7"/>
  <c r="D417" i="7"/>
  <c r="D416" i="7"/>
  <c r="D415" i="7"/>
  <c r="D414" i="7"/>
  <c r="D413" i="7"/>
  <c r="E413" i="7" s="1"/>
  <c r="D412" i="7"/>
  <c r="D411" i="7"/>
  <c r="D410" i="7"/>
  <c r="E410" i="7" s="1"/>
  <c r="D409" i="7"/>
  <c r="D408" i="7"/>
  <c r="D407" i="7"/>
  <c r="D406" i="7"/>
  <c r="D405" i="7"/>
  <c r="D404" i="7"/>
  <c r="D403" i="7"/>
  <c r="E405" i="7" s="1"/>
  <c r="D402" i="7"/>
  <c r="D401" i="7"/>
  <c r="E401" i="7" s="1"/>
  <c r="D400" i="7"/>
  <c r="D399" i="7"/>
  <c r="D398" i="7"/>
  <c r="D397" i="7"/>
  <c r="D396" i="7"/>
  <c r="D395" i="7"/>
  <c r="D394" i="7"/>
  <c r="D393" i="7"/>
  <c r="D392" i="7"/>
  <c r="D391" i="7"/>
  <c r="D390" i="7"/>
  <c r="E390" i="7" s="1"/>
  <c r="D389" i="7"/>
  <c r="D388" i="7"/>
  <c r="D387" i="7"/>
  <c r="D386" i="7"/>
  <c r="E386" i="7" s="1"/>
  <c r="D385" i="7"/>
  <c r="D384" i="7"/>
  <c r="D383" i="7"/>
  <c r="D382" i="7"/>
  <c r="D381" i="7"/>
  <c r="D380" i="7"/>
  <c r="D379" i="7"/>
  <c r="D378" i="7"/>
  <c r="E378" i="7" s="1"/>
  <c r="D377" i="7"/>
  <c r="D376" i="7"/>
  <c r="D375" i="7"/>
  <c r="D374" i="7"/>
  <c r="E374" i="7" s="1"/>
  <c r="D373" i="7"/>
  <c r="D372" i="7"/>
  <c r="D371" i="7"/>
  <c r="D370" i="7"/>
  <c r="D369" i="7"/>
  <c r="D368" i="7"/>
  <c r="D367" i="7"/>
  <c r="D366" i="7"/>
  <c r="E366" i="7" s="1"/>
  <c r="D365" i="7"/>
  <c r="D364" i="7"/>
  <c r="D363" i="7"/>
  <c r="D362" i="7"/>
  <c r="E362" i="7" s="1"/>
  <c r="D361" i="7"/>
  <c r="D360" i="7"/>
  <c r="D359" i="7"/>
  <c r="D358" i="7"/>
  <c r="D357" i="7"/>
  <c r="D356" i="7"/>
  <c r="D355" i="7"/>
  <c r="D354" i="7"/>
  <c r="E354" i="7" s="1"/>
  <c r="D353" i="7"/>
  <c r="D352" i="7"/>
  <c r="D351" i="7"/>
  <c r="D350" i="7"/>
  <c r="E350" i="7" s="1"/>
  <c r="D349" i="7"/>
  <c r="D348" i="7"/>
  <c r="D347" i="7"/>
  <c r="E346" i="7" s="1"/>
  <c r="D346" i="7"/>
  <c r="D345" i="7"/>
  <c r="D344" i="7"/>
  <c r="D343" i="7"/>
  <c r="D342" i="7"/>
  <c r="E342" i="7" s="1"/>
  <c r="D341" i="7"/>
  <c r="D340" i="7"/>
  <c r="D339" i="7"/>
  <c r="D338" i="7"/>
  <c r="E338" i="7" s="1"/>
  <c r="D337" i="7"/>
  <c r="D336" i="7"/>
  <c r="D335" i="7"/>
  <c r="E335" i="7" s="1"/>
  <c r="D334" i="7"/>
  <c r="D333" i="7"/>
  <c r="D332" i="7"/>
  <c r="D331" i="7"/>
  <c r="D330" i="7"/>
  <c r="E330" i="7" s="1"/>
  <c r="D329" i="7"/>
  <c r="D328" i="7"/>
  <c r="D327" i="7"/>
  <c r="D326" i="7"/>
  <c r="E326" i="7" s="1"/>
  <c r="D325" i="7"/>
  <c r="D324" i="7"/>
  <c r="D323" i="7"/>
  <c r="E323" i="7" s="1"/>
  <c r="D322" i="7"/>
  <c r="D321" i="7"/>
  <c r="D320" i="7"/>
  <c r="D319" i="7"/>
  <c r="D318" i="7"/>
  <c r="E318" i="7" s="1"/>
  <c r="D317" i="7"/>
  <c r="D316" i="7"/>
  <c r="D315" i="7"/>
  <c r="D314" i="7"/>
  <c r="E314" i="7" s="1"/>
  <c r="D313" i="7"/>
  <c r="D312" i="7"/>
  <c r="D311" i="7"/>
  <c r="D310" i="7"/>
  <c r="D309" i="7"/>
  <c r="D308" i="7"/>
  <c r="D307" i="7"/>
  <c r="D306" i="7"/>
  <c r="E306" i="7" s="1"/>
  <c r="D305" i="7"/>
  <c r="D304" i="7"/>
  <c r="D303" i="7"/>
  <c r="D302" i="7"/>
  <c r="E302" i="7" s="1"/>
  <c r="D301" i="7"/>
  <c r="D300" i="7"/>
  <c r="D299" i="7"/>
  <c r="D298" i="7"/>
  <c r="D297" i="7"/>
  <c r="D296" i="7"/>
  <c r="D295" i="7"/>
  <c r="D294" i="7"/>
  <c r="E294" i="7" s="1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E56" i="7" s="1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4" i="7"/>
  <c r="D3" i="7"/>
  <c r="D2" i="7"/>
  <c r="C552" i="7"/>
  <c r="C551" i="7"/>
  <c r="C550" i="7"/>
  <c r="C549" i="7"/>
  <c r="C548" i="7"/>
  <c r="C547" i="7"/>
  <c r="C546" i="7"/>
  <c r="C545" i="7"/>
  <c r="C544" i="7"/>
  <c r="C543" i="7"/>
  <c r="C542" i="7"/>
  <c r="C541" i="7"/>
  <c r="C540" i="7"/>
  <c r="C539" i="7"/>
  <c r="C538" i="7"/>
  <c r="C537" i="7"/>
  <c r="C536" i="7"/>
  <c r="C535" i="7"/>
  <c r="C534" i="7"/>
  <c r="C533" i="7"/>
  <c r="C532" i="7"/>
  <c r="C531" i="7"/>
  <c r="C530" i="7"/>
  <c r="C529" i="7"/>
  <c r="C528" i="7"/>
  <c r="C527" i="7"/>
  <c r="C526" i="7"/>
  <c r="C525" i="7"/>
  <c r="C524" i="7"/>
  <c r="C523" i="7"/>
  <c r="C522" i="7"/>
  <c r="C521" i="7"/>
  <c r="C520" i="7"/>
  <c r="C519" i="7"/>
  <c r="C518" i="7"/>
  <c r="C517" i="7"/>
  <c r="C516" i="7"/>
  <c r="C515" i="7"/>
  <c r="C514" i="7"/>
  <c r="C513" i="7"/>
  <c r="C512" i="7"/>
  <c r="C511" i="7"/>
  <c r="C510" i="7"/>
  <c r="C509" i="7"/>
  <c r="C508" i="7"/>
  <c r="C507" i="7"/>
  <c r="C506" i="7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" i="7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14" i="7" l="1"/>
  <c r="K10" i="7"/>
  <c r="K154" i="7"/>
  <c r="K298" i="7"/>
  <c r="K442" i="7"/>
  <c r="J144" i="7"/>
  <c r="J288" i="7"/>
  <c r="J432" i="7"/>
  <c r="K437" i="7" s="1"/>
  <c r="J300" i="7"/>
  <c r="J444" i="7"/>
  <c r="K192" i="7"/>
  <c r="K336" i="7"/>
  <c r="K480" i="7"/>
  <c r="K97" i="7"/>
  <c r="K241" i="7"/>
  <c r="K385" i="7"/>
  <c r="K529" i="7"/>
  <c r="J324" i="7"/>
  <c r="J468" i="7"/>
  <c r="E10" i="7"/>
  <c r="E37" i="7"/>
  <c r="E48" i="7"/>
  <c r="E61" i="7"/>
  <c r="E85" i="7"/>
  <c r="E109" i="7"/>
  <c r="E133" i="7"/>
  <c r="E144" i="7"/>
  <c r="E157" i="7"/>
  <c r="E181" i="7"/>
  <c r="E205" i="7"/>
  <c r="E229" i="7"/>
  <c r="E240" i="7"/>
  <c r="E253" i="7"/>
  <c r="E277" i="7"/>
  <c r="E301" i="7"/>
  <c r="E325" i="7"/>
  <c r="E337" i="7"/>
  <c r="E349" i="7"/>
  <c r="E385" i="7"/>
  <c r="E397" i="7"/>
  <c r="E399" i="7"/>
  <c r="E433" i="7"/>
  <c r="E445" i="7"/>
  <c r="E481" i="7"/>
  <c r="E493" i="7"/>
  <c r="E529" i="7"/>
  <c r="E541" i="7"/>
  <c r="E296" i="7"/>
  <c r="K86" i="7"/>
  <c r="J336" i="7"/>
  <c r="K335" i="7" s="1"/>
  <c r="J480" i="7"/>
  <c r="K478" i="7" s="1"/>
  <c r="E398" i="7"/>
  <c r="E422" i="7"/>
  <c r="E434" i="7"/>
  <c r="E446" i="7"/>
  <c r="E458" i="7"/>
  <c r="E470" i="7"/>
  <c r="E482" i="7"/>
  <c r="E494" i="7"/>
  <c r="E506" i="7"/>
  <c r="E518" i="7"/>
  <c r="K99" i="7"/>
  <c r="K123" i="7"/>
  <c r="K411" i="7"/>
  <c r="J348" i="7"/>
  <c r="J492" i="7"/>
  <c r="E495" i="7"/>
  <c r="E531" i="7"/>
  <c r="J360" i="7"/>
  <c r="J504" i="7"/>
  <c r="E304" i="7"/>
  <c r="K172" i="7"/>
  <c r="K292" i="7"/>
  <c r="K316" i="7"/>
  <c r="K460" i="7"/>
  <c r="J228" i="7"/>
  <c r="K231" i="7" s="1"/>
  <c r="J372" i="7"/>
  <c r="K373" i="7" s="1"/>
  <c r="J516" i="7"/>
  <c r="K517" i="7" s="1"/>
  <c r="K119" i="7"/>
  <c r="E18" i="7"/>
  <c r="E6" i="7"/>
  <c r="E29" i="7"/>
  <c r="E53" i="7"/>
  <c r="E77" i="7"/>
  <c r="E101" i="7"/>
  <c r="E112" i="7"/>
  <c r="E125" i="7"/>
  <c r="E149" i="7"/>
  <c r="E173" i="7"/>
  <c r="E197" i="7"/>
  <c r="E208" i="7"/>
  <c r="E221" i="7"/>
  <c r="E245" i="7"/>
  <c r="E269" i="7"/>
  <c r="E293" i="7"/>
  <c r="E305" i="7"/>
  <c r="E317" i="7"/>
  <c r="E353" i="7"/>
  <c r="E365" i="7"/>
  <c r="E389" i="7"/>
  <c r="J13" i="7"/>
  <c r="K17" i="7" s="1"/>
  <c r="J11" i="7"/>
  <c r="K14" i="7" s="1"/>
  <c r="J25" i="7"/>
  <c r="K29" i="7" s="1"/>
  <c r="J23" i="7"/>
  <c r="K27" i="7" s="1"/>
  <c r="J37" i="7"/>
  <c r="J35" i="7"/>
  <c r="J49" i="7"/>
  <c r="J47" i="7"/>
  <c r="J61" i="7"/>
  <c r="J59" i="7"/>
  <c r="J73" i="7"/>
  <c r="J71" i="7"/>
  <c r="K72" i="7" s="1"/>
  <c r="J85" i="7"/>
  <c r="K89" i="7" s="1"/>
  <c r="J83" i="7"/>
  <c r="K82" i="7" s="1"/>
  <c r="J97" i="7"/>
  <c r="J95" i="7"/>
  <c r="K94" i="7" s="1"/>
  <c r="J109" i="7"/>
  <c r="J107" i="7"/>
  <c r="J121" i="7"/>
  <c r="J119" i="7"/>
  <c r="J133" i="7"/>
  <c r="J131" i="7"/>
  <c r="J145" i="7"/>
  <c r="K150" i="7" s="1"/>
  <c r="J143" i="7"/>
  <c r="K147" i="7" s="1"/>
  <c r="J157" i="7"/>
  <c r="J155" i="7"/>
  <c r="K158" i="7" s="1"/>
  <c r="J169" i="7"/>
  <c r="K170" i="7" s="1"/>
  <c r="J181" i="7"/>
  <c r="J193" i="7"/>
  <c r="K194" i="7" s="1"/>
  <c r="J205" i="7"/>
  <c r="J217" i="7"/>
  <c r="J229" i="7"/>
  <c r="J241" i="7"/>
  <c r="K246" i="7" s="1"/>
  <c r="J253" i="7"/>
  <c r="J265" i="7"/>
  <c r="J277" i="7"/>
  <c r="J289" i="7"/>
  <c r="K290" i="7" s="1"/>
  <c r="J301" i="7"/>
  <c r="K302" i="7" s="1"/>
  <c r="J313" i="7"/>
  <c r="K314" i="7" s="1"/>
  <c r="J325" i="7"/>
  <c r="J337" i="7"/>
  <c r="K338" i="7" s="1"/>
  <c r="J349" i="7"/>
  <c r="J361" i="7"/>
  <c r="J373" i="7"/>
  <c r="J385" i="7"/>
  <c r="K390" i="7" s="1"/>
  <c r="J397" i="7"/>
  <c r="J409" i="7"/>
  <c r="K414" i="7" s="1"/>
  <c r="J421" i="7"/>
  <c r="J433" i="7"/>
  <c r="J445" i="7"/>
  <c r="K446" i="7" s="1"/>
  <c r="J457" i="7"/>
  <c r="K458" i="7" s="1"/>
  <c r="J469" i="7"/>
  <c r="J481" i="7"/>
  <c r="K482" i="7" s="1"/>
  <c r="J493" i="7"/>
  <c r="J505" i="7"/>
  <c r="J517" i="7"/>
  <c r="J529" i="7"/>
  <c r="K534" i="7" s="1"/>
  <c r="J541" i="7"/>
  <c r="J553" i="7"/>
  <c r="J96" i="7"/>
  <c r="J240" i="7"/>
  <c r="K240" i="7" s="1"/>
  <c r="J384" i="7"/>
  <c r="K384" i="7" s="1"/>
  <c r="J528" i="7"/>
  <c r="K532" i="7" s="1"/>
  <c r="K79" i="7"/>
  <c r="K103" i="7"/>
  <c r="K247" i="7"/>
  <c r="K271" i="7"/>
  <c r="K415" i="7"/>
  <c r="K439" i="7"/>
  <c r="K549" i="7"/>
  <c r="J108" i="7"/>
  <c r="J252" i="7"/>
  <c r="K252" i="7" s="1"/>
  <c r="J396" i="7"/>
  <c r="K400" i="7" s="1"/>
  <c r="J540" i="7"/>
  <c r="K544" i="7" s="1"/>
  <c r="E295" i="7"/>
  <c r="E309" i="7"/>
  <c r="E319" i="7"/>
  <c r="E367" i="7"/>
  <c r="E463" i="7"/>
  <c r="J15" i="7"/>
  <c r="K19" i="7" s="1"/>
  <c r="J27" i="7"/>
  <c r="K31" i="7" s="1"/>
  <c r="J39" i="7"/>
  <c r="J51" i="7"/>
  <c r="J63" i="7"/>
  <c r="K67" i="7" s="1"/>
  <c r="J75" i="7"/>
  <c r="K80" i="7" s="1"/>
  <c r="J87" i="7"/>
  <c r="K92" i="7" s="1"/>
  <c r="J99" i="7"/>
  <c r="J111" i="7"/>
  <c r="K110" i="7" s="1"/>
  <c r="J123" i="7"/>
  <c r="J135" i="7"/>
  <c r="J147" i="7"/>
  <c r="K151" i="7" s="1"/>
  <c r="J159" i="7"/>
  <c r="J171" i="7"/>
  <c r="K175" i="7" s="1"/>
  <c r="J183" i="7"/>
  <c r="J195" i="7"/>
  <c r="J207" i="7"/>
  <c r="K211" i="7" s="1"/>
  <c r="J219" i="7"/>
  <c r="K223" i="7" s="1"/>
  <c r="J231" i="7"/>
  <c r="K235" i="7" s="1"/>
  <c r="J243" i="7"/>
  <c r="J255" i="7"/>
  <c r="K254" i="7" s="1"/>
  <c r="J267" i="7"/>
  <c r="J279" i="7"/>
  <c r="J291" i="7"/>
  <c r="K295" i="7" s="1"/>
  <c r="J303" i="7"/>
  <c r="J315" i="7"/>
  <c r="J327" i="7"/>
  <c r="J339" i="7"/>
  <c r="J351" i="7"/>
  <c r="J363" i="7"/>
  <c r="K367" i="7" s="1"/>
  <c r="J375" i="7"/>
  <c r="K374" i="7" s="1"/>
  <c r="J387" i="7"/>
  <c r="J399" i="7"/>
  <c r="K398" i="7" s="1"/>
  <c r="J411" i="7"/>
  <c r="J423" i="7"/>
  <c r="J435" i="7"/>
  <c r="J447" i="7"/>
  <c r="J459" i="7"/>
  <c r="K455" i="7" s="1"/>
  <c r="J471" i="7"/>
  <c r="J483" i="7"/>
  <c r="J495" i="7"/>
  <c r="J507" i="7"/>
  <c r="K503" i="7" s="1"/>
  <c r="J519" i="7"/>
  <c r="J531" i="7"/>
  <c r="J543" i="7"/>
  <c r="K542" i="7" s="1"/>
  <c r="J555" i="7"/>
  <c r="J120" i="7"/>
  <c r="K125" i="7" s="1"/>
  <c r="J264" i="7"/>
  <c r="J408" i="7"/>
  <c r="J552" i="7"/>
  <c r="K47" i="7"/>
  <c r="J4" i="7"/>
  <c r="J16" i="7"/>
  <c r="K21" i="7" s="1"/>
  <c r="J28" i="7"/>
  <c r="K33" i="7" s="1"/>
  <c r="J40" i="7"/>
  <c r="J52" i="7"/>
  <c r="J64" i="7"/>
  <c r="K69" i="7" s="1"/>
  <c r="J76" i="7"/>
  <c r="K81" i="7" s="1"/>
  <c r="J88" i="7"/>
  <c r="K93" i="7" s="1"/>
  <c r="J100" i="7"/>
  <c r="K105" i="7" s="1"/>
  <c r="J112" i="7"/>
  <c r="J124" i="7"/>
  <c r="J136" i="7"/>
  <c r="J148" i="7"/>
  <c r="K153" i="7" s="1"/>
  <c r="J160" i="7"/>
  <c r="K165" i="7" s="1"/>
  <c r="J172" i="7"/>
  <c r="K177" i="7" s="1"/>
  <c r="J184" i="7"/>
  <c r="K189" i="7" s="1"/>
  <c r="J196" i="7"/>
  <c r="K201" i="7" s="1"/>
  <c r="J208" i="7"/>
  <c r="K213" i="7" s="1"/>
  <c r="J220" i="7"/>
  <c r="K225" i="7" s="1"/>
  <c r="J232" i="7"/>
  <c r="J244" i="7"/>
  <c r="K249" i="7" s="1"/>
  <c r="J256" i="7"/>
  <c r="J268" i="7"/>
  <c r="J280" i="7"/>
  <c r="K285" i="7" s="1"/>
  <c r="J292" i="7"/>
  <c r="K297" i="7" s="1"/>
  <c r="J304" i="7"/>
  <c r="K309" i="7" s="1"/>
  <c r="J316" i="7"/>
  <c r="K321" i="7" s="1"/>
  <c r="J328" i="7"/>
  <c r="K333" i="7" s="1"/>
  <c r="J340" i="7"/>
  <c r="K345" i="7" s="1"/>
  <c r="J352" i="7"/>
  <c r="K357" i="7" s="1"/>
  <c r="J364" i="7"/>
  <c r="K369" i="7" s="1"/>
  <c r="J376" i="7"/>
  <c r="J388" i="7"/>
  <c r="K393" i="7" s="1"/>
  <c r="J400" i="7"/>
  <c r="J412" i="7"/>
  <c r="J424" i="7"/>
  <c r="J436" i="7"/>
  <c r="K441" i="7" s="1"/>
  <c r="J448" i="7"/>
  <c r="K453" i="7" s="1"/>
  <c r="J460" i="7"/>
  <c r="K465" i="7" s="1"/>
  <c r="J472" i="7"/>
  <c r="K477" i="7" s="1"/>
  <c r="J484" i="7"/>
  <c r="J496" i="7"/>
  <c r="K501" i="7" s="1"/>
  <c r="J508" i="7"/>
  <c r="K513" i="7" s="1"/>
  <c r="J520" i="7"/>
  <c r="J532" i="7"/>
  <c r="K537" i="7" s="1"/>
  <c r="J544" i="7"/>
  <c r="J132" i="7"/>
  <c r="J276" i="7"/>
  <c r="K276" i="7" s="1"/>
  <c r="J420" i="7"/>
  <c r="K424" i="7" s="1"/>
  <c r="E373" i="7"/>
  <c r="E383" i="7"/>
  <c r="E419" i="7"/>
  <c r="E469" i="7"/>
  <c r="E479" i="7"/>
  <c r="F2" i="11"/>
  <c r="G2" i="11"/>
  <c r="E530" i="7"/>
  <c r="E542" i="7"/>
  <c r="F2" i="12"/>
  <c r="G2" i="12"/>
  <c r="E303" i="7"/>
  <c r="E341" i="7"/>
  <c r="E351" i="7"/>
  <c r="E387" i="7"/>
  <c r="E437" i="7"/>
  <c r="E447" i="7"/>
  <c r="E483" i="7"/>
  <c r="E402" i="7"/>
  <c r="E414" i="7"/>
  <c r="E426" i="7"/>
  <c r="E438" i="7"/>
  <c r="E450" i="7"/>
  <c r="E462" i="7"/>
  <c r="E486" i="7"/>
  <c r="E498" i="7"/>
  <c r="E355" i="7"/>
  <c r="E415" i="7"/>
  <c r="E451" i="7"/>
  <c r="E357" i="7"/>
  <c r="E21" i="7"/>
  <c r="E45" i="7"/>
  <c r="E69" i="7"/>
  <c r="E80" i="7"/>
  <c r="E93" i="7"/>
  <c r="E117" i="7"/>
  <c r="E141" i="7"/>
  <c r="E165" i="7"/>
  <c r="E176" i="7"/>
  <c r="E189" i="7"/>
  <c r="E213" i="7"/>
  <c r="E237" i="7"/>
  <c r="E261" i="7"/>
  <c r="E272" i="7"/>
  <c r="E285" i="7"/>
  <c r="E297" i="7"/>
  <c r="E321" i="7"/>
  <c r="E333" i="7"/>
  <c r="E369" i="7"/>
  <c r="E381" i="7"/>
  <c r="E417" i="7"/>
  <c r="E429" i="7"/>
  <c r="E465" i="7"/>
  <c r="E477" i="7"/>
  <c r="E513" i="7"/>
  <c r="E525" i="7"/>
  <c r="E24" i="7"/>
  <c r="E298" i="7"/>
  <c r="E310" i="7"/>
  <c r="E322" i="7"/>
  <c r="E334" i="7"/>
  <c r="E358" i="7"/>
  <c r="E370" i="7"/>
  <c r="E382" i="7"/>
  <c r="E394" i="7"/>
  <c r="E406" i="7"/>
  <c r="E418" i="7"/>
  <c r="E430" i="7"/>
  <c r="E454" i="7"/>
  <c r="E466" i="7"/>
  <c r="E478" i="7"/>
  <c r="E490" i="7"/>
  <c r="E502" i="7"/>
  <c r="E514" i="7"/>
  <c r="E526" i="7"/>
  <c r="E538" i="7"/>
  <c r="E550" i="7"/>
  <c r="D2" i="9"/>
  <c r="E2" i="9"/>
  <c r="F2" i="13" a="1"/>
  <c r="M2" i="13" a="1"/>
  <c r="N2" i="13" s="1"/>
  <c r="H9" i="12"/>
  <c r="H137" i="12"/>
  <c r="H72" i="12"/>
  <c r="J72" i="12" s="1"/>
  <c r="H34" i="12"/>
  <c r="H96" i="12"/>
  <c r="J96" i="12" s="1"/>
  <c r="H77" i="12"/>
  <c r="J77" i="12" s="1"/>
  <c r="H19" i="12"/>
  <c r="J19" i="12" s="1"/>
  <c r="H15" i="12"/>
  <c r="J15" i="12" s="1"/>
  <c r="H56" i="12"/>
  <c r="J56" i="12" s="1"/>
  <c r="H61" i="12"/>
  <c r="J61" i="12" s="1"/>
  <c r="H106" i="12"/>
  <c r="H29" i="12"/>
  <c r="J29" i="12" s="1"/>
  <c r="H60" i="12"/>
  <c r="I60" i="12" s="1"/>
  <c r="H89" i="12"/>
  <c r="J89" i="12" s="1"/>
  <c r="H8" i="12"/>
  <c r="J8" i="12" s="1"/>
  <c r="H37" i="12"/>
  <c r="H58" i="12"/>
  <c r="I58" i="12" s="1"/>
  <c r="H86" i="12"/>
  <c r="I86" i="12" s="1"/>
  <c r="H59" i="12"/>
  <c r="J59" i="12" s="1"/>
  <c r="H87" i="12"/>
  <c r="J87" i="12" s="1"/>
  <c r="H125" i="12"/>
  <c r="J125" i="12" s="1"/>
  <c r="H107" i="12"/>
  <c r="J107" i="12" s="1"/>
  <c r="H138" i="12"/>
  <c r="J138" i="12" s="1"/>
  <c r="H124" i="12"/>
  <c r="J124" i="12" s="1"/>
  <c r="H25" i="12"/>
  <c r="I25" i="12" s="1"/>
  <c r="H81" i="12"/>
  <c r="I81" i="12" s="1"/>
  <c r="H30" i="12"/>
  <c r="H82" i="12"/>
  <c r="I82" i="12" s="1"/>
  <c r="H55" i="12"/>
  <c r="I55" i="12" s="1"/>
  <c r="H99" i="12"/>
  <c r="H69" i="12"/>
  <c r="J69" i="12" s="1"/>
  <c r="H20" i="12"/>
  <c r="I20" i="12" s="1"/>
  <c r="H46" i="12"/>
  <c r="I46" i="12" s="1"/>
  <c r="H16" i="12"/>
  <c r="H93" i="12"/>
  <c r="J93" i="12" s="1"/>
  <c r="H139" i="12"/>
  <c r="I139" i="12" s="1"/>
  <c r="H53" i="12"/>
  <c r="J53" i="12" s="1"/>
  <c r="H28" i="12"/>
  <c r="H7" i="12"/>
  <c r="I7" i="12" s="1"/>
  <c r="H38" i="12"/>
  <c r="I38" i="12" s="1"/>
  <c r="H92" i="12"/>
  <c r="I92" i="12" s="1"/>
  <c r="H18" i="12"/>
  <c r="J18" i="12" s="1"/>
  <c r="H100" i="12"/>
  <c r="J100" i="12" s="1"/>
  <c r="H66" i="12"/>
  <c r="I66" i="12" s="1"/>
  <c r="H104" i="12"/>
  <c r="I104" i="12" s="1"/>
  <c r="H39" i="12"/>
  <c r="J39" i="12" s="1"/>
  <c r="H63" i="12"/>
  <c r="J63" i="12" s="1"/>
  <c r="H95" i="12"/>
  <c r="J95" i="12" s="1"/>
  <c r="H126" i="12"/>
  <c r="I126" i="12" s="1"/>
  <c r="H111" i="12"/>
  <c r="I111" i="12" s="1"/>
  <c r="H141" i="12"/>
  <c r="I141" i="12" s="1"/>
  <c r="H50" i="12"/>
  <c r="I50" i="12" s="1"/>
  <c r="H49" i="12"/>
  <c r="J49" i="12" s="1"/>
  <c r="H5" i="12"/>
  <c r="I5" i="12" s="1"/>
  <c r="H54" i="12"/>
  <c r="J54" i="12" s="1"/>
  <c r="H110" i="12"/>
  <c r="H79" i="12"/>
  <c r="J79" i="12" s="1"/>
  <c r="H116" i="12"/>
  <c r="I116" i="12" s="1"/>
  <c r="H115" i="12"/>
  <c r="I115" i="12" s="1"/>
  <c r="H41" i="12"/>
  <c r="I41" i="12" s="1"/>
  <c r="H3" i="12"/>
  <c r="J3" i="12" s="1"/>
  <c r="H113" i="12"/>
  <c r="J113" i="12" s="1"/>
  <c r="H11" i="12"/>
  <c r="J11" i="12" s="1"/>
  <c r="H64" i="12"/>
  <c r="J64" i="12" s="1"/>
  <c r="H88" i="12"/>
  <c r="J88" i="12" s="1"/>
  <c r="H6" i="12"/>
  <c r="J6" i="12" s="1"/>
  <c r="H12" i="12"/>
  <c r="J12" i="12" s="1"/>
  <c r="H17" i="12"/>
  <c r="H48" i="12"/>
  <c r="J48" i="12" s="1"/>
  <c r="H73" i="12"/>
  <c r="J73" i="12" s="1"/>
  <c r="H130" i="12"/>
  <c r="J130" i="12" s="1"/>
  <c r="H22" i="12"/>
  <c r="J22" i="12" s="1"/>
  <c r="H101" i="12"/>
  <c r="J101" i="12" s="1"/>
  <c r="H105" i="12"/>
  <c r="I105" i="12" s="1"/>
  <c r="H43" i="12"/>
  <c r="I43" i="12" s="1"/>
  <c r="H75" i="12"/>
  <c r="J75" i="12" s="1"/>
  <c r="H108" i="12"/>
  <c r="J108" i="12" s="1"/>
  <c r="H129" i="12"/>
  <c r="I129" i="12" s="1"/>
  <c r="H127" i="12"/>
  <c r="I127" i="12" s="1"/>
  <c r="H142" i="12"/>
  <c r="J142" i="12" s="1"/>
  <c r="H136" i="12"/>
  <c r="I136" i="12" s="1"/>
  <c r="H45" i="12"/>
  <c r="J45" i="12" s="1"/>
  <c r="H13" i="12"/>
  <c r="I13" i="12" s="1"/>
  <c r="H32" i="12"/>
  <c r="I32" i="12" s="1"/>
  <c r="H76" i="12"/>
  <c r="I76" i="12" s="1"/>
  <c r="H97" i="12"/>
  <c r="J97" i="12" s="1"/>
  <c r="H14" i="12"/>
  <c r="J14" i="12" s="1"/>
  <c r="H36" i="12"/>
  <c r="J36" i="12" s="1"/>
  <c r="H135" i="12"/>
  <c r="I135" i="12" s="1"/>
  <c r="H70" i="12"/>
  <c r="I70" i="12" s="1"/>
  <c r="H90" i="12"/>
  <c r="I90" i="12" s="1"/>
  <c r="H118" i="12"/>
  <c r="J118" i="12" s="1"/>
  <c r="H47" i="12"/>
  <c r="I47" i="12" s="1"/>
  <c r="H71" i="12"/>
  <c r="J71" i="12" s="1"/>
  <c r="H91" i="12"/>
  <c r="J91" i="12" s="1"/>
  <c r="H134" i="12"/>
  <c r="J134" i="12" s="1"/>
  <c r="H121" i="12"/>
  <c r="J121" i="12" s="1"/>
  <c r="H131" i="12"/>
  <c r="J131" i="12" s="1"/>
  <c r="H120" i="12"/>
  <c r="J120" i="12" s="1"/>
  <c r="I96" i="12"/>
  <c r="I89" i="12"/>
  <c r="J104" i="12"/>
  <c r="I39" i="12"/>
  <c r="I69" i="12"/>
  <c r="N2" i="12"/>
  <c r="M2" i="12"/>
  <c r="J16" i="12"/>
  <c r="I16" i="12"/>
  <c r="J28" i="12"/>
  <c r="I28" i="12"/>
  <c r="J50" i="12"/>
  <c r="J60" i="12"/>
  <c r="J76" i="12"/>
  <c r="J92" i="12"/>
  <c r="J105" i="12"/>
  <c r="I59" i="12"/>
  <c r="J126" i="12"/>
  <c r="I137" i="12"/>
  <c r="J137" i="12"/>
  <c r="I120" i="12"/>
  <c r="J41" i="12"/>
  <c r="I11" i="12"/>
  <c r="I12" i="12"/>
  <c r="J81" i="12"/>
  <c r="J37" i="12"/>
  <c r="I37" i="12"/>
  <c r="J135" i="12"/>
  <c r="I110" i="12"/>
  <c r="J110" i="12"/>
  <c r="J47" i="12"/>
  <c r="I79" i="12"/>
  <c r="I95" i="12"/>
  <c r="J99" i="12"/>
  <c r="I99" i="12"/>
  <c r="I138" i="12"/>
  <c r="I142" i="12"/>
  <c r="I77" i="12"/>
  <c r="I56" i="12"/>
  <c r="I45" i="12"/>
  <c r="J30" i="12"/>
  <c r="I30" i="12"/>
  <c r="I107" i="12"/>
  <c r="J9" i="12"/>
  <c r="I9" i="12"/>
  <c r="H44" i="12"/>
  <c r="H4" i="12"/>
  <c r="H21" i="12"/>
  <c r="H33" i="12"/>
  <c r="H52" i="12"/>
  <c r="H68" i="12"/>
  <c r="H84" i="12"/>
  <c r="H112" i="12"/>
  <c r="H10" i="12"/>
  <c r="H26" i="12"/>
  <c r="H42" i="12"/>
  <c r="H62" i="12"/>
  <c r="H78" i="12"/>
  <c r="H94" i="12"/>
  <c r="H114" i="12"/>
  <c r="H35" i="12"/>
  <c r="H51" i="12"/>
  <c r="H67" i="12"/>
  <c r="H83" i="12"/>
  <c r="H98" i="12"/>
  <c r="H123" i="12"/>
  <c r="H133" i="12"/>
  <c r="H103" i="12"/>
  <c r="H122" i="12"/>
  <c r="H143" i="12"/>
  <c r="H145" i="12"/>
  <c r="H128" i="12"/>
  <c r="H144" i="12"/>
  <c r="M2" i="11" a="1"/>
  <c r="M2" i="11" s="1"/>
  <c r="L2" i="9"/>
  <c r="M3" i="9" s="1"/>
  <c r="N3" i="9" s="1"/>
  <c r="O3" i="9" s="1"/>
  <c r="P3" i="9" s="1"/>
  <c r="E4" i="7"/>
  <c r="E15" i="7"/>
  <c r="E7" i="7"/>
  <c r="E20" i="7"/>
  <c r="E28" i="7"/>
  <c r="E36" i="7"/>
  <c r="E44" i="7"/>
  <c r="E52" i="7"/>
  <c r="E60" i="7"/>
  <c r="E68" i="7"/>
  <c r="E16" i="7"/>
  <c r="E25" i="7"/>
  <c r="E27" i="7"/>
  <c r="E33" i="7"/>
  <c r="E35" i="7"/>
  <c r="E41" i="7"/>
  <c r="E43" i="7"/>
  <c r="E49" i="7"/>
  <c r="E51" i="7"/>
  <c r="E57" i="7"/>
  <c r="E59" i="7"/>
  <c r="E65" i="7"/>
  <c r="E67" i="7"/>
  <c r="E73" i="7"/>
  <c r="E75" i="7"/>
  <c r="E81" i="7"/>
  <c r="E83" i="7"/>
  <c r="E89" i="7"/>
  <c r="E91" i="7"/>
  <c r="E97" i="7"/>
  <c r="E99" i="7"/>
  <c r="E105" i="7"/>
  <c r="E107" i="7"/>
  <c r="E113" i="7"/>
  <c r="E115" i="7"/>
  <c r="E121" i="7"/>
  <c r="E123" i="7"/>
  <c r="E129" i="7"/>
  <c r="E131" i="7"/>
  <c r="E137" i="7"/>
  <c r="E139" i="7"/>
  <c r="E145" i="7"/>
  <c r="E147" i="7"/>
  <c r="E153" i="7"/>
  <c r="E155" i="7"/>
  <c r="E161" i="7"/>
  <c r="E163" i="7"/>
  <c r="E169" i="7"/>
  <c r="E171" i="7"/>
  <c r="E177" i="7"/>
  <c r="E179" i="7"/>
  <c r="E185" i="7"/>
  <c r="E187" i="7"/>
  <c r="E193" i="7"/>
  <c r="E195" i="7"/>
  <c r="E201" i="7"/>
  <c r="E203" i="7"/>
  <c r="E209" i="7"/>
  <c r="E211" i="7"/>
  <c r="E217" i="7"/>
  <c r="E219" i="7"/>
  <c r="E225" i="7"/>
  <c r="E227" i="7"/>
  <c r="E233" i="7"/>
  <c r="E235" i="7"/>
  <c r="E241" i="7"/>
  <c r="E243" i="7"/>
  <c r="E249" i="7"/>
  <c r="E251" i="7"/>
  <c r="E257" i="7"/>
  <c r="E259" i="7"/>
  <c r="E265" i="7"/>
  <c r="E267" i="7"/>
  <c r="E273" i="7"/>
  <c r="E275" i="7"/>
  <c r="E281" i="7"/>
  <c r="E283" i="7"/>
  <c r="E289" i="7"/>
  <c r="E291" i="7"/>
  <c r="E88" i="7"/>
  <c r="E120" i="7"/>
  <c r="E152" i="7"/>
  <c r="E184" i="7"/>
  <c r="E216" i="7"/>
  <c r="E248" i="7"/>
  <c r="E280" i="7"/>
  <c r="E17" i="7"/>
  <c r="E19" i="7"/>
  <c r="E13" i="7"/>
  <c r="E9" i="7"/>
  <c r="E11" i="7"/>
  <c r="E5" i="7"/>
  <c r="E22" i="7"/>
  <c r="F26" i="7" s="1"/>
  <c r="E26" i="7"/>
  <c r="E30" i="7"/>
  <c r="E34" i="7"/>
  <c r="E38" i="7"/>
  <c r="E42" i="7"/>
  <c r="E46" i="7"/>
  <c r="E50" i="7"/>
  <c r="E54" i="7"/>
  <c r="E58" i="7"/>
  <c r="E62" i="7"/>
  <c r="E32" i="7"/>
  <c r="E64" i="7"/>
  <c r="E96" i="7"/>
  <c r="E128" i="7"/>
  <c r="E160" i="7"/>
  <c r="E192" i="7"/>
  <c r="E224" i="7"/>
  <c r="E256" i="7"/>
  <c r="E288" i="7"/>
  <c r="E12" i="7"/>
  <c r="E23" i="7"/>
  <c r="E31" i="7"/>
  <c r="E39" i="7"/>
  <c r="E47" i="7"/>
  <c r="E55" i="7"/>
  <c r="E63" i="7"/>
  <c r="E71" i="7"/>
  <c r="E79" i="7"/>
  <c r="E87" i="7"/>
  <c r="E95" i="7"/>
  <c r="E103" i="7"/>
  <c r="E111" i="7"/>
  <c r="E119" i="7"/>
  <c r="E127" i="7"/>
  <c r="E135" i="7"/>
  <c r="E143" i="7"/>
  <c r="E151" i="7"/>
  <c r="E159" i="7"/>
  <c r="E167" i="7"/>
  <c r="E175" i="7"/>
  <c r="E183" i="7"/>
  <c r="E191" i="7"/>
  <c r="E199" i="7"/>
  <c r="E207" i="7"/>
  <c r="E215" i="7"/>
  <c r="E223" i="7"/>
  <c r="E231" i="7"/>
  <c r="E239" i="7"/>
  <c r="E247" i="7"/>
  <c r="E255" i="7"/>
  <c r="E263" i="7"/>
  <c r="E271" i="7"/>
  <c r="E279" i="7"/>
  <c r="E287" i="7"/>
  <c r="E8" i="7"/>
  <c r="E40" i="7"/>
  <c r="E72" i="7"/>
  <c r="E104" i="7"/>
  <c r="E136" i="7"/>
  <c r="E168" i="7"/>
  <c r="E200" i="7"/>
  <c r="E232" i="7"/>
  <c r="E264" i="7"/>
  <c r="E66" i="7"/>
  <c r="E70" i="7"/>
  <c r="E74" i="7"/>
  <c r="E78" i="7"/>
  <c r="E82" i="7"/>
  <c r="E86" i="7"/>
  <c r="E90" i="7"/>
  <c r="E94" i="7"/>
  <c r="E98" i="7"/>
  <c r="E102" i="7"/>
  <c r="E106" i="7"/>
  <c r="E110" i="7"/>
  <c r="E114" i="7"/>
  <c r="E118" i="7"/>
  <c r="E122" i="7"/>
  <c r="E126" i="7"/>
  <c r="E130" i="7"/>
  <c r="E134" i="7"/>
  <c r="E138" i="7"/>
  <c r="E142" i="7"/>
  <c r="E146" i="7"/>
  <c r="E150" i="7"/>
  <c r="E154" i="7"/>
  <c r="E158" i="7"/>
  <c r="E162" i="7"/>
  <c r="E166" i="7"/>
  <c r="E170" i="7"/>
  <c r="E174" i="7"/>
  <c r="E178" i="7"/>
  <c r="E182" i="7"/>
  <c r="E186" i="7"/>
  <c r="E190" i="7"/>
  <c r="E194" i="7"/>
  <c r="E198" i="7"/>
  <c r="E202" i="7"/>
  <c r="E206" i="7"/>
  <c r="E210" i="7"/>
  <c r="E214" i="7"/>
  <c r="E218" i="7"/>
  <c r="E222" i="7"/>
  <c r="E226" i="7"/>
  <c r="E230" i="7"/>
  <c r="E234" i="7"/>
  <c r="E238" i="7"/>
  <c r="E242" i="7"/>
  <c r="E246" i="7"/>
  <c r="E250" i="7"/>
  <c r="E254" i="7"/>
  <c r="E258" i="7"/>
  <c r="E262" i="7"/>
  <c r="E266" i="7"/>
  <c r="E270" i="7"/>
  <c r="E274" i="7"/>
  <c r="E278" i="7"/>
  <c r="E282" i="7"/>
  <c r="E286" i="7"/>
  <c r="E290" i="7"/>
  <c r="E299" i="7"/>
  <c r="E307" i="7"/>
  <c r="E329" i="7"/>
  <c r="E339" i="7"/>
  <c r="E361" i="7"/>
  <c r="E371" i="7"/>
  <c r="E393" i="7"/>
  <c r="E403" i="7"/>
  <c r="E425" i="7"/>
  <c r="E435" i="7"/>
  <c r="E457" i="7"/>
  <c r="E467" i="7"/>
  <c r="E489" i="7"/>
  <c r="E499" i="7"/>
  <c r="E515" i="7"/>
  <c r="E537" i="7"/>
  <c r="E311" i="7"/>
  <c r="E315" i="7"/>
  <c r="E327" i="7"/>
  <c r="E331" i="7"/>
  <c r="E343" i="7"/>
  <c r="E347" i="7"/>
  <c r="E359" i="7"/>
  <c r="E363" i="7"/>
  <c r="E375" i="7"/>
  <c r="E379" i="7"/>
  <c r="E391" i="7"/>
  <c r="E395" i="7"/>
  <c r="E407" i="7"/>
  <c r="E411" i="7"/>
  <c r="E423" i="7"/>
  <c r="E427" i="7"/>
  <c r="E439" i="7"/>
  <c r="E443" i="7"/>
  <c r="E455" i="7"/>
  <c r="E459" i="7"/>
  <c r="E471" i="7"/>
  <c r="E475" i="7"/>
  <c r="E487" i="7"/>
  <c r="E491" i="7"/>
  <c r="E503" i="7"/>
  <c r="E507" i="7"/>
  <c r="E511" i="7"/>
  <c r="E517" i="7"/>
  <c r="E519" i="7"/>
  <c r="E523" i="7"/>
  <c r="E527" i="7"/>
  <c r="E533" i="7"/>
  <c r="E535" i="7"/>
  <c r="E539" i="7"/>
  <c r="E543" i="7"/>
  <c r="E549" i="7"/>
  <c r="E551" i="7"/>
  <c r="E76" i="7"/>
  <c r="E84" i="7"/>
  <c r="E92" i="7"/>
  <c r="E100" i="7"/>
  <c r="E108" i="7"/>
  <c r="E116" i="7"/>
  <c r="E124" i="7"/>
  <c r="E132" i="7"/>
  <c r="E140" i="7"/>
  <c r="E148" i="7"/>
  <c r="E156" i="7"/>
  <c r="E164" i="7"/>
  <c r="E172" i="7"/>
  <c r="E180" i="7"/>
  <c r="E188" i="7"/>
  <c r="E196" i="7"/>
  <c r="E204" i="7"/>
  <c r="E212" i="7"/>
  <c r="E220" i="7"/>
  <c r="E228" i="7"/>
  <c r="E236" i="7"/>
  <c r="E244" i="7"/>
  <c r="E252" i="7"/>
  <c r="E260" i="7"/>
  <c r="E268" i="7"/>
  <c r="E276" i="7"/>
  <c r="E284" i="7"/>
  <c r="E292" i="7"/>
  <c r="E300" i="7"/>
  <c r="E521" i="7"/>
  <c r="E308" i="7"/>
  <c r="E312" i="7"/>
  <c r="E316" i="7"/>
  <c r="E320" i="7"/>
  <c r="E324" i="7"/>
  <c r="E328" i="7"/>
  <c r="E332" i="7"/>
  <c r="E336" i="7"/>
  <c r="E340" i="7"/>
  <c r="E344" i="7"/>
  <c r="E348" i="7"/>
  <c r="E352" i="7"/>
  <c r="E356" i="7"/>
  <c r="E360" i="7"/>
  <c r="E364" i="7"/>
  <c r="E368" i="7"/>
  <c r="E372" i="7"/>
  <c r="E376" i="7"/>
  <c r="E380" i="7"/>
  <c r="E313" i="7"/>
  <c r="E345" i="7"/>
  <c r="E377" i="7"/>
  <c r="E409" i="7"/>
  <c r="E441" i="7"/>
  <c r="E473" i="7"/>
  <c r="E505" i="7"/>
  <c r="E547" i="7"/>
  <c r="E384" i="7"/>
  <c r="E388" i="7"/>
  <c r="E392" i="7"/>
  <c r="E396" i="7"/>
  <c r="E400" i="7"/>
  <c r="E404" i="7"/>
  <c r="E408" i="7"/>
  <c r="E412" i="7"/>
  <c r="E416" i="7"/>
  <c r="E420" i="7"/>
  <c r="E424" i="7"/>
  <c r="E428" i="7"/>
  <c r="E432" i="7"/>
  <c r="E436" i="7"/>
  <c r="E440" i="7"/>
  <c r="E444" i="7"/>
  <c r="E448" i="7"/>
  <c r="E452" i="7"/>
  <c r="E456" i="7"/>
  <c r="E460" i="7"/>
  <c r="E464" i="7"/>
  <c r="E468" i="7"/>
  <c r="E472" i="7"/>
  <c r="E476" i="7"/>
  <c r="E480" i="7"/>
  <c r="E484" i="7"/>
  <c r="E488" i="7"/>
  <c r="E492" i="7"/>
  <c r="E496" i="7"/>
  <c r="E500" i="7"/>
  <c r="E504" i="7"/>
  <c r="E508" i="7"/>
  <c r="E512" i="7"/>
  <c r="E516" i="7"/>
  <c r="E520" i="7"/>
  <c r="E524" i="7"/>
  <c r="E528" i="7"/>
  <c r="E532" i="7"/>
  <c r="E536" i="7"/>
  <c r="E540" i="7"/>
  <c r="E544" i="7"/>
  <c r="E548" i="7"/>
  <c r="E552" i="7"/>
  <c r="F363" i="7" l="1"/>
  <c r="F145" i="7"/>
  <c r="F241" i="7"/>
  <c r="F154" i="7"/>
  <c r="F60" i="7"/>
  <c r="K45" i="7"/>
  <c r="K36" i="7"/>
  <c r="K497" i="7"/>
  <c r="K492" i="7"/>
  <c r="K496" i="7"/>
  <c r="K490" i="7"/>
  <c r="K491" i="7"/>
  <c r="K495" i="7"/>
  <c r="K494" i="7"/>
  <c r="K493" i="7"/>
  <c r="F209" i="7"/>
  <c r="F16" i="7"/>
  <c r="K270" i="7"/>
  <c r="K263" i="7"/>
  <c r="K78" i="7"/>
  <c r="K77" i="7"/>
  <c r="K75" i="7"/>
  <c r="K71" i="7"/>
  <c r="K73" i="7"/>
  <c r="K267" i="7"/>
  <c r="F186" i="7"/>
  <c r="F90" i="7"/>
  <c r="F28" i="7"/>
  <c r="K187" i="7"/>
  <c r="K43" i="7"/>
  <c r="L48" i="7" s="1"/>
  <c r="K467" i="7"/>
  <c r="F459" i="7"/>
  <c r="F45" i="7"/>
  <c r="F58" i="7"/>
  <c r="J55" i="12"/>
  <c r="J129" i="12"/>
  <c r="I8" i="12"/>
  <c r="K555" i="7"/>
  <c r="K323" i="7"/>
  <c r="F517" i="7"/>
  <c r="F121" i="7"/>
  <c r="F185" i="7"/>
  <c r="F427" i="7"/>
  <c r="F331" i="7"/>
  <c r="F13" i="7"/>
  <c r="F23" i="7"/>
  <c r="J106" i="12"/>
  <c r="I106" i="12"/>
  <c r="K408" i="7"/>
  <c r="L413" i="7" s="1"/>
  <c r="F318" i="7"/>
  <c r="F89" i="7"/>
  <c r="F491" i="7"/>
  <c r="F273" i="7"/>
  <c r="F177" i="7"/>
  <c r="I49" i="12"/>
  <c r="K265" i="7"/>
  <c r="K506" i="7"/>
  <c r="K218" i="7"/>
  <c r="I34" i="12"/>
  <c r="J34" i="12"/>
  <c r="F281" i="7"/>
  <c r="F122" i="7"/>
  <c r="M6" i="9"/>
  <c r="N6" i="9" s="1"/>
  <c r="O6" i="9" s="1"/>
  <c r="P6" i="9" s="1"/>
  <c r="J38" i="12"/>
  <c r="J5" i="12"/>
  <c r="K428" i="7"/>
  <c r="K427" i="7"/>
  <c r="K284" i="7"/>
  <c r="K283" i="7"/>
  <c r="K140" i="7"/>
  <c r="K139" i="7"/>
  <c r="K206" i="7"/>
  <c r="K106" i="7"/>
  <c r="I88" i="12"/>
  <c r="I17" i="12"/>
  <c r="J17" i="12"/>
  <c r="L199" i="7"/>
  <c r="K359" i="7"/>
  <c r="F217" i="7"/>
  <c r="F533" i="7"/>
  <c r="F249" i="7"/>
  <c r="F153" i="7"/>
  <c r="K553" i="7"/>
  <c r="K548" i="7"/>
  <c r="K547" i="7"/>
  <c r="K552" i="7"/>
  <c r="K543" i="7"/>
  <c r="L553" i="7" s="1"/>
  <c r="K551" i="7"/>
  <c r="K550" i="7"/>
  <c r="K404" i="7"/>
  <c r="K403" i="7"/>
  <c r="K260" i="7"/>
  <c r="K259" i="7"/>
  <c r="K116" i="7"/>
  <c r="K115" i="7"/>
  <c r="K470" i="7"/>
  <c r="K326" i="7"/>
  <c r="K182" i="7"/>
  <c r="K161" i="7"/>
  <c r="K489" i="7"/>
  <c r="K57" i="7"/>
  <c r="K416" i="7"/>
  <c r="K272" i="7"/>
  <c r="K128" i="7"/>
  <c r="K91" i="7"/>
  <c r="K546" i="7"/>
  <c r="K402" i="7"/>
  <c r="K258" i="7"/>
  <c r="K136" i="7"/>
  <c r="K64" i="7"/>
  <c r="K11" i="7"/>
  <c r="K448" i="7"/>
  <c r="L453" i="7" s="1"/>
  <c r="K304" i="7"/>
  <c r="K353" i="7"/>
  <c r="K399" i="7"/>
  <c r="K255" i="7"/>
  <c r="L260" i="7" s="1"/>
  <c r="K111" i="7"/>
  <c r="K530" i="7"/>
  <c r="K386" i="7"/>
  <c r="L389" i="7" s="1"/>
  <c r="K242" i="7"/>
  <c r="K98" i="7"/>
  <c r="K229" i="7"/>
  <c r="K85" i="7"/>
  <c r="K143" i="7"/>
  <c r="L148" i="7" s="1"/>
  <c r="K468" i="7"/>
  <c r="K324" i="7"/>
  <c r="K180" i="7"/>
  <c r="K24" i="7"/>
  <c r="K293" i="7"/>
  <c r="K430" i="7"/>
  <c r="K286" i="7"/>
  <c r="K142" i="7"/>
  <c r="K138" i="7"/>
  <c r="K66" i="7"/>
  <c r="K521" i="7"/>
  <c r="K436" i="7"/>
  <c r="K515" i="7"/>
  <c r="K387" i="7"/>
  <c r="K243" i="7"/>
  <c r="K518" i="7"/>
  <c r="K230" i="7"/>
  <c r="K419" i="7"/>
  <c r="K505" i="7"/>
  <c r="K361" i="7"/>
  <c r="K217" i="7"/>
  <c r="K456" i="7"/>
  <c r="K312" i="7"/>
  <c r="K168" i="7"/>
  <c r="L173" i="7" s="1"/>
  <c r="K443" i="7"/>
  <c r="K149" i="7"/>
  <c r="K418" i="7"/>
  <c r="K274" i="7"/>
  <c r="K130" i="7"/>
  <c r="K536" i="7"/>
  <c r="K392" i="7"/>
  <c r="K248" i="7"/>
  <c r="K104" i="7"/>
  <c r="L108" i="7" s="1"/>
  <c r="K522" i="7"/>
  <c r="K378" i="7"/>
  <c r="L383" i="7" s="1"/>
  <c r="K234" i="7"/>
  <c r="K124" i="7"/>
  <c r="K52" i="7"/>
  <c r="K377" i="7"/>
  <c r="K280" i="7"/>
  <c r="K203" i="7"/>
  <c r="K531" i="7"/>
  <c r="K375" i="7"/>
  <c r="L378" i="7" s="1"/>
  <c r="K87" i="7"/>
  <c r="L91" i="7" s="1"/>
  <c r="K362" i="7"/>
  <c r="K74" i="7"/>
  <c r="L77" i="7" s="1"/>
  <c r="K395" i="7"/>
  <c r="L400" i="7" s="1"/>
  <c r="K349" i="7"/>
  <c r="K205" i="7"/>
  <c r="K61" i="7"/>
  <c r="K461" i="7"/>
  <c r="L465" i="7" s="1"/>
  <c r="K444" i="7"/>
  <c r="K300" i="7"/>
  <c r="K156" i="7"/>
  <c r="K407" i="7"/>
  <c r="L412" i="7" s="1"/>
  <c r="K406" i="7"/>
  <c r="K262" i="7"/>
  <c r="K118" i="7"/>
  <c r="K239" i="7"/>
  <c r="L244" i="7" s="1"/>
  <c r="K524" i="7"/>
  <c r="K380" i="7"/>
  <c r="K236" i="7"/>
  <c r="K535" i="7"/>
  <c r="K391" i="7"/>
  <c r="K55" i="7"/>
  <c r="K510" i="7"/>
  <c r="K366" i="7"/>
  <c r="K222" i="7"/>
  <c r="K126" i="7"/>
  <c r="K54" i="7"/>
  <c r="K233" i="7"/>
  <c r="K412" i="7"/>
  <c r="L416" i="7" s="1"/>
  <c r="K268" i="7"/>
  <c r="K59" i="7"/>
  <c r="K519" i="7"/>
  <c r="K363" i="7"/>
  <c r="K219" i="7"/>
  <c r="K350" i="7"/>
  <c r="K62" i="7"/>
  <c r="K481" i="7"/>
  <c r="K337" i="7"/>
  <c r="L341" i="7" s="1"/>
  <c r="K193" i="7"/>
  <c r="L197" i="7" s="1"/>
  <c r="K49" i="7"/>
  <c r="K317" i="7"/>
  <c r="K432" i="7"/>
  <c r="K288" i="7"/>
  <c r="K144" i="7"/>
  <c r="K371" i="7"/>
  <c r="K538" i="7"/>
  <c r="K394" i="7"/>
  <c r="K250" i="7"/>
  <c r="K95" i="7"/>
  <c r="L97" i="7" s="1"/>
  <c r="K425" i="7"/>
  <c r="K9" i="7"/>
  <c r="K8" i="7"/>
  <c r="K7" i="7"/>
  <c r="K6" i="7"/>
  <c r="K5" i="7"/>
  <c r="K4" i="7"/>
  <c r="K512" i="7"/>
  <c r="K368" i="7"/>
  <c r="K224" i="7"/>
  <c r="L228" i="7" s="1"/>
  <c r="K167" i="7"/>
  <c r="K523" i="7"/>
  <c r="L528" i="7" s="1"/>
  <c r="K379" i="7"/>
  <c r="K199" i="7"/>
  <c r="K498" i="7"/>
  <c r="K354" i="7"/>
  <c r="K210" i="7"/>
  <c r="K112" i="7"/>
  <c r="K40" i="7"/>
  <c r="K256" i="7"/>
  <c r="L261" i="7" s="1"/>
  <c r="K509" i="7"/>
  <c r="K351" i="7"/>
  <c r="K207" i="7"/>
  <c r="K63" i="7"/>
  <c r="L68" i="7" s="1"/>
  <c r="K50" i="7"/>
  <c r="K311" i="7"/>
  <c r="K469" i="7"/>
  <c r="K325" i="7"/>
  <c r="K181" i="7"/>
  <c r="K37" i="7"/>
  <c r="K173" i="7"/>
  <c r="K420" i="7"/>
  <c r="K132" i="7"/>
  <c r="K526" i="7"/>
  <c r="K382" i="7"/>
  <c r="K238" i="7"/>
  <c r="L243" i="7" s="1"/>
  <c r="K507" i="7"/>
  <c r="H146" i="12"/>
  <c r="H165" i="12"/>
  <c r="H196" i="12"/>
  <c r="H203" i="12"/>
  <c r="H171" i="12"/>
  <c r="H178" i="12"/>
  <c r="H140" i="12"/>
  <c r="H185" i="12"/>
  <c r="H208" i="12"/>
  <c r="H174" i="12"/>
  <c r="H85" i="12"/>
  <c r="H156" i="12"/>
  <c r="H189" i="12"/>
  <c r="H149" i="12"/>
  <c r="H199" i="12"/>
  <c r="H167" i="12"/>
  <c r="H170" i="12"/>
  <c r="H23" i="12"/>
  <c r="H160" i="12"/>
  <c r="H197" i="12"/>
  <c r="H153" i="12"/>
  <c r="H195" i="12"/>
  <c r="H166" i="12"/>
  <c r="H24" i="12"/>
  <c r="H164" i="12"/>
  <c r="H201" i="12"/>
  <c r="H169" i="12"/>
  <c r="H163" i="12"/>
  <c r="H162" i="12"/>
  <c r="H80" i="12"/>
  <c r="H180" i="12"/>
  <c r="H205" i="12"/>
  <c r="H173" i="12"/>
  <c r="H191" i="12"/>
  <c r="H159" i="12"/>
  <c r="H206" i="12"/>
  <c r="H158" i="12"/>
  <c r="H117" i="12"/>
  <c r="H188" i="12"/>
  <c r="H148" i="12"/>
  <c r="H177" i="12"/>
  <c r="H202" i="12"/>
  <c r="H154" i="12"/>
  <c r="H192" i="12"/>
  <c r="H152" i="12"/>
  <c r="H181" i="12"/>
  <c r="H187" i="12"/>
  <c r="H155" i="12"/>
  <c r="H198" i="12"/>
  <c r="H150" i="12"/>
  <c r="H40" i="12"/>
  <c r="H200" i="12"/>
  <c r="H168" i="12"/>
  <c r="H193" i="12"/>
  <c r="H183" i="12"/>
  <c r="H151" i="12"/>
  <c r="H194" i="12"/>
  <c r="H102" i="12"/>
  <c r="H204" i="12"/>
  <c r="H172" i="12"/>
  <c r="H179" i="12"/>
  <c r="H190" i="12"/>
  <c r="H157" i="12"/>
  <c r="H176" i="12"/>
  <c r="H207" i="12"/>
  <c r="H175" i="12"/>
  <c r="H147" i="12"/>
  <c r="H186" i="12"/>
  <c r="H161" i="12"/>
  <c r="H184" i="12"/>
  <c r="H182" i="12"/>
  <c r="K281" i="7"/>
  <c r="K429" i="7"/>
  <c r="K141" i="7"/>
  <c r="K479" i="7"/>
  <c r="K500" i="7"/>
  <c r="K356" i="7"/>
  <c r="K212" i="7"/>
  <c r="K68" i="7"/>
  <c r="L73" i="7" s="1"/>
  <c r="K545" i="7"/>
  <c r="L554" i="7" s="1"/>
  <c r="K511" i="7"/>
  <c r="K355" i="7"/>
  <c r="K486" i="7"/>
  <c r="K342" i="7"/>
  <c r="K198" i="7"/>
  <c r="K114" i="7"/>
  <c r="K42" i="7"/>
  <c r="K388" i="7"/>
  <c r="K244" i="7"/>
  <c r="K365" i="7"/>
  <c r="K483" i="7"/>
  <c r="K339" i="7"/>
  <c r="K195" i="7"/>
  <c r="K51" i="7"/>
  <c r="K38" i="7"/>
  <c r="K251" i="7"/>
  <c r="L256" i="7" s="1"/>
  <c r="K457" i="7"/>
  <c r="K313" i="7"/>
  <c r="K169" i="7"/>
  <c r="K25" i="7"/>
  <c r="K264" i="7"/>
  <c r="K120" i="7"/>
  <c r="K275" i="7"/>
  <c r="L280" i="7" s="1"/>
  <c r="K514" i="7"/>
  <c r="K370" i="7"/>
  <c r="K226" i="7"/>
  <c r="K221" i="7"/>
  <c r="L226" i="7" s="1"/>
  <c r="H119" i="12"/>
  <c r="H57" i="12"/>
  <c r="J57" i="12" s="1"/>
  <c r="H74" i="12"/>
  <c r="H27" i="12"/>
  <c r="H132" i="12"/>
  <c r="H65" i="12"/>
  <c r="J65" i="12" s="1"/>
  <c r="H109" i="12"/>
  <c r="H31" i="12"/>
  <c r="H2" i="12"/>
  <c r="K137" i="7"/>
  <c r="K417" i="7"/>
  <c r="K273" i="7"/>
  <c r="L278" i="7" s="1"/>
  <c r="K129" i="7"/>
  <c r="K191" i="7"/>
  <c r="K488" i="7"/>
  <c r="K344" i="7"/>
  <c r="K200" i="7"/>
  <c r="K56" i="7"/>
  <c r="K401" i="7"/>
  <c r="K499" i="7"/>
  <c r="K343" i="7"/>
  <c r="K474" i="7"/>
  <c r="K330" i="7"/>
  <c r="K186" i="7"/>
  <c r="L191" i="7" s="1"/>
  <c r="K100" i="7"/>
  <c r="L104" i="7" s="1"/>
  <c r="K28" i="7"/>
  <c r="K520" i="7"/>
  <c r="K376" i="7"/>
  <c r="K232" i="7"/>
  <c r="K471" i="7"/>
  <c r="K327" i="7"/>
  <c r="K183" i="7"/>
  <c r="K39" i="7"/>
  <c r="K26" i="7"/>
  <c r="K131" i="7"/>
  <c r="K445" i="7"/>
  <c r="L450" i="7" s="1"/>
  <c r="K301" i="7"/>
  <c r="K157" i="7"/>
  <c r="K13" i="7"/>
  <c r="K540" i="7"/>
  <c r="K396" i="7"/>
  <c r="K108" i="7"/>
  <c r="K155" i="7"/>
  <c r="K502" i="7"/>
  <c r="K358" i="7"/>
  <c r="K214" i="7"/>
  <c r="K70" i="7"/>
  <c r="L74" i="7" s="1"/>
  <c r="K185" i="7"/>
  <c r="L190" i="7" s="1"/>
  <c r="K209" i="7"/>
  <c r="K554" i="7"/>
  <c r="K405" i="7"/>
  <c r="K261" i="7"/>
  <c r="K117" i="7"/>
  <c r="K476" i="7"/>
  <c r="K332" i="7"/>
  <c r="K188" i="7"/>
  <c r="K44" i="7"/>
  <c r="K257" i="7"/>
  <c r="K487" i="7"/>
  <c r="L492" i="7" s="1"/>
  <c r="K331" i="7"/>
  <c r="K163" i="7"/>
  <c r="K533" i="7"/>
  <c r="K462" i="7"/>
  <c r="K318" i="7"/>
  <c r="K174" i="7"/>
  <c r="K102" i="7"/>
  <c r="K30" i="7"/>
  <c r="K527" i="7"/>
  <c r="K508" i="7"/>
  <c r="K364" i="7"/>
  <c r="K220" i="7"/>
  <c r="K459" i="7"/>
  <c r="K315" i="7"/>
  <c r="K171" i="7"/>
  <c r="K15" i="7"/>
  <c r="K227" i="7"/>
  <c r="K23" i="7"/>
  <c r="K433" i="7"/>
  <c r="K289" i="7"/>
  <c r="L294" i="7" s="1"/>
  <c r="K145" i="7"/>
  <c r="K528" i="7"/>
  <c r="K96" i="7"/>
  <c r="K35" i="7"/>
  <c r="K346" i="7"/>
  <c r="K202" i="7"/>
  <c r="K58" i="7"/>
  <c r="K197" i="7"/>
  <c r="G2" i="13"/>
  <c r="H84" i="13" s="1"/>
  <c r="F2" i="13"/>
  <c r="K464" i="7"/>
  <c r="L469" i="7" s="1"/>
  <c r="K320" i="7"/>
  <c r="K176" i="7"/>
  <c r="K32" i="7"/>
  <c r="K113" i="7"/>
  <c r="L118" i="7" s="1"/>
  <c r="K475" i="7"/>
  <c r="K319" i="7"/>
  <c r="K389" i="7"/>
  <c r="K450" i="7"/>
  <c r="K306" i="7"/>
  <c r="K160" i="7"/>
  <c r="K88" i="7"/>
  <c r="K16" i="7"/>
  <c r="L21" i="7" s="1"/>
  <c r="K347" i="7"/>
  <c r="K352" i="7"/>
  <c r="K208" i="7"/>
  <c r="K431" i="7"/>
  <c r="K447" i="7"/>
  <c r="K303" i="7"/>
  <c r="K159" i="7"/>
  <c r="K107" i="7"/>
  <c r="L110" i="7" s="1"/>
  <c r="K434" i="7"/>
  <c r="K146" i="7"/>
  <c r="K473" i="7"/>
  <c r="K421" i="7"/>
  <c r="K277" i="7"/>
  <c r="K133" i="7"/>
  <c r="K383" i="7"/>
  <c r="K516" i="7"/>
  <c r="L521" i="7" s="1"/>
  <c r="K372" i="7"/>
  <c r="K228" i="7"/>
  <c r="K84" i="7"/>
  <c r="K449" i="7"/>
  <c r="K334" i="7"/>
  <c r="K190" i="7"/>
  <c r="K46" i="7"/>
  <c r="K65" i="7"/>
  <c r="L70" i="7" s="1"/>
  <c r="F152" i="9"/>
  <c r="F140" i="9"/>
  <c r="F128" i="9"/>
  <c r="F116" i="9"/>
  <c r="F104" i="9"/>
  <c r="F92" i="9"/>
  <c r="F80" i="9"/>
  <c r="F68" i="9"/>
  <c r="F56" i="9"/>
  <c r="F44" i="9"/>
  <c r="F32" i="9"/>
  <c r="F20" i="9"/>
  <c r="F8" i="9"/>
  <c r="F151" i="9"/>
  <c r="F139" i="9"/>
  <c r="F127" i="9"/>
  <c r="F115" i="9"/>
  <c r="F103" i="9"/>
  <c r="F91" i="9"/>
  <c r="F79" i="9"/>
  <c r="F67" i="9"/>
  <c r="F55" i="9"/>
  <c r="F43" i="9"/>
  <c r="F31" i="9"/>
  <c r="F19" i="9"/>
  <c r="F7" i="9"/>
  <c r="F161" i="9"/>
  <c r="F149" i="9"/>
  <c r="F137" i="9"/>
  <c r="F125" i="9"/>
  <c r="F113" i="9"/>
  <c r="F101" i="9"/>
  <c r="F89" i="9"/>
  <c r="F77" i="9"/>
  <c r="F65" i="9"/>
  <c r="F53" i="9"/>
  <c r="F41" i="9"/>
  <c r="F29" i="9"/>
  <c r="F17" i="9"/>
  <c r="F5" i="9"/>
  <c r="F159" i="9"/>
  <c r="F147" i="9"/>
  <c r="F135" i="9"/>
  <c r="F123" i="9"/>
  <c r="F111" i="9"/>
  <c r="F99" i="9"/>
  <c r="F87" i="9"/>
  <c r="F75" i="9"/>
  <c r="F63" i="9"/>
  <c r="F51" i="9"/>
  <c r="F39" i="9"/>
  <c r="F27" i="9"/>
  <c r="F15" i="9"/>
  <c r="F3" i="9"/>
  <c r="F158" i="9"/>
  <c r="F146" i="9"/>
  <c r="F134" i="9"/>
  <c r="F122" i="9"/>
  <c r="F110" i="9"/>
  <c r="F98" i="9"/>
  <c r="F86" i="9"/>
  <c r="F74" i="9"/>
  <c r="F62" i="9"/>
  <c r="F50" i="9"/>
  <c r="F38" i="9"/>
  <c r="F26" i="9"/>
  <c r="F14" i="9"/>
  <c r="F2" i="9"/>
  <c r="F157" i="9"/>
  <c r="F145" i="9"/>
  <c r="F133" i="9"/>
  <c r="F121" i="9"/>
  <c r="F109" i="9"/>
  <c r="F97" i="9"/>
  <c r="F85" i="9"/>
  <c r="F73" i="9"/>
  <c r="F61" i="9"/>
  <c r="F49" i="9"/>
  <c r="F37" i="9"/>
  <c r="F25" i="9"/>
  <c r="F13" i="9"/>
  <c r="F156" i="9"/>
  <c r="F144" i="9"/>
  <c r="F132" i="9"/>
  <c r="F120" i="9"/>
  <c r="F108" i="9"/>
  <c r="F96" i="9"/>
  <c r="F84" i="9"/>
  <c r="F72" i="9"/>
  <c r="F60" i="9"/>
  <c r="F48" i="9"/>
  <c r="F36" i="9"/>
  <c r="F24" i="9"/>
  <c r="F12" i="9"/>
  <c r="F155" i="9"/>
  <c r="F143" i="9"/>
  <c r="F131" i="9"/>
  <c r="F119" i="9"/>
  <c r="F107" i="9"/>
  <c r="F95" i="9"/>
  <c r="F83" i="9"/>
  <c r="F71" i="9"/>
  <c r="F59" i="9"/>
  <c r="F47" i="9"/>
  <c r="F35" i="9"/>
  <c r="F23" i="9"/>
  <c r="F11" i="9"/>
  <c r="F154" i="9"/>
  <c r="F142" i="9"/>
  <c r="F130" i="9"/>
  <c r="F118" i="9"/>
  <c r="F106" i="9"/>
  <c r="F94" i="9"/>
  <c r="F82" i="9"/>
  <c r="F70" i="9"/>
  <c r="F58" i="9"/>
  <c r="F46" i="9"/>
  <c r="F34" i="9"/>
  <c r="F22" i="9"/>
  <c r="F10" i="9"/>
  <c r="F153" i="9"/>
  <c r="F141" i="9"/>
  <c r="F129" i="9"/>
  <c r="F117" i="9"/>
  <c r="F105" i="9"/>
  <c r="F93" i="9"/>
  <c r="F81" i="9"/>
  <c r="F69" i="9"/>
  <c r="F57" i="9"/>
  <c r="F45" i="9"/>
  <c r="F33" i="9"/>
  <c r="F21" i="9"/>
  <c r="F9" i="9"/>
  <c r="F90" i="9"/>
  <c r="F18" i="9"/>
  <c r="F100" i="9"/>
  <c r="F160" i="9"/>
  <c r="F88" i="9"/>
  <c r="F16" i="9"/>
  <c r="F150" i="9"/>
  <c r="F78" i="9"/>
  <c r="F6" i="9"/>
  <c r="F148" i="9"/>
  <c r="F76" i="9"/>
  <c r="F66" i="9"/>
  <c r="F28" i="9"/>
  <c r="F4" i="9"/>
  <c r="F138" i="9"/>
  <c r="F136" i="9"/>
  <c r="F64" i="9"/>
  <c r="F126" i="9"/>
  <c r="F54" i="9"/>
  <c r="F52" i="9"/>
  <c r="F30" i="9"/>
  <c r="F124" i="9"/>
  <c r="F102" i="9"/>
  <c r="F114" i="9"/>
  <c r="F42" i="9"/>
  <c r="F112" i="9"/>
  <c r="F40" i="9"/>
  <c r="K525" i="7"/>
  <c r="L530" i="7" s="1"/>
  <c r="K381" i="7"/>
  <c r="K237" i="7"/>
  <c r="K413" i="7"/>
  <c r="K452" i="7"/>
  <c r="L457" i="7" s="1"/>
  <c r="K308" i="7"/>
  <c r="K164" i="7"/>
  <c r="L169" i="7" s="1"/>
  <c r="K20" i="7"/>
  <c r="L24" i="7" s="1"/>
  <c r="K463" i="7"/>
  <c r="K307" i="7"/>
  <c r="K127" i="7"/>
  <c r="K245" i="7"/>
  <c r="K438" i="7"/>
  <c r="K294" i="7"/>
  <c r="K162" i="7"/>
  <c r="K90" i="7"/>
  <c r="L95" i="7" s="1"/>
  <c r="K18" i="7"/>
  <c r="K287" i="7"/>
  <c r="K484" i="7"/>
  <c r="K340" i="7"/>
  <c r="K196" i="7"/>
  <c r="K215" i="7"/>
  <c r="K435" i="7"/>
  <c r="L440" i="7" s="1"/>
  <c r="K291" i="7"/>
  <c r="L295" i="7" s="1"/>
  <c r="K485" i="7"/>
  <c r="K422" i="7"/>
  <c r="K278" i="7"/>
  <c r="K134" i="7"/>
  <c r="K329" i="7"/>
  <c r="K409" i="7"/>
  <c r="K121" i="7"/>
  <c r="K504" i="7"/>
  <c r="L509" i="7" s="1"/>
  <c r="K360" i="7"/>
  <c r="K216" i="7"/>
  <c r="K305" i="7"/>
  <c r="L310" i="7" s="1"/>
  <c r="K466" i="7"/>
  <c r="K322" i="7"/>
  <c r="K178" i="7"/>
  <c r="K34" i="7"/>
  <c r="L38" i="7" s="1"/>
  <c r="K60" i="7"/>
  <c r="K53" i="7"/>
  <c r="K269" i="7"/>
  <c r="K440" i="7"/>
  <c r="K296" i="7"/>
  <c r="K152" i="7"/>
  <c r="L155" i="7" s="1"/>
  <c r="K451" i="7"/>
  <c r="L456" i="7" s="1"/>
  <c r="K101" i="7"/>
  <c r="L106" i="7" s="1"/>
  <c r="K426" i="7"/>
  <c r="K282" i="7"/>
  <c r="K148" i="7"/>
  <c r="K76" i="7"/>
  <c r="L81" i="7" s="1"/>
  <c r="K179" i="7"/>
  <c r="K472" i="7"/>
  <c r="L477" i="7" s="1"/>
  <c r="K328" i="7"/>
  <c r="K184" i="7"/>
  <c r="K83" i="7"/>
  <c r="L86" i="7" s="1"/>
  <c r="K423" i="7"/>
  <c r="K279" i="7"/>
  <c r="K135" i="7"/>
  <c r="L140" i="7" s="1"/>
  <c r="K341" i="7"/>
  <c r="K410" i="7"/>
  <c r="K266" i="7"/>
  <c r="K122" i="7"/>
  <c r="K541" i="7"/>
  <c r="K397" i="7"/>
  <c r="K253" i="7"/>
  <c r="L258" i="7" s="1"/>
  <c r="K109" i="7"/>
  <c r="K299" i="7"/>
  <c r="K348" i="7"/>
  <c r="L353" i="7" s="1"/>
  <c r="K204" i="7"/>
  <c r="L209" i="7" s="1"/>
  <c r="K48" i="7"/>
  <c r="L53" i="7" s="1"/>
  <c r="K539" i="7"/>
  <c r="K454" i="7"/>
  <c r="K310" i="7"/>
  <c r="K166" i="7"/>
  <c r="K22" i="7"/>
  <c r="K12" i="7"/>
  <c r="K41" i="7"/>
  <c r="M48" i="9"/>
  <c r="N48" i="9" s="1"/>
  <c r="O48" i="9" s="1"/>
  <c r="P48" i="9" s="1"/>
  <c r="M109" i="9"/>
  <c r="N109" i="9" s="1"/>
  <c r="O109" i="9" s="1"/>
  <c r="P109" i="9" s="1"/>
  <c r="M129" i="9"/>
  <c r="N129" i="9" s="1"/>
  <c r="O129" i="9" s="1"/>
  <c r="P129" i="9" s="1"/>
  <c r="M2" i="9"/>
  <c r="N2" i="9" s="1"/>
  <c r="O2" i="9" s="1"/>
  <c r="P2" i="9" s="1"/>
  <c r="M2" i="13"/>
  <c r="O105" i="13" s="1"/>
  <c r="P105" i="13" s="1"/>
  <c r="Q105" i="13" s="1"/>
  <c r="R105" i="13" s="1"/>
  <c r="H100" i="13"/>
  <c r="H97" i="13"/>
  <c r="H90" i="13"/>
  <c r="H89" i="13"/>
  <c r="H85" i="13"/>
  <c r="H77" i="13"/>
  <c r="H76" i="13"/>
  <c r="H69" i="13"/>
  <c r="H68" i="13"/>
  <c r="H61" i="13"/>
  <c r="H60" i="13"/>
  <c r="H52" i="13"/>
  <c r="H45" i="13"/>
  <c r="H44" i="13"/>
  <c r="H36" i="13"/>
  <c r="H32" i="13"/>
  <c r="H30" i="13"/>
  <c r="H28" i="13"/>
  <c r="H26" i="13"/>
  <c r="H24" i="13"/>
  <c r="H22" i="13"/>
  <c r="H18" i="13"/>
  <c r="H95" i="13"/>
  <c r="H91" i="13"/>
  <c r="H87" i="13"/>
  <c r="H79" i="13"/>
  <c r="H78" i="13"/>
  <c r="H71" i="13"/>
  <c r="H70" i="13"/>
  <c r="H63" i="13"/>
  <c r="H62" i="13"/>
  <c r="H102" i="13"/>
  <c r="H101" i="13"/>
  <c r="H99" i="13"/>
  <c r="H93" i="13"/>
  <c r="H83" i="13"/>
  <c r="H72" i="13"/>
  <c r="H67" i="13"/>
  <c r="H50" i="13"/>
  <c r="H46" i="13"/>
  <c r="H40" i="13"/>
  <c r="H14" i="13"/>
  <c r="H12" i="13"/>
  <c r="H10" i="13"/>
  <c r="H7" i="13"/>
  <c r="H92" i="13"/>
  <c r="H82" i="13"/>
  <c r="H81" i="13"/>
  <c r="H66" i="13"/>
  <c r="H65" i="13"/>
  <c r="H58" i="13"/>
  <c r="H48" i="13"/>
  <c r="H43" i="13"/>
  <c r="H41" i="13"/>
  <c r="H39" i="13"/>
  <c r="H96" i="13"/>
  <c r="H80" i="13"/>
  <c r="H75" i="13"/>
  <c r="H64" i="13"/>
  <c r="H56" i="13"/>
  <c r="H51" i="13"/>
  <c r="H47" i="13"/>
  <c r="H37" i="13"/>
  <c r="H35" i="13"/>
  <c r="H33" i="13"/>
  <c r="H29" i="13"/>
  <c r="H27" i="13"/>
  <c r="H25" i="13"/>
  <c r="H23" i="13"/>
  <c r="H21" i="13"/>
  <c r="H57" i="13"/>
  <c r="H3" i="13"/>
  <c r="H59" i="13"/>
  <c r="H94" i="13"/>
  <c r="H73" i="13"/>
  <c r="H11" i="13"/>
  <c r="H9" i="13"/>
  <c r="H15" i="13"/>
  <c r="H8" i="13"/>
  <c r="H55" i="13"/>
  <c r="H42" i="13"/>
  <c r="H4" i="13"/>
  <c r="H74" i="13"/>
  <c r="H38" i="13"/>
  <c r="H6" i="13"/>
  <c r="O32" i="13"/>
  <c r="P32" i="13" s="1"/>
  <c r="Q32" i="13" s="1"/>
  <c r="R32" i="13" s="1"/>
  <c r="O97" i="13"/>
  <c r="P97" i="13" s="1"/>
  <c r="Q97" i="13" s="1"/>
  <c r="R97" i="13" s="1"/>
  <c r="O148" i="12"/>
  <c r="P148" i="12" s="1"/>
  <c r="Q148" i="12" s="1"/>
  <c r="R148" i="12" s="1"/>
  <c r="O152" i="12"/>
  <c r="P152" i="12" s="1"/>
  <c r="Q152" i="12" s="1"/>
  <c r="R152" i="12" s="1"/>
  <c r="O156" i="12"/>
  <c r="P156" i="12" s="1"/>
  <c r="Q156" i="12" s="1"/>
  <c r="R156" i="12" s="1"/>
  <c r="O160" i="12"/>
  <c r="P160" i="12" s="1"/>
  <c r="Q160" i="12" s="1"/>
  <c r="R160" i="12" s="1"/>
  <c r="O164" i="12"/>
  <c r="P164" i="12" s="1"/>
  <c r="Q164" i="12" s="1"/>
  <c r="R164" i="12" s="1"/>
  <c r="O168" i="12"/>
  <c r="P168" i="12" s="1"/>
  <c r="Q168" i="12" s="1"/>
  <c r="R168" i="12" s="1"/>
  <c r="O172" i="12"/>
  <c r="P172" i="12" s="1"/>
  <c r="Q172" i="12" s="1"/>
  <c r="R172" i="12" s="1"/>
  <c r="O176" i="12"/>
  <c r="P176" i="12" s="1"/>
  <c r="Q176" i="12" s="1"/>
  <c r="R176" i="12" s="1"/>
  <c r="O180" i="12"/>
  <c r="P180" i="12" s="1"/>
  <c r="Q180" i="12" s="1"/>
  <c r="R180" i="12" s="1"/>
  <c r="O184" i="12"/>
  <c r="P184" i="12" s="1"/>
  <c r="Q184" i="12" s="1"/>
  <c r="R184" i="12" s="1"/>
  <c r="O188" i="12"/>
  <c r="P188" i="12" s="1"/>
  <c r="Q188" i="12" s="1"/>
  <c r="R188" i="12" s="1"/>
  <c r="O192" i="12"/>
  <c r="P192" i="12" s="1"/>
  <c r="Q192" i="12" s="1"/>
  <c r="R192" i="12" s="1"/>
  <c r="O196" i="12"/>
  <c r="P196" i="12" s="1"/>
  <c r="Q196" i="12" s="1"/>
  <c r="R196" i="12" s="1"/>
  <c r="O200" i="12"/>
  <c r="P200" i="12" s="1"/>
  <c r="Q200" i="12" s="1"/>
  <c r="R200" i="12" s="1"/>
  <c r="O204" i="12"/>
  <c r="P204" i="12" s="1"/>
  <c r="Q204" i="12" s="1"/>
  <c r="R204" i="12" s="1"/>
  <c r="O208" i="12"/>
  <c r="P208" i="12" s="1"/>
  <c r="Q208" i="12" s="1"/>
  <c r="R208" i="12" s="1"/>
  <c r="O149" i="12"/>
  <c r="P149" i="12" s="1"/>
  <c r="Q149" i="12" s="1"/>
  <c r="R149" i="12" s="1"/>
  <c r="O153" i="12"/>
  <c r="P153" i="12" s="1"/>
  <c r="Q153" i="12" s="1"/>
  <c r="R153" i="12" s="1"/>
  <c r="O157" i="12"/>
  <c r="P157" i="12" s="1"/>
  <c r="Q157" i="12" s="1"/>
  <c r="R157" i="12" s="1"/>
  <c r="O161" i="12"/>
  <c r="P161" i="12" s="1"/>
  <c r="Q161" i="12" s="1"/>
  <c r="R161" i="12" s="1"/>
  <c r="O165" i="12"/>
  <c r="P165" i="12" s="1"/>
  <c r="Q165" i="12" s="1"/>
  <c r="R165" i="12" s="1"/>
  <c r="O169" i="12"/>
  <c r="P169" i="12" s="1"/>
  <c r="Q169" i="12" s="1"/>
  <c r="R169" i="12" s="1"/>
  <c r="O173" i="12"/>
  <c r="P173" i="12" s="1"/>
  <c r="Q173" i="12" s="1"/>
  <c r="R173" i="12" s="1"/>
  <c r="O177" i="12"/>
  <c r="P177" i="12" s="1"/>
  <c r="Q177" i="12" s="1"/>
  <c r="R177" i="12" s="1"/>
  <c r="O181" i="12"/>
  <c r="P181" i="12" s="1"/>
  <c r="Q181" i="12" s="1"/>
  <c r="R181" i="12" s="1"/>
  <c r="O185" i="12"/>
  <c r="P185" i="12" s="1"/>
  <c r="Q185" i="12" s="1"/>
  <c r="R185" i="12" s="1"/>
  <c r="O189" i="12"/>
  <c r="P189" i="12" s="1"/>
  <c r="Q189" i="12" s="1"/>
  <c r="R189" i="12" s="1"/>
  <c r="O193" i="12"/>
  <c r="P193" i="12" s="1"/>
  <c r="Q193" i="12" s="1"/>
  <c r="R193" i="12" s="1"/>
  <c r="O197" i="12"/>
  <c r="P197" i="12" s="1"/>
  <c r="Q197" i="12" s="1"/>
  <c r="R197" i="12" s="1"/>
  <c r="O201" i="12"/>
  <c r="P201" i="12" s="1"/>
  <c r="Q201" i="12" s="1"/>
  <c r="R201" i="12" s="1"/>
  <c r="O205" i="12"/>
  <c r="P205" i="12" s="1"/>
  <c r="Q205" i="12" s="1"/>
  <c r="R205" i="12" s="1"/>
  <c r="O146" i="12"/>
  <c r="P146" i="12" s="1"/>
  <c r="Q146" i="12" s="1"/>
  <c r="R146" i="12" s="1"/>
  <c r="O150" i="12"/>
  <c r="P150" i="12" s="1"/>
  <c r="Q150" i="12" s="1"/>
  <c r="R150" i="12" s="1"/>
  <c r="O154" i="12"/>
  <c r="P154" i="12" s="1"/>
  <c r="Q154" i="12" s="1"/>
  <c r="R154" i="12" s="1"/>
  <c r="O158" i="12"/>
  <c r="P158" i="12" s="1"/>
  <c r="Q158" i="12" s="1"/>
  <c r="R158" i="12" s="1"/>
  <c r="O162" i="12"/>
  <c r="P162" i="12" s="1"/>
  <c r="Q162" i="12" s="1"/>
  <c r="R162" i="12" s="1"/>
  <c r="O166" i="12"/>
  <c r="P166" i="12" s="1"/>
  <c r="Q166" i="12" s="1"/>
  <c r="R166" i="12" s="1"/>
  <c r="O170" i="12"/>
  <c r="P170" i="12" s="1"/>
  <c r="Q170" i="12" s="1"/>
  <c r="R170" i="12" s="1"/>
  <c r="O174" i="12"/>
  <c r="P174" i="12" s="1"/>
  <c r="Q174" i="12" s="1"/>
  <c r="R174" i="12" s="1"/>
  <c r="O178" i="12"/>
  <c r="P178" i="12" s="1"/>
  <c r="Q178" i="12" s="1"/>
  <c r="R178" i="12" s="1"/>
  <c r="O182" i="12"/>
  <c r="P182" i="12" s="1"/>
  <c r="Q182" i="12" s="1"/>
  <c r="R182" i="12" s="1"/>
  <c r="O186" i="12"/>
  <c r="P186" i="12" s="1"/>
  <c r="Q186" i="12" s="1"/>
  <c r="R186" i="12" s="1"/>
  <c r="O190" i="12"/>
  <c r="P190" i="12" s="1"/>
  <c r="Q190" i="12" s="1"/>
  <c r="R190" i="12" s="1"/>
  <c r="O194" i="12"/>
  <c r="P194" i="12" s="1"/>
  <c r="Q194" i="12" s="1"/>
  <c r="R194" i="12" s="1"/>
  <c r="O198" i="12"/>
  <c r="P198" i="12" s="1"/>
  <c r="Q198" i="12" s="1"/>
  <c r="R198" i="12" s="1"/>
  <c r="O202" i="12"/>
  <c r="P202" i="12" s="1"/>
  <c r="Q202" i="12" s="1"/>
  <c r="R202" i="12" s="1"/>
  <c r="O206" i="12"/>
  <c r="P206" i="12" s="1"/>
  <c r="Q206" i="12" s="1"/>
  <c r="R206" i="12" s="1"/>
  <c r="O147" i="12"/>
  <c r="P147" i="12" s="1"/>
  <c r="Q147" i="12" s="1"/>
  <c r="R147" i="12" s="1"/>
  <c r="O151" i="12"/>
  <c r="P151" i="12" s="1"/>
  <c r="Q151" i="12" s="1"/>
  <c r="R151" i="12" s="1"/>
  <c r="O155" i="12"/>
  <c r="P155" i="12" s="1"/>
  <c r="Q155" i="12" s="1"/>
  <c r="R155" i="12" s="1"/>
  <c r="O159" i="12"/>
  <c r="P159" i="12" s="1"/>
  <c r="Q159" i="12" s="1"/>
  <c r="R159" i="12" s="1"/>
  <c r="O163" i="12"/>
  <c r="P163" i="12" s="1"/>
  <c r="Q163" i="12" s="1"/>
  <c r="R163" i="12" s="1"/>
  <c r="O167" i="12"/>
  <c r="P167" i="12" s="1"/>
  <c r="Q167" i="12" s="1"/>
  <c r="R167" i="12" s="1"/>
  <c r="O171" i="12"/>
  <c r="P171" i="12" s="1"/>
  <c r="Q171" i="12" s="1"/>
  <c r="R171" i="12" s="1"/>
  <c r="O175" i="12"/>
  <c r="P175" i="12" s="1"/>
  <c r="Q175" i="12" s="1"/>
  <c r="R175" i="12" s="1"/>
  <c r="O179" i="12"/>
  <c r="P179" i="12" s="1"/>
  <c r="Q179" i="12" s="1"/>
  <c r="R179" i="12" s="1"/>
  <c r="O183" i="12"/>
  <c r="P183" i="12" s="1"/>
  <c r="Q183" i="12" s="1"/>
  <c r="R183" i="12" s="1"/>
  <c r="O187" i="12"/>
  <c r="P187" i="12" s="1"/>
  <c r="Q187" i="12" s="1"/>
  <c r="R187" i="12" s="1"/>
  <c r="O191" i="12"/>
  <c r="P191" i="12" s="1"/>
  <c r="Q191" i="12" s="1"/>
  <c r="R191" i="12" s="1"/>
  <c r="O195" i="12"/>
  <c r="P195" i="12" s="1"/>
  <c r="Q195" i="12" s="1"/>
  <c r="R195" i="12" s="1"/>
  <c r="O199" i="12"/>
  <c r="P199" i="12" s="1"/>
  <c r="Q199" i="12" s="1"/>
  <c r="R199" i="12" s="1"/>
  <c r="O203" i="12"/>
  <c r="P203" i="12" s="1"/>
  <c r="Q203" i="12" s="1"/>
  <c r="R203" i="12" s="1"/>
  <c r="O207" i="12"/>
  <c r="P207" i="12" s="1"/>
  <c r="Q207" i="12" s="1"/>
  <c r="R207" i="12" s="1"/>
  <c r="J116" i="12"/>
  <c r="I125" i="12"/>
  <c r="I113" i="12"/>
  <c r="J86" i="12"/>
  <c r="I61" i="12"/>
  <c r="I19" i="12"/>
  <c r="J111" i="12"/>
  <c r="I75" i="12"/>
  <c r="I48" i="12"/>
  <c r="J20" i="12"/>
  <c r="I100" i="12"/>
  <c r="I72" i="12"/>
  <c r="J25" i="12"/>
  <c r="I63" i="12"/>
  <c r="J32" i="12"/>
  <c r="J141" i="12"/>
  <c r="J43" i="12"/>
  <c r="I131" i="12"/>
  <c r="I130" i="12"/>
  <c r="I121" i="12"/>
  <c r="J58" i="12"/>
  <c r="I18" i="12"/>
  <c r="I29" i="12"/>
  <c r="J139" i="12"/>
  <c r="J127" i="12"/>
  <c r="I15" i="12"/>
  <c r="I65" i="12"/>
  <c r="J115" i="12"/>
  <c r="I54" i="12"/>
  <c r="I53" i="12"/>
  <c r="I73" i="12"/>
  <c r="J136" i="12"/>
  <c r="I91" i="12"/>
  <c r="I101" i="12"/>
  <c r="J46" i="12"/>
  <c r="I108" i="12"/>
  <c r="J66" i="12"/>
  <c r="I6" i="12"/>
  <c r="J70" i="12"/>
  <c r="J13" i="12"/>
  <c r="I87" i="12"/>
  <c r="J82" i="12"/>
  <c r="I124" i="12"/>
  <c r="I22" i="12"/>
  <c r="I97" i="12"/>
  <c r="I64" i="12"/>
  <c r="I3" i="12"/>
  <c r="I93" i="12"/>
  <c r="I134" i="12"/>
  <c r="I71" i="12"/>
  <c r="J7" i="12"/>
  <c r="I118" i="12"/>
  <c r="J90" i="12"/>
  <c r="I36" i="12"/>
  <c r="I14" i="12"/>
  <c r="I57" i="12"/>
  <c r="I103" i="12"/>
  <c r="J103" i="12"/>
  <c r="J83" i="12"/>
  <c r="I83" i="12"/>
  <c r="J114" i="12"/>
  <c r="I114" i="12"/>
  <c r="J112" i="12"/>
  <c r="I112" i="12"/>
  <c r="J33" i="12"/>
  <c r="I33" i="12"/>
  <c r="J145" i="12"/>
  <c r="I145" i="12"/>
  <c r="J133" i="12"/>
  <c r="I133" i="12"/>
  <c r="I94" i="12"/>
  <c r="J94" i="12"/>
  <c r="J84" i="12"/>
  <c r="I84" i="12"/>
  <c r="J128" i="12"/>
  <c r="I128" i="12"/>
  <c r="I143" i="12"/>
  <c r="J143" i="12"/>
  <c r="I123" i="12"/>
  <c r="J123" i="12"/>
  <c r="J51" i="12"/>
  <c r="I51" i="12"/>
  <c r="I78" i="12"/>
  <c r="J78" i="12"/>
  <c r="J26" i="12"/>
  <c r="I26" i="12"/>
  <c r="J68" i="12"/>
  <c r="I68" i="12"/>
  <c r="I4" i="12"/>
  <c r="J4" i="12"/>
  <c r="J144" i="12"/>
  <c r="I144" i="12"/>
  <c r="J67" i="12"/>
  <c r="I67" i="12"/>
  <c r="I42" i="12"/>
  <c r="J42" i="12"/>
  <c r="I21" i="12"/>
  <c r="J21" i="12"/>
  <c r="J122" i="12"/>
  <c r="I122" i="12"/>
  <c r="I98" i="12"/>
  <c r="J98" i="12"/>
  <c r="I35" i="12"/>
  <c r="J35" i="12"/>
  <c r="I62" i="12"/>
  <c r="J62" i="12"/>
  <c r="J10" i="12"/>
  <c r="I10" i="12"/>
  <c r="J52" i="12"/>
  <c r="I52" i="12"/>
  <c r="J44" i="12"/>
  <c r="I44" i="12"/>
  <c r="O144" i="12"/>
  <c r="P144" i="12" s="1"/>
  <c r="Q144" i="12" s="1"/>
  <c r="R144" i="12" s="1"/>
  <c r="O140" i="12"/>
  <c r="P140" i="12" s="1"/>
  <c r="Q140" i="12" s="1"/>
  <c r="R140" i="12" s="1"/>
  <c r="O136" i="12"/>
  <c r="P136" i="12" s="1"/>
  <c r="Q136" i="12" s="1"/>
  <c r="R136" i="12" s="1"/>
  <c r="O132" i="12"/>
  <c r="P132" i="12" s="1"/>
  <c r="Q132" i="12" s="1"/>
  <c r="R132" i="12" s="1"/>
  <c r="O128" i="12"/>
  <c r="P128" i="12" s="1"/>
  <c r="Q128" i="12" s="1"/>
  <c r="R128" i="12" s="1"/>
  <c r="O124" i="12"/>
  <c r="P124" i="12" s="1"/>
  <c r="Q124" i="12" s="1"/>
  <c r="R124" i="12" s="1"/>
  <c r="O120" i="12"/>
  <c r="P120" i="12" s="1"/>
  <c r="Q120" i="12" s="1"/>
  <c r="R120" i="12" s="1"/>
  <c r="O116" i="12"/>
  <c r="P116" i="12" s="1"/>
  <c r="Q116" i="12" s="1"/>
  <c r="R116" i="12" s="1"/>
  <c r="O141" i="12"/>
  <c r="P141" i="12" s="1"/>
  <c r="Q141" i="12" s="1"/>
  <c r="R141" i="12" s="1"/>
  <c r="O135" i="12"/>
  <c r="P135" i="12" s="1"/>
  <c r="Q135" i="12" s="1"/>
  <c r="R135" i="12" s="1"/>
  <c r="O145" i="12"/>
  <c r="P145" i="12" s="1"/>
  <c r="Q145" i="12" s="1"/>
  <c r="R145" i="12" s="1"/>
  <c r="O142" i="12"/>
  <c r="P142" i="12" s="1"/>
  <c r="Q142" i="12" s="1"/>
  <c r="R142" i="12" s="1"/>
  <c r="O137" i="12"/>
  <c r="P137" i="12" s="1"/>
  <c r="Q137" i="12" s="1"/>
  <c r="R137" i="12" s="1"/>
  <c r="O131" i="12"/>
  <c r="P131" i="12" s="1"/>
  <c r="Q131" i="12" s="1"/>
  <c r="R131" i="12" s="1"/>
  <c r="O126" i="12"/>
  <c r="P126" i="12" s="1"/>
  <c r="Q126" i="12" s="1"/>
  <c r="R126" i="12" s="1"/>
  <c r="O121" i="12"/>
  <c r="P121" i="12" s="1"/>
  <c r="Q121" i="12" s="1"/>
  <c r="R121" i="12" s="1"/>
  <c r="O115" i="12"/>
  <c r="P115" i="12" s="1"/>
  <c r="Q115" i="12" s="1"/>
  <c r="R115" i="12" s="1"/>
  <c r="O111" i="12"/>
  <c r="P111" i="12" s="1"/>
  <c r="Q111" i="12" s="1"/>
  <c r="R111" i="12" s="1"/>
  <c r="O107" i="12"/>
  <c r="P107" i="12" s="1"/>
  <c r="Q107" i="12" s="1"/>
  <c r="R107" i="12" s="1"/>
  <c r="O103" i="12"/>
  <c r="P103" i="12" s="1"/>
  <c r="Q103" i="12" s="1"/>
  <c r="R103" i="12" s="1"/>
  <c r="O99" i="12"/>
  <c r="P99" i="12" s="1"/>
  <c r="Q99" i="12" s="1"/>
  <c r="R99" i="12" s="1"/>
  <c r="O143" i="12"/>
  <c r="P143" i="12" s="1"/>
  <c r="Q143" i="12" s="1"/>
  <c r="R143" i="12" s="1"/>
  <c r="O139" i="12"/>
  <c r="P139" i="12" s="1"/>
  <c r="Q139" i="12" s="1"/>
  <c r="R139" i="12" s="1"/>
  <c r="O138" i="12"/>
  <c r="P138" i="12" s="1"/>
  <c r="Q138" i="12" s="1"/>
  <c r="R138" i="12" s="1"/>
  <c r="O127" i="12"/>
  <c r="P127" i="12" s="1"/>
  <c r="Q127" i="12" s="1"/>
  <c r="R127" i="12" s="1"/>
  <c r="O125" i="12"/>
  <c r="P125" i="12" s="1"/>
  <c r="Q125" i="12" s="1"/>
  <c r="R125" i="12" s="1"/>
  <c r="O117" i="12"/>
  <c r="P117" i="12" s="1"/>
  <c r="Q117" i="12" s="1"/>
  <c r="R117" i="12" s="1"/>
  <c r="O113" i="12"/>
  <c r="P113" i="12" s="1"/>
  <c r="Q113" i="12" s="1"/>
  <c r="R113" i="12" s="1"/>
  <c r="O108" i="12"/>
  <c r="P108" i="12" s="1"/>
  <c r="Q108" i="12" s="1"/>
  <c r="R108" i="12" s="1"/>
  <c r="O102" i="12"/>
  <c r="P102" i="12" s="1"/>
  <c r="Q102" i="12" s="1"/>
  <c r="R102" i="12" s="1"/>
  <c r="O97" i="12"/>
  <c r="P97" i="12" s="1"/>
  <c r="Q97" i="12" s="1"/>
  <c r="R97" i="12" s="1"/>
  <c r="O95" i="12"/>
  <c r="P95" i="12" s="1"/>
  <c r="Q95" i="12" s="1"/>
  <c r="R95" i="12" s="1"/>
  <c r="O91" i="12"/>
  <c r="P91" i="12" s="1"/>
  <c r="Q91" i="12" s="1"/>
  <c r="R91" i="12" s="1"/>
  <c r="O87" i="12"/>
  <c r="P87" i="12" s="1"/>
  <c r="Q87" i="12" s="1"/>
  <c r="R87" i="12" s="1"/>
  <c r="O83" i="12"/>
  <c r="P83" i="12" s="1"/>
  <c r="Q83" i="12" s="1"/>
  <c r="R83" i="12" s="1"/>
  <c r="O79" i="12"/>
  <c r="P79" i="12" s="1"/>
  <c r="Q79" i="12" s="1"/>
  <c r="R79" i="12" s="1"/>
  <c r="O75" i="12"/>
  <c r="P75" i="12" s="1"/>
  <c r="Q75" i="12" s="1"/>
  <c r="R75" i="12" s="1"/>
  <c r="O71" i="12"/>
  <c r="P71" i="12" s="1"/>
  <c r="Q71" i="12" s="1"/>
  <c r="R71" i="12" s="1"/>
  <c r="O67" i="12"/>
  <c r="P67" i="12" s="1"/>
  <c r="Q67" i="12" s="1"/>
  <c r="R67" i="12" s="1"/>
  <c r="O63" i="12"/>
  <c r="P63" i="12" s="1"/>
  <c r="Q63" i="12" s="1"/>
  <c r="R63" i="12" s="1"/>
  <c r="O59" i="12"/>
  <c r="P59" i="12" s="1"/>
  <c r="Q59" i="12" s="1"/>
  <c r="R59" i="12" s="1"/>
  <c r="O55" i="12"/>
  <c r="P55" i="12" s="1"/>
  <c r="Q55" i="12" s="1"/>
  <c r="R55" i="12" s="1"/>
  <c r="O51" i="12"/>
  <c r="P51" i="12" s="1"/>
  <c r="Q51" i="12" s="1"/>
  <c r="R51" i="12" s="1"/>
  <c r="O47" i="12"/>
  <c r="P47" i="12" s="1"/>
  <c r="Q47" i="12" s="1"/>
  <c r="R47" i="12" s="1"/>
  <c r="O43" i="12"/>
  <c r="P43" i="12" s="1"/>
  <c r="Q43" i="12" s="1"/>
  <c r="R43" i="12" s="1"/>
  <c r="O39" i="12"/>
  <c r="P39" i="12" s="1"/>
  <c r="Q39" i="12" s="1"/>
  <c r="R39" i="12" s="1"/>
  <c r="O35" i="12"/>
  <c r="P35" i="12" s="1"/>
  <c r="Q35" i="12" s="1"/>
  <c r="R35" i="12" s="1"/>
  <c r="O31" i="12"/>
  <c r="P31" i="12" s="1"/>
  <c r="Q31" i="12" s="1"/>
  <c r="R31" i="12" s="1"/>
  <c r="O129" i="12"/>
  <c r="P129" i="12" s="1"/>
  <c r="Q129" i="12" s="1"/>
  <c r="R129" i="12" s="1"/>
  <c r="O119" i="12"/>
  <c r="P119" i="12" s="1"/>
  <c r="Q119" i="12" s="1"/>
  <c r="R119" i="12" s="1"/>
  <c r="O109" i="12"/>
  <c r="P109" i="12" s="1"/>
  <c r="Q109" i="12" s="1"/>
  <c r="R109" i="12" s="1"/>
  <c r="O104" i="12"/>
  <c r="P104" i="12" s="1"/>
  <c r="Q104" i="12" s="1"/>
  <c r="R104" i="12" s="1"/>
  <c r="O98" i="12"/>
  <c r="P98" i="12" s="1"/>
  <c r="Q98" i="12" s="1"/>
  <c r="R98" i="12" s="1"/>
  <c r="O94" i="12"/>
  <c r="P94" i="12" s="1"/>
  <c r="Q94" i="12" s="1"/>
  <c r="R94" i="12" s="1"/>
  <c r="O90" i="12"/>
  <c r="P90" i="12" s="1"/>
  <c r="Q90" i="12" s="1"/>
  <c r="R90" i="12" s="1"/>
  <c r="O86" i="12"/>
  <c r="P86" i="12" s="1"/>
  <c r="Q86" i="12" s="1"/>
  <c r="R86" i="12" s="1"/>
  <c r="O82" i="12"/>
  <c r="P82" i="12" s="1"/>
  <c r="Q82" i="12" s="1"/>
  <c r="R82" i="12" s="1"/>
  <c r="O78" i="12"/>
  <c r="P78" i="12" s="1"/>
  <c r="Q78" i="12" s="1"/>
  <c r="R78" i="12" s="1"/>
  <c r="O74" i="12"/>
  <c r="P74" i="12" s="1"/>
  <c r="Q74" i="12" s="1"/>
  <c r="R74" i="12" s="1"/>
  <c r="O70" i="12"/>
  <c r="P70" i="12" s="1"/>
  <c r="Q70" i="12" s="1"/>
  <c r="R70" i="12" s="1"/>
  <c r="O66" i="12"/>
  <c r="P66" i="12" s="1"/>
  <c r="Q66" i="12" s="1"/>
  <c r="R66" i="12" s="1"/>
  <c r="O62" i="12"/>
  <c r="P62" i="12" s="1"/>
  <c r="Q62" i="12" s="1"/>
  <c r="R62" i="12" s="1"/>
  <c r="O58" i="12"/>
  <c r="P58" i="12" s="1"/>
  <c r="Q58" i="12" s="1"/>
  <c r="R58" i="12" s="1"/>
  <c r="O54" i="12"/>
  <c r="P54" i="12" s="1"/>
  <c r="Q54" i="12" s="1"/>
  <c r="R54" i="12" s="1"/>
  <c r="O110" i="12"/>
  <c r="P110" i="12" s="1"/>
  <c r="Q110" i="12" s="1"/>
  <c r="R110" i="12" s="1"/>
  <c r="O106" i="12"/>
  <c r="P106" i="12" s="1"/>
  <c r="Q106" i="12" s="1"/>
  <c r="R106" i="12" s="1"/>
  <c r="O105" i="12"/>
  <c r="P105" i="12" s="1"/>
  <c r="Q105" i="12" s="1"/>
  <c r="R105" i="12" s="1"/>
  <c r="O96" i="12"/>
  <c r="P96" i="12" s="1"/>
  <c r="Q96" i="12" s="1"/>
  <c r="R96" i="12" s="1"/>
  <c r="O88" i="12"/>
  <c r="P88" i="12" s="1"/>
  <c r="Q88" i="12" s="1"/>
  <c r="R88" i="12" s="1"/>
  <c r="O80" i="12"/>
  <c r="P80" i="12" s="1"/>
  <c r="Q80" i="12" s="1"/>
  <c r="R80" i="12" s="1"/>
  <c r="O72" i="12"/>
  <c r="P72" i="12" s="1"/>
  <c r="Q72" i="12" s="1"/>
  <c r="R72" i="12" s="1"/>
  <c r="O64" i="12"/>
  <c r="P64" i="12" s="1"/>
  <c r="Q64" i="12" s="1"/>
  <c r="R64" i="12" s="1"/>
  <c r="O56" i="12"/>
  <c r="P56" i="12" s="1"/>
  <c r="Q56" i="12" s="1"/>
  <c r="R56" i="12" s="1"/>
  <c r="O46" i="12"/>
  <c r="P46" i="12" s="1"/>
  <c r="Q46" i="12" s="1"/>
  <c r="R46" i="12" s="1"/>
  <c r="O41" i="12"/>
  <c r="P41" i="12" s="1"/>
  <c r="Q41" i="12" s="1"/>
  <c r="R41" i="12" s="1"/>
  <c r="O36" i="12"/>
  <c r="P36" i="12" s="1"/>
  <c r="Q36" i="12" s="1"/>
  <c r="R36" i="12" s="1"/>
  <c r="O30" i="12"/>
  <c r="P30" i="12" s="1"/>
  <c r="Q30" i="12" s="1"/>
  <c r="R30" i="12" s="1"/>
  <c r="O26" i="12"/>
  <c r="P26" i="12" s="1"/>
  <c r="Q26" i="12" s="1"/>
  <c r="R26" i="12" s="1"/>
  <c r="O22" i="12"/>
  <c r="P22" i="12" s="1"/>
  <c r="Q22" i="12" s="1"/>
  <c r="R22" i="12" s="1"/>
  <c r="O18" i="12"/>
  <c r="P18" i="12" s="1"/>
  <c r="Q18" i="12" s="1"/>
  <c r="R18" i="12" s="1"/>
  <c r="O14" i="12"/>
  <c r="P14" i="12" s="1"/>
  <c r="Q14" i="12" s="1"/>
  <c r="R14" i="12" s="1"/>
  <c r="O10" i="12"/>
  <c r="P10" i="12" s="1"/>
  <c r="Q10" i="12" s="1"/>
  <c r="R10" i="12" s="1"/>
  <c r="O8" i="12"/>
  <c r="P8" i="12" s="1"/>
  <c r="Q8" i="12" s="1"/>
  <c r="R8" i="12" s="1"/>
  <c r="O5" i="12"/>
  <c r="P5" i="12" s="1"/>
  <c r="Q5" i="12" s="1"/>
  <c r="R5" i="12" s="1"/>
  <c r="O133" i="12"/>
  <c r="P133" i="12" s="1"/>
  <c r="Q133" i="12" s="1"/>
  <c r="R133" i="12" s="1"/>
  <c r="O123" i="12"/>
  <c r="P123" i="12" s="1"/>
  <c r="Q123" i="12" s="1"/>
  <c r="R123" i="12" s="1"/>
  <c r="O122" i="12"/>
  <c r="P122" i="12" s="1"/>
  <c r="Q122" i="12" s="1"/>
  <c r="R122" i="12" s="1"/>
  <c r="O118" i="12"/>
  <c r="P118" i="12" s="1"/>
  <c r="Q118" i="12" s="1"/>
  <c r="R118" i="12" s="1"/>
  <c r="O114" i="12"/>
  <c r="P114" i="12" s="1"/>
  <c r="Q114" i="12" s="1"/>
  <c r="R114" i="12" s="1"/>
  <c r="O93" i="12"/>
  <c r="P93" i="12" s="1"/>
  <c r="Q93" i="12" s="1"/>
  <c r="R93" i="12" s="1"/>
  <c r="O85" i="12"/>
  <c r="P85" i="12" s="1"/>
  <c r="Q85" i="12" s="1"/>
  <c r="R85" i="12" s="1"/>
  <c r="O77" i="12"/>
  <c r="P77" i="12" s="1"/>
  <c r="Q77" i="12" s="1"/>
  <c r="R77" i="12" s="1"/>
  <c r="O69" i="12"/>
  <c r="P69" i="12" s="1"/>
  <c r="Q69" i="12" s="1"/>
  <c r="R69" i="12" s="1"/>
  <c r="O61" i="12"/>
  <c r="P61" i="12" s="1"/>
  <c r="Q61" i="12" s="1"/>
  <c r="R61" i="12" s="1"/>
  <c r="O53" i="12"/>
  <c r="P53" i="12" s="1"/>
  <c r="Q53" i="12" s="1"/>
  <c r="R53" i="12" s="1"/>
  <c r="O48" i="12"/>
  <c r="P48" i="12" s="1"/>
  <c r="Q48" i="12" s="1"/>
  <c r="R48" i="12" s="1"/>
  <c r="O42" i="12"/>
  <c r="P42" i="12" s="1"/>
  <c r="Q42" i="12" s="1"/>
  <c r="R42" i="12" s="1"/>
  <c r="O37" i="12"/>
  <c r="P37" i="12" s="1"/>
  <c r="Q37" i="12" s="1"/>
  <c r="R37" i="12" s="1"/>
  <c r="O32" i="12"/>
  <c r="P32" i="12" s="1"/>
  <c r="Q32" i="12" s="1"/>
  <c r="R32" i="12" s="1"/>
  <c r="O29" i="12"/>
  <c r="P29" i="12" s="1"/>
  <c r="Q29" i="12" s="1"/>
  <c r="R29" i="12" s="1"/>
  <c r="O25" i="12"/>
  <c r="P25" i="12" s="1"/>
  <c r="Q25" i="12" s="1"/>
  <c r="R25" i="12" s="1"/>
  <c r="O21" i="12"/>
  <c r="P21" i="12" s="1"/>
  <c r="Q21" i="12" s="1"/>
  <c r="R21" i="12" s="1"/>
  <c r="O17" i="12"/>
  <c r="P17" i="12" s="1"/>
  <c r="Q17" i="12" s="1"/>
  <c r="R17" i="12" s="1"/>
  <c r="O13" i="12"/>
  <c r="P13" i="12" s="1"/>
  <c r="Q13" i="12" s="1"/>
  <c r="R13" i="12" s="1"/>
  <c r="O7" i="12"/>
  <c r="P7" i="12" s="1"/>
  <c r="Q7" i="12" s="1"/>
  <c r="R7" i="12" s="1"/>
  <c r="O4" i="12"/>
  <c r="P4" i="12" s="1"/>
  <c r="Q4" i="12" s="1"/>
  <c r="R4" i="12" s="1"/>
  <c r="O2" i="12"/>
  <c r="P2" i="12" s="1"/>
  <c r="Q2" i="12" s="1"/>
  <c r="R2" i="12" s="1"/>
  <c r="O134" i="12"/>
  <c r="P134" i="12" s="1"/>
  <c r="Q134" i="12" s="1"/>
  <c r="R134" i="12" s="1"/>
  <c r="O112" i="12"/>
  <c r="P112" i="12" s="1"/>
  <c r="Q112" i="12" s="1"/>
  <c r="R112" i="12" s="1"/>
  <c r="O101" i="12"/>
  <c r="P101" i="12" s="1"/>
  <c r="Q101" i="12" s="1"/>
  <c r="R101" i="12" s="1"/>
  <c r="O100" i="12"/>
  <c r="P100" i="12" s="1"/>
  <c r="Q100" i="12" s="1"/>
  <c r="R100" i="12" s="1"/>
  <c r="O92" i="12"/>
  <c r="P92" i="12" s="1"/>
  <c r="Q92" i="12" s="1"/>
  <c r="R92" i="12" s="1"/>
  <c r="O84" i="12"/>
  <c r="P84" i="12" s="1"/>
  <c r="Q84" i="12" s="1"/>
  <c r="R84" i="12" s="1"/>
  <c r="O76" i="12"/>
  <c r="P76" i="12" s="1"/>
  <c r="Q76" i="12" s="1"/>
  <c r="R76" i="12" s="1"/>
  <c r="O68" i="12"/>
  <c r="P68" i="12" s="1"/>
  <c r="Q68" i="12" s="1"/>
  <c r="R68" i="12" s="1"/>
  <c r="O60" i="12"/>
  <c r="P60" i="12" s="1"/>
  <c r="Q60" i="12" s="1"/>
  <c r="R60" i="12" s="1"/>
  <c r="O52" i="12"/>
  <c r="P52" i="12" s="1"/>
  <c r="Q52" i="12" s="1"/>
  <c r="R52" i="12" s="1"/>
  <c r="O49" i="12"/>
  <c r="P49" i="12" s="1"/>
  <c r="Q49" i="12" s="1"/>
  <c r="R49" i="12" s="1"/>
  <c r="O44" i="12"/>
  <c r="P44" i="12" s="1"/>
  <c r="Q44" i="12" s="1"/>
  <c r="R44" i="12" s="1"/>
  <c r="O38" i="12"/>
  <c r="P38" i="12" s="1"/>
  <c r="Q38" i="12" s="1"/>
  <c r="R38" i="12" s="1"/>
  <c r="O81" i="12"/>
  <c r="P81" i="12" s="1"/>
  <c r="Q81" i="12" s="1"/>
  <c r="R81" i="12" s="1"/>
  <c r="O23" i="12"/>
  <c r="P23" i="12" s="1"/>
  <c r="Q23" i="12" s="1"/>
  <c r="R23" i="12" s="1"/>
  <c r="O15" i="12"/>
  <c r="P15" i="12" s="1"/>
  <c r="Q15" i="12" s="1"/>
  <c r="R15" i="12" s="1"/>
  <c r="O9" i="12"/>
  <c r="P9" i="12" s="1"/>
  <c r="Q9" i="12" s="1"/>
  <c r="R9" i="12" s="1"/>
  <c r="O89" i="12"/>
  <c r="P89" i="12" s="1"/>
  <c r="Q89" i="12" s="1"/>
  <c r="R89" i="12" s="1"/>
  <c r="O57" i="12"/>
  <c r="P57" i="12" s="1"/>
  <c r="Q57" i="12" s="1"/>
  <c r="R57" i="12" s="1"/>
  <c r="O28" i="12"/>
  <c r="P28" i="12" s="1"/>
  <c r="Q28" i="12" s="1"/>
  <c r="R28" i="12" s="1"/>
  <c r="O20" i="12"/>
  <c r="P20" i="12" s="1"/>
  <c r="Q20" i="12" s="1"/>
  <c r="R20" i="12" s="1"/>
  <c r="O12" i="12"/>
  <c r="P12" i="12" s="1"/>
  <c r="Q12" i="12" s="1"/>
  <c r="R12" i="12" s="1"/>
  <c r="O3" i="12"/>
  <c r="P3" i="12" s="1"/>
  <c r="Q3" i="12" s="1"/>
  <c r="R3" i="12" s="1"/>
  <c r="O24" i="12"/>
  <c r="P24" i="12" s="1"/>
  <c r="Q24" i="12" s="1"/>
  <c r="R24" i="12" s="1"/>
  <c r="O16" i="12"/>
  <c r="P16" i="12" s="1"/>
  <c r="Q16" i="12" s="1"/>
  <c r="R16" i="12" s="1"/>
  <c r="O6" i="12"/>
  <c r="P6" i="12" s="1"/>
  <c r="Q6" i="12" s="1"/>
  <c r="R6" i="12" s="1"/>
  <c r="O130" i="12"/>
  <c r="P130" i="12" s="1"/>
  <c r="Q130" i="12" s="1"/>
  <c r="R130" i="12" s="1"/>
  <c r="O65" i="12"/>
  <c r="P65" i="12" s="1"/>
  <c r="Q65" i="12" s="1"/>
  <c r="R65" i="12" s="1"/>
  <c r="O50" i="12"/>
  <c r="P50" i="12" s="1"/>
  <c r="Q50" i="12" s="1"/>
  <c r="R50" i="12" s="1"/>
  <c r="O40" i="12"/>
  <c r="P40" i="12" s="1"/>
  <c r="Q40" i="12" s="1"/>
  <c r="R40" i="12" s="1"/>
  <c r="O34" i="12"/>
  <c r="P34" i="12" s="1"/>
  <c r="Q34" i="12" s="1"/>
  <c r="R34" i="12" s="1"/>
  <c r="O33" i="12"/>
  <c r="P33" i="12" s="1"/>
  <c r="Q33" i="12" s="1"/>
  <c r="R33" i="12" s="1"/>
  <c r="O27" i="12"/>
  <c r="P27" i="12" s="1"/>
  <c r="Q27" i="12" s="1"/>
  <c r="R27" i="12" s="1"/>
  <c r="O19" i="12"/>
  <c r="P19" i="12" s="1"/>
  <c r="Q19" i="12" s="1"/>
  <c r="R19" i="12" s="1"/>
  <c r="O11" i="12"/>
  <c r="P11" i="12" s="1"/>
  <c r="Q11" i="12" s="1"/>
  <c r="R11" i="12" s="1"/>
  <c r="O73" i="12"/>
  <c r="P73" i="12" s="1"/>
  <c r="Q73" i="12" s="1"/>
  <c r="R73" i="12" s="1"/>
  <c r="O45" i="12"/>
  <c r="P45" i="12" s="1"/>
  <c r="Q45" i="12" s="1"/>
  <c r="R45" i="12" s="1"/>
  <c r="N2" i="11"/>
  <c r="O120" i="11" s="1"/>
  <c r="P120" i="11" s="1"/>
  <c r="Q120" i="11" s="1"/>
  <c r="R120" i="11" s="1"/>
  <c r="M93" i="9"/>
  <c r="N93" i="9" s="1"/>
  <c r="O93" i="9" s="1"/>
  <c r="P93" i="9" s="1"/>
  <c r="M121" i="9"/>
  <c r="N121" i="9" s="1"/>
  <c r="O121" i="9" s="1"/>
  <c r="P121" i="9" s="1"/>
  <c r="M34" i="9"/>
  <c r="N34" i="9" s="1"/>
  <c r="O34" i="9" s="1"/>
  <c r="P34" i="9" s="1"/>
  <c r="M118" i="9"/>
  <c r="N118" i="9" s="1"/>
  <c r="O118" i="9" s="1"/>
  <c r="P118" i="9" s="1"/>
  <c r="M41" i="9"/>
  <c r="N41" i="9" s="1"/>
  <c r="O41" i="9" s="1"/>
  <c r="P41" i="9" s="1"/>
  <c r="M154" i="9"/>
  <c r="N154" i="9" s="1"/>
  <c r="O154" i="9" s="1"/>
  <c r="P154" i="9" s="1"/>
  <c r="M143" i="9"/>
  <c r="N143" i="9" s="1"/>
  <c r="O143" i="9" s="1"/>
  <c r="P143" i="9" s="1"/>
  <c r="M157" i="9"/>
  <c r="N157" i="9" s="1"/>
  <c r="O157" i="9" s="1"/>
  <c r="P157" i="9" s="1"/>
  <c r="M92" i="9"/>
  <c r="N92" i="9" s="1"/>
  <c r="O92" i="9" s="1"/>
  <c r="P92" i="9" s="1"/>
  <c r="M42" i="9"/>
  <c r="N42" i="9" s="1"/>
  <c r="O42" i="9" s="1"/>
  <c r="P42" i="9" s="1"/>
  <c r="M107" i="9"/>
  <c r="N107" i="9" s="1"/>
  <c r="O107" i="9" s="1"/>
  <c r="P107" i="9" s="1"/>
  <c r="M66" i="9"/>
  <c r="N66" i="9" s="1"/>
  <c r="O66" i="9" s="1"/>
  <c r="P66" i="9" s="1"/>
  <c r="M114" i="9"/>
  <c r="N114" i="9" s="1"/>
  <c r="O114" i="9" s="1"/>
  <c r="P114" i="9" s="1"/>
  <c r="M156" i="9"/>
  <c r="N156" i="9" s="1"/>
  <c r="O156" i="9" s="1"/>
  <c r="P156" i="9" s="1"/>
  <c r="M90" i="9"/>
  <c r="N90" i="9" s="1"/>
  <c r="O90" i="9" s="1"/>
  <c r="P90" i="9" s="1"/>
  <c r="M116" i="9"/>
  <c r="N116" i="9" s="1"/>
  <c r="O116" i="9" s="1"/>
  <c r="P116" i="9" s="1"/>
  <c r="M79" i="9"/>
  <c r="N79" i="9" s="1"/>
  <c r="O79" i="9" s="1"/>
  <c r="P79" i="9" s="1"/>
  <c r="M88" i="9"/>
  <c r="N88" i="9" s="1"/>
  <c r="O88" i="9" s="1"/>
  <c r="P88" i="9" s="1"/>
  <c r="M108" i="9"/>
  <c r="N108" i="9" s="1"/>
  <c r="O108" i="9" s="1"/>
  <c r="P108" i="9" s="1"/>
  <c r="M8" i="9"/>
  <c r="N8" i="9" s="1"/>
  <c r="O8" i="9" s="1"/>
  <c r="P8" i="9" s="1"/>
  <c r="M113" i="9"/>
  <c r="N113" i="9" s="1"/>
  <c r="O113" i="9" s="1"/>
  <c r="P113" i="9" s="1"/>
  <c r="M122" i="9"/>
  <c r="N122" i="9" s="1"/>
  <c r="O122" i="9" s="1"/>
  <c r="P122" i="9" s="1"/>
  <c r="M153" i="9"/>
  <c r="N153" i="9" s="1"/>
  <c r="O153" i="9" s="1"/>
  <c r="P153" i="9" s="1"/>
  <c r="M36" i="9"/>
  <c r="N36" i="9" s="1"/>
  <c r="O36" i="9" s="1"/>
  <c r="P36" i="9" s="1"/>
  <c r="M59" i="9"/>
  <c r="N59" i="9" s="1"/>
  <c r="O59" i="9" s="1"/>
  <c r="P59" i="9" s="1"/>
  <c r="M130" i="9"/>
  <c r="N130" i="9" s="1"/>
  <c r="O130" i="9" s="1"/>
  <c r="P130" i="9" s="1"/>
  <c r="M45" i="9"/>
  <c r="N45" i="9" s="1"/>
  <c r="O45" i="9" s="1"/>
  <c r="P45" i="9" s="1"/>
  <c r="M44" i="9"/>
  <c r="N44" i="9" s="1"/>
  <c r="O44" i="9" s="1"/>
  <c r="P44" i="9" s="1"/>
  <c r="M40" i="9"/>
  <c r="N40" i="9" s="1"/>
  <c r="O40" i="9" s="1"/>
  <c r="P40" i="9" s="1"/>
  <c r="M76" i="9"/>
  <c r="N76" i="9" s="1"/>
  <c r="O76" i="9" s="1"/>
  <c r="P76" i="9" s="1"/>
  <c r="M60" i="9"/>
  <c r="N60" i="9" s="1"/>
  <c r="O60" i="9" s="1"/>
  <c r="P60" i="9" s="1"/>
  <c r="M106" i="9"/>
  <c r="N106" i="9" s="1"/>
  <c r="O106" i="9" s="1"/>
  <c r="P106" i="9" s="1"/>
  <c r="M16" i="9"/>
  <c r="N16" i="9" s="1"/>
  <c r="O16" i="9" s="1"/>
  <c r="P16" i="9" s="1"/>
  <c r="M73" i="9"/>
  <c r="N73" i="9" s="1"/>
  <c r="O73" i="9" s="1"/>
  <c r="P73" i="9" s="1"/>
  <c r="M139" i="9"/>
  <c r="N139" i="9" s="1"/>
  <c r="O139" i="9" s="1"/>
  <c r="P139" i="9" s="1"/>
  <c r="M43" i="9"/>
  <c r="N43" i="9" s="1"/>
  <c r="O43" i="9" s="1"/>
  <c r="P43" i="9" s="1"/>
  <c r="M149" i="9"/>
  <c r="N149" i="9" s="1"/>
  <c r="O149" i="9" s="1"/>
  <c r="P149" i="9" s="1"/>
  <c r="M69" i="9"/>
  <c r="N69" i="9" s="1"/>
  <c r="O69" i="9" s="1"/>
  <c r="P69" i="9" s="1"/>
  <c r="M5" i="9"/>
  <c r="N5" i="9" s="1"/>
  <c r="O5" i="9" s="1"/>
  <c r="P5" i="9" s="1"/>
  <c r="M94" i="9"/>
  <c r="N94" i="9" s="1"/>
  <c r="O94" i="9" s="1"/>
  <c r="P94" i="9" s="1"/>
  <c r="M159" i="9"/>
  <c r="N159" i="9" s="1"/>
  <c r="O159" i="9" s="1"/>
  <c r="P159" i="9" s="1"/>
  <c r="M103" i="9"/>
  <c r="N103" i="9" s="1"/>
  <c r="O103" i="9" s="1"/>
  <c r="P103" i="9" s="1"/>
  <c r="M31" i="9"/>
  <c r="N31" i="9" s="1"/>
  <c r="O31" i="9" s="1"/>
  <c r="P31" i="9" s="1"/>
  <c r="M141" i="9"/>
  <c r="N141" i="9" s="1"/>
  <c r="O141" i="9" s="1"/>
  <c r="P141" i="9" s="1"/>
  <c r="M77" i="9"/>
  <c r="N77" i="9" s="1"/>
  <c r="O77" i="9" s="1"/>
  <c r="P77" i="9" s="1"/>
  <c r="M13" i="9"/>
  <c r="N13" i="9" s="1"/>
  <c r="O13" i="9" s="1"/>
  <c r="P13" i="9" s="1"/>
  <c r="M22" i="9"/>
  <c r="N22" i="9" s="1"/>
  <c r="O22" i="9" s="1"/>
  <c r="P22" i="9" s="1"/>
  <c r="M72" i="9"/>
  <c r="N72" i="9" s="1"/>
  <c r="O72" i="9" s="1"/>
  <c r="P72" i="9" s="1"/>
  <c r="M140" i="9"/>
  <c r="N140" i="9" s="1"/>
  <c r="O140" i="9" s="1"/>
  <c r="P140" i="9" s="1"/>
  <c r="M145" i="9"/>
  <c r="N145" i="9" s="1"/>
  <c r="O145" i="9" s="1"/>
  <c r="P145" i="9" s="1"/>
  <c r="M49" i="9"/>
  <c r="N49" i="9" s="1"/>
  <c r="O49" i="9" s="1"/>
  <c r="P49" i="9" s="1"/>
  <c r="M128" i="9"/>
  <c r="N128" i="9" s="1"/>
  <c r="O128" i="9" s="1"/>
  <c r="P128" i="9" s="1"/>
  <c r="M80" i="9"/>
  <c r="N80" i="9" s="1"/>
  <c r="O80" i="9" s="1"/>
  <c r="P80" i="9" s="1"/>
  <c r="M37" i="9"/>
  <c r="N37" i="9" s="1"/>
  <c r="O37" i="9" s="1"/>
  <c r="P37" i="9" s="1"/>
  <c r="M137" i="9"/>
  <c r="N137" i="9" s="1"/>
  <c r="O137" i="9" s="1"/>
  <c r="P137" i="9" s="1"/>
  <c r="M84" i="9"/>
  <c r="N84" i="9" s="1"/>
  <c r="O84" i="9" s="1"/>
  <c r="P84" i="9" s="1"/>
  <c r="M14" i="9"/>
  <c r="N14" i="9" s="1"/>
  <c r="O14" i="9" s="1"/>
  <c r="P14" i="9" s="1"/>
  <c r="M119" i="9"/>
  <c r="N119" i="9" s="1"/>
  <c r="O119" i="9" s="1"/>
  <c r="P119" i="9" s="1"/>
  <c r="M75" i="9"/>
  <c r="N75" i="9" s="1"/>
  <c r="O75" i="9" s="1"/>
  <c r="P75" i="9" s="1"/>
  <c r="M23" i="9"/>
  <c r="N23" i="9" s="1"/>
  <c r="O23" i="9" s="1"/>
  <c r="P23" i="9" s="1"/>
  <c r="M125" i="9"/>
  <c r="N125" i="9" s="1"/>
  <c r="O125" i="9" s="1"/>
  <c r="P125" i="9" s="1"/>
  <c r="M50" i="9"/>
  <c r="N50" i="9" s="1"/>
  <c r="O50" i="9" s="1"/>
  <c r="P50" i="9" s="1"/>
  <c r="M120" i="9"/>
  <c r="N120" i="9" s="1"/>
  <c r="O120" i="9" s="1"/>
  <c r="P120" i="9" s="1"/>
  <c r="M33" i="9"/>
  <c r="N33" i="9" s="1"/>
  <c r="O33" i="9" s="1"/>
  <c r="P33" i="9" s="1"/>
  <c r="M102" i="9"/>
  <c r="N102" i="9" s="1"/>
  <c r="O102" i="9" s="1"/>
  <c r="P102" i="9" s="1"/>
  <c r="M28" i="9"/>
  <c r="N28" i="9" s="1"/>
  <c r="O28" i="9" s="1"/>
  <c r="P28" i="9" s="1"/>
  <c r="M133" i="9"/>
  <c r="N133" i="9" s="1"/>
  <c r="O133" i="9" s="1"/>
  <c r="P133" i="9" s="1"/>
  <c r="M101" i="9"/>
  <c r="N101" i="9" s="1"/>
  <c r="O101" i="9" s="1"/>
  <c r="P101" i="9" s="1"/>
  <c r="M64" i="9"/>
  <c r="N64" i="9" s="1"/>
  <c r="O64" i="9" s="1"/>
  <c r="P64" i="9" s="1"/>
  <c r="M21" i="9"/>
  <c r="N21" i="9" s="1"/>
  <c r="O21" i="9" s="1"/>
  <c r="P21" i="9" s="1"/>
  <c r="M142" i="9"/>
  <c r="N142" i="9" s="1"/>
  <c r="O142" i="9" s="1"/>
  <c r="P142" i="9" s="1"/>
  <c r="M110" i="9"/>
  <c r="N110" i="9" s="1"/>
  <c r="O110" i="9" s="1"/>
  <c r="P110" i="9" s="1"/>
  <c r="M57" i="9"/>
  <c r="N57" i="9" s="1"/>
  <c r="O57" i="9" s="1"/>
  <c r="P57" i="9" s="1"/>
  <c r="M9" i="9"/>
  <c r="N9" i="9" s="1"/>
  <c r="O9" i="9" s="1"/>
  <c r="P9" i="9" s="1"/>
  <c r="M127" i="9"/>
  <c r="N127" i="9" s="1"/>
  <c r="O127" i="9" s="1"/>
  <c r="P127" i="9" s="1"/>
  <c r="M87" i="9"/>
  <c r="N87" i="9" s="1"/>
  <c r="O87" i="9" s="1"/>
  <c r="P87" i="9" s="1"/>
  <c r="M55" i="9"/>
  <c r="N55" i="9" s="1"/>
  <c r="O55" i="9" s="1"/>
  <c r="P55" i="9" s="1"/>
  <c r="M15" i="9"/>
  <c r="N15" i="9" s="1"/>
  <c r="O15" i="9" s="1"/>
  <c r="P15" i="9" s="1"/>
  <c r="M86" i="9"/>
  <c r="N86" i="9" s="1"/>
  <c r="O86" i="9" s="1"/>
  <c r="P86" i="9" s="1"/>
  <c r="M136" i="9"/>
  <c r="N136" i="9" s="1"/>
  <c r="O136" i="9" s="1"/>
  <c r="P136" i="9" s="1"/>
  <c r="M82" i="9"/>
  <c r="N82" i="9" s="1"/>
  <c r="O82" i="9" s="1"/>
  <c r="P82" i="9" s="1"/>
  <c r="M29" i="9"/>
  <c r="N29" i="9" s="1"/>
  <c r="O29" i="9" s="1"/>
  <c r="P29" i="9" s="1"/>
  <c r="M161" i="9"/>
  <c r="N161" i="9" s="1"/>
  <c r="O161" i="9" s="1"/>
  <c r="P161" i="9" s="1"/>
  <c r="M54" i="9"/>
  <c r="N54" i="9" s="1"/>
  <c r="O54" i="9" s="1"/>
  <c r="P54" i="9" s="1"/>
  <c r="M134" i="9"/>
  <c r="N134" i="9" s="1"/>
  <c r="O134" i="9" s="1"/>
  <c r="P134" i="9" s="1"/>
  <c r="M70" i="9"/>
  <c r="N70" i="9" s="1"/>
  <c r="O70" i="9" s="1"/>
  <c r="P70" i="9" s="1"/>
  <c r="M17" i="9"/>
  <c r="N17" i="9" s="1"/>
  <c r="O17" i="9" s="1"/>
  <c r="P17" i="9" s="1"/>
  <c r="M144" i="9"/>
  <c r="N144" i="9" s="1"/>
  <c r="O144" i="9" s="1"/>
  <c r="P144" i="9" s="1"/>
  <c r="M112" i="9"/>
  <c r="N112" i="9" s="1"/>
  <c r="O112" i="9" s="1"/>
  <c r="P112" i="9" s="1"/>
  <c r="M85" i="9"/>
  <c r="N85" i="9" s="1"/>
  <c r="O85" i="9" s="1"/>
  <c r="P85" i="9" s="1"/>
  <c r="M58" i="9"/>
  <c r="N58" i="9" s="1"/>
  <c r="O58" i="9" s="1"/>
  <c r="P58" i="9" s="1"/>
  <c r="M26" i="9"/>
  <c r="N26" i="9" s="1"/>
  <c r="O26" i="9" s="1"/>
  <c r="P26" i="9" s="1"/>
  <c r="M158" i="9"/>
  <c r="N158" i="9" s="1"/>
  <c r="O158" i="9" s="1"/>
  <c r="P158" i="9" s="1"/>
  <c r="M132" i="9"/>
  <c r="N132" i="9" s="1"/>
  <c r="O132" i="9" s="1"/>
  <c r="P132" i="9" s="1"/>
  <c r="M100" i="9"/>
  <c r="N100" i="9" s="1"/>
  <c r="O100" i="9" s="1"/>
  <c r="P100" i="9" s="1"/>
  <c r="M62" i="9"/>
  <c r="N62" i="9" s="1"/>
  <c r="O62" i="9" s="1"/>
  <c r="P62" i="9" s="1"/>
  <c r="M30" i="9"/>
  <c r="N30" i="9" s="1"/>
  <c r="O30" i="9" s="1"/>
  <c r="P30" i="9" s="1"/>
  <c r="M151" i="9"/>
  <c r="N151" i="9" s="1"/>
  <c r="O151" i="9" s="1"/>
  <c r="P151" i="9" s="1"/>
  <c r="M123" i="9"/>
  <c r="N123" i="9" s="1"/>
  <c r="O123" i="9" s="1"/>
  <c r="P123" i="9" s="1"/>
  <c r="M95" i="9"/>
  <c r="N95" i="9" s="1"/>
  <c r="O95" i="9" s="1"/>
  <c r="P95" i="9" s="1"/>
  <c r="M63" i="9"/>
  <c r="N63" i="9" s="1"/>
  <c r="O63" i="9" s="1"/>
  <c r="P63" i="9" s="1"/>
  <c r="M39" i="9"/>
  <c r="N39" i="9" s="1"/>
  <c r="O39" i="9" s="1"/>
  <c r="P39" i="9" s="1"/>
  <c r="M11" i="9"/>
  <c r="N11" i="9" s="1"/>
  <c r="O11" i="9" s="1"/>
  <c r="P11" i="9" s="1"/>
  <c r="M152" i="9"/>
  <c r="N152" i="9" s="1"/>
  <c r="O152" i="9" s="1"/>
  <c r="P152" i="9" s="1"/>
  <c r="M98" i="9"/>
  <c r="N98" i="9" s="1"/>
  <c r="O98" i="9" s="1"/>
  <c r="P98" i="9" s="1"/>
  <c r="M56" i="9"/>
  <c r="N56" i="9" s="1"/>
  <c r="O56" i="9" s="1"/>
  <c r="P56" i="9" s="1"/>
  <c r="M150" i="9"/>
  <c r="N150" i="9" s="1"/>
  <c r="O150" i="9" s="1"/>
  <c r="P150" i="9" s="1"/>
  <c r="M65" i="9"/>
  <c r="N65" i="9" s="1"/>
  <c r="O65" i="9" s="1"/>
  <c r="P65" i="9" s="1"/>
  <c r="M146" i="9"/>
  <c r="N146" i="9" s="1"/>
  <c r="O146" i="9" s="1"/>
  <c r="P146" i="9" s="1"/>
  <c r="M104" i="9"/>
  <c r="N104" i="9" s="1"/>
  <c r="O104" i="9" s="1"/>
  <c r="P104" i="9" s="1"/>
  <c r="M61" i="9"/>
  <c r="N61" i="9" s="1"/>
  <c r="O61" i="9" s="1"/>
  <c r="P61" i="9" s="1"/>
  <c r="M18" i="9"/>
  <c r="N18" i="9" s="1"/>
  <c r="O18" i="9" s="1"/>
  <c r="P18" i="9" s="1"/>
  <c r="M24" i="9"/>
  <c r="N24" i="9" s="1"/>
  <c r="O24" i="9" s="1"/>
  <c r="P24" i="9" s="1"/>
  <c r="M97" i="9"/>
  <c r="N97" i="9" s="1"/>
  <c r="O97" i="9" s="1"/>
  <c r="P97" i="9" s="1"/>
  <c r="M12" i="9"/>
  <c r="N12" i="9" s="1"/>
  <c r="O12" i="9" s="1"/>
  <c r="P12" i="9" s="1"/>
  <c r="M124" i="9"/>
  <c r="N124" i="9" s="1"/>
  <c r="O124" i="9" s="1"/>
  <c r="P124" i="9" s="1"/>
  <c r="M81" i="9"/>
  <c r="N81" i="9" s="1"/>
  <c r="O81" i="9" s="1"/>
  <c r="P81" i="9" s="1"/>
  <c r="M38" i="9"/>
  <c r="N38" i="9" s="1"/>
  <c r="O38" i="9" s="1"/>
  <c r="P38" i="9" s="1"/>
  <c r="M160" i="9"/>
  <c r="N160" i="9" s="1"/>
  <c r="O160" i="9" s="1"/>
  <c r="P160" i="9" s="1"/>
  <c r="M138" i="9"/>
  <c r="N138" i="9" s="1"/>
  <c r="O138" i="9" s="1"/>
  <c r="P138" i="9" s="1"/>
  <c r="M117" i="9"/>
  <c r="N117" i="9" s="1"/>
  <c r="O117" i="9" s="1"/>
  <c r="P117" i="9" s="1"/>
  <c r="M96" i="9"/>
  <c r="N96" i="9" s="1"/>
  <c r="O96" i="9" s="1"/>
  <c r="P96" i="9" s="1"/>
  <c r="M74" i="9"/>
  <c r="N74" i="9" s="1"/>
  <c r="O74" i="9" s="1"/>
  <c r="P74" i="9" s="1"/>
  <c r="M53" i="9"/>
  <c r="N53" i="9" s="1"/>
  <c r="O53" i="9" s="1"/>
  <c r="P53" i="9" s="1"/>
  <c r="M32" i="9"/>
  <c r="N32" i="9" s="1"/>
  <c r="O32" i="9" s="1"/>
  <c r="P32" i="9" s="1"/>
  <c r="M10" i="9"/>
  <c r="N10" i="9" s="1"/>
  <c r="O10" i="9" s="1"/>
  <c r="P10" i="9" s="1"/>
  <c r="M148" i="9"/>
  <c r="N148" i="9" s="1"/>
  <c r="O148" i="9" s="1"/>
  <c r="P148" i="9" s="1"/>
  <c r="M126" i="9"/>
  <c r="N126" i="9" s="1"/>
  <c r="O126" i="9" s="1"/>
  <c r="P126" i="9" s="1"/>
  <c r="M105" i="9"/>
  <c r="N105" i="9" s="1"/>
  <c r="O105" i="9" s="1"/>
  <c r="P105" i="9" s="1"/>
  <c r="M78" i="9"/>
  <c r="N78" i="9" s="1"/>
  <c r="O78" i="9" s="1"/>
  <c r="P78" i="9" s="1"/>
  <c r="M52" i="9"/>
  <c r="N52" i="9" s="1"/>
  <c r="O52" i="9" s="1"/>
  <c r="P52" i="9" s="1"/>
  <c r="M20" i="9"/>
  <c r="N20" i="9" s="1"/>
  <c r="O20" i="9" s="1"/>
  <c r="P20" i="9" s="1"/>
  <c r="M155" i="9"/>
  <c r="N155" i="9" s="1"/>
  <c r="O155" i="9" s="1"/>
  <c r="P155" i="9" s="1"/>
  <c r="M135" i="9"/>
  <c r="N135" i="9" s="1"/>
  <c r="O135" i="9" s="1"/>
  <c r="P135" i="9" s="1"/>
  <c r="M111" i="9"/>
  <c r="N111" i="9" s="1"/>
  <c r="O111" i="9" s="1"/>
  <c r="P111" i="9" s="1"/>
  <c r="M91" i="9"/>
  <c r="N91" i="9" s="1"/>
  <c r="O91" i="9" s="1"/>
  <c r="P91" i="9" s="1"/>
  <c r="M71" i="9"/>
  <c r="N71" i="9" s="1"/>
  <c r="O71" i="9" s="1"/>
  <c r="P71" i="9" s="1"/>
  <c r="M47" i="9"/>
  <c r="N47" i="9" s="1"/>
  <c r="O47" i="9" s="1"/>
  <c r="P47" i="9" s="1"/>
  <c r="M27" i="9"/>
  <c r="N27" i="9" s="1"/>
  <c r="O27" i="9" s="1"/>
  <c r="P27" i="9" s="1"/>
  <c r="M7" i="9"/>
  <c r="N7" i="9" s="1"/>
  <c r="O7" i="9" s="1"/>
  <c r="P7" i="9" s="1"/>
  <c r="M89" i="9"/>
  <c r="N89" i="9" s="1"/>
  <c r="O89" i="9" s="1"/>
  <c r="P89" i="9" s="1"/>
  <c r="M68" i="9"/>
  <c r="N68" i="9" s="1"/>
  <c r="O68" i="9" s="1"/>
  <c r="P68" i="9" s="1"/>
  <c r="M46" i="9"/>
  <c r="N46" i="9" s="1"/>
  <c r="O46" i="9" s="1"/>
  <c r="P46" i="9" s="1"/>
  <c r="M25" i="9"/>
  <c r="N25" i="9" s="1"/>
  <c r="O25" i="9" s="1"/>
  <c r="P25" i="9" s="1"/>
  <c r="M4" i="9"/>
  <c r="N4" i="9" s="1"/>
  <c r="O4" i="9" s="1"/>
  <c r="P4" i="9" s="1"/>
  <c r="M147" i="9"/>
  <c r="N147" i="9" s="1"/>
  <c r="O147" i="9" s="1"/>
  <c r="P147" i="9" s="1"/>
  <c r="M131" i="9"/>
  <c r="N131" i="9" s="1"/>
  <c r="O131" i="9" s="1"/>
  <c r="P131" i="9" s="1"/>
  <c r="M115" i="9"/>
  <c r="N115" i="9" s="1"/>
  <c r="O115" i="9" s="1"/>
  <c r="P115" i="9" s="1"/>
  <c r="M99" i="9"/>
  <c r="N99" i="9" s="1"/>
  <c r="O99" i="9" s="1"/>
  <c r="P99" i="9" s="1"/>
  <c r="M83" i="9"/>
  <c r="N83" i="9" s="1"/>
  <c r="O83" i="9" s="1"/>
  <c r="P83" i="9" s="1"/>
  <c r="M67" i="9"/>
  <c r="N67" i="9" s="1"/>
  <c r="O67" i="9" s="1"/>
  <c r="P67" i="9" s="1"/>
  <c r="M51" i="9"/>
  <c r="N51" i="9" s="1"/>
  <c r="O51" i="9" s="1"/>
  <c r="P51" i="9" s="1"/>
  <c r="M35" i="9"/>
  <c r="N35" i="9" s="1"/>
  <c r="O35" i="9" s="1"/>
  <c r="P35" i="9" s="1"/>
  <c r="M19" i="9"/>
  <c r="N19" i="9" s="1"/>
  <c r="O19" i="9" s="1"/>
  <c r="P19" i="9" s="1"/>
  <c r="F485" i="7"/>
  <c r="F482" i="7"/>
  <c r="F483" i="7"/>
  <c r="F484" i="7"/>
  <c r="F529" i="7"/>
  <c r="F465" i="7"/>
  <c r="F401" i="7"/>
  <c r="F385" i="7"/>
  <c r="F291" i="7"/>
  <c r="F290" i="7"/>
  <c r="F275" i="7"/>
  <c r="F274" i="7"/>
  <c r="F259" i="7"/>
  <c r="F258" i="7"/>
  <c r="F243" i="7"/>
  <c r="F242" i="7"/>
  <c r="F227" i="7"/>
  <c r="F226" i="7"/>
  <c r="F453" i="7"/>
  <c r="F451" i="7"/>
  <c r="F452" i="7"/>
  <c r="F450" i="7"/>
  <c r="F545" i="7"/>
  <c r="F497" i="7"/>
  <c r="F449" i="7"/>
  <c r="F417" i="7"/>
  <c r="F414" i="7"/>
  <c r="F353" i="7"/>
  <c r="F321" i="7"/>
  <c r="F525" i="7"/>
  <c r="F493" i="7"/>
  <c r="F477" i="7"/>
  <c r="F445" i="7"/>
  <c r="F429" i="7"/>
  <c r="F413" i="7"/>
  <c r="F397" i="7"/>
  <c r="F510" i="7"/>
  <c r="F382" i="7"/>
  <c r="F381" i="7"/>
  <c r="F365" i="7"/>
  <c r="F349" i="7"/>
  <c r="F333" i="7"/>
  <c r="F317" i="7"/>
  <c r="F297" i="7"/>
  <c r="F265" i="7"/>
  <c r="F233" i="7"/>
  <c r="F201" i="7"/>
  <c r="F474" i="7"/>
  <c r="F442" i="7"/>
  <c r="F346" i="7"/>
  <c r="F314" i="7"/>
  <c r="F298" i="7"/>
  <c r="F469" i="7"/>
  <c r="F466" i="7"/>
  <c r="F467" i="7"/>
  <c r="F468" i="7"/>
  <c r="F513" i="7"/>
  <c r="F481" i="7"/>
  <c r="F433" i="7"/>
  <c r="F369" i="7"/>
  <c r="F337" i="7"/>
  <c r="F305" i="7"/>
  <c r="F301" i="7"/>
  <c r="F541" i="7"/>
  <c r="F509" i="7"/>
  <c r="F461" i="7"/>
  <c r="F537" i="7"/>
  <c r="F536" i="7"/>
  <c r="F534" i="7"/>
  <c r="F535" i="7"/>
  <c r="F521" i="7"/>
  <c r="F505" i="7"/>
  <c r="F489" i="7"/>
  <c r="F488" i="7"/>
  <c r="F487" i="7"/>
  <c r="F486" i="7"/>
  <c r="F473" i="7"/>
  <c r="F457" i="7"/>
  <c r="F456" i="7"/>
  <c r="F455" i="7"/>
  <c r="F454" i="7"/>
  <c r="F441" i="7"/>
  <c r="F425" i="7"/>
  <c r="F424" i="7"/>
  <c r="F423" i="7"/>
  <c r="F422" i="7"/>
  <c r="F409" i="7"/>
  <c r="F391" i="7"/>
  <c r="F359" i="7"/>
  <c r="F328" i="7"/>
  <c r="F463" i="7"/>
  <c r="F431" i="7"/>
  <c r="F399" i="7"/>
  <c r="F335" i="7"/>
  <c r="F470" i="7"/>
  <c r="F406" i="7"/>
  <c r="F342" i="7"/>
  <c r="F539" i="7"/>
  <c r="F307" i="7"/>
  <c r="F266" i="7"/>
  <c r="F234" i="7"/>
  <c r="F218" i="7"/>
  <c r="F213" i="7"/>
  <c r="F85" i="7"/>
  <c r="F501" i="7"/>
  <c r="F498" i="7"/>
  <c r="F499" i="7"/>
  <c r="F500" i="7"/>
  <c r="F437" i="7"/>
  <c r="F434" i="7"/>
  <c r="F436" i="7"/>
  <c r="F435" i="7"/>
  <c r="F421" i="7"/>
  <c r="F419" i="7"/>
  <c r="F420" i="7"/>
  <c r="F418" i="7"/>
  <c r="F405" i="7"/>
  <c r="F402" i="7"/>
  <c r="F404" i="7"/>
  <c r="F403" i="7"/>
  <c r="F389" i="7"/>
  <c r="F386" i="7"/>
  <c r="F387" i="7"/>
  <c r="F388" i="7"/>
  <c r="F446" i="7"/>
  <c r="F373" i="7"/>
  <c r="F370" i="7"/>
  <c r="F371" i="7"/>
  <c r="F372" i="7"/>
  <c r="F357" i="7"/>
  <c r="F354" i="7"/>
  <c r="F355" i="7"/>
  <c r="F356" i="7"/>
  <c r="F341" i="7"/>
  <c r="F340" i="7"/>
  <c r="F338" i="7"/>
  <c r="F339" i="7"/>
  <c r="F325" i="7"/>
  <c r="F323" i="7"/>
  <c r="F324" i="7"/>
  <c r="F322" i="7"/>
  <c r="F526" i="7"/>
  <c r="F548" i="7"/>
  <c r="F547" i="7"/>
  <c r="F551" i="7"/>
  <c r="F546" i="7"/>
  <c r="F550" i="7"/>
  <c r="F552" i="7"/>
  <c r="F549" i="7"/>
  <c r="F532" i="7"/>
  <c r="F530" i="7"/>
  <c r="F531" i="7"/>
  <c r="F516" i="7"/>
  <c r="F514" i="7"/>
  <c r="F515" i="7"/>
  <c r="F492" i="7"/>
  <c r="F490" i="7"/>
  <c r="F460" i="7"/>
  <c r="F458" i="7"/>
  <c r="F428" i="7"/>
  <c r="F426" i="7"/>
  <c r="F396" i="7"/>
  <c r="F394" i="7"/>
  <c r="F364" i="7"/>
  <c r="F362" i="7"/>
  <c r="F332" i="7"/>
  <c r="F330" i="7"/>
  <c r="F520" i="7"/>
  <c r="F518" i="7"/>
  <c r="F462" i="7"/>
  <c r="F398" i="7"/>
  <c r="F334" i="7"/>
  <c r="F519" i="7"/>
  <c r="F395" i="7"/>
  <c r="F149" i="7"/>
  <c r="F117" i="7"/>
  <c r="F211" i="7"/>
  <c r="F195" i="7"/>
  <c r="F179" i="7"/>
  <c r="F163" i="7"/>
  <c r="F147" i="7"/>
  <c r="F131" i="7"/>
  <c r="F115" i="7"/>
  <c r="F99" i="7"/>
  <c r="F83" i="7"/>
  <c r="F173" i="7"/>
  <c r="F392" i="7"/>
  <c r="F284" i="7"/>
  <c r="F252" i="7"/>
  <c r="F220" i="7"/>
  <c r="F188" i="7"/>
  <c r="F156" i="7"/>
  <c r="F124" i="7"/>
  <c r="F92" i="7"/>
  <c r="F229" i="7"/>
  <c r="F101" i="7"/>
  <c r="F67" i="7"/>
  <c r="F51" i="7"/>
  <c r="F35" i="7"/>
  <c r="F22" i="7"/>
  <c r="F221" i="7"/>
  <c r="F93" i="7"/>
  <c r="F390" i="7"/>
  <c r="F358" i="7"/>
  <c r="F326" i="7"/>
  <c r="F302" i="7"/>
  <c r="F278" i="7"/>
  <c r="F256" i="7"/>
  <c r="F246" i="7"/>
  <c r="F222" i="7"/>
  <c r="F210" i="7"/>
  <c r="F200" i="7"/>
  <c r="F190" i="7"/>
  <c r="F178" i="7"/>
  <c r="F168" i="7"/>
  <c r="F158" i="7"/>
  <c r="F146" i="7"/>
  <c r="F136" i="7"/>
  <c r="F126" i="7"/>
  <c r="F114" i="7"/>
  <c r="F104" i="7"/>
  <c r="F94" i="7"/>
  <c r="F82" i="7"/>
  <c r="F72" i="7"/>
  <c r="F62" i="7"/>
  <c r="F50" i="7"/>
  <c r="F40" i="7"/>
  <c r="F30" i="7"/>
  <c r="F19" i="7"/>
  <c r="F21" i="7"/>
  <c r="F49" i="7"/>
  <c r="F12" i="7"/>
  <c r="F61" i="7"/>
  <c r="F245" i="7"/>
  <c r="F113" i="7"/>
  <c r="F81" i="7"/>
  <c r="F544" i="7"/>
  <c r="F528" i="7"/>
  <c r="F512" i="7"/>
  <c r="F480" i="7"/>
  <c r="F448" i="7"/>
  <c r="F416" i="7"/>
  <c r="F384" i="7"/>
  <c r="F352" i="7"/>
  <c r="F320" i="7"/>
  <c r="G325" i="7" s="1"/>
  <c r="F504" i="7"/>
  <c r="F440" i="7"/>
  <c r="F376" i="7"/>
  <c r="F312" i="7"/>
  <c r="F511" i="7"/>
  <c r="F327" i="7"/>
  <c r="F303" i="7"/>
  <c r="F287" i="7"/>
  <c r="F271" i="7"/>
  <c r="F255" i="7"/>
  <c r="F239" i="7"/>
  <c r="F223" i="7"/>
  <c r="F207" i="7"/>
  <c r="F191" i="7"/>
  <c r="F175" i="7"/>
  <c r="F159" i="7"/>
  <c r="F143" i="7"/>
  <c r="F127" i="7"/>
  <c r="F111" i="7"/>
  <c r="F95" i="7"/>
  <c r="F79" i="7"/>
  <c r="F269" i="7"/>
  <c r="F141" i="7"/>
  <c r="F308" i="7"/>
  <c r="F276" i="7"/>
  <c r="F244" i="7"/>
  <c r="F212" i="7"/>
  <c r="F180" i="7"/>
  <c r="F148" i="7"/>
  <c r="F116" i="7"/>
  <c r="F84" i="7"/>
  <c r="F52" i="7"/>
  <c r="F17" i="7"/>
  <c r="F197" i="7"/>
  <c r="F69" i="7"/>
  <c r="F63" i="7"/>
  <c r="F47" i="7"/>
  <c r="F31" i="7"/>
  <c r="G33" i="7" s="1"/>
  <c r="F14" i="7"/>
  <c r="F319" i="7"/>
  <c r="F189" i="7"/>
  <c r="F288" i="7"/>
  <c r="F264" i="7"/>
  <c r="F254" i="7"/>
  <c r="F232" i="7"/>
  <c r="F208" i="7"/>
  <c r="F198" i="7"/>
  <c r="F176" i="7"/>
  <c r="F166" i="7"/>
  <c r="F144" i="7"/>
  <c r="F134" i="7"/>
  <c r="F112" i="7"/>
  <c r="F102" i="7"/>
  <c r="F80" i="7"/>
  <c r="F70" i="7"/>
  <c r="F48" i="7"/>
  <c r="F38" i="7"/>
  <c r="F73" i="7"/>
  <c r="F41" i="7"/>
  <c r="F20" i="7"/>
  <c r="F29" i="7"/>
  <c r="F169" i="7"/>
  <c r="F137" i="7"/>
  <c r="F105" i="7"/>
  <c r="F540" i="7"/>
  <c r="F524" i="7"/>
  <c r="F508" i="7"/>
  <c r="F476" i="7"/>
  <c r="F444" i="7"/>
  <c r="F412" i="7"/>
  <c r="F380" i="7"/>
  <c r="F348" i="7"/>
  <c r="F316" i="7"/>
  <c r="F494" i="7"/>
  <c r="F430" i="7"/>
  <c r="F366" i="7"/>
  <c r="F304" i="7"/>
  <c r="F527" i="7"/>
  <c r="F507" i="7"/>
  <c r="F475" i="7"/>
  <c r="F443" i="7"/>
  <c r="F411" i="7"/>
  <c r="F379" i="7"/>
  <c r="F347" i="7"/>
  <c r="F315" i="7"/>
  <c r="F299" i="7"/>
  <c r="F283" i="7"/>
  <c r="F267" i="7"/>
  <c r="F251" i="7"/>
  <c r="F235" i="7"/>
  <c r="F219" i="7"/>
  <c r="F203" i="7"/>
  <c r="F187" i="7"/>
  <c r="F171" i="7"/>
  <c r="F155" i="7"/>
  <c r="F139" i="7"/>
  <c r="F123" i="7"/>
  <c r="F107" i="7"/>
  <c r="F91" i="7"/>
  <c r="F75" i="7"/>
  <c r="F237" i="7"/>
  <c r="F109" i="7"/>
  <c r="F506" i="7"/>
  <c r="F378" i="7"/>
  <c r="F300" i="7"/>
  <c r="F268" i="7"/>
  <c r="F236" i="7"/>
  <c r="F204" i="7"/>
  <c r="F172" i="7"/>
  <c r="F140" i="7"/>
  <c r="F108" i="7"/>
  <c r="F76" i="7"/>
  <c r="F44" i="7"/>
  <c r="F293" i="7"/>
  <c r="F165" i="7"/>
  <c r="F37" i="7"/>
  <c r="F59" i="7"/>
  <c r="F43" i="7"/>
  <c r="F27" i="7"/>
  <c r="F18" i="7"/>
  <c r="F447" i="7"/>
  <c r="F285" i="7"/>
  <c r="F157" i="7"/>
  <c r="F502" i="7"/>
  <c r="F438" i="7"/>
  <c r="F374" i="7"/>
  <c r="F310" i="7"/>
  <c r="F296" i="7"/>
  <c r="F286" i="7"/>
  <c r="F272" i="7"/>
  <c r="F262" i="7"/>
  <c r="F250" i="7"/>
  <c r="G254" i="7" s="1"/>
  <c r="F240" i="7"/>
  <c r="F230" i="7"/>
  <c r="F216" i="7"/>
  <c r="F206" i="7"/>
  <c r="F194" i="7"/>
  <c r="F184" i="7"/>
  <c r="F174" i="7"/>
  <c r="F162" i="7"/>
  <c r="F152" i="7"/>
  <c r="F142" i="7"/>
  <c r="F130" i="7"/>
  <c r="F120" i="7"/>
  <c r="F110" i="7"/>
  <c r="F98" i="7"/>
  <c r="F88" i="7"/>
  <c r="G93" i="7" s="1"/>
  <c r="F78" i="7"/>
  <c r="F66" i="7"/>
  <c r="F56" i="7"/>
  <c r="F46" i="7"/>
  <c r="F34" i="7"/>
  <c r="F11" i="7"/>
  <c r="F351" i="7"/>
  <c r="F65" i="7"/>
  <c r="F33" i="7"/>
  <c r="F8" i="7"/>
  <c r="F5" i="7"/>
  <c r="F7" i="7"/>
  <c r="F6" i="7"/>
  <c r="F4" i="7"/>
  <c r="F9" i="7"/>
  <c r="F282" i="7"/>
  <c r="F393" i="7"/>
  <c r="F478" i="7"/>
  <c r="F350" i="7"/>
  <c r="F377" i="7"/>
  <c r="F361" i="7"/>
  <c r="F345" i="7"/>
  <c r="F329" i="7"/>
  <c r="F313" i="7"/>
  <c r="F289" i="7"/>
  <c r="F257" i="7"/>
  <c r="F225" i="7"/>
  <c r="F193" i="7"/>
  <c r="F161" i="7"/>
  <c r="F129" i="7"/>
  <c r="F97" i="7"/>
  <c r="F538" i="7"/>
  <c r="F522" i="7"/>
  <c r="F496" i="7"/>
  <c r="F464" i="7"/>
  <c r="F432" i="7"/>
  <c r="F400" i="7"/>
  <c r="F368" i="7"/>
  <c r="F336" i="7"/>
  <c r="F542" i="7"/>
  <c r="F472" i="7"/>
  <c r="F408" i="7"/>
  <c r="F344" i="7"/>
  <c r="F543" i="7"/>
  <c r="F523" i="7"/>
  <c r="F503" i="7"/>
  <c r="F471" i="7"/>
  <c r="F439" i="7"/>
  <c r="F407" i="7"/>
  <c r="F375" i="7"/>
  <c r="F343" i="7"/>
  <c r="F311" i="7"/>
  <c r="F295" i="7"/>
  <c r="F279" i="7"/>
  <c r="F263" i="7"/>
  <c r="F247" i="7"/>
  <c r="F231" i="7"/>
  <c r="F215" i="7"/>
  <c r="F199" i="7"/>
  <c r="F183" i="7"/>
  <c r="F167" i="7"/>
  <c r="F151" i="7"/>
  <c r="F135" i="7"/>
  <c r="F119" i="7"/>
  <c r="F103" i="7"/>
  <c r="F87" i="7"/>
  <c r="F71" i="7"/>
  <c r="F383" i="7"/>
  <c r="F205" i="7"/>
  <c r="F77" i="7"/>
  <c r="F410" i="7"/>
  <c r="F360" i="7"/>
  <c r="F292" i="7"/>
  <c r="F260" i="7"/>
  <c r="F228" i="7"/>
  <c r="F196" i="7"/>
  <c r="F164" i="7"/>
  <c r="F132" i="7"/>
  <c r="F100" i="7"/>
  <c r="F68" i="7"/>
  <c r="F36" i="7"/>
  <c r="F415" i="7"/>
  <c r="F261" i="7"/>
  <c r="F133" i="7"/>
  <c r="F495" i="7"/>
  <c r="F367" i="7"/>
  <c r="F55" i="7"/>
  <c r="F39" i="7"/>
  <c r="F10" i="7"/>
  <c r="F24" i="7"/>
  <c r="F253" i="7"/>
  <c r="F125" i="7"/>
  <c r="F306" i="7"/>
  <c r="F294" i="7"/>
  <c r="F280" i="7"/>
  <c r="F270" i="7"/>
  <c r="G275" i="7" s="1"/>
  <c r="F248" i="7"/>
  <c r="F238" i="7"/>
  <c r="F224" i="7"/>
  <c r="F214" i="7"/>
  <c r="F202" i="7"/>
  <c r="F192" i="7"/>
  <c r="F182" i="7"/>
  <c r="F170" i="7"/>
  <c r="F160" i="7"/>
  <c r="F150" i="7"/>
  <c r="F138" i="7"/>
  <c r="F128" i="7"/>
  <c r="G133" i="7" s="1"/>
  <c r="F118" i="7"/>
  <c r="F106" i="7"/>
  <c r="F96" i="7"/>
  <c r="F86" i="7"/>
  <c r="F74" i="7"/>
  <c r="F64" i="7"/>
  <c r="F54" i="7"/>
  <c r="F42" i="7"/>
  <c r="F32" i="7"/>
  <c r="F15" i="7"/>
  <c r="F479" i="7"/>
  <c r="F309" i="7"/>
  <c r="F57" i="7"/>
  <c r="F25" i="7"/>
  <c r="F277" i="7"/>
  <c r="F181" i="7"/>
  <c r="F53" i="7"/>
  <c r="G228" i="7" l="1"/>
  <c r="O53" i="13"/>
  <c r="P53" i="13" s="1"/>
  <c r="Q53" i="13" s="1"/>
  <c r="R53" i="13" s="1"/>
  <c r="L126" i="7"/>
  <c r="H21" i="9"/>
  <c r="G21" i="9"/>
  <c r="H98" i="9"/>
  <c r="G98" i="9"/>
  <c r="L337" i="7"/>
  <c r="J31" i="12"/>
  <c r="I31" i="12"/>
  <c r="J147" i="12"/>
  <c r="I147" i="12"/>
  <c r="J160" i="12"/>
  <c r="I160" i="12"/>
  <c r="L543" i="7"/>
  <c r="L542" i="7"/>
  <c r="L494" i="7"/>
  <c r="L551" i="7"/>
  <c r="G47" i="7"/>
  <c r="G175" i="7"/>
  <c r="G73" i="7"/>
  <c r="G388" i="7"/>
  <c r="G252" i="7"/>
  <c r="G32" i="7"/>
  <c r="G241" i="7"/>
  <c r="G203" i="7"/>
  <c r="O31" i="13"/>
  <c r="P31" i="13" s="1"/>
  <c r="Q31" i="13" s="1"/>
  <c r="R31" i="13" s="1"/>
  <c r="O65" i="13"/>
  <c r="P65" i="13" s="1"/>
  <c r="Q65" i="13" s="1"/>
  <c r="R65" i="13" s="1"/>
  <c r="O96" i="13"/>
  <c r="P96" i="13" s="1"/>
  <c r="Q96" i="13" s="1"/>
  <c r="R96" i="13" s="1"/>
  <c r="H19" i="13"/>
  <c r="H31" i="13"/>
  <c r="H5" i="13"/>
  <c r="H2" i="13"/>
  <c r="H88" i="13"/>
  <c r="I88" i="13" s="1"/>
  <c r="H86" i="13"/>
  <c r="H34" i="13"/>
  <c r="L46" i="7"/>
  <c r="L333" i="7"/>
  <c r="L274" i="7"/>
  <c r="L414" i="7"/>
  <c r="L292" i="7"/>
  <c r="L313" i="7"/>
  <c r="H124" i="9"/>
  <c r="G124" i="9"/>
  <c r="G148" i="9"/>
  <c r="H148" i="9"/>
  <c r="H33" i="9"/>
  <c r="G33" i="9"/>
  <c r="G22" i="9"/>
  <c r="H22" i="9"/>
  <c r="G11" i="9"/>
  <c r="H11" i="9"/>
  <c r="G155" i="9"/>
  <c r="H155" i="9"/>
  <c r="G144" i="9"/>
  <c r="H144" i="9"/>
  <c r="H133" i="9"/>
  <c r="G133" i="9"/>
  <c r="G110" i="9"/>
  <c r="H110" i="9"/>
  <c r="G87" i="9"/>
  <c r="H87" i="9"/>
  <c r="H65" i="9"/>
  <c r="G65" i="9"/>
  <c r="G43" i="9"/>
  <c r="H43" i="9"/>
  <c r="H32" i="9"/>
  <c r="G32" i="9"/>
  <c r="L51" i="7"/>
  <c r="L478" i="7"/>
  <c r="L93" i="7"/>
  <c r="L438" i="7"/>
  <c r="L107" i="7"/>
  <c r="L481" i="7"/>
  <c r="L158" i="7"/>
  <c r="L160" i="7"/>
  <c r="L332" i="7"/>
  <c r="L406" i="7"/>
  <c r="J109" i="12"/>
  <c r="I109" i="12"/>
  <c r="L125" i="7"/>
  <c r="L370" i="7"/>
  <c r="L217" i="7"/>
  <c r="L216" i="7"/>
  <c r="J175" i="12"/>
  <c r="I175" i="12"/>
  <c r="J193" i="12"/>
  <c r="I193" i="12"/>
  <c r="I202" i="12"/>
  <c r="J202" i="12"/>
  <c r="I80" i="12"/>
  <c r="J80" i="12"/>
  <c r="J23" i="12"/>
  <c r="I23" i="12"/>
  <c r="K6" i="12" s="1"/>
  <c r="J178" i="12"/>
  <c r="I178" i="12"/>
  <c r="L178" i="7"/>
  <c r="L45" i="7"/>
  <c r="L517" i="7"/>
  <c r="L376" i="7"/>
  <c r="L368" i="7"/>
  <c r="L395" i="7"/>
  <c r="L396" i="7"/>
  <c r="L161" i="7"/>
  <c r="L536" i="7"/>
  <c r="L541" i="7"/>
  <c r="L510" i="7"/>
  <c r="L71" i="7"/>
  <c r="L90" i="7"/>
  <c r="L16" i="7"/>
  <c r="L166" i="7"/>
  <c r="L121" i="7"/>
  <c r="L272" i="7"/>
  <c r="L552" i="7"/>
  <c r="L189" i="7"/>
  <c r="G143" i="9"/>
  <c r="H143" i="9"/>
  <c r="I140" i="12"/>
  <c r="J140" i="12"/>
  <c r="L526" i="7"/>
  <c r="G368" i="7"/>
  <c r="O15" i="13"/>
  <c r="P15" i="13" s="1"/>
  <c r="Q15" i="13" s="1"/>
  <c r="R15" i="13" s="1"/>
  <c r="O86" i="13"/>
  <c r="P86" i="13" s="1"/>
  <c r="Q86" i="13" s="1"/>
  <c r="R86" i="13" s="1"/>
  <c r="L17" i="7"/>
  <c r="L402" i="7"/>
  <c r="L58" i="7"/>
  <c r="L334" i="7"/>
  <c r="L23" i="7"/>
  <c r="G30" i="9"/>
  <c r="H30" i="9"/>
  <c r="H6" i="9"/>
  <c r="G6" i="9"/>
  <c r="H45" i="9"/>
  <c r="G45" i="9"/>
  <c r="H34" i="9"/>
  <c r="G34" i="9"/>
  <c r="H23" i="9"/>
  <c r="G23" i="9"/>
  <c r="G12" i="9"/>
  <c r="H12" i="9"/>
  <c r="H156" i="9"/>
  <c r="G156" i="9"/>
  <c r="H145" i="9"/>
  <c r="G145" i="9"/>
  <c r="G122" i="9"/>
  <c r="H122" i="9"/>
  <c r="H99" i="9"/>
  <c r="G99" i="9"/>
  <c r="H77" i="9"/>
  <c r="G77" i="9"/>
  <c r="H55" i="9"/>
  <c r="G55" i="9"/>
  <c r="H44" i="9"/>
  <c r="G44" i="9"/>
  <c r="L195" i="7"/>
  <c r="L194" i="7"/>
  <c r="L151" i="7"/>
  <c r="L165" i="7"/>
  <c r="L28" i="7"/>
  <c r="L179" i="7"/>
  <c r="L52" i="7"/>
  <c r="L113" i="7"/>
  <c r="L476" i="7"/>
  <c r="L61" i="7"/>
  <c r="L269" i="7"/>
  <c r="L248" i="7"/>
  <c r="L249" i="7"/>
  <c r="L361" i="7"/>
  <c r="J207" i="12"/>
  <c r="I207" i="12"/>
  <c r="I168" i="12"/>
  <c r="J168" i="12"/>
  <c r="J177" i="12"/>
  <c r="I177" i="12"/>
  <c r="J162" i="12"/>
  <c r="I162" i="12"/>
  <c r="J170" i="12"/>
  <c r="I170" i="12"/>
  <c r="J171" i="12"/>
  <c r="I171" i="12"/>
  <c r="L42" i="7"/>
  <c r="L117" i="7"/>
  <c r="L9" i="7"/>
  <c r="L4" i="7"/>
  <c r="L5" i="7"/>
  <c r="L6" i="7"/>
  <c r="L7" i="7"/>
  <c r="L8" i="7"/>
  <c r="L149" i="7"/>
  <c r="L524" i="7"/>
  <c r="L540" i="7"/>
  <c r="L539" i="7"/>
  <c r="L305" i="7"/>
  <c r="L208" i="7"/>
  <c r="L424" i="7"/>
  <c r="L143" i="7"/>
  <c r="L234" i="7"/>
  <c r="L69" i="7"/>
  <c r="L15" i="7"/>
  <c r="L264" i="7"/>
  <c r="L498" i="7"/>
  <c r="L550" i="7"/>
  <c r="L445" i="7"/>
  <c r="L444" i="7"/>
  <c r="G10" i="9"/>
  <c r="H10" i="9"/>
  <c r="H53" i="9"/>
  <c r="G53" i="9"/>
  <c r="H20" i="9"/>
  <c r="G20" i="9"/>
  <c r="L506" i="7"/>
  <c r="L507" i="7"/>
  <c r="J183" i="12"/>
  <c r="I183" i="12"/>
  <c r="L373" i="7"/>
  <c r="L366" i="7"/>
  <c r="G403" i="7"/>
  <c r="G463" i="7"/>
  <c r="G414" i="7"/>
  <c r="G492" i="7"/>
  <c r="O39" i="13"/>
  <c r="P39" i="13" s="1"/>
  <c r="Q39" i="13" s="1"/>
  <c r="R39" i="13" s="1"/>
  <c r="O61" i="13"/>
  <c r="P61" i="13" s="1"/>
  <c r="Q61" i="13" s="1"/>
  <c r="R61" i="13" s="1"/>
  <c r="L27" i="7"/>
  <c r="L546" i="7"/>
  <c r="L184" i="7"/>
  <c r="L65" i="7"/>
  <c r="L139" i="7"/>
  <c r="L418" i="7"/>
  <c r="H52" i="9"/>
  <c r="G52" i="9"/>
  <c r="G78" i="9"/>
  <c r="H78" i="9"/>
  <c r="H57" i="9"/>
  <c r="G57" i="9"/>
  <c r="G46" i="9"/>
  <c r="H46" i="9"/>
  <c r="H35" i="9"/>
  <c r="G35" i="9"/>
  <c r="H24" i="9"/>
  <c r="G24" i="9"/>
  <c r="H13" i="9"/>
  <c r="G13" i="9"/>
  <c r="H157" i="9"/>
  <c r="G157" i="9"/>
  <c r="G134" i="9"/>
  <c r="H134" i="9"/>
  <c r="G111" i="9"/>
  <c r="H111" i="9"/>
  <c r="H89" i="9"/>
  <c r="G89" i="9"/>
  <c r="H67" i="9"/>
  <c r="G67" i="9"/>
  <c r="H56" i="9"/>
  <c r="G56" i="9"/>
  <c r="L339" i="7"/>
  <c r="L338" i="7"/>
  <c r="L439" i="7"/>
  <c r="L311" i="7"/>
  <c r="H106" i="13"/>
  <c r="H125" i="13"/>
  <c r="H131" i="13"/>
  <c r="H207" i="13"/>
  <c r="H249" i="13"/>
  <c r="H252" i="13"/>
  <c r="H255" i="13"/>
  <c r="H162" i="13"/>
  <c r="H203" i="13"/>
  <c r="H128" i="13"/>
  <c r="H145" i="13"/>
  <c r="H152" i="13"/>
  <c r="H181" i="13"/>
  <c r="H186" i="13"/>
  <c r="H195" i="13"/>
  <c r="H220" i="13"/>
  <c r="H223" i="13"/>
  <c r="H232" i="13"/>
  <c r="H235" i="13"/>
  <c r="H120" i="13"/>
  <c r="H135" i="13"/>
  <c r="H149" i="13"/>
  <c r="H156" i="13"/>
  <c r="H159" i="13"/>
  <c r="H165" i="13"/>
  <c r="H171" i="13"/>
  <c r="H177" i="13"/>
  <c r="H199" i="13"/>
  <c r="H241" i="13"/>
  <c r="H244" i="13"/>
  <c r="H247" i="13"/>
  <c r="H104" i="13"/>
  <c r="H143" i="13"/>
  <c r="H153" i="13"/>
  <c r="H200" i="13"/>
  <c r="H213" i="13"/>
  <c r="H224" i="13"/>
  <c r="H253" i="13"/>
  <c r="H229" i="13"/>
  <c r="H160" i="13"/>
  <c r="H166" i="13"/>
  <c r="H172" i="13"/>
  <c r="H178" i="13"/>
  <c r="H183" i="13"/>
  <c r="H205" i="13"/>
  <c r="H209" i="13"/>
  <c r="H218" i="13"/>
  <c r="H221" i="13"/>
  <c r="H233" i="13"/>
  <c r="H236" i="13"/>
  <c r="H239" i="13"/>
  <c r="H138" i="13"/>
  <c r="H121" i="13"/>
  <c r="H130" i="13"/>
  <c r="H133" i="13"/>
  <c r="H136" i="13"/>
  <c r="H147" i="13"/>
  <c r="H157" i="13"/>
  <c r="H163" i="13"/>
  <c r="H169" i="13"/>
  <c r="H175" i="13"/>
  <c r="H197" i="13"/>
  <c r="H248" i="13"/>
  <c r="H251" i="13"/>
  <c r="H191" i="13"/>
  <c r="H105" i="13"/>
  <c r="H124" i="13"/>
  <c r="H189" i="13"/>
  <c r="H193" i="13"/>
  <c r="H201" i="13"/>
  <c r="H245" i="13"/>
  <c r="H127" i="13"/>
  <c r="H144" i="13"/>
  <c r="H151" i="13"/>
  <c r="H219" i="13"/>
  <c r="H225" i="13"/>
  <c r="H228" i="13"/>
  <c r="H231" i="13"/>
  <c r="H257" i="13"/>
  <c r="H174" i="13"/>
  <c r="H134" i="13"/>
  <c r="H137" i="13"/>
  <c r="H164" i="13"/>
  <c r="H170" i="13"/>
  <c r="H176" i="13"/>
  <c r="H185" i="13"/>
  <c r="H215" i="13"/>
  <c r="H240" i="13"/>
  <c r="H243" i="13"/>
  <c r="H119" i="13"/>
  <c r="H122" i="13"/>
  <c r="H148" i="13"/>
  <c r="H158" i="13"/>
  <c r="H161" i="13"/>
  <c r="H167" i="13"/>
  <c r="H173" i="13"/>
  <c r="H180" i="13"/>
  <c r="H190" i="13"/>
  <c r="H198" i="13"/>
  <c r="H202" i="13"/>
  <c r="H211" i="13"/>
  <c r="H237" i="13"/>
  <c r="H168" i="13"/>
  <c r="H217" i="13"/>
  <c r="H187" i="13"/>
  <c r="H126" i="13"/>
  <c r="H132" i="13"/>
  <c r="H196" i="13"/>
  <c r="H192" i="13"/>
  <c r="H123" i="13"/>
  <c r="H182" i="13"/>
  <c r="H129" i="13"/>
  <c r="H256" i="13"/>
  <c r="H227" i="13"/>
  <c r="H146" i="13"/>
  <c r="H212" i="13"/>
  <c r="H258" i="13"/>
  <c r="H150" i="13"/>
  <c r="H214" i="13"/>
  <c r="H111" i="13"/>
  <c r="H107" i="13"/>
  <c r="H154" i="13"/>
  <c r="H216" i="13"/>
  <c r="H112" i="13"/>
  <c r="H108" i="13"/>
  <c r="H155" i="13"/>
  <c r="H222" i="13"/>
  <c r="H113" i="13"/>
  <c r="H109" i="13"/>
  <c r="H179" i="13"/>
  <c r="H226" i="13"/>
  <c r="H115" i="13"/>
  <c r="H110" i="13"/>
  <c r="H184" i="13"/>
  <c r="H230" i="13"/>
  <c r="H116" i="13"/>
  <c r="H114" i="13"/>
  <c r="H188" i="13"/>
  <c r="H234" i="13"/>
  <c r="H117" i="13"/>
  <c r="H118" i="13"/>
  <c r="H194" i="13"/>
  <c r="H238" i="13"/>
  <c r="H139" i="13"/>
  <c r="H204" i="13"/>
  <c r="H242" i="13"/>
  <c r="H140" i="13"/>
  <c r="H206" i="13"/>
  <c r="H246" i="13"/>
  <c r="H141" i="13"/>
  <c r="H208" i="13"/>
  <c r="H250" i="13"/>
  <c r="H142" i="13"/>
  <c r="H210" i="13"/>
  <c r="H254" i="13"/>
  <c r="L323" i="7"/>
  <c r="L122" i="7"/>
  <c r="L401" i="7"/>
  <c r="L237" i="7"/>
  <c r="L205" i="7"/>
  <c r="J132" i="12"/>
  <c r="I132" i="12"/>
  <c r="L30" i="7"/>
  <c r="L393" i="7"/>
  <c r="L505" i="7"/>
  <c r="I176" i="12"/>
  <c r="J176" i="12"/>
  <c r="J200" i="12"/>
  <c r="I200" i="12"/>
  <c r="I148" i="12"/>
  <c r="J148" i="12"/>
  <c r="J163" i="12"/>
  <c r="I163" i="12"/>
  <c r="J167" i="12"/>
  <c r="I167" i="12"/>
  <c r="J203" i="12"/>
  <c r="I203" i="12"/>
  <c r="L186" i="7"/>
  <c r="L215" i="7"/>
  <c r="L10" i="7"/>
  <c r="L293" i="7"/>
  <c r="L64" i="7"/>
  <c r="L449" i="7"/>
  <c r="L285" i="7"/>
  <c r="L135" i="7"/>
  <c r="L84" i="7"/>
  <c r="L103" i="7"/>
  <c r="L141" i="7"/>
  <c r="L159" i="7"/>
  <c r="L265" i="7"/>
  <c r="L111" i="7"/>
  <c r="L78" i="7"/>
  <c r="L499" i="7"/>
  <c r="L41" i="7"/>
  <c r="L94" i="7"/>
  <c r="H76" i="9"/>
  <c r="G76" i="9"/>
  <c r="G75" i="9"/>
  <c r="H75" i="9"/>
  <c r="L380" i="7"/>
  <c r="L379" i="7"/>
  <c r="L120" i="7"/>
  <c r="G349" i="7"/>
  <c r="G100" i="7"/>
  <c r="G292" i="7"/>
  <c r="G453" i="7"/>
  <c r="G331" i="7"/>
  <c r="G346" i="7"/>
  <c r="O33" i="13"/>
  <c r="P33" i="13" s="1"/>
  <c r="Q33" i="13" s="1"/>
  <c r="R33" i="13" s="1"/>
  <c r="O77" i="13"/>
  <c r="P77" i="13" s="1"/>
  <c r="Q77" i="13" s="1"/>
  <c r="R77" i="13" s="1"/>
  <c r="L171" i="7"/>
  <c r="L170" i="7"/>
  <c r="L127" i="7"/>
  <c r="L39" i="7"/>
  <c r="L283" i="7"/>
  <c r="L167" i="7"/>
  <c r="L98" i="7"/>
  <c r="G54" i="9"/>
  <c r="H54" i="9"/>
  <c r="G150" i="9"/>
  <c r="H150" i="9"/>
  <c r="H69" i="9"/>
  <c r="G69" i="9"/>
  <c r="G58" i="9"/>
  <c r="H58" i="9"/>
  <c r="G47" i="9"/>
  <c r="H47" i="9"/>
  <c r="H36" i="9"/>
  <c r="G36" i="9"/>
  <c r="H25" i="9"/>
  <c r="G25" i="9"/>
  <c r="H2" i="9"/>
  <c r="G2" i="9"/>
  <c r="H146" i="9"/>
  <c r="G146" i="9"/>
  <c r="H123" i="9"/>
  <c r="G123" i="9"/>
  <c r="H101" i="9"/>
  <c r="G101" i="9"/>
  <c r="G79" i="9"/>
  <c r="H79" i="9"/>
  <c r="H68" i="9"/>
  <c r="G68" i="9"/>
  <c r="L454" i="7"/>
  <c r="L112" i="7"/>
  <c r="L455" i="7"/>
  <c r="L202" i="7"/>
  <c r="L20" i="7"/>
  <c r="L467" i="7"/>
  <c r="L266" i="7"/>
  <c r="L545" i="7"/>
  <c r="L381" i="7"/>
  <c r="L349" i="7"/>
  <c r="J27" i="12"/>
  <c r="I27" i="12"/>
  <c r="L174" i="7"/>
  <c r="L47" i="7"/>
  <c r="L482" i="7"/>
  <c r="L484" i="7"/>
  <c r="L483" i="7"/>
  <c r="J157" i="12"/>
  <c r="I157" i="12"/>
  <c r="J40" i="12"/>
  <c r="I40" i="12"/>
  <c r="J188" i="12"/>
  <c r="I188" i="12"/>
  <c r="J169" i="12"/>
  <c r="I169" i="12"/>
  <c r="J199" i="12"/>
  <c r="I199" i="12"/>
  <c r="J196" i="12"/>
  <c r="I196" i="12"/>
  <c r="L330" i="7"/>
  <c r="L359" i="7"/>
  <c r="L11" i="7"/>
  <c r="L437" i="7"/>
  <c r="L273" i="7"/>
  <c r="L240" i="7"/>
  <c r="L241" i="7"/>
  <c r="L466" i="7"/>
  <c r="L382" i="7"/>
  <c r="L279" i="7"/>
  <c r="L235" i="7"/>
  <c r="L147" i="7"/>
  <c r="L246" i="7"/>
  <c r="L247" i="7"/>
  <c r="L263" i="7"/>
  <c r="L408" i="7"/>
  <c r="L211" i="7"/>
  <c r="L76" i="7"/>
  <c r="L500" i="7"/>
  <c r="L50" i="7"/>
  <c r="G65" i="7"/>
  <c r="O93" i="13"/>
  <c r="P93" i="13" s="1"/>
  <c r="Q93" i="13" s="1"/>
  <c r="R93" i="13" s="1"/>
  <c r="L489" i="7"/>
  <c r="H121" i="9"/>
  <c r="G121" i="9"/>
  <c r="L188" i="7"/>
  <c r="I154" i="12"/>
  <c r="J154" i="12"/>
  <c r="L60" i="7"/>
  <c r="L163" i="7"/>
  <c r="G76" i="7"/>
  <c r="G91" i="7"/>
  <c r="G287" i="7"/>
  <c r="G224" i="7"/>
  <c r="G512" i="7"/>
  <c r="G75" i="7"/>
  <c r="O13" i="13"/>
  <c r="P13" i="13" s="1"/>
  <c r="Q13" i="13" s="1"/>
  <c r="R13" i="13" s="1"/>
  <c r="O94" i="13"/>
  <c r="P94" i="13" s="1"/>
  <c r="Q94" i="13" s="1"/>
  <c r="R94" i="13" s="1"/>
  <c r="L314" i="7"/>
  <c r="L315" i="7"/>
  <c r="L271" i="7"/>
  <c r="L153" i="7"/>
  <c r="L183" i="7"/>
  <c r="L182" i="7"/>
  <c r="L427" i="7"/>
  <c r="L299" i="7"/>
  <c r="L242" i="7"/>
  <c r="G126" i="9"/>
  <c r="H126" i="9"/>
  <c r="G16" i="9"/>
  <c r="H16" i="9"/>
  <c r="H81" i="9"/>
  <c r="G81" i="9"/>
  <c r="G70" i="9"/>
  <c r="H70" i="9"/>
  <c r="G59" i="9"/>
  <c r="H59" i="9"/>
  <c r="H48" i="9"/>
  <c r="G48" i="9"/>
  <c r="H37" i="9"/>
  <c r="G37" i="9"/>
  <c r="G14" i="9"/>
  <c r="H14" i="9"/>
  <c r="G158" i="9"/>
  <c r="H158" i="9"/>
  <c r="H135" i="9"/>
  <c r="G135" i="9"/>
  <c r="H113" i="9"/>
  <c r="G113" i="9"/>
  <c r="G91" i="9"/>
  <c r="H91" i="9"/>
  <c r="G80" i="9"/>
  <c r="H80" i="9"/>
  <c r="L89" i="7"/>
  <c r="L164" i="7"/>
  <c r="L394" i="7"/>
  <c r="L63" i="7"/>
  <c r="L176" i="7"/>
  <c r="L538" i="7"/>
  <c r="L410" i="7"/>
  <c r="L18" i="7"/>
  <c r="L525" i="7"/>
  <c r="L493" i="7"/>
  <c r="I74" i="12"/>
  <c r="J74" i="12"/>
  <c r="L318" i="7"/>
  <c r="L119" i="7"/>
  <c r="L146" i="7"/>
  <c r="J190" i="12"/>
  <c r="I190" i="12"/>
  <c r="J150" i="12"/>
  <c r="I150" i="12"/>
  <c r="I117" i="12"/>
  <c r="J117" i="12"/>
  <c r="J201" i="12"/>
  <c r="I201" i="12"/>
  <c r="J149" i="12"/>
  <c r="I149" i="12"/>
  <c r="J165" i="12"/>
  <c r="I165" i="12"/>
  <c r="L474" i="7"/>
  <c r="L503" i="7"/>
  <c r="L12" i="7"/>
  <c r="L322" i="7"/>
  <c r="L417" i="7"/>
  <c r="L385" i="7"/>
  <c r="L66" i="7"/>
  <c r="L57" i="7"/>
  <c r="L423" i="7"/>
  <c r="L523" i="7"/>
  <c r="L522" i="7"/>
  <c r="L291" i="7"/>
  <c r="L290" i="7"/>
  <c r="L391" i="7"/>
  <c r="L390" i="7"/>
  <c r="L407" i="7"/>
  <c r="L409" i="7"/>
  <c r="L72" i="7"/>
  <c r="L144" i="7"/>
  <c r="L405" i="7"/>
  <c r="L472" i="7"/>
  <c r="L80" i="7"/>
  <c r="L496" i="7"/>
  <c r="L236" i="7"/>
  <c r="L245" i="7"/>
  <c r="O91" i="13"/>
  <c r="P91" i="13" s="1"/>
  <c r="Q91" i="13" s="1"/>
  <c r="R91" i="13" s="1"/>
  <c r="G154" i="9"/>
  <c r="H154" i="9"/>
  <c r="G31" i="9"/>
  <c r="H31" i="9"/>
  <c r="L35" i="7"/>
  <c r="L488" i="7"/>
  <c r="L487" i="7"/>
  <c r="L425" i="7"/>
  <c r="L537" i="7"/>
  <c r="G219" i="7"/>
  <c r="G201" i="7"/>
  <c r="G316" i="7"/>
  <c r="G51" i="7"/>
  <c r="G511" i="7"/>
  <c r="G513" i="7"/>
  <c r="G348" i="7"/>
  <c r="G496" i="7"/>
  <c r="G479" i="7"/>
  <c r="O54" i="13"/>
  <c r="P54" i="13" s="1"/>
  <c r="Q54" i="13" s="1"/>
  <c r="R54" i="13" s="1"/>
  <c r="O103" i="13"/>
  <c r="P103" i="13" s="1"/>
  <c r="Q103" i="13" s="1"/>
  <c r="R103" i="13" s="1"/>
  <c r="H13" i="13"/>
  <c r="H17" i="13"/>
  <c r="H49" i="13"/>
  <c r="H54" i="13"/>
  <c r="H16" i="13"/>
  <c r="H103" i="13"/>
  <c r="J103" i="13" s="1"/>
  <c r="H20" i="13"/>
  <c r="H53" i="13"/>
  <c r="H98" i="13"/>
  <c r="L459" i="7"/>
  <c r="L415" i="7"/>
  <c r="L287" i="7"/>
  <c r="L327" i="7"/>
  <c r="L326" i="7"/>
  <c r="L490" i="7"/>
  <c r="L443" i="7"/>
  <c r="L442" i="7"/>
  <c r="L386" i="7"/>
  <c r="H64" i="9"/>
  <c r="G64" i="9"/>
  <c r="H88" i="9"/>
  <c r="G88" i="9"/>
  <c r="H93" i="9"/>
  <c r="G93" i="9"/>
  <c r="H82" i="9"/>
  <c r="G82" i="9"/>
  <c r="H71" i="9"/>
  <c r="G71" i="9"/>
  <c r="H60" i="9"/>
  <c r="G60" i="9"/>
  <c r="H49" i="9"/>
  <c r="G49" i="9"/>
  <c r="G26" i="9"/>
  <c r="H26" i="9"/>
  <c r="H3" i="9"/>
  <c r="G3" i="9"/>
  <c r="H147" i="9"/>
  <c r="G147" i="9"/>
  <c r="H125" i="9"/>
  <c r="G125" i="9"/>
  <c r="H103" i="9"/>
  <c r="G103" i="9"/>
  <c r="H92" i="9"/>
  <c r="G92" i="9"/>
  <c r="L232" i="7"/>
  <c r="L233" i="7"/>
  <c r="L307" i="7"/>
  <c r="L308" i="7"/>
  <c r="L324" i="7"/>
  <c r="L207" i="7"/>
  <c r="L206" i="7"/>
  <c r="L320" i="7"/>
  <c r="L319" i="7"/>
  <c r="L168" i="7"/>
  <c r="L555" i="7"/>
  <c r="L162" i="7"/>
  <c r="L33" i="7"/>
  <c r="L196" i="7"/>
  <c r="L462" i="7"/>
  <c r="L203" i="7"/>
  <c r="L434" i="7"/>
  <c r="J179" i="12"/>
  <c r="I179" i="12"/>
  <c r="I198" i="12"/>
  <c r="J198" i="12"/>
  <c r="I158" i="12"/>
  <c r="J158" i="12"/>
  <c r="J164" i="12"/>
  <c r="I164" i="12"/>
  <c r="J189" i="12"/>
  <c r="I189" i="12"/>
  <c r="J146" i="12"/>
  <c r="I146" i="12"/>
  <c r="L316" i="7"/>
  <c r="L204" i="7"/>
  <c r="L13" i="7"/>
  <c r="L54" i="7"/>
  <c r="L238" i="7"/>
  <c r="L529" i="7"/>
  <c r="L210" i="7"/>
  <c r="L129" i="7"/>
  <c r="L154" i="7"/>
  <c r="L435" i="7"/>
  <c r="L535" i="7"/>
  <c r="L534" i="7"/>
  <c r="L102" i="7"/>
  <c r="L145" i="7"/>
  <c r="L177" i="7"/>
  <c r="L128" i="7"/>
  <c r="L82" i="7"/>
  <c r="L495" i="7"/>
  <c r="L152" i="7"/>
  <c r="L372" i="7"/>
  <c r="L114" i="7"/>
  <c r="G102" i="9"/>
  <c r="H102" i="9"/>
  <c r="H132" i="9"/>
  <c r="G132" i="9"/>
  <c r="L426" i="7"/>
  <c r="L504" i="7"/>
  <c r="J180" i="12"/>
  <c r="I180" i="12"/>
  <c r="L397" i="7"/>
  <c r="G186" i="7"/>
  <c r="G335" i="7"/>
  <c r="G520" i="7"/>
  <c r="G409" i="7"/>
  <c r="O52" i="13"/>
  <c r="P52" i="13" s="1"/>
  <c r="Q52" i="13" s="1"/>
  <c r="R52" i="13" s="1"/>
  <c r="O24" i="13"/>
  <c r="P24" i="13" s="1"/>
  <c r="Q24" i="13" s="1"/>
  <c r="R24" i="13" s="1"/>
  <c r="L544" i="7"/>
  <c r="L346" i="7"/>
  <c r="L431" i="7"/>
  <c r="L471" i="7"/>
  <c r="L470" i="7"/>
  <c r="L296" i="7"/>
  <c r="L250" i="7"/>
  <c r="H136" i="9"/>
  <c r="G136" i="9"/>
  <c r="H160" i="9"/>
  <c r="G160" i="9"/>
  <c r="H105" i="9"/>
  <c r="G105" i="9"/>
  <c r="G94" i="9"/>
  <c r="H94" i="9"/>
  <c r="H83" i="9"/>
  <c r="G83" i="9"/>
  <c r="H72" i="9"/>
  <c r="G72" i="9"/>
  <c r="H61" i="9"/>
  <c r="G61" i="9"/>
  <c r="G38" i="9"/>
  <c r="H38" i="9"/>
  <c r="H15" i="9"/>
  <c r="G15" i="9"/>
  <c r="H159" i="9"/>
  <c r="G159" i="9"/>
  <c r="H137" i="9"/>
  <c r="G137" i="9"/>
  <c r="H115" i="9"/>
  <c r="G115" i="9"/>
  <c r="H104" i="9"/>
  <c r="G104" i="9"/>
  <c r="L377" i="7"/>
  <c r="L452" i="7"/>
  <c r="L451" i="7"/>
  <c r="L480" i="7"/>
  <c r="L351" i="7"/>
  <c r="L350" i="7"/>
  <c r="L464" i="7"/>
  <c r="L463" i="7"/>
  <c r="L336" i="7"/>
  <c r="L214" i="7"/>
  <c r="L306" i="7"/>
  <c r="L105" i="7"/>
  <c r="L134" i="7"/>
  <c r="I119" i="12"/>
  <c r="J119" i="12"/>
  <c r="L347" i="7"/>
  <c r="L286" i="7"/>
  <c r="I172" i="12"/>
  <c r="J172" i="12"/>
  <c r="J155" i="12"/>
  <c r="I155" i="12"/>
  <c r="I206" i="12"/>
  <c r="J206" i="12"/>
  <c r="J24" i="12"/>
  <c r="I24" i="12"/>
  <c r="J156" i="12"/>
  <c r="I156" i="12"/>
  <c r="L512" i="7"/>
  <c r="L55" i="7"/>
  <c r="L384" i="7"/>
  <c r="L14" i="7"/>
  <c r="L198" i="7"/>
  <c r="L59" i="7"/>
  <c r="L26" i="7"/>
  <c r="L354" i="7"/>
  <c r="L239" i="7"/>
  <c r="L446" i="7"/>
  <c r="L447" i="7"/>
  <c r="L448" i="7"/>
  <c r="L298" i="7"/>
  <c r="L116" i="7"/>
  <c r="L96" i="7"/>
  <c r="L32" i="7"/>
  <c r="L364" i="7"/>
  <c r="L288" i="7"/>
  <c r="L321" i="7"/>
  <c r="L83" i="7"/>
  <c r="L501" i="7"/>
  <c r="L257" i="7"/>
  <c r="L508" i="7"/>
  <c r="L497" i="7"/>
  <c r="L22" i="7"/>
  <c r="L458" i="7"/>
  <c r="L259" i="7"/>
  <c r="H40" i="9"/>
  <c r="G40" i="9"/>
  <c r="G100" i="9"/>
  <c r="H100" i="9"/>
  <c r="G106" i="9"/>
  <c r="H106" i="9"/>
  <c r="G84" i="9"/>
  <c r="H84" i="9"/>
  <c r="G27" i="9"/>
  <c r="H27" i="9"/>
  <c r="H149" i="9"/>
  <c r="G149" i="9"/>
  <c r="G116" i="9"/>
  <c r="H116" i="9"/>
  <c r="J182" i="12"/>
  <c r="I182" i="12"/>
  <c r="J159" i="12"/>
  <c r="I159" i="12"/>
  <c r="L430" i="7"/>
  <c r="L29" i="7"/>
  <c r="L133" i="7"/>
  <c r="L99" i="7"/>
  <c r="L289" i="7"/>
  <c r="G314" i="7"/>
  <c r="G138" i="7"/>
  <c r="G444" i="7"/>
  <c r="G12" i="7"/>
  <c r="G221" i="7"/>
  <c r="G162" i="7"/>
  <c r="G113" i="7"/>
  <c r="G96" i="7"/>
  <c r="G288" i="7"/>
  <c r="G142" i="7"/>
  <c r="G139" i="7"/>
  <c r="G19" i="7"/>
  <c r="O44" i="13"/>
  <c r="P44" i="13" s="1"/>
  <c r="Q44" i="13" s="1"/>
  <c r="R44" i="13" s="1"/>
  <c r="O43" i="13"/>
  <c r="P43" i="13" s="1"/>
  <c r="Q43" i="13" s="1"/>
  <c r="R43" i="13" s="1"/>
  <c r="L284" i="7"/>
  <c r="L221" i="7"/>
  <c r="L220" i="7"/>
  <c r="L312" i="7"/>
  <c r="H112" i="9"/>
  <c r="G112" i="9"/>
  <c r="H4" i="9"/>
  <c r="G4" i="9"/>
  <c r="H18" i="9"/>
  <c r="G18" i="9"/>
  <c r="H129" i="9"/>
  <c r="G129" i="9"/>
  <c r="G118" i="9"/>
  <c r="H118" i="9"/>
  <c r="H107" i="9"/>
  <c r="G107" i="9"/>
  <c r="H96" i="9"/>
  <c r="G96" i="9"/>
  <c r="H85" i="9"/>
  <c r="G85" i="9"/>
  <c r="G62" i="9"/>
  <c r="H62" i="9"/>
  <c r="G39" i="9"/>
  <c r="H39" i="9"/>
  <c r="H17" i="9"/>
  <c r="G17" i="9"/>
  <c r="H161" i="9"/>
  <c r="G161" i="9"/>
  <c r="G139" i="9"/>
  <c r="H139" i="9"/>
  <c r="G128" i="9"/>
  <c r="H128" i="9"/>
  <c r="L388" i="7"/>
  <c r="L213" i="7"/>
  <c r="L37" i="7"/>
  <c r="L101" i="7"/>
  <c r="L369" i="7"/>
  <c r="L262" i="7"/>
  <c r="L75" i="7"/>
  <c r="L136" i="7"/>
  <c r="L335" i="7"/>
  <c r="L422" i="7"/>
  <c r="L230" i="7"/>
  <c r="L231" i="7"/>
  <c r="L56" i="7"/>
  <c r="L360" i="7"/>
  <c r="J184" i="12"/>
  <c r="I184" i="12"/>
  <c r="J102" i="12"/>
  <c r="I102" i="12"/>
  <c r="J181" i="12"/>
  <c r="I181" i="12"/>
  <c r="J191" i="12"/>
  <c r="I191" i="12"/>
  <c r="J195" i="12"/>
  <c r="I195" i="12"/>
  <c r="J174" i="12"/>
  <c r="I174" i="12"/>
  <c r="L387" i="7"/>
  <c r="L212" i="7"/>
  <c r="L172" i="7"/>
  <c r="L100" i="7"/>
  <c r="L486" i="7"/>
  <c r="L485" i="7"/>
  <c r="L227" i="7"/>
  <c r="L123" i="7"/>
  <c r="L79" i="7"/>
  <c r="L527" i="7"/>
  <c r="L317" i="7"/>
  <c r="L520" i="7"/>
  <c r="L185" i="7"/>
  <c r="L404" i="7"/>
  <c r="L277" i="7"/>
  <c r="L276" i="7"/>
  <c r="L187" i="7"/>
  <c r="L432" i="7"/>
  <c r="L511" i="7"/>
  <c r="L36" i="7"/>
  <c r="L192" i="7"/>
  <c r="L268" i="7"/>
  <c r="L502" i="7"/>
  <c r="L124" i="7"/>
  <c r="L548" i="7"/>
  <c r="G138" i="9"/>
  <c r="H138" i="9"/>
  <c r="H95" i="9"/>
  <c r="G95" i="9"/>
  <c r="H73" i="9"/>
  <c r="G73" i="9"/>
  <c r="H5" i="9"/>
  <c r="G5" i="9"/>
  <c r="G127" i="9"/>
  <c r="H127" i="9"/>
  <c r="L436" i="7"/>
  <c r="L224" i="7"/>
  <c r="L225" i="7"/>
  <c r="L43" i="7"/>
  <c r="J187" i="12"/>
  <c r="I187" i="12"/>
  <c r="J85" i="12"/>
  <c r="I85" i="12"/>
  <c r="L131" i="7"/>
  <c r="L223" i="7"/>
  <c r="G188" i="7"/>
  <c r="G318" i="7"/>
  <c r="O80" i="13"/>
  <c r="P80" i="13" s="1"/>
  <c r="Q80" i="13" s="1"/>
  <c r="R80" i="13" s="1"/>
  <c r="O59" i="13"/>
  <c r="P59" i="13" s="1"/>
  <c r="Q59" i="13" s="1"/>
  <c r="R59" i="13" s="1"/>
  <c r="L428" i="7"/>
  <c r="L157" i="7"/>
  <c r="L156" i="7"/>
  <c r="L365" i="7"/>
  <c r="L201" i="7"/>
  <c r="L468" i="7"/>
  <c r="G42" i="9"/>
  <c r="H42" i="9"/>
  <c r="H28" i="9"/>
  <c r="G28" i="9"/>
  <c r="G90" i="9"/>
  <c r="H90" i="9"/>
  <c r="H141" i="9"/>
  <c r="G141" i="9"/>
  <c r="H130" i="9"/>
  <c r="G130" i="9"/>
  <c r="H119" i="9"/>
  <c r="G119" i="9"/>
  <c r="H108" i="9"/>
  <c r="G108" i="9"/>
  <c r="H97" i="9"/>
  <c r="G97" i="9"/>
  <c r="G74" i="9"/>
  <c r="H74" i="9"/>
  <c r="H51" i="9"/>
  <c r="G51" i="9"/>
  <c r="H29" i="9"/>
  <c r="G29" i="9"/>
  <c r="H7" i="9"/>
  <c r="G7" i="9"/>
  <c r="H151" i="9"/>
  <c r="G151" i="9"/>
  <c r="H140" i="9"/>
  <c r="G140" i="9"/>
  <c r="L138" i="7"/>
  <c r="L357" i="7"/>
  <c r="L181" i="7"/>
  <c r="L180" i="7"/>
  <c r="L533" i="7"/>
  <c r="L513" i="7"/>
  <c r="L49" i="7"/>
  <c r="L219" i="7"/>
  <c r="L218" i="7"/>
  <c r="L31" i="7"/>
  <c r="L479" i="7"/>
  <c r="L142" i="7"/>
  <c r="L375" i="7"/>
  <c r="L374" i="7"/>
  <c r="L200" i="7"/>
  <c r="L516" i="7"/>
  <c r="J161" i="12"/>
  <c r="I161" i="12"/>
  <c r="J194" i="12"/>
  <c r="I194" i="12"/>
  <c r="I152" i="12"/>
  <c r="J152" i="12"/>
  <c r="J173" i="12"/>
  <c r="I173" i="12"/>
  <c r="J153" i="12"/>
  <c r="I153" i="12"/>
  <c r="J208" i="12"/>
  <c r="I208" i="12"/>
  <c r="L531" i="7"/>
  <c r="L356" i="7"/>
  <c r="L85" i="7"/>
  <c r="L254" i="7"/>
  <c r="L255" i="7"/>
  <c r="L67" i="7"/>
  <c r="L371" i="7"/>
  <c r="L267" i="7"/>
  <c r="L367" i="7"/>
  <c r="L109" i="7"/>
  <c r="L460" i="7"/>
  <c r="L461" i="7"/>
  <c r="L297" i="7"/>
  <c r="L329" i="7"/>
  <c r="L358" i="7"/>
  <c r="L419" i="7"/>
  <c r="L421" i="7"/>
  <c r="L420" i="7"/>
  <c r="L331" i="7"/>
  <c r="L433" i="7"/>
  <c r="L270" i="7"/>
  <c r="L275" i="7"/>
  <c r="L19" i="7"/>
  <c r="L34" i="7"/>
  <c r="L547" i="7"/>
  <c r="L115" i="7"/>
  <c r="L132" i="7"/>
  <c r="H117" i="9"/>
  <c r="G117" i="9"/>
  <c r="H50" i="9"/>
  <c r="G50" i="9"/>
  <c r="L40" i="7"/>
  <c r="L491" i="7"/>
  <c r="J204" i="12"/>
  <c r="I204" i="12"/>
  <c r="J166" i="12"/>
  <c r="I166" i="12"/>
  <c r="L342" i="7"/>
  <c r="L340" i="7"/>
  <c r="L392" i="7"/>
  <c r="L328" i="7"/>
  <c r="G365" i="7"/>
  <c r="G204" i="7"/>
  <c r="O14" i="13"/>
  <c r="P14" i="13" s="1"/>
  <c r="Q14" i="13" s="1"/>
  <c r="R14" i="13" s="1"/>
  <c r="O75" i="13"/>
  <c r="P75" i="13" s="1"/>
  <c r="Q75" i="13" s="1"/>
  <c r="R75" i="13" s="1"/>
  <c r="L304" i="7"/>
  <c r="L303" i="7"/>
  <c r="L302" i="7"/>
  <c r="L88" i="7"/>
  <c r="L301" i="7"/>
  <c r="L300" i="7"/>
  <c r="L345" i="7"/>
  <c r="L25" i="7"/>
  <c r="H114" i="9"/>
  <c r="G114" i="9"/>
  <c r="H66" i="9"/>
  <c r="G66" i="9"/>
  <c r="H9" i="9"/>
  <c r="G9" i="9"/>
  <c r="H153" i="9"/>
  <c r="G153" i="9"/>
  <c r="G142" i="9"/>
  <c r="H142" i="9"/>
  <c r="H131" i="9"/>
  <c r="G131" i="9"/>
  <c r="H120" i="9"/>
  <c r="G120" i="9"/>
  <c r="H109" i="9"/>
  <c r="G109" i="9"/>
  <c r="G86" i="9"/>
  <c r="H86" i="9"/>
  <c r="G63" i="9"/>
  <c r="H63" i="9"/>
  <c r="H41" i="9"/>
  <c r="G41" i="9"/>
  <c r="H19" i="9"/>
  <c r="G19" i="9"/>
  <c r="H8" i="9"/>
  <c r="G8" i="9"/>
  <c r="H152" i="9"/>
  <c r="G152" i="9"/>
  <c r="L281" i="7"/>
  <c r="L282" i="7"/>
  <c r="L352" i="7"/>
  <c r="L325" i="7"/>
  <c r="L150" i="7"/>
  <c r="L532" i="7"/>
  <c r="L193" i="7"/>
  <c r="L363" i="7"/>
  <c r="L362" i="7"/>
  <c r="L44" i="7"/>
  <c r="L348" i="7"/>
  <c r="J2" i="12"/>
  <c r="I2" i="12"/>
  <c r="L519" i="7"/>
  <c r="L343" i="7"/>
  <c r="L344" i="7"/>
  <c r="I186" i="12"/>
  <c r="J186" i="12"/>
  <c r="J151" i="12"/>
  <c r="I151" i="12"/>
  <c r="J192" i="12"/>
  <c r="I192" i="12"/>
  <c r="J205" i="12"/>
  <c r="I205" i="12"/>
  <c r="J197" i="12"/>
  <c r="I197" i="12"/>
  <c r="J185" i="12"/>
  <c r="I185" i="12"/>
  <c r="L137" i="7"/>
  <c r="L514" i="7"/>
  <c r="L229" i="7"/>
  <c r="L398" i="7"/>
  <c r="L399" i="7"/>
  <c r="L355" i="7"/>
  <c r="L515" i="7"/>
  <c r="L411" i="7"/>
  <c r="L92" i="7"/>
  <c r="L251" i="7"/>
  <c r="L252" i="7"/>
  <c r="L253" i="7"/>
  <c r="L222" i="7"/>
  <c r="L441" i="7"/>
  <c r="L473" i="7"/>
  <c r="L309" i="7"/>
  <c r="L62" i="7"/>
  <c r="L475" i="7"/>
  <c r="L518" i="7"/>
  <c r="L130" i="7"/>
  <c r="L429" i="7"/>
  <c r="L87" i="7"/>
  <c r="L175" i="7"/>
  <c r="L549" i="7"/>
  <c r="L403" i="7"/>
  <c r="O252" i="13"/>
  <c r="P252" i="13" s="1"/>
  <c r="Q252" i="13" s="1"/>
  <c r="R252" i="13" s="1"/>
  <c r="O236" i="13"/>
  <c r="P236" i="13" s="1"/>
  <c r="Q236" i="13" s="1"/>
  <c r="R236" i="13" s="1"/>
  <c r="O220" i="13"/>
  <c r="P220" i="13" s="1"/>
  <c r="Q220" i="13" s="1"/>
  <c r="R220" i="13" s="1"/>
  <c r="O203" i="13"/>
  <c r="P203" i="13" s="1"/>
  <c r="Q203" i="13" s="1"/>
  <c r="R203" i="13" s="1"/>
  <c r="O167" i="13"/>
  <c r="P167" i="13" s="1"/>
  <c r="Q167" i="13" s="1"/>
  <c r="R167" i="13" s="1"/>
  <c r="O243" i="13"/>
  <c r="P243" i="13" s="1"/>
  <c r="Q243" i="13" s="1"/>
  <c r="R243" i="13" s="1"/>
  <c r="O227" i="13"/>
  <c r="P227" i="13" s="1"/>
  <c r="Q227" i="13" s="1"/>
  <c r="R227" i="13" s="1"/>
  <c r="O193" i="13"/>
  <c r="P193" i="13" s="1"/>
  <c r="Q193" i="13" s="1"/>
  <c r="R193" i="13" s="1"/>
  <c r="O134" i="13"/>
  <c r="P134" i="13" s="1"/>
  <c r="Q134" i="13" s="1"/>
  <c r="R134" i="13" s="1"/>
  <c r="O204" i="13"/>
  <c r="P204" i="13" s="1"/>
  <c r="Q204" i="13" s="1"/>
  <c r="R204" i="13" s="1"/>
  <c r="O138" i="13"/>
  <c r="P138" i="13" s="1"/>
  <c r="Q138" i="13" s="1"/>
  <c r="R138" i="13" s="1"/>
  <c r="O182" i="13"/>
  <c r="P182" i="13" s="1"/>
  <c r="Q182" i="13" s="1"/>
  <c r="R182" i="13" s="1"/>
  <c r="O170" i="13"/>
  <c r="P170" i="13" s="1"/>
  <c r="Q170" i="13" s="1"/>
  <c r="R170" i="13" s="1"/>
  <c r="O144" i="13"/>
  <c r="P144" i="13" s="1"/>
  <c r="Q144" i="13" s="1"/>
  <c r="R144" i="13" s="1"/>
  <c r="O112" i="13"/>
  <c r="P112" i="13" s="1"/>
  <c r="Q112" i="13" s="1"/>
  <c r="R112" i="13" s="1"/>
  <c r="O151" i="13"/>
  <c r="P151" i="13" s="1"/>
  <c r="Q151" i="13" s="1"/>
  <c r="R151" i="13" s="1"/>
  <c r="O135" i="13"/>
  <c r="P135" i="13" s="1"/>
  <c r="Q135" i="13" s="1"/>
  <c r="R135" i="13" s="1"/>
  <c r="O127" i="13"/>
  <c r="P127" i="13" s="1"/>
  <c r="Q127" i="13" s="1"/>
  <c r="R127" i="13" s="1"/>
  <c r="O3" i="13"/>
  <c r="P3" i="13" s="1"/>
  <c r="Q3" i="13" s="1"/>
  <c r="R3" i="13" s="1"/>
  <c r="O19" i="13"/>
  <c r="P19" i="13" s="1"/>
  <c r="Q19" i="13" s="1"/>
  <c r="R19" i="13" s="1"/>
  <c r="O21" i="13"/>
  <c r="P21" i="13" s="1"/>
  <c r="Q21" i="13" s="1"/>
  <c r="R21" i="13" s="1"/>
  <c r="O9" i="13"/>
  <c r="P9" i="13" s="1"/>
  <c r="Q9" i="13" s="1"/>
  <c r="R9" i="13" s="1"/>
  <c r="O45" i="13"/>
  <c r="P45" i="13" s="1"/>
  <c r="Q45" i="13" s="1"/>
  <c r="R45" i="13" s="1"/>
  <c r="O27" i="13"/>
  <c r="P27" i="13" s="1"/>
  <c r="Q27" i="13" s="1"/>
  <c r="R27" i="13" s="1"/>
  <c r="O72" i="13"/>
  <c r="P72" i="13" s="1"/>
  <c r="Q72" i="13" s="1"/>
  <c r="R72" i="13" s="1"/>
  <c r="O70" i="13"/>
  <c r="P70" i="13" s="1"/>
  <c r="Q70" i="13" s="1"/>
  <c r="R70" i="13" s="1"/>
  <c r="O2" i="13"/>
  <c r="P2" i="13" s="1"/>
  <c r="Q2" i="13" s="1"/>
  <c r="R2" i="13" s="1"/>
  <c r="O55" i="13"/>
  <c r="P55" i="13" s="1"/>
  <c r="Q55" i="13" s="1"/>
  <c r="R55" i="13" s="1"/>
  <c r="O7" i="13"/>
  <c r="P7" i="13" s="1"/>
  <c r="Q7" i="13" s="1"/>
  <c r="R7" i="13" s="1"/>
  <c r="O16" i="13"/>
  <c r="P16" i="13" s="1"/>
  <c r="Q16" i="13" s="1"/>
  <c r="R16" i="13" s="1"/>
  <c r="O56" i="13"/>
  <c r="P56" i="13" s="1"/>
  <c r="Q56" i="13" s="1"/>
  <c r="R56" i="13" s="1"/>
  <c r="O78" i="13"/>
  <c r="P78" i="13" s="1"/>
  <c r="Q78" i="13" s="1"/>
  <c r="R78" i="13" s="1"/>
  <c r="O87" i="13"/>
  <c r="P87" i="13" s="1"/>
  <c r="Q87" i="13" s="1"/>
  <c r="R87" i="13" s="1"/>
  <c r="O68" i="13"/>
  <c r="P68" i="13" s="1"/>
  <c r="Q68" i="13" s="1"/>
  <c r="R68" i="13" s="1"/>
  <c r="O84" i="13"/>
  <c r="P84" i="13" s="1"/>
  <c r="Q84" i="13" s="1"/>
  <c r="R84" i="13" s="1"/>
  <c r="O98" i="13"/>
  <c r="P98" i="13" s="1"/>
  <c r="Q98" i="13" s="1"/>
  <c r="R98" i="13" s="1"/>
  <c r="O18" i="13"/>
  <c r="P18" i="13" s="1"/>
  <c r="Q18" i="13" s="1"/>
  <c r="R18" i="13" s="1"/>
  <c r="O26" i="13"/>
  <c r="P26" i="13" s="1"/>
  <c r="Q26" i="13" s="1"/>
  <c r="R26" i="13" s="1"/>
  <c r="O34" i="13"/>
  <c r="P34" i="13" s="1"/>
  <c r="Q34" i="13" s="1"/>
  <c r="R34" i="13" s="1"/>
  <c r="O50" i="13"/>
  <c r="P50" i="13" s="1"/>
  <c r="Q50" i="13" s="1"/>
  <c r="R50" i="13" s="1"/>
  <c r="O66" i="13"/>
  <c r="P66" i="13" s="1"/>
  <c r="Q66" i="13" s="1"/>
  <c r="R66" i="13" s="1"/>
  <c r="O82" i="13"/>
  <c r="P82" i="13" s="1"/>
  <c r="Q82" i="13" s="1"/>
  <c r="R82" i="13" s="1"/>
  <c r="O101" i="13"/>
  <c r="P101" i="13" s="1"/>
  <c r="Q101" i="13" s="1"/>
  <c r="R101" i="13" s="1"/>
  <c r="O102" i="13"/>
  <c r="P102" i="13" s="1"/>
  <c r="Q102" i="13" s="1"/>
  <c r="R102" i="13" s="1"/>
  <c r="O200" i="13"/>
  <c r="P200" i="13" s="1"/>
  <c r="Q200" i="13" s="1"/>
  <c r="R200" i="13" s="1"/>
  <c r="O258" i="13"/>
  <c r="P258" i="13" s="1"/>
  <c r="Q258" i="13" s="1"/>
  <c r="R258" i="13" s="1"/>
  <c r="O250" i="13"/>
  <c r="P250" i="13" s="1"/>
  <c r="Q250" i="13" s="1"/>
  <c r="R250" i="13" s="1"/>
  <c r="O242" i="13"/>
  <c r="P242" i="13" s="1"/>
  <c r="Q242" i="13" s="1"/>
  <c r="R242" i="13" s="1"/>
  <c r="O234" i="13"/>
  <c r="P234" i="13" s="1"/>
  <c r="Q234" i="13" s="1"/>
  <c r="R234" i="13" s="1"/>
  <c r="O226" i="13"/>
  <c r="P226" i="13" s="1"/>
  <c r="Q226" i="13" s="1"/>
  <c r="R226" i="13" s="1"/>
  <c r="O216" i="13"/>
  <c r="P216" i="13" s="1"/>
  <c r="Q216" i="13" s="1"/>
  <c r="R216" i="13" s="1"/>
  <c r="O208" i="13"/>
  <c r="P208" i="13" s="1"/>
  <c r="Q208" i="13" s="1"/>
  <c r="R208" i="13" s="1"/>
  <c r="O146" i="13"/>
  <c r="P146" i="13" s="1"/>
  <c r="Q146" i="13" s="1"/>
  <c r="R146" i="13" s="1"/>
  <c r="O195" i="13"/>
  <c r="P195" i="13" s="1"/>
  <c r="Q195" i="13" s="1"/>
  <c r="R195" i="13" s="1"/>
  <c r="O202" i="13"/>
  <c r="P202" i="13" s="1"/>
  <c r="Q202" i="13" s="1"/>
  <c r="R202" i="13" s="1"/>
  <c r="O257" i="13"/>
  <c r="P257" i="13" s="1"/>
  <c r="Q257" i="13" s="1"/>
  <c r="R257" i="13" s="1"/>
  <c r="O249" i="13"/>
  <c r="P249" i="13" s="1"/>
  <c r="Q249" i="13" s="1"/>
  <c r="R249" i="13" s="1"/>
  <c r="O241" i="13"/>
  <c r="P241" i="13" s="1"/>
  <c r="Q241" i="13" s="1"/>
  <c r="R241" i="13" s="1"/>
  <c r="O233" i="13"/>
  <c r="P233" i="13" s="1"/>
  <c r="Q233" i="13" s="1"/>
  <c r="R233" i="13" s="1"/>
  <c r="O225" i="13"/>
  <c r="P225" i="13" s="1"/>
  <c r="Q225" i="13" s="1"/>
  <c r="R225" i="13" s="1"/>
  <c r="O218" i="13"/>
  <c r="P218" i="13" s="1"/>
  <c r="Q218" i="13" s="1"/>
  <c r="R218" i="13" s="1"/>
  <c r="O185" i="13"/>
  <c r="P185" i="13" s="1"/>
  <c r="Q185" i="13" s="1"/>
  <c r="R185" i="13" s="1"/>
  <c r="O179" i="13"/>
  <c r="P179" i="13" s="1"/>
  <c r="Q179" i="13" s="1"/>
  <c r="R179" i="13" s="1"/>
  <c r="O118" i="13"/>
  <c r="P118" i="13" s="1"/>
  <c r="Q118" i="13" s="1"/>
  <c r="R118" i="13" s="1"/>
  <c r="O209" i="13"/>
  <c r="P209" i="13" s="1"/>
  <c r="Q209" i="13" s="1"/>
  <c r="R209" i="13" s="1"/>
  <c r="O197" i="13"/>
  <c r="P197" i="13" s="1"/>
  <c r="Q197" i="13" s="1"/>
  <c r="R197" i="13" s="1"/>
  <c r="O181" i="13"/>
  <c r="P181" i="13" s="1"/>
  <c r="Q181" i="13" s="1"/>
  <c r="R181" i="13" s="1"/>
  <c r="O122" i="13"/>
  <c r="P122" i="13" s="1"/>
  <c r="Q122" i="13" s="1"/>
  <c r="R122" i="13" s="1"/>
  <c r="O191" i="13"/>
  <c r="P191" i="13" s="1"/>
  <c r="Q191" i="13" s="1"/>
  <c r="R191" i="13" s="1"/>
  <c r="O142" i="13"/>
  <c r="P142" i="13" s="1"/>
  <c r="Q142" i="13" s="1"/>
  <c r="R142" i="13" s="1"/>
  <c r="O176" i="13"/>
  <c r="P176" i="13" s="1"/>
  <c r="Q176" i="13" s="1"/>
  <c r="R176" i="13" s="1"/>
  <c r="O168" i="13"/>
  <c r="P168" i="13" s="1"/>
  <c r="Q168" i="13" s="1"/>
  <c r="R168" i="13" s="1"/>
  <c r="O160" i="13"/>
  <c r="P160" i="13" s="1"/>
  <c r="Q160" i="13" s="1"/>
  <c r="R160" i="13" s="1"/>
  <c r="O140" i="13"/>
  <c r="P140" i="13" s="1"/>
  <c r="Q140" i="13" s="1"/>
  <c r="R140" i="13" s="1"/>
  <c r="O124" i="13"/>
  <c r="P124" i="13" s="1"/>
  <c r="Q124" i="13" s="1"/>
  <c r="R124" i="13" s="1"/>
  <c r="O108" i="13"/>
  <c r="P108" i="13" s="1"/>
  <c r="Q108" i="13" s="1"/>
  <c r="R108" i="13" s="1"/>
  <c r="O157" i="13"/>
  <c r="P157" i="13" s="1"/>
  <c r="Q157" i="13" s="1"/>
  <c r="R157" i="13" s="1"/>
  <c r="O149" i="13"/>
  <c r="P149" i="13" s="1"/>
  <c r="Q149" i="13" s="1"/>
  <c r="R149" i="13" s="1"/>
  <c r="O141" i="13"/>
  <c r="P141" i="13" s="1"/>
  <c r="Q141" i="13" s="1"/>
  <c r="R141" i="13" s="1"/>
  <c r="O133" i="13"/>
  <c r="P133" i="13" s="1"/>
  <c r="Q133" i="13" s="1"/>
  <c r="R133" i="13" s="1"/>
  <c r="O125" i="13"/>
  <c r="P125" i="13" s="1"/>
  <c r="Q125" i="13" s="1"/>
  <c r="R125" i="13" s="1"/>
  <c r="O117" i="13"/>
  <c r="P117" i="13" s="1"/>
  <c r="Q117" i="13" s="1"/>
  <c r="R117" i="13" s="1"/>
  <c r="O109" i="13"/>
  <c r="P109" i="13" s="1"/>
  <c r="Q109" i="13" s="1"/>
  <c r="R109" i="13" s="1"/>
  <c r="O210" i="13"/>
  <c r="P210" i="13" s="1"/>
  <c r="Q210" i="13" s="1"/>
  <c r="R210" i="13" s="1"/>
  <c r="O119" i="13"/>
  <c r="P119" i="13" s="1"/>
  <c r="Q119" i="13" s="1"/>
  <c r="R119" i="13" s="1"/>
  <c r="O17" i="13"/>
  <c r="P17" i="13" s="1"/>
  <c r="Q17" i="13" s="1"/>
  <c r="R17" i="13" s="1"/>
  <c r="O48" i="13"/>
  <c r="P48" i="13" s="1"/>
  <c r="Q48" i="13" s="1"/>
  <c r="R48" i="13" s="1"/>
  <c r="O29" i="13"/>
  <c r="P29" i="13" s="1"/>
  <c r="Q29" i="13" s="1"/>
  <c r="R29" i="13" s="1"/>
  <c r="O11" i="13"/>
  <c r="P11" i="13" s="1"/>
  <c r="Q11" i="13" s="1"/>
  <c r="R11" i="13" s="1"/>
  <c r="O4" i="13"/>
  <c r="P4" i="13" s="1"/>
  <c r="Q4" i="13" s="1"/>
  <c r="R4" i="13" s="1"/>
  <c r="O35" i="13"/>
  <c r="P35" i="13" s="1"/>
  <c r="Q35" i="13" s="1"/>
  <c r="R35" i="13" s="1"/>
  <c r="O40" i="13"/>
  <c r="P40" i="13" s="1"/>
  <c r="Q40" i="13" s="1"/>
  <c r="R40" i="13" s="1"/>
  <c r="O71" i="13"/>
  <c r="P71" i="13" s="1"/>
  <c r="Q71" i="13" s="1"/>
  <c r="R71" i="13" s="1"/>
  <c r="O5" i="13"/>
  <c r="P5" i="13" s="1"/>
  <c r="Q5" i="13" s="1"/>
  <c r="R5" i="13" s="1"/>
  <c r="O57" i="13"/>
  <c r="P57" i="13" s="1"/>
  <c r="Q57" i="13" s="1"/>
  <c r="R57" i="13" s="1"/>
  <c r="O10" i="13"/>
  <c r="P10" i="13" s="1"/>
  <c r="Q10" i="13" s="1"/>
  <c r="R10" i="13" s="1"/>
  <c r="O47" i="13"/>
  <c r="P47" i="13" s="1"/>
  <c r="Q47" i="13" s="1"/>
  <c r="R47" i="13" s="1"/>
  <c r="O62" i="13"/>
  <c r="P62" i="13" s="1"/>
  <c r="Q62" i="13" s="1"/>
  <c r="R62" i="13" s="1"/>
  <c r="O79" i="13"/>
  <c r="P79" i="13" s="1"/>
  <c r="Q79" i="13" s="1"/>
  <c r="R79" i="13" s="1"/>
  <c r="O89" i="13"/>
  <c r="P89" i="13" s="1"/>
  <c r="Q89" i="13" s="1"/>
  <c r="R89" i="13" s="1"/>
  <c r="O69" i="13"/>
  <c r="P69" i="13" s="1"/>
  <c r="Q69" i="13" s="1"/>
  <c r="R69" i="13" s="1"/>
  <c r="O85" i="13"/>
  <c r="P85" i="13" s="1"/>
  <c r="Q85" i="13" s="1"/>
  <c r="R85" i="13" s="1"/>
  <c r="O99" i="13"/>
  <c r="P99" i="13" s="1"/>
  <c r="Q99" i="13" s="1"/>
  <c r="R99" i="13" s="1"/>
  <c r="O20" i="13"/>
  <c r="P20" i="13" s="1"/>
  <c r="Q20" i="13" s="1"/>
  <c r="R20" i="13" s="1"/>
  <c r="O28" i="13"/>
  <c r="P28" i="13" s="1"/>
  <c r="Q28" i="13" s="1"/>
  <c r="R28" i="13" s="1"/>
  <c r="O36" i="13"/>
  <c r="P36" i="13" s="1"/>
  <c r="Q36" i="13" s="1"/>
  <c r="R36" i="13" s="1"/>
  <c r="O51" i="13"/>
  <c r="P51" i="13" s="1"/>
  <c r="Q51" i="13" s="1"/>
  <c r="R51" i="13" s="1"/>
  <c r="O67" i="13"/>
  <c r="P67" i="13" s="1"/>
  <c r="Q67" i="13" s="1"/>
  <c r="R67" i="13" s="1"/>
  <c r="O83" i="13"/>
  <c r="P83" i="13" s="1"/>
  <c r="Q83" i="13" s="1"/>
  <c r="R83" i="13" s="1"/>
  <c r="O88" i="13"/>
  <c r="P88" i="13" s="1"/>
  <c r="Q88" i="13" s="1"/>
  <c r="R88" i="13" s="1"/>
  <c r="O192" i="13"/>
  <c r="P192" i="13" s="1"/>
  <c r="Q192" i="13" s="1"/>
  <c r="R192" i="13" s="1"/>
  <c r="O256" i="13"/>
  <c r="P256" i="13" s="1"/>
  <c r="Q256" i="13" s="1"/>
  <c r="R256" i="13" s="1"/>
  <c r="O248" i="13"/>
  <c r="P248" i="13" s="1"/>
  <c r="Q248" i="13" s="1"/>
  <c r="R248" i="13" s="1"/>
  <c r="O240" i="13"/>
  <c r="P240" i="13" s="1"/>
  <c r="Q240" i="13" s="1"/>
  <c r="R240" i="13" s="1"/>
  <c r="O232" i="13"/>
  <c r="P232" i="13" s="1"/>
  <c r="Q232" i="13" s="1"/>
  <c r="R232" i="13" s="1"/>
  <c r="O224" i="13"/>
  <c r="P224" i="13" s="1"/>
  <c r="Q224" i="13" s="1"/>
  <c r="R224" i="13" s="1"/>
  <c r="O214" i="13"/>
  <c r="P214" i="13" s="1"/>
  <c r="Q214" i="13" s="1"/>
  <c r="R214" i="13" s="1"/>
  <c r="O206" i="13"/>
  <c r="P206" i="13" s="1"/>
  <c r="Q206" i="13" s="1"/>
  <c r="R206" i="13" s="1"/>
  <c r="O130" i="13"/>
  <c r="P130" i="13" s="1"/>
  <c r="Q130" i="13" s="1"/>
  <c r="R130" i="13" s="1"/>
  <c r="O187" i="13"/>
  <c r="P187" i="13" s="1"/>
  <c r="Q187" i="13" s="1"/>
  <c r="R187" i="13" s="1"/>
  <c r="O194" i="13"/>
  <c r="P194" i="13" s="1"/>
  <c r="Q194" i="13" s="1"/>
  <c r="R194" i="13" s="1"/>
  <c r="O255" i="13"/>
  <c r="P255" i="13" s="1"/>
  <c r="Q255" i="13" s="1"/>
  <c r="R255" i="13" s="1"/>
  <c r="O247" i="13"/>
  <c r="P247" i="13" s="1"/>
  <c r="Q247" i="13" s="1"/>
  <c r="R247" i="13" s="1"/>
  <c r="O239" i="13"/>
  <c r="P239" i="13" s="1"/>
  <c r="Q239" i="13" s="1"/>
  <c r="R239" i="13" s="1"/>
  <c r="O231" i="13"/>
  <c r="P231" i="13" s="1"/>
  <c r="Q231" i="13" s="1"/>
  <c r="R231" i="13" s="1"/>
  <c r="O223" i="13"/>
  <c r="P223" i="13" s="1"/>
  <c r="Q223" i="13" s="1"/>
  <c r="R223" i="13" s="1"/>
  <c r="O217" i="13"/>
  <c r="P217" i="13" s="1"/>
  <c r="Q217" i="13" s="1"/>
  <c r="R217" i="13" s="1"/>
  <c r="O177" i="13"/>
  <c r="P177" i="13" s="1"/>
  <c r="Q177" i="13" s="1"/>
  <c r="R177" i="13" s="1"/>
  <c r="O178" i="13"/>
  <c r="P178" i="13" s="1"/>
  <c r="Q178" i="13" s="1"/>
  <c r="R178" i="13" s="1"/>
  <c r="O215" i="13"/>
  <c r="P215" i="13" s="1"/>
  <c r="Q215" i="13" s="1"/>
  <c r="R215" i="13" s="1"/>
  <c r="O207" i="13"/>
  <c r="P207" i="13" s="1"/>
  <c r="Q207" i="13" s="1"/>
  <c r="R207" i="13" s="1"/>
  <c r="O196" i="13"/>
  <c r="P196" i="13" s="1"/>
  <c r="Q196" i="13" s="1"/>
  <c r="R196" i="13" s="1"/>
  <c r="O180" i="13"/>
  <c r="P180" i="13" s="1"/>
  <c r="Q180" i="13" s="1"/>
  <c r="R180" i="13" s="1"/>
  <c r="O106" i="13"/>
  <c r="P106" i="13" s="1"/>
  <c r="Q106" i="13" s="1"/>
  <c r="R106" i="13" s="1"/>
  <c r="O190" i="13"/>
  <c r="P190" i="13" s="1"/>
  <c r="Q190" i="13" s="1"/>
  <c r="R190" i="13" s="1"/>
  <c r="O126" i="13"/>
  <c r="P126" i="13" s="1"/>
  <c r="Q126" i="13" s="1"/>
  <c r="R126" i="13" s="1"/>
  <c r="O174" i="13"/>
  <c r="P174" i="13" s="1"/>
  <c r="Q174" i="13" s="1"/>
  <c r="R174" i="13" s="1"/>
  <c r="O166" i="13"/>
  <c r="P166" i="13" s="1"/>
  <c r="Q166" i="13" s="1"/>
  <c r="R166" i="13" s="1"/>
  <c r="O152" i="13"/>
  <c r="P152" i="13" s="1"/>
  <c r="Q152" i="13" s="1"/>
  <c r="R152" i="13" s="1"/>
  <c r="O136" i="13"/>
  <c r="P136" i="13" s="1"/>
  <c r="Q136" i="13" s="1"/>
  <c r="R136" i="13" s="1"/>
  <c r="O120" i="13"/>
  <c r="P120" i="13" s="1"/>
  <c r="Q120" i="13" s="1"/>
  <c r="R120" i="13" s="1"/>
  <c r="O104" i="13"/>
  <c r="P104" i="13" s="1"/>
  <c r="Q104" i="13" s="1"/>
  <c r="R104" i="13" s="1"/>
  <c r="O155" i="13"/>
  <c r="P155" i="13" s="1"/>
  <c r="Q155" i="13" s="1"/>
  <c r="R155" i="13" s="1"/>
  <c r="O147" i="13"/>
  <c r="P147" i="13" s="1"/>
  <c r="Q147" i="13" s="1"/>
  <c r="R147" i="13" s="1"/>
  <c r="O139" i="13"/>
  <c r="P139" i="13" s="1"/>
  <c r="Q139" i="13" s="1"/>
  <c r="R139" i="13" s="1"/>
  <c r="O131" i="13"/>
  <c r="P131" i="13" s="1"/>
  <c r="Q131" i="13" s="1"/>
  <c r="R131" i="13" s="1"/>
  <c r="O123" i="13"/>
  <c r="P123" i="13" s="1"/>
  <c r="Q123" i="13" s="1"/>
  <c r="R123" i="13" s="1"/>
  <c r="O115" i="13"/>
  <c r="P115" i="13" s="1"/>
  <c r="Q115" i="13" s="1"/>
  <c r="R115" i="13" s="1"/>
  <c r="O107" i="13"/>
  <c r="P107" i="13" s="1"/>
  <c r="Q107" i="13" s="1"/>
  <c r="R107" i="13" s="1"/>
  <c r="O175" i="13"/>
  <c r="P175" i="13" s="1"/>
  <c r="Q175" i="13" s="1"/>
  <c r="R175" i="13" s="1"/>
  <c r="O244" i="13"/>
  <c r="P244" i="13" s="1"/>
  <c r="Q244" i="13" s="1"/>
  <c r="R244" i="13" s="1"/>
  <c r="O228" i="13"/>
  <c r="P228" i="13" s="1"/>
  <c r="Q228" i="13" s="1"/>
  <c r="R228" i="13" s="1"/>
  <c r="O165" i="13"/>
  <c r="P165" i="13" s="1"/>
  <c r="Q165" i="13" s="1"/>
  <c r="R165" i="13" s="1"/>
  <c r="O163" i="13"/>
  <c r="P163" i="13" s="1"/>
  <c r="Q163" i="13" s="1"/>
  <c r="R163" i="13" s="1"/>
  <c r="O251" i="13"/>
  <c r="P251" i="13" s="1"/>
  <c r="Q251" i="13" s="1"/>
  <c r="R251" i="13" s="1"/>
  <c r="O235" i="13"/>
  <c r="P235" i="13" s="1"/>
  <c r="Q235" i="13" s="1"/>
  <c r="R235" i="13" s="1"/>
  <c r="O219" i="13"/>
  <c r="P219" i="13" s="1"/>
  <c r="Q219" i="13" s="1"/>
  <c r="R219" i="13" s="1"/>
  <c r="O161" i="13"/>
  <c r="P161" i="13" s="1"/>
  <c r="Q161" i="13" s="1"/>
  <c r="R161" i="13" s="1"/>
  <c r="O211" i="13"/>
  <c r="P211" i="13" s="1"/>
  <c r="Q211" i="13" s="1"/>
  <c r="R211" i="13" s="1"/>
  <c r="O188" i="13"/>
  <c r="P188" i="13" s="1"/>
  <c r="Q188" i="13" s="1"/>
  <c r="R188" i="13" s="1"/>
  <c r="O198" i="13"/>
  <c r="P198" i="13" s="1"/>
  <c r="Q198" i="13" s="1"/>
  <c r="R198" i="13" s="1"/>
  <c r="O154" i="13"/>
  <c r="P154" i="13" s="1"/>
  <c r="Q154" i="13" s="1"/>
  <c r="R154" i="13" s="1"/>
  <c r="O162" i="13"/>
  <c r="P162" i="13" s="1"/>
  <c r="Q162" i="13" s="1"/>
  <c r="R162" i="13" s="1"/>
  <c r="O128" i="13"/>
  <c r="P128" i="13" s="1"/>
  <c r="Q128" i="13" s="1"/>
  <c r="R128" i="13" s="1"/>
  <c r="O159" i="13"/>
  <c r="P159" i="13" s="1"/>
  <c r="Q159" i="13" s="1"/>
  <c r="R159" i="13" s="1"/>
  <c r="O143" i="13"/>
  <c r="P143" i="13" s="1"/>
  <c r="Q143" i="13" s="1"/>
  <c r="R143" i="13" s="1"/>
  <c r="O111" i="13"/>
  <c r="P111" i="13" s="1"/>
  <c r="Q111" i="13" s="1"/>
  <c r="R111" i="13" s="1"/>
  <c r="O23" i="13"/>
  <c r="P23" i="13" s="1"/>
  <c r="Q23" i="13" s="1"/>
  <c r="R23" i="13" s="1"/>
  <c r="O8" i="13"/>
  <c r="P8" i="13" s="1"/>
  <c r="Q8" i="13" s="1"/>
  <c r="R8" i="13" s="1"/>
  <c r="O37" i="13"/>
  <c r="P37" i="13" s="1"/>
  <c r="Q37" i="13" s="1"/>
  <c r="R37" i="13" s="1"/>
  <c r="O25" i="13"/>
  <c r="P25" i="13" s="1"/>
  <c r="Q25" i="13" s="1"/>
  <c r="R25" i="13" s="1"/>
  <c r="O6" i="13"/>
  <c r="P6" i="13" s="1"/>
  <c r="Q6" i="13" s="1"/>
  <c r="R6" i="13" s="1"/>
  <c r="O41" i="13"/>
  <c r="P41" i="13" s="1"/>
  <c r="Q41" i="13" s="1"/>
  <c r="R41" i="13" s="1"/>
  <c r="O46" i="13"/>
  <c r="P46" i="13" s="1"/>
  <c r="Q46" i="13" s="1"/>
  <c r="R46" i="13" s="1"/>
  <c r="O73" i="13"/>
  <c r="P73" i="13" s="1"/>
  <c r="Q73" i="13" s="1"/>
  <c r="R73" i="13" s="1"/>
  <c r="O38" i="13"/>
  <c r="P38" i="13" s="1"/>
  <c r="Q38" i="13" s="1"/>
  <c r="R38" i="13" s="1"/>
  <c r="O64" i="13"/>
  <c r="P64" i="13" s="1"/>
  <c r="Q64" i="13" s="1"/>
  <c r="R64" i="13" s="1"/>
  <c r="O12" i="13"/>
  <c r="P12" i="13" s="1"/>
  <c r="Q12" i="13" s="1"/>
  <c r="R12" i="13" s="1"/>
  <c r="O49" i="13"/>
  <c r="P49" i="13" s="1"/>
  <c r="Q49" i="13" s="1"/>
  <c r="R49" i="13" s="1"/>
  <c r="O63" i="13"/>
  <c r="P63" i="13" s="1"/>
  <c r="Q63" i="13" s="1"/>
  <c r="R63" i="13" s="1"/>
  <c r="O81" i="13"/>
  <c r="P81" i="13" s="1"/>
  <c r="Q81" i="13" s="1"/>
  <c r="R81" i="13" s="1"/>
  <c r="O60" i="13"/>
  <c r="P60" i="13" s="1"/>
  <c r="Q60" i="13" s="1"/>
  <c r="R60" i="13" s="1"/>
  <c r="O76" i="13"/>
  <c r="P76" i="13" s="1"/>
  <c r="Q76" i="13" s="1"/>
  <c r="R76" i="13" s="1"/>
  <c r="O92" i="13"/>
  <c r="P92" i="13" s="1"/>
  <c r="Q92" i="13" s="1"/>
  <c r="R92" i="13" s="1"/>
  <c r="O100" i="13"/>
  <c r="P100" i="13" s="1"/>
  <c r="Q100" i="13" s="1"/>
  <c r="R100" i="13" s="1"/>
  <c r="O22" i="13"/>
  <c r="P22" i="13" s="1"/>
  <c r="Q22" i="13" s="1"/>
  <c r="R22" i="13" s="1"/>
  <c r="O30" i="13"/>
  <c r="P30" i="13" s="1"/>
  <c r="Q30" i="13" s="1"/>
  <c r="R30" i="13" s="1"/>
  <c r="O42" i="13"/>
  <c r="P42" i="13" s="1"/>
  <c r="Q42" i="13" s="1"/>
  <c r="R42" i="13" s="1"/>
  <c r="O58" i="13"/>
  <c r="P58" i="13" s="1"/>
  <c r="Q58" i="13" s="1"/>
  <c r="R58" i="13" s="1"/>
  <c r="O74" i="13"/>
  <c r="P74" i="13" s="1"/>
  <c r="Q74" i="13" s="1"/>
  <c r="R74" i="13" s="1"/>
  <c r="O90" i="13"/>
  <c r="P90" i="13" s="1"/>
  <c r="Q90" i="13" s="1"/>
  <c r="R90" i="13" s="1"/>
  <c r="O95" i="13"/>
  <c r="P95" i="13" s="1"/>
  <c r="Q95" i="13" s="1"/>
  <c r="R95" i="13" s="1"/>
  <c r="O184" i="13"/>
  <c r="P184" i="13" s="1"/>
  <c r="Q184" i="13" s="1"/>
  <c r="R184" i="13" s="1"/>
  <c r="O254" i="13"/>
  <c r="P254" i="13" s="1"/>
  <c r="Q254" i="13" s="1"/>
  <c r="R254" i="13" s="1"/>
  <c r="O246" i="13"/>
  <c r="P246" i="13" s="1"/>
  <c r="Q246" i="13" s="1"/>
  <c r="R246" i="13" s="1"/>
  <c r="O238" i="13"/>
  <c r="P238" i="13" s="1"/>
  <c r="Q238" i="13" s="1"/>
  <c r="R238" i="13" s="1"/>
  <c r="O230" i="13"/>
  <c r="P230" i="13" s="1"/>
  <c r="Q230" i="13" s="1"/>
  <c r="R230" i="13" s="1"/>
  <c r="O222" i="13"/>
  <c r="P222" i="13" s="1"/>
  <c r="Q222" i="13" s="1"/>
  <c r="R222" i="13" s="1"/>
  <c r="O212" i="13"/>
  <c r="P212" i="13" s="1"/>
  <c r="Q212" i="13" s="1"/>
  <c r="R212" i="13" s="1"/>
  <c r="O173" i="13"/>
  <c r="P173" i="13" s="1"/>
  <c r="Q173" i="13" s="1"/>
  <c r="R173" i="13" s="1"/>
  <c r="O114" i="13"/>
  <c r="P114" i="13" s="1"/>
  <c r="Q114" i="13" s="1"/>
  <c r="R114" i="13" s="1"/>
  <c r="O171" i="13"/>
  <c r="P171" i="13" s="1"/>
  <c r="Q171" i="13" s="1"/>
  <c r="R171" i="13" s="1"/>
  <c r="O186" i="13"/>
  <c r="P186" i="13" s="1"/>
  <c r="Q186" i="13" s="1"/>
  <c r="R186" i="13" s="1"/>
  <c r="O253" i="13"/>
  <c r="P253" i="13" s="1"/>
  <c r="Q253" i="13" s="1"/>
  <c r="R253" i="13" s="1"/>
  <c r="O245" i="13"/>
  <c r="P245" i="13" s="1"/>
  <c r="Q245" i="13" s="1"/>
  <c r="R245" i="13" s="1"/>
  <c r="O237" i="13"/>
  <c r="P237" i="13" s="1"/>
  <c r="Q237" i="13" s="1"/>
  <c r="R237" i="13" s="1"/>
  <c r="O229" i="13"/>
  <c r="P229" i="13" s="1"/>
  <c r="Q229" i="13" s="1"/>
  <c r="R229" i="13" s="1"/>
  <c r="O221" i="13"/>
  <c r="P221" i="13" s="1"/>
  <c r="Q221" i="13" s="1"/>
  <c r="R221" i="13" s="1"/>
  <c r="O201" i="13"/>
  <c r="P201" i="13" s="1"/>
  <c r="Q201" i="13" s="1"/>
  <c r="R201" i="13" s="1"/>
  <c r="O169" i="13"/>
  <c r="P169" i="13" s="1"/>
  <c r="Q169" i="13" s="1"/>
  <c r="R169" i="13" s="1"/>
  <c r="O150" i="13"/>
  <c r="P150" i="13" s="1"/>
  <c r="Q150" i="13" s="1"/>
  <c r="R150" i="13" s="1"/>
  <c r="O213" i="13"/>
  <c r="P213" i="13" s="1"/>
  <c r="Q213" i="13" s="1"/>
  <c r="R213" i="13" s="1"/>
  <c r="O205" i="13"/>
  <c r="P205" i="13" s="1"/>
  <c r="Q205" i="13" s="1"/>
  <c r="R205" i="13" s="1"/>
  <c r="O189" i="13"/>
  <c r="P189" i="13" s="1"/>
  <c r="Q189" i="13" s="1"/>
  <c r="R189" i="13" s="1"/>
  <c r="O156" i="13"/>
  <c r="P156" i="13" s="1"/>
  <c r="Q156" i="13" s="1"/>
  <c r="R156" i="13" s="1"/>
  <c r="O199" i="13"/>
  <c r="P199" i="13" s="1"/>
  <c r="Q199" i="13" s="1"/>
  <c r="R199" i="13" s="1"/>
  <c r="O183" i="13"/>
  <c r="P183" i="13" s="1"/>
  <c r="Q183" i="13" s="1"/>
  <c r="R183" i="13" s="1"/>
  <c r="O110" i="13"/>
  <c r="P110" i="13" s="1"/>
  <c r="Q110" i="13" s="1"/>
  <c r="R110" i="13" s="1"/>
  <c r="O172" i="13"/>
  <c r="P172" i="13" s="1"/>
  <c r="Q172" i="13" s="1"/>
  <c r="R172" i="13" s="1"/>
  <c r="O164" i="13"/>
  <c r="P164" i="13" s="1"/>
  <c r="Q164" i="13" s="1"/>
  <c r="R164" i="13" s="1"/>
  <c r="O148" i="13"/>
  <c r="P148" i="13" s="1"/>
  <c r="Q148" i="13" s="1"/>
  <c r="R148" i="13" s="1"/>
  <c r="O132" i="13"/>
  <c r="P132" i="13" s="1"/>
  <c r="Q132" i="13" s="1"/>
  <c r="R132" i="13" s="1"/>
  <c r="O116" i="13"/>
  <c r="P116" i="13" s="1"/>
  <c r="Q116" i="13" s="1"/>
  <c r="R116" i="13" s="1"/>
  <c r="O158" i="13"/>
  <c r="P158" i="13" s="1"/>
  <c r="Q158" i="13" s="1"/>
  <c r="R158" i="13" s="1"/>
  <c r="O153" i="13"/>
  <c r="P153" i="13" s="1"/>
  <c r="Q153" i="13" s="1"/>
  <c r="R153" i="13" s="1"/>
  <c r="O145" i="13"/>
  <c r="P145" i="13" s="1"/>
  <c r="Q145" i="13" s="1"/>
  <c r="R145" i="13" s="1"/>
  <c r="O137" i="13"/>
  <c r="P137" i="13" s="1"/>
  <c r="Q137" i="13" s="1"/>
  <c r="R137" i="13" s="1"/>
  <c r="O129" i="13"/>
  <c r="P129" i="13" s="1"/>
  <c r="Q129" i="13" s="1"/>
  <c r="R129" i="13" s="1"/>
  <c r="O121" i="13"/>
  <c r="P121" i="13" s="1"/>
  <c r="Q121" i="13" s="1"/>
  <c r="R121" i="13" s="1"/>
  <c r="O113" i="13"/>
  <c r="P113" i="13" s="1"/>
  <c r="Q113" i="13" s="1"/>
  <c r="R113" i="13" s="1"/>
  <c r="I13" i="13"/>
  <c r="J13" i="13"/>
  <c r="J73" i="13"/>
  <c r="I73" i="13"/>
  <c r="I25" i="13"/>
  <c r="J25" i="13"/>
  <c r="J49" i="13"/>
  <c r="I49" i="13"/>
  <c r="J39" i="13"/>
  <c r="I39" i="13"/>
  <c r="J81" i="13"/>
  <c r="I81" i="13"/>
  <c r="J16" i="13"/>
  <c r="I16" i="13"/>
  <c r="J93" i="13"/>
  <c r="I93" i="13"/>
  <c r="J86" i="13"/>
  <c r="I86" i="13"/>
  <c r="J26" i="13"/>
  <c r="I26" i="13"/>
  <c r="J52" i="13"/>
  <c r="I52" i="13"/>
  <c r="J68" i="13"/>
  <c r="I68" i="13"/>
  <c r="J84" i="13"/>
  <c r="I84" i="13"/>
  <c r="J38" i="13"/>
  <c r="I38" i="13"/>
  <c r="I9" i="13"/>
  <c r="J9" i="13"/>
  <c r="I27" i="13"/>
  <c r="J27" i="13"/>
  <c r="J51" i="13"/>
  <c r="I51" i="13"/>
  <c r="J41" i="13"/>
  <c r="I41" i="13"/>
  <c r="J82" i="13"/>
  <c r="I82" i="13"/>
  <c r="I40" i="13"/>
  <c r="J40" i="13"/>
  <c r="I99" i="13"/>
  <c r="J99" i="13"/>
  <c r="J87" i="13"/>
  <c r="I87" i="13"/>
  <c r="J20" i="13"/>
  <c r="I20" i="13"/>
  <c r="J36" i="13"/>
  <c r="I36" i="13"/>
  <c r="J53" i="13"/>
  <c r="I53" i="13"/>
  <c r="J69" i="13"/>
  <c r="I69" i="13"/>
  <c r="J85" i="13"/>
  <c r="I85" i="13"/>
  <c r="J98" i="13"/>
  <c r="I98" i="13"/>
  <c r="J74" i="13"/>
  <c r="I74" i="13"/>
  <c r="J55" i="13"/>
  <c r="I55" i="13"/>
  <c r="I11" i="13"/>
  <c r="J11" i="13"/>
  <c r="J59" i="13"/>
  <c r="I59" i="13"/>
  <c r="I21" i="13"/>
  <c r="J21" i="13"/>
  <c r="I29" i="13"/>
  <c r="J29" i="13"/>
  <c r="I37" i="13"/>
  <c r="J37" i="13"/>
  <c r="I56" i="13"/>
  <c r="J56" i="13"/>
  <c r="J96" i="13"/>
  <c r="I96" i="13"/>
  <c r="I43" i="13"/>
  <c r="J43" i="13"/>
  <c r="J65" i="13"/>
  <c r="I65" i="13"/>
  <c r="I92" i="13"/>
  <c r="J92" i="13"/>
  <c r="J12" i="13"/>
  <c r="I12" i="13"/>
  <c r="J46" i="13"/>
  <c r="I46" i="13"/>
  <c r="J83" i="13"/>
  <c r="I83" i="13"/>
  <c r="J101" i="13"/>
  <c r="I101" i="13"/>
  <c r="I62" i="13"/>
  <c r="J62" i="13"/>
  <c r="I78" i="13"/>
  <c r="J78" i="13"/>
  <c r="J91" i="13"/>
  <c r="I91" i="13"/>
  <c r="J22" i="13"/>
  <c r="I22" i="13"/>
  <c r="J30" i="13"/>
  <c r="I30" i="13"/>
  <c r="J44" i="13"/>
  <c r="I44" i="13"/>
  <c r="I60" i="13"/>
  <c r="J60" i="13"/>
  <c r="J76" i="13"/>
  <c r="I76" i="13"/>
  <c r="J89" i="13"/>
  <c r="I89" i="13"/>
  <c r="J100" i="13"/>
  <c r="I100" i="13"/>
  <c r="I6" i="13"/>
  <c r="J6" i="13"/>
  <c r="I15" i="13"/>
  <c r="J15" i="13"/>
  <c r="I17" i="13"/>
  <c r="J17" i="13"/>
  <c r="I33" i="13"/>
  <c r="J33" i="13"/>
  <c r="J75" i="13"/>
  <c r="I75" i="13"/>
  <c r="J54" i="13"/>
  <c r="I54" i="13"/>
  <c r="I7" i="13"/>
  <c r="J7" i="13"/>
  <c r="J67" i="13"/>
  <c r="I67" i="13"/>
  <c r="J70" i="13"/>
  <c r="I70" i="13"/>
  <c r="J18" i="13"/>
  <c r="I18" i="13"/>
  <c r="J34" i="13"/>
  <c r="I34" i="13"/>
  <c r="J97" i="13"/>
  <c r="I97" i="13"/>
  <c r="J42" i="13"/>
  <c r="I42" i="13"/>
  <c r="J94" i="13"/>
  <c r="I94" i="13"/>
  <c r="J57" i="13"/>
  <c r="I57" i="13"/>
  <c r="I35" i="13"/>
  <c r="J35" i="13"/>
  <c r="J80" i="13"/>
  <c r="I80" i="13"/>
  <c r="I58" i="13"/>
  <c r="J58" i="13"/>
  <c r="J10" i="13"/>
  <c r="I10" i="13"/>
  <c r="J72" i="13"/>
  <c r="I72" i="13"/>
  <c r="I71" i="13"/>
  <c r="J71" i="13"/>
  <c r="J28" i="13"/>
  <c r="I28" i="13"/>
  <c r="I4" i="13"/>
  <c r="J4" i="13"/>
  <c r="I8" i="13"/>
  <c r="J8" i="13"/>
  <c r="I19" i="13"/>
  <c r="J19" i="13"/>
  <c r="I3" i="13"/>
  <c r="J3" i="13"/>
  <c r="I23" i="13"/>
  <c r="J23" i="13"/>
  <c r="I31" i="13"/>
  <c r="J31" i="13"/>
  <c r="I47" i="13"/>
  <c r="J47" i="13"/>
  <c r="I64" i="13"/>
  <c r="J64" i="13"/>
  <c r="J5" i="13"/>
  <c r="I5" i="13"/>
  <c r="I48" i="13"/>
  <c r="J48" i="13"/>
  <c r="J66" i="13"/>
  <c r="I66" i="13"/>
  <c r="I2" i="13"/>
  <c r="J2" i="13"/>
  <c r="J14" i="13"/>
  <c r="I14" i="13"/>
  <c r="J50" i="13"/>
  <c r="I50" i="13"/>
  <c r="I102" i="13"/>
  <c r="J102" i="13"/>
  <c r="I63" i="13"/>
  <c r="J63" i="13"/>
  <c r="J79" i="13"/>
  <c r="I79" i="13"/>
  <c r="I95" i="13"/>
  <c r="J95" i="13"/>
  <c r="J24" i="13"/>
  <c r="I24" i="13"/>
  <c r="J32" i="13"/>
  <c r="I32" i="13"/>
  <c r="I45" i="13"/>
  <c r="J45" i="13"/>
  <c r="J61" i="13"/>
  <c r="I61" i="13"/>
  <c r="J77" i="13"/>
  <c r="I77" i="13"/>
  <c r="J90" i="13"/>
  <c r="I90" i="13"/>
  <c r="T2" i="12"/>
  <c r="T8" i="12" s="1"/>
  <c r="T3" i="12"/>
  <c r="T9" i="12" s="1"/>
  <c r="O115" i="11"/>
  <c r="P115" i="11" s="1"/>
  <c r="Q115" i="11" s="1"/>
  <c r="R115" i="11" s="1"/>
  <c r="O101" i="11"/>
  <c r="P101" i="11" s="1"/>
  <c r="Q101" i="11" s="1"/>
  <c r="R101" i="11" s="1"/>
  <c r="O114" i="11"/>
  <c r="P114" i="11" s="1"/>
  <c r="Q114" i="11" s="1"/>
  <c r="R114" i="11" s="1"/>
  <c r="O100" i="11"/>
  <c r="P100" i="11" s="1"/>
  <c r="Q100" i="11" s="1"/>
  <c r="R100" i="11" s="1"/>
  <c r="O103" i="11"/>
  <c r="P103" i="11" s="1"/>
  <c r="Q103" i="11" s="1"/>
  <c r="R103" i="11" s="1"/>
  <c r="O79" i="11"/>
  <c r="P79" i="11" s="1"/>
  <c r="Q79" i="11" s="1"/>
  <c r="R79" i="11" s="1"/>
  <c r="O63" i="11"/>
  <c r="P63" i="11" s="1"/>
  <c r="Q63" i="11" s="1"/>
  <c r="R63" i="11" s="1"/>
  <c r="O47" i="11"/>
  <c r="P47" i="11" s="1"/>
  <c r="Q47" i="11" s="1"/>
  <c r="R47" i="11" s="1"/>
  <c r="O31" i="11"/>
  <c r="P31" i="11" s="1"/>
  <c r="Q31" i="11" s="1"/>
  <c r="R31" i="11" s="1"/>
  <c r="O118" i="11"/>
  <c r="P118" i="11" s="1"/>
  <c r="Q118" i="11" s="1"/>
  <c r="R118" i="11" s="1"/>
  <c r="O94" i="11"/>
  <c r="P94" i="11" s="1"/>
  <c r="Q94" i="11" s="1"/>
  <c r="R94" i="11" s="1"/>
  <c r="O74" i="11"/>
  <c r="P74" i="11" s="1"/>
  <c r="Q74" i="11" s="1"/>
  <c r="R74" i="11" s="1"/>
  <c r="O58" i="11"/>
  <c r="P58" i="11" s="1"/>
  <c r="Q58" i="11" s="1"/>
  <c r="R58" i="11" s="1"/>
  <c r="O90" i="11"/>
  <c r="P90" i="11" s="1"/>
  <c r="Q90" i="11" s="1"/>
  <c r="R90" i="11" s="1"/>
  <c r="O65" i="11"/>
  <c r="P65" i="11" s="1"/>
  <c r="Q65" i="11" s="1"/>
  <c r="R65" i="11" s="1"/>
  <c r="O41" i="11"/>
  <c r="P41" i="11" s="1"/>
  <c r="Q41" i="11" s="1"/>
  <c r="R41" i="11" s="1"/>
  <c r="O20" i="11"/>
  <c r="P20" i="11" s="1"/>
  <c r="Q20" i="11" s="1"/>
  <c r="R20" i="11" s="1"/>
  <c r="O72" i="11"/>
  <c r="P72" i="11" s="1"/>
  <c r="Q72" i="11" s="1"/>
  <c r="R72" i="11" s="1"/>
  <c r="O48" i="11"/>
  <c r="P48" i="11" s="1"/>
  <c r="Q48" i="11" s="1"/>
  <c r="R48" i="11" s="1"/>
  <c r="O26" i="11"/>
  <c r="P26" i="11" s="1"/>
  <c r="Q26" i="11" s="1"/>
  <c r="R26" i="11" s="1"/>
  <c r="O4" i="11"/>
  <c r="P4" i="11" s="1"/>
  <c r="Q4" i="11" s="1"/>
  <c r="R4" i="11" s="1"/>
  <c r="O85" i="11"/>
  <c r="P85" i="11" s="1"/>
  <c r="Q85" i="11" s="1"/>
  <c r="R85" i="11" s="1"/>
  <c r="O54" i="11"/>
  <c r="P54" i="11" s="1"/>
  <c r="Q54" i="11" s="1"/>
  <c r="R54" i="11" s="1"/>
  <c r="O33" i="11"/>
  <c r="P33" i="11" s="1"/>
  <c r="Q33" i="11" s="1"/>
  <c r="R33" i="11" s="1"/>
  <c r="O40" i="11"/>
  <c r="P40" i="11" s="1"/>
  <c r="Q40" i="11" s="1"/>
  <c r="R40" i="11" s="1"/>
  <c r="O16" i="11"/>
  <c r="P16" i="11" s="1"/>
  <c r="Q16" i="11" s="1"/>
  <c r="R16" i="11" s="1"/>
  <c r="O8" i="11"/>
  <c r="P8" i="11" s="1"/>
  <c r="Q8" i="11" s="1"/>
  <c r="R8" i="11" s="1"/>
  <c r="O15" i="11"/>
  <c r="P15" i="11" s="1"/>
  <c r="Q15" i="11" s="1"/>
  <c r="R15" i="11" s="1"/>
  <c r="O12" i="11"/>
  <c r="P12" i="11" s="1"/>
  <c r="Q12" i="11" s="1"/>
  <c r="R12" i="11" s="1"/>
  <c r="O3" i="11"/>
  <c r="P3" i="11" s="1"/>
  <c r="Q3" i="11" s="1"/>
  <c r="R3" i="11" s="1"/>
  <c r="O113" i="11"/>
  <c r="P113" i="11" s="1"/>
  <c r="Q113" i="11" s="1"/>
  <c r="R113" i="11" s="1"/>
  <c r="O97" i="11"/>
  <c r="P97" i="11" s="1"/>
  <c r="Q97" i="11" s="1"/>
  <c r="R97" i="11" s="1"/>
  <c r="O112" i="11"/>
  <c r="P112" i="11" s="1"/>
  <c r="Q112" i="11" s="1"/>
  <c r="R112" i="11" s="1"/>
  <c r="O96" i="11"/>
  <c r="P96" i="11" s="1"/>
  <c r="Q96" i="11" s="1"/>
  <c r="R96" i="11" s="1"/>
  <c r="O95" i="11"/>
  <c r="P95" i="11" s="1"/>
  <c r="Q95" i="11" s="1"/>
  <c r="R95" i="11" s="1"/>
  <c r="O75" i="11"/>
  <c r="P75" i="11" s="1"/>
  <c r="Q75" i="11" s="1"/>
  <c r="R75" i="11" s="1"/>
  <c r="O59" i="11"/>
  <c r="P59" i="11" s="1"/>
  <c r="Q59" i="11" s="1"/>
  <c r="R59" i="11" s="1"/>
  <c r="O43" i="11"/>
  <c r="P43" i="11" s="1"/>
  <c r="Q43" i="11" s="1"/>
  <c r="R43" i="11" s="1"/>
  <c r="O27" i="11"/>
  <c r="P27" i="11" s="1"/>
  <c r="Q27" i="11" s="1"/>
  <c r="R27" i="11" s="1"/>
  <c r="O117" i="11"/>
  <c r="P117" i="11" s="1"/>
  <c r="Q117" i="11" s="1"/>
  <c r="R117" i="11" s="1"/>
  <c r="O86" i="11"/>
  <c r="P86" i="11" s="1"/>
  <c r="Q86" i="11" s="1"/>
  <c r="R86" i="11" s="1"/>
  <c r="O70" i="11"/>
  <c r="P70" i="11" s="1"/>
  <c r="Q70" i="11" s="1"/>
  <c r="R70" i="11" s="1"/>
  <c r="O107" i="11"/>
  <c r="P107" i="11" s="1"/>
  <c r="Q107" i="11" s="1"/>
  <c r="R107" i="11" s="1"/>
  <c r="O89" i="11"/>
  <c r="P89" i="11" s="1"/>
  <c r="Q89" i="11" s="1"/>
  <c r="R89" i="11" s="1"/>
  <c r="O57" i="11"/>
  <c r="P57" i="11" s="1"/>
  <c r="Q57" i="11" s="1"/>
  <c r="R57" i="11" s="1"/>
  <c r="O36" i="11"/>
  <c r="P36" i="11" s="1"/>
  <c r="Q36" i="11" s="1"/>
  <c r="R36" i="11" s="1"/>
  <c r="O14" i="11"/>
  <c r="P14" i="11" s="1"/>
  <c r="Q14" i="11" s="1"/>
  <c r="R14" i="11" s="1"/>
  <c r="O64" i="11"/>
  <c r="P64" i="11" s="1"/>
  <c r="Q64" i="11" s="1"/>
  <c r="R64" i="11" s="1"/>
  <c r="O42" i="11"/>
  <c r="P42" i="11" s="1"/>
  <c r="Q42" i="11" s="1"/>
  <c r="R42" i="11" s="1"/>
  <c r="O21" i="11"/>
  <c r="P21" i="11" s="1"/>
  <c r="Q21" i="11" s="1"/>
  <c r="R21" i="11" s="1"/>
  <c r="O2" i="11"/>
  <c r="P2" i="11" s="1"/>
  <c r="Q2" i="11" s="1"/>
  <c r="R2" i="11" s="1"/>
  <c r="O77" i="11"/>
  <c r="P77" i="11" s="1"/>
  <c r="Q77" i="11" s="1"/>
  <c r="R77" i="11" s="1"/>
  <c r="O49" i="11"/>
  <c r="P49" i="11" s="1"/>
  <c r="Q49" i="11" s="1"/>
  <c r="R49" i="11" s="1"/>
  <c r="O28" i="11"/>
  <c r="P28" i="11" s="1"/>
  <c r="Q28" i="11" s="1"/>
  <c r="R28" i="11" s="1"/>
  <c r="O22" i="11"/>
  <c r="P22" i="11" s="1"/>
  <c r="Q22" i="11" s="1"/>
  <c r="R22" i="11" s="1"/>
  <c r="O84" i="11"/>
  <c r="P84" i="11" s="1"/>
  <c r="Q84" i="11" s="1"/>
  <c r="R84" i="11" s="1"/>
  <c r="O68" i="11"/>
  <c r="P68" i="11" s="1"/>
  <c r="Q68" i="11" s="1"/>
  <c r="R68" i="11" s="1"/>
  <c r="O76" i="11"/>
  <c r="P76" i="11" s="1"/>
  <c r="Q76" i="11" s="1"/>
  <c r="R76" i="11" s="1"/>
  <c r="O10" i="11"/>
  <c r="P10" i="11" s="1"/>
  <c r="Q10" i="11" s="1"/>
  <c r="R10" i="11" s="1"/>
  <c r="O116" i="11"/>
  <c r="P116" i="11" s="1"/>
  <c r="Q116" i="11" s="1"/>
  <c r="R116" i="11" s="1"/>
  <c r="O109" i="11"/>
  <c r="P109" i="11" s="1"/>
  <c r="Q109" i="11" s="1"/>
  <c r="R109" i="11" s="1"/>
  <c r="O93" i="11"/>
  <c r="P93" i="11" s="1"/>
  <c r="Q93" i="11" s="1"/>
  <c r="R93" i="11" s="1"/>
  <c r="O108" i="11"/>
  <c r="P108" i="11" s="1"/>
  <c r="Q108" i="11" s="1"/>
  <c r="R108" i="11" s="1"/>
  <c r="O92" i="11"/>
  <c r="P92" i="11" s="1"/>
  <c r="Q92" i="11" s="1"/>
  <c r="R92" i="11" s="1"/>
  <c r="O87" i="11"/>
  <c r="P87" i="11" s="1"/>
  <c r="Q87" i="11" s="1"/>
  <c r="R87" i="11" s="1"/>
  <c r="O71" i="11"/>
  <c r="P71" i="11" s="1"/>
  <c r="Q71" i="11" s="1"/>
  <c r="R71" i="11" s="1"/>
  <c r="O55" i="11"/>
  <c r="P55" i="11" s="1"/>
  <c r="Q55" i="11" s="1"/>
  <c r="R55" i="11" s="1"/>
  <c r="O39" i="11"/>
  <c r="P39" i="11" s="1"/>
  <c r="Q39" i="11" s="1"/>
  <c r="R39" i="11" s="1"/>
  <c r="O23" i="11"/>
  <c r="P23" i="11" s="1"/>
  <c r="Q23" i="11" s="1"/>
  <c r="R23" i="11" s="1"/>
  <c r="O110" i="11"/>
  <c r="P110" i="11" s="1"/>
  <c r="Q110" i="11" s="1"/>
  <c r="R110" i="11" s="1"/>
  <c r="O82" i="11"/>
  <c r="P82" i="11" s="1"/>
  <c r="Q82" i="11" s="1"/>
  <c r="R82" i="11" s="1"/>
  <c r="O66" i="11"/>
  <c r="P66" i="11" s="1"/>
  <c r="Q66" i="11" s="1"/>
  <c r="R66" i="11" s="1"/>
  <c r="O106" i="11"/>
  <c r="P106" i="11" s="1"/>
  <c r="Q106" i="11" s="1"/>
  <c r="R106" i="11" s="1"/>
  <c r="O81" i="11"/>
  <c r="P81" i="11" s="1"/>
  <c r="Q81" i="11" s="1"/>
  <c r="R81" i="11" s="1"/>
  <c r="O52" i="11"/>
  <c r="P52" i="11" s="1"/>
  <c r="Q52" i="11" s="1"/>
  <c r="R52" i="11" s="1"/>
  <c r="O30" i="11"/>
  <c r="P30" i="11" s="1"/>
  <c r="Q30" i="11" s="1"/>
  <c r="R30" i="11" s="1"/>
  <c r="O88" i="11"/>
  <c r="P88" i="11" s="1"/>
  <c r="Q88" i="11" s="1"/>
  <c r="R88" i="11" s="1"/>
  <c r="O56" i="11"/>
  <c r="P56" i="11" s="1"/>
  <c r="Q56" i="11" s="1"/>
  <c r="R56" i="11" s="1"/>
  <c r="O37" i="11"/>
  <c r="P37" i="11" s="1"/>
  <c r="Q37" i="11" s="1"/>
  <c r="R37" i="11" s="1"/>
  <c r="O13" i="11"/>
  <c r="P13" i="11" s="1"/>
  <c r="Q13" i="11" s="1"/>
  <c r="R13" i="11" s="1"/>
  <c r="O99" i="11"/>
  <c r="P99" i="11" s="1"/>
  <c r="Q99" i="11" s="1"/>
  <c r="R99" i="11" s="1"/>
  <c r="O69" i="11"/>
  <c r="P69" i="11" s="1"/>
  <c r="Q69" i="11" s="1"/>
  <c r="R69" i="11" s="1"/>
  <c r="O44" i="11"/>
  <c r="P44" i="11" s="1"/>
  <c r="Q44" i="11" s="1"/>
  <c r="R44" i="11" s="1"/>
  <c r="O60" i="11"/>
  <c r="P60" i="11" s="1"/>
  <c r="Q60" i="11" s="1"/>
  <c r="R60" i="11" s="1"/>
  <c r="O121" i="11"/>
  <c r="P121" i="11" s="1"/>
  <c r="Q121" i="11" s="1"/>
  <c r="R121" i="11" s="1"/>
  <c r="O67" i="11"/>
  <c r="P67" i="11" s="1"/>
  <c r="Q67" i="11" s="1"/>
  <c r="R67" i="11" s="1"/>
  <c r="O102" i="11"/>
  <c r="P102" i="11" s="1"/>
  <c r="Q102" i="11" s="1"/>
  <c r="R102" i="11" s="1"/>
  <c r="O73" i="11"/>
  <c r="P73" i="11" s="1"/>
  <c r="Q73" i="11" s="1"/>
  <c r="R73" i="11" s="1"/>
  <c r="O53" i="11"/>
  <c r="P53" i="11" s="1"/>
  <c r="Q53" i="11" s="1"/>
  <c r="R53" i="11" s="1"/>
  <c r="O61" i="11"/>
  <c r="P61" i="11" s="1"/>
  <c r="Q61" i="11" s="1"/>
  <c r="R61" i="11" s="1"/>
  <c r="O17" i="11"/>
  <c r="P17" i="11" s="1"/>
  <c r="Q17" i="11" s="1"/>
  <c r="R17" i="11" s="1"/>
  <c r="O34" i="11"/>
  <c r="P34" i="11" s="1"/>
  <c r="Q34" i="11" s="1"/>
  <c r="R34" i="11" s="1"/>
  <c r="O5" i="11"/>
  <c r="P5" i="11" s="1"/>
  <c r="Q5" i="11" s="1"/>
  <c r="R5" i="11" s="1"/>
  <c r="O104" i="11"/>
  <c r="P104" i="11" s="1"/>
  <c r="Q104" i="11" s="1"/>
  <c r="R104" i="11" s="1"/>
  <c r="O51" i="11"/>
  <c r="P51" i="11" s="1"/>
  <c r="Q51" i="11" s="1"/>
  <c r="R51" i="11" s="1"/>
  <c r="O78" i="11"/>
  <c r="P78" i="11" s="1"/>
  <c r="Q78" i="11" s="1"/>
  <c r="R78" i="11" s="1"/>
  <c r="O46" i="11"/>
  <c r="P46" i="11" s="1"/>
  <c r="Q46" i="11" s="1"/>
  <c r="R46" i="11" s="1"/>
  <c r="O32" i="11"/>
  <c r="P32" i="11" s="1"/>
  <c r="Q32" i="11" s="1"/>
  <c r="R32" i="11" s="1"/>
  <c r="O38" i="11"/>
  <c r="P38" i="11" s="1"/>
  <c r="Q38" i="11" s="1"/>
  <c r="R38" i="11" s="1"/>
  <c r="O11" i="11"/>
  <c r="P11" i="11" s="1"/>
  <c r="Q11" i="11" s="1"/>
  <c r="R11" i="11" s="1"/>
  <c r="O29" i="11"/>
  <c r="P29" i="11" s="1"/>
  <c r="Q29" i="11" s="1"/>
  <c r="R29" i="11" s="1"/>
  <c r="O119" i="11"/>
  <c r="P119" i="11" s="1"/>
  <c r="Q119" i="11" s="1"/>
  <c r="R119" i="11" s="1"/>
  <c r="O111" i="11"/>
  <c r="P111" i="11" s="1"/>
  <c r="Q111" i="11" s="1"/>
  <c r="R111" i="11" s="1"/>
  <c r="O35" i="11"/>
  <c r="P35" i="11" s="1"/>
  <c r="Q35" i="11" s="1"/>
  <c r="R35" i="11" s="1"/>
  <c r="O62" i="11"/>
  <c r="P62" i="11" s="1"/>
  <c r="Q62" i="11" s="1"/>
  <c r="R62" i="11" s="1"/>
  <c r="O25" i="11"/>
  <c r="P25" i="11" s="1"/>
  <c r="Q25" i="11" s="1"/>
  <c r="R25" i="11" s="1"/>
  <c r="O7" i="11"/>
  <c r="P7" i="11" s="1"/>
  <c r="Q7" i="11" s="1"/>
  <c r="R7" i="11" s="1"/>
  <c r="O50" i="11"/>
  <c r="P50" i="11" s="1"/>
  <c r="Q50" i="11" s="1"/>
  <c r="R50" i="11" s="1"/>
  <c r="O9" i="11"/>
  <c r="P9" i="11" s="1"/>
  <c r="Q9" i="11" s="1"/>
  <c r="R9" i="11" s="1"/>
  <c r="O24" i="11"/>
  <c r="P24" i="11" s="1"/>
  <c r="Q24" i="11" s="1"/>
  <c r="R24" i="11" s="1"/>
  <c r="O83" i="11"/>
  <c r="P83" i="11" s="1"/>
  <c r="Q83" i="11" s="1"/>
  <c r="R83" i="11" s="1"/>
  <c r="O91" i="11"/>
  <c r="P91" i="11" s="1"/>
  <c r="Q91" i="11" s="1"/>
  <c r="R91" i="11" s="1"/>
  <c r="O80" i="11"/>
  <c r="P80" i="11" s="1"/>
  <c r="Q80" i="11" s="1"/>
  <c r="R80" i="11" s="1"/>
  <c r="O98" i="11"/>
  <c r="P98" i="11" s="1"/>
  <c r="Q98" i="11" s="1"/>
  <c r="R98" i="11" s="1"/>
  <c r="O18" i="11"/>
  <c r="P18" i="11" s="1"/>
  <c r="Q18" i="11" s="1"/>
  <c r="R18" i="11" s="1"/>
  <c r="O45" i="11"/>
  <c r="P45" i="11" s="1"/>
  <c r="Q45" i="11" s="1"/>
  <c r="R45" i="11" s="1"/>
  <c r="O105" i="11"/>
  <c r="P105" i="11" s="1"/>
  <c r="Q105" i="11" s="1"/>
  <c r="R105" i="11" s="1"/>
  <c r="O6" i="11"/>
  <c r="P6" i="11" s="1"/>
  <c r="Q6" i="11" s="1"/>
  <c r="R6" i="11" s="1"/>
  <c r="O19" i="11"/>
  <c r="P19" i="11" s="1"/>
  <c r="Q19" i="11" s="1"/>
  <c r="R19" i="11" s="1"/>
  <c r="H120" i="11"/>
  <c r="H119" i="11"/>
  <c r="H121" i="11"/>
  <c r="H109" i="11"/>
  <c r="H93" i="11"/>
  <c r="H100" i="11"/>
  <c r="H102" i="11"/>
  <c r="H87" i="11"/>
  <c r="H71" i="11"/>
  <c r="H55" i="11"/>
  <c r="H39" i="11"/>
  <c r="H23" i="11"/>
  <c r="H74" i="11"/>
  <c r="H58" i="11"/>
  <c r="H98" i="11"/>
  <c r="H77" i="11"/>
  <c r="H61" i="11"/>
  <c r="H42" i="11"/>
  <c r="H21" i="11"/>
  <c r="H54" i="11"/>
  <c r="H33" i="11"/>
  <c r="H13" i="11"/>
  <c r="H84" i="11"/>
  <c r="H68" i="11"/>
  <c r="H50" i="11"/>
  <c r="H29" i="11"/>
  <c r="H12" i="11"/>
  <c r="H8" i="11"/>
  <c r="H41" i="11"/>
  <c r="H16" i="11"/>
  <c r="H6" i="11"/>
  <c r="H69" i="11"/>
  <c r="H14" i="11"/>
  <c r="H22" i="11"/>
  <c r="H90" i="11"/>
  <c r="H44" i="11"/>
  <c r="H46" i="11"/>
  <c r="H28" i="11"/>
  <c r="H97" i="11"/>
  <c r="H107" i="11"/>
  <c r="H75" i="11"/>
  <c r="H27" i="11"/>
  <c r="H78" i="11"/>
  <c r="H80" i="11"/>
  <c r="H52" i="11"/>
  <c r="H103" i="11"/>
  <c r="H73" i="11"/>
  <c r="H34" i="11"/>
  <c r="H3" i="11"/>
  <c r="H9" i="11"/>
  <c r="H116" i="11"/>
  <c r="H115" i="11"/>
  <c r="H118" i="11"/>
  <c r="H105" i="11"/>
  <c r="H112" i="11"/>
  <c r="H96" i="11"/>
  <c r="H99" i="11"/>
  <c r="H83" i="11"/>
  <c r="H67" i="11"/>
  <c r="H51" i="11"/>
  <c r="H35" i="11"/>
  <c r="H19" i="11"/>
  <c r="H86" i="11"/>
  <c r="H70" i="11"/>
  <c r="H88" i="11"/>
  <c r="H72" i="11"/>
  <c r="H56" i="11"/>
  <c r="H37" i="11"/>
  <c r="H20" i="11"/>
  <c r="H49" i="11"/>
  <c r="H32" i="11"/>
  <c r="H7" i="11"/>
  <c r="H106" i="11"/>
  <c r="H81" i="11"/>
  <c r="H65" i="11"/>
  <c r="H45" i="11"/>
  <c r="H95" i="11"/>
  <c r="H2" i="11"/>
  <c r="H111" i="11"/>
  <c r="H40" i="11"/>
  <c r="H11" i="11"/>
  <c r="H5" i="11"/>
  <c r="H31" i="11"/>
  <c r="H66" i="11"/>
  <c r="H85" i="11"/>
  <c r="H53" i="11"/>
  <c r="H48" i="11"/>
  <c r="H4" i="11"/>
  <c r="H76" i="11"/>
  <c r="H30" i="11"/>
  <c r="H24" i="11"/>
  <c r="H10" i="11"/>
  <c r="H113" i="11"/>
  <c r="H91" i="11"/>
  <c r="H43" i="11"/>
  <c r="H62" i="11"/>
  <c r="H64" i="11"/>
  <c r="H26" i="11"/>
  <c r="H38" i="11"/>
  <c r="H89" i="11"/>
  <c r="H57" i="11"/>
  <c r="H15" i="11"/>
  <c r="H18" i="11"/>
  <c r="H114" i="11"/>
  <c r="H101" i="11"/>
  <c r="H108" i="11"/>
  <c r="H92" i="11"/>
  <c r="H110" i="11"/>
  <c r="H94" i="11"/>
  <c r="H79" i="11"/>
  <c r="H63" i="11"/>
  <c r="H47" i="11"/>
  <c r="H82" i="11"/>
  <c r="H36" i="11"/>
  <c r="H60" i="11"/>
  <c r="H104" i="11"/>
  <c r="H59" i="11"/>
  <c r="H117" i="11"/>
  <c r="H17" i="11"/>
  <c r="H25" i="11"/>
  <c r="R2" i="9"/>
  <c r="R3" i="9"/>
  <c r="R7" i="9" s="1"/>
  <c r="G130" i="7"/>
  <c r="G541" i="7"/>
  <c r="G543" i="7"/>
  <c r="G179" i="7"/>
  <c r="G315" i="7"/>
  <c r="G44" i="7"/>
  <c r="G552" i="7"/>
  <c r="G551" i="7"/>
  <c r="G549" i="7"/>
  <c r="G548" i="7"/>
  <c r="G547" i="7"/>
  <c r="G550" i="7"/>
  <c r="G135" i="7"/>
  <c r="G160" i="7"/>
  <c r="G384" i="7"/>
  <c r="G46" i="7"/>
  <c r="G269" i="7"/>
  <c r="G89" i="7"/>
  <c r="G317" i="7"/>
  <c r="G482" i="7"/>
  <c r="G534" i="7"/>
  <c r="G484" i="7"/>
  <c r="G143" i="7"/>
  <c r="G285" i="7"/>
  <c r="G266" i="7"/>
  <c r="G415" i="7"/>
  <c r="G140" i="7"/>
  <c r="G102" i="7"/>
  <c r="G14" i="7"/>
  <c r="G61" i="7"/>
  <c r="G235" i="7"/>
  <c r="G290" i="7"/>
  <c r="G273" i="7"/>
  <c r="G176" i="7"/>
  <c r="G416" i="7"/>
  <c r="G417" i="7"/>
  <c r="G78" i="7"/>
  <c r="G213" i="7"/>
  <c r="G202" i="7"/>
  <c r="G116" i="7"/>
  <c r="G308" i="7"/>
  <c r="G381" i="7"/>
  <c r="G485" i="7"/>
  <c r="G86" i="7"/>
  <c r="G17" i="7"/>
  <c r="G35" i="7"/>
  <c r="G77" i="7"/>
  <c r="G119" i="7"/>
  <c r="G163" i="7"/>
  <c r="G205" i="7"/>
  <c r="G261" i="7"/>
  <c r="G363" i="7"/>
  <c r="G27" i="7"/>
  <c r="G72" i="7"/>
  <c r="G193" i="7"/>
  <c r="G397" i="7"/>
  <c r="G104" i="7"/>
  <c r="G168" i="7"/>
  <c r="G31" i="7"/>
  <c r="G400" i="7"/>
  <c r="G467" i="7"/>
  <c r="G337" i="7"/>
  <c r="G401" i="7"/>
  <c r="G465" i="7"/>
  <c r="G519" i="7"/>
  <c r="G537" i="7"/>
  <c r="G94" i="7"/>
  <c r="G222" i="7"/>
  <c r="G327" i="7"/>
  <c r="G344" i="7"/>
  <c r="G361" i="7"/>
  <c r="G377" i="7"/>
  <c r="G323" i="7"/>
  <c r="G391" i="7"/>
  <c r="G407" i="7"/>
  <c r="G424" i="7"/>
  <c r="G439" i="7"/>
  <c r="G503" i="7"/>
  <c r="G95" i="7"/>
  <c r="G223" i="7"/>
  <c r="G544" i="7"/>
  <c r="G340" i="7"/>
  <c r="G333" i="7"/>
  <c r="G427" i="7"/>
  <c r="G446" i="7"/>
  <c r="G462" i="7"/>
  <c r="G493" i="7"/>
  <c r="G540" i="7"/>
  <c r="G466" i="7"/>
  <c r="G306" i="7"/>
  <c r="G438" i="7"/>
  <c r="G472" i="7"/>
  <c r="G319" i="7"/>
  <c r="G206" i="7"/>
  <c r="G322" i="7"/>
  <c r="G386" i="7"/>
  <c r="G418" i="7"/>
  <c r="G498" i="7"/>
  <c r="G358" i="7"/>
  <c r="G502" i="7"/>
  <c r="G456" i="7"/>
  <c r="G232" i="7"/>
  <c r="G264" i="7"/>
  <c r="G296" i="7"/>
  <c r="G390" i="7"/>
  <c r="G489" i="7"/>
  <c r="G538" i="7"/>
  <c r="G437" i="7"/>
  <c r="G382" i="7"/>
  <c r="G70" i="7"/>
  <c r="G435" i="7"/>
  <c r="G74" i="7"/>
  <c r="G66" i="7"/>
  <c r="G67" i="7"/>
  <c r="G151" i="7"/>
  <c r="G226" i="7"/>
  <c r="G289" i="7"/>
  <c r="G88" i="7"/>
  <c r="G152" i="7"/>
  <c r="G216" i="7"/>
  <c r="G154" i="7"/>
  <c r="G399" i="7"/>
  <c r="G531" i="7"/>
  <c r="G378" i="7"/>
  <c r="G441" i="7"/>
  <c r="G218" i="7"/>
  <c r="G312" i="7"/>
  <c r="G468" i="7"/>
  <c r="G430" i="7"/>
  <c r="G542" i="7"/>
  <c r="G214" i="7"/>
  <c r="G473" i="7"/>
  <c r="G302" i="7"/>
  <c r="G402" i="7"/>
  <c r="G326" i="7"/>
  <c r="G231" i="7"/>
  <c r="G295" i="7"/>
  <c r="G490" i="7"/>
  <c r="G282" i="7"/>
  <c r="G101" i="7"/>
  <c r="G229" i="7"/>
  <c r="G60" i="7"/>
  <c r="G233" i="7"/>
  <c r="G341" i="7"/>
  <c r="G230" i="7"/>
  <c r="G355" i="7"/>
  <c r="G356" i="7"/>
  <c r="G147" i="7"/>
  <c r="G277" i="7"/>
  <c r="G48" i="7"/>
  <c r="G145" i="7"/>
  <c r="G112" i="7"/>
  <c r="G240" i="7"/>
  <c r="G532" i="7"/>
  <c r="G529" i="7"/>
  <c r="G85" i="7"/>
  <c r="G36" i="7"/>
  <c r="G249" i="7"/>
  <c r="G146" i="7"/>
  <c r="G244" i="7"/>
  <c r="G357" i="7"/>
  <c r="G30" i="7"/>
  <c r="G20" i="7"/>
  <c r="G69" i="7"/>
  <c r="G111" i="7"/>
  <c r="G155" i="7"/>
  <c r="G197" i="7"/>
  <c r="G243" i="7"/>
  <c r="G299" i="7"/>
  <c r="G29" i="7"/>
  <c r="G372" i="7"/>
  <c r="G420" i="7"/>
  <c r="G137" i="7"/>
  <c r="G265" i="7"/>
  <c r="G82" i="7"/>
  <c r="G92" i="7"/>
  <c r="G156" i="7"/>
  <c r="G220" i="7"/>
  <c r="G284" i="7"/>
  <c r="G380" i="7"/>
  <c r="G508" i="7"/>
  <c r="G413" i="7"/>
  <c r="G373" i="7"/>
  <c r="G501" i="7"/>
  <c r="G134" i="7"/>
  <c r="G262" i="7"/>
  <c r="G350" i="7"/>
  <c r="G483" i="7"/>
  <c r="G7" i="7"/>
  <c r="G8" i="7"/>
  <c r="G6" i="7"/>
  <c r="G5" i="7"/>
  <c r="G9" i="7"/>
  <c r="G4" i="7"/>
  <c r="G13" i="7"/>
  <c r="G16" i="7"/>
  <c r="G71" i="7"/>
  <c r="G115" i="7"/>
  <c r="G157" i="7"/>
  <c r="G199" i="7"/>
  <c r="G245" i="7"/>
  <c r="G291" i="7"/>
  <c r="G443" i="7"/>
  <c r="G452" i="7"/>
  <c r="G64" i="7"/>
  <c r="G49" i="7"/>
  <c r="G177" i="7"/>
  <c r="G305" i="7"/>
  <c r="G242" i="7"/>
  <c r="G128" i="7"/>
  <c r="G192" i="7"/>
  <c r="G256" i="7"/>
  <c r="G320" i="7"/>
  <c r="G448" i="7"/>
  <c r="G309" i="7"/>
  <c r="G321" i="7"/>
  <c r="G449" i="7"/>
  <c r="G545" i="7"/>
  <c r="G34" i="7"/>
  <c r="G43" i="7"/>
  <c r="G107" i="7"/>
  <c r="G171" i="7"/>
  <c r="G237" i="7"/>
  <c r="G194" i="7"/>
  <c r="G52" i="7"/>
  <c r="G22" i="7"/>
  <c r="G153" i="7"/>
  <c r="G281" i="7"/>
  <c r="G274" i="7"/>
  <c r="G132" i="7"/>
  <c r="G196" i="7"/>
  <c r="G260" i="7"/>
  <c r="G332" i="7"/>
  <c r="G445" i="7"/>
  <c r="G389" i="7"/>
  <c r="G517" i="7"/>
  <c r="G118" i="7"/>
  <c r="G54" i="7"/>
  <c r="G45" i="7"/>
  <c r="G87" i="7"/>
  <c r="G131" i="7"/>
  <c r="G173" i="7"/>
  <c r="G215" i="7"/>
  <c r="G283" i="7"/>
  <c r="G395" i="7"/>
  <c r="G21" i="7"/>
  <c r="G106" i="7"/>
  <c r="G97" i="7"/>
  <c r="G225" i="7"/>
  <c r="G50" i="7"/>
  <c r="G120" i="7"/>
  <c r="G184" i="7"/>
  <c r="G63" i="7"/>
  <c r="G523" i="7"/>
  <c r="G367" i="7"/>
  <c r="G431" i="7"/>
  <c r="G495" i="7"/>
  <c r="G521" i="7"/>
  <c r="G126" i="7"/>
  <c r="G329" i="7"/>
  <c r="G343" i="7"/>
  <c r="G360" i="7"/>
  <c r="G376" i="7"/>
  <c r="G451" i="7"/>
  <c r="G394" i="7"/>
  <c r="G410" i="7"/>
  <c r="G426" i="7"/>
  <c r="G442" i="7"/>
  <c r="G506" i="7"/>
  <c r="G127" i="7"/>
  <c r="G239" i="7"/>
  <c r="G347" i="7"/>
  <c r="G404" i="7"/>
  <c r="G364" i="7"/>
  <c r="G428" i="7"/>
  <c r="G459" i="7"/>
  <c r="G478" i="7"/>
  <c r="G494" i="7"/>
  <c r="G539" i="7"/>
  <c r="G514" i="7"/>
  <c r="G310" i="7"/>
  <c r="G486" i="7"/>
  <c r="G471" i="7"/>
  <c r="G351" i="7"/>
  <c r="G238" i="7"/>
  <c r="G338" i="7"/>
  <c r="G387" i="7"/>
  <c r="G434" i="7"/>
  <c r="G530" i="7"/>
  <c r="G419" i="7"/>
  <c r="G458" i="7"/>
  <c r="G247" i="7"/>
  <c r="G279" i="7"/>
  <c r="G150" i="7"/>
  <c r="G406" i="7"/>
  <c r="G488" i="7"/>
  <c r="G336" i="7"/>
  <c r="G124" i="7"/>
  <c r="G198" i="7"/>
  <c r="G267" i="7"/>
  <c r="G170" i="7"/>
  <c r="G385" i="7"/>
  <c r="G217" i="7"/>
  <c r="G18" i="7"/>
  <c r="G164" i="7"/>
  <c r="G24" i="7"/>
  <c r="G109" i="7"/>
  <c r="G195" i="7"/>
  <c r="G251" i="7"/>
  <c r="G56" i="7"/>
  <c r="G161" i="7"/>
  <c r="G535" i="7"/>
  <c r="G190" i="7"/>
  <c r="G330" i="7"/>
  <c r="G362" i="7"/>
  <c r="G392" i="7"/>
  <c r="G425" i="7"/>
  <c r="G504" i="7"/>
  <c r="G191" i="7"/>
  <c r="G475" i="7"/>
  <c r="G461" i="7"/>
  <c r="G526" i="7"/>
  <c r="G374" i="7"/>
  <c r="G303" i="7"/>
  <c r="G370" i="7"/>
  <c r="G454" i="7"/>
  <c r="G457" i="7"/>
  <c r="G263" i="7"/>
  <c r="G278" i="7"/>
  <c r="G464" i="7"/>
  <c r="G59" i="7"/>
  <c r="G187" i="7"/>
  <c r="G258" i="7"/>
  <c r="G105" i="7"/>
  <c r="G268" i="7"/>
  <c r="G476" i="7"/>
  <c r="G469" i="7"/>
  <c r="G334" i="7"/>
  <c r="G10" i="7"/>
  <c r="G103" i="7"/>
  <c r="G189" i="7"/>
  <c r="G379" i="7"/>
  <c r="G298" i="7"/>
  <c r="G114" i="7"/>
  <c r="G304" i="7"/>
  <c r="G499" i="7"/>
  <c r="G174" i="7"/>
  <c r="G149" i="7"/>
  <c r="G293" i="7"/>
  <c r="G121" i="7"/>
  <c r="G180" i="7"/>
  <c r="G58" i="7"/>
  <c r="G62" i="7"/>
  <c r="G37" i="7"/>
  <c r="G79" i="7"/>
  <c r="G123" i="7"/>
  <c r="G165" i="7"/>
  <c r="G207" i="7"/>
  <c r="G253" i="7"/>
  <c r="G311" i="7"/>
  <c r="G15" i="7"/>
  <c r="G500" i="7"/>
  <c r="G41" i="7"/>
  <c r="G169" i="7"/>
  <c r="G297" i="7"/>
  <c r="G210" i="7"/>
  <c r="G108" i="7"/>
  <c r="G172" i="7"/>
  <c r="G236" i="7"/>
  <c r="G300" i="7"/>
  <c r="G412" i="7"/>
  <c r="G528" i="7"/>
  <c r="G477" i="7"/>
  <c r="G405" i="7"/>
  <c r="G524" i="7"/>
  <c r="G527" i="7"/>
  <c r="G166" i="7"/>
  <c r="G294" i="7"/>
  <c r="G366" i="7"/>
  <c r="G398" i="7"/>
  <c r="G11" i="7"/>
  <c r="G38" i="7"/>
  <c r="G39" i="7"/>
  <c r="G83" i="7"/>
  <c r="G125" i="7"/>
  <c r="G167" i="7"/>
  <c r="G211" i="7"/>
  <c r="G255" i="7"/>
  <c r="G301" i="7"/>
  <c r="G507" i="7"/>
  <c r="G23" i="7"/>
  <c r="G42" i="7"/>
  <c r="G81" i="7"/>
  <c r="G209" i="7"/>
  <c r="G383" i="7"/>
  <c r="G80" i="7"/>
  <c r="G144" i="7"/>
  <c r="G208" i="7"/>
  <c r="G272" i="7"/>
  <c r="G352" i="7"/>
  <c r="G480" i="7"/>
  <c r="G371" i="7"/>
  <c r="G353" i="7"/>
  <c r="G481" i="7"/>
  <c r="G110" i="7"/>
  <c r="G25" i="7"/>
  <c r="G53" i="7"/>
  <c r="G117" i="7"/>
  <c r="G181" i="7"/>
  <c r="G259" i="7"/>
  <c r="G324" i="7"/>
  <c r="G68" i="7"/>
  <c r="G57" i="7"/>
  <c r="G185" i="7"/>
  <c r="G313" i="7"/>
  <c r="G84" i="7"/>
  <c r="G148" i="7"/>
  <c r="G212" i="7"/>
  <c r="G276" i="7"/>
  <c r="G516" i="7"/>
  <c r="G509" i="7"/>
  <c r="G421" i="7"/>
  <c r="G533" i="7"/>
  <c r="G250" i="7"/>
  <c r="G26" i="7"/>
  <c r="G55" i="7"/>
  <c r="G99" i="7"/>
  <c r="G141" i="7"/>
  <c r="G183" i="7"/>
  <c r="G227" i="7"/>
  <c r="G307" i="7"/>
  <c r="G98" i="7"/>
  <c r="G40" i="7"/>
  <c r="G234" i="7"/>
  <c r="G129" i="7"/>
  <c r="G257" i="7"/>
  <c r="G178" i="7"/>
  <c r="G136" i="7"/>
  <c r="G200" i="7"/>
  <c r="G122" i="7"/>
  <c r="G339" i="7"/>
  <c r="G525" i="7"/>
  <c r="G369" i="7"/>
  <c r="G433" i="7"/>
  <c r="G497" i="7"/>
  <c r="G536" i="7"/>
  <c r="G158" i="7"/>
  <c r="G286" i="7"/>
  <c r="G328" i="7"/>
  <c r="G345" i="7"/>
  <c r="G359" i="7"/>
  <c r="G375" i="7"/>
  <c r="G393" i="7"/>
  <c r="G408" i="7"/>
  <c r="G423" i="7"/>
  <c r="G440" i="7"/>
  <c r="G505" i="7"/>
  <c r="G90" i="7"/>
  <c r="G159" i="7"/>
  <c r="G271" i="7"/>
  <c r="G411" i="7"/>
  <c r="G436" i="7"/>
  <c r="G396" i="7"/>
  <c r="G429" i="7"/>
  <c r="G460" i="7"/>
  <c r="G491" i="7"/>
  <c r="G510" i="7"/>
  <c r="G546" i="7"/>
  <c r="G342" i="7"/>
  <c r="G518" i="7"/>
  <c r="G474" i="7"/>
  <c r="G447" i="7"/>
  <c r="G270" i="7"/>
  <c r="G354" i="7"/>
  <c r="G515" i="7"/>
  <c r="G450" i="7"/>
  <c r="G182" i="7"/>
  <c r="G422" i="7"/>
  <c r="G455" i="7"/>
  <c r="G28" i="7"/>
  <c r="G248" i="7"/>
  <c r="G280" i="7"/>
  <c r="G246" i="7"/>
  <c r="G470" i="7"/>
  <c r="G487" i="7"/>
  <c r="G432" i="7"/>
  <c r="G522" i="7"/>
  <c r="I141" i="13" l="1"/>
  <c r="J141" i="13"/>
  <c r="J188" i="13"/>
  <c r="I188" i="13"/>
  <c r="J155" i="13"/>
  <c r="I155" i="13"/>
  <c r="I227" i="13"/>
  <c r="J227" i="13"/>
  <c r="J237" i="13"/>
  <c r="I237" i="13"/>
  <c r="J119" i="13"/>
  <c r="I119" i="13"/>
  <c r="J231" i="13"/>
  <c r="I231" i="13"/>
  <c r="I105" i="13"/>
  <c r="J105" i="13"/>
  <c r="J130" i="13"/>
  <c r="I130" i="13"/>
  <c r="J172" i="13"/>
  <c r="I172" i="13"/>
  <c r="J244" i="13"/>
  <c r="I244" i="13"/>
  <c r="J232" i="13"/>
  <c r="I232" i="13"/>
  <c r="J252" i="13"/>
  <c r="I252" i="13"/>
  <c r="I6" i="9"/>
  <c r="J246" i="13"/>
  <c r="I246" i="13"/>
  <c r="J114" i="13"/>
  <c r="I114" i="13"/>
  <c r="I108" i="13"/>
  <c r="J108" i="13"/>
  <c r="J256" i="13"/>
  <c r="I256" i="13"/>
  <c r="I211" i="13"/>
  <c r="J211" i="13"/>
  <c r="J243" i="13"/>
  <c r="I243" i="13"/>
  <c r="J228" i="13"/>
  <c r="I228" i="13"/>
  <c r="I191" i="13"/>
  <c r="J191" i="13"/>
  <c r="I121" i="13"/>
  <c r="J121" i="13"/>
  <c r="I166" i="13"/>
  <c r="J166" i="13"/>
  <c r="J241" i="13"/>
  <c r="I241" i="13"/>
  <c r="J223" i="13"/>
  <c r="I223" i="13"/>
  <c r="J249" i="13"/>
  <c r="I249" i="13"/>
  <c r="J140" i="13"/>
  <c r="I140" i="13"/>
  <c r="I230" i="13"/>
  <c r="J230" i="13"/>
  <c r="J216" i="13"/>
  <c r="I216" i="13"/>
  <c r="J182" i="13"/>
  <c r="I182" i="13"/>
  <c r="J198" i="13"/>
  <c r="I198" i="13"/>
  <c r="I215" i="13"/>
  <c r="J215" i="13"/>
  <c r="J219" i="13"/>
  <c r="I219" i="13"/>
  <c r="J248" i="13"/>
  <c r="I248" i="13"/>
  <c r="J239" i="13"/>
  <c r="I239" i="13"/>
  <c r="J229" i="13"/>
  <c r="I229" i="13"/>
  <c r="J177" i="13"/>
  <c r="I177" i="13"/>
  <c r="J195" i="13"/>
  <c r="I195" i="13"/>
  <c r="J131" i="13"/>
  <c r="I131" i="13"/>
  <c r="I103" i="13"/>
  <c r="J242" i="13"/>
  <c r="I242" i="13"/>
  <c r="I184" i="13"/>
  <c r="J184" i="13"/>
  <c r="J154" i="13"/>
  <c r="I154" i="13"/>
  <c r="J123" i="13"/>
  <c r="I123" i="13"/>
  <c r="I190" i="13"/>
  <c r="J190" i="13"/>
  <c r="J185" i="13"/>
  <c r="I185" i="13"/>
  <c r="I151" i="13"/>
  <c r="J151" i="13"/>
  <c r="J197" i="13"/>
  <c r="I197" i="13"/>
  <c r="J236" i="13"/>
  <c r="I236" i="13"/>
  <c r="J253" i="13"/>
  <c r="I253" i="13"/>
  <c r="J171" i="13"/>
  <c r="I171" i="13"/>
  <c r="J186" i="13"/>
  <c r="I186" i="13"/>
  <c r="I125" i="13"/>
  <c r="J125" i="13"/>
  <c r="J204" i="13"/>
  <c r="I204" i="13"/>
  <c r="J110" i="13"/>
  <c r="I110" i="13"/>
  <c r="I107" i="13"/>
  <c r="J107" i="13"/>
  <c r="I192" i="13"/>
  <c r="J192" i="13"/>
  <c r="J180" i="13"/>
  <c r="I180" i="13"/>
  <c r="I176" i="13"/>
  <c r="J176" i="13"/>
  <c r="J144" i="13"/>
  <c r="I144" i="13"/>
  <c r="J175" i="13"/>
  <c r="I175" i="13"/>
  <c r="J233" i="13"/>
  <c r="I233" i="13"/>
  <c r="J224" i="13"/>
  <c r="I224" i="13"/>
  <c r="J165" i="13"/>
  <c r="I165" i="13"/>
  <c r="J181" i="13"/>
  <c r="I181" i="13"/>
  <c r="J106" i="13"/>
  <c r="I106" i="13"/>
  <c r="J116" i="13"/>
  <c r="I116" i="13"/>
  <c r="J240" i="13"/>
  <c r="I240" i="13"/>
  <c r="J160" i="13"/>
  <c r="I160" i="13"/>
  <c r="J88" i="13"/>
  <c r="I139" i="13"/>
  <c r="J139" i="13"/>
  <c r="I115" i="13"/>
  <c r="J115" i="13"/>
  <c r="J111" i="13"/>
  <c r="I111" i="13"/>
  <c r="J196" i="13"/>
  <c r="I196" i="13"/>
  <c r="J173" i="13"/>
  <c r="I173" i="13"/>
  <c r="J170" i="13"/>
  <c r="I170" i="13"/>
  <c r="J127" i="13"/>
  <c r="I127" i="13"/>
  <c r="J169" i="13"/>
  <c r="I169" i="13"/>
  <c r="J221" i="13"/>
  <c r="I221" i="13"/>
  <c r="I213" i="13"/>
  <c r="J213" i="13"/>
  <c r="I159" i="13"/>
  <c r="J159" i="13"/>
  <c r="J152" i="13"/>
  <c r="I152" i="13"/>
  <c r="J206" i="13"/>
  <c r="I206" i="13"/>
  <c r="I202" i="13"/>
  <c r="J202" i="13"/>
  <c r="I251" i="13"/>
  <c r="J251" i="13"/>
  <c r="J199" i="13"/>
  <c r="I199" i="13"/>
  <c r="J254" i="13"/>
  <c r="I254" i="13"/>
  <c r="J238" i="13"/>
  <c r="I238" i="13"/>
  <c r="J226" i="13"/>
  <c r="I226" i="13"/>
  <c r="J214" i="13"/>
  <c r="I214" i="13"/>
  <c r="J132" i="13"/>
  <c r="I132" i="13"/>
  <c r="J167" i="13"/>
  <c r="I167" i="13"/>
  <c r="J164" i="13"/>
  <c r="I164" i="13"/>
  <c r="J245" i="13"/>
  <c r="I245" i="13"/>
  <c r="J163" i="13"/>
  <c r="I163" i="13"/>
  <c r="J218" i="13"/>
  <c r="I218" i="13"/>
  <c r="J200" i="13"/>
  <c r="I200" i="13"/>
  <c r="J156" i="13"/>
  <c r="I156" i="13"/>
  <c r="I145" i="13"/>
  <c r="J145" i="13"/>
  <c r="J210" i="13"/>
  <c r="I210" i="13"/>
  <c r="J194" i="13"/>
  <c r="I194" i="13"/>
  <c r="J179" i="13"/>
  <c r="I179" i="13"/>
  <c r="I150" i="13"/>
  <c r="J150" i="13"/>
  <c r="J126" i="13"/>
  <c r="I126" i="13"/>
  <c r="J161" i="13"/>
  <c r="I161" i="13"/>
  <c r="J137" i="13"/>
  <c r="I137" i="13"/>
  <c r="I201" i="13"/>
  <c r="J201" i="13"/>
  <c r="I157" i="13"/>
  <c r="J157" i="13"/>
  <c r="I209" i="13"/>
  <c r="J209" i="13"/>
  <c r="J153" i="13"/>
  <c r="I153" i="13"/>
  <c r="I149" i="13"/>
  <c r="J149" i="13"/>
  <c r="J128" i="13"/>
  <c r="I128" i="13"/>
  <c r="J142" i="13"/>
  <c r="I142" i="13"/>
  <c r="I118" i="13"/>
  <c r="J118" i="13"/>
  <c r="I109" i="13"/>
  <c r="K6" i="13" s="1"/>
  <c r="J109" i="13"/>
  <c r="J258" i="13"/>
  <c r="I258" i="13"/>
  <c r="J187" i="13"/>
  <c r="I187" i="13"/>
  <c r="J158" i="13"/>
  <c r="I158" i="13"/>
  <c r="J134" i="13"/>
  <c r="I134" i="13"/>
  <c r="I193" i="13"/>
  <c r="J193" i="13"/>
  <c r="I147" i="13"/>
  <c r="J147" i="13"/>
  <c r="J205" i="13"/>
  <c r="I205" i="13"/>
  <c r="I143" i="13"/>
  <c r="J143" i="13"/>
  <c r="J135" i="13"/>
  <c r="I135" i="13"/>
  <c r="J203" i="13"/>
  <c r="I203" i="13"/>
  <c r="J112" i="13"/>
  <c r="I112" i="13"/>
  <c r="J225" i="13"/>
  <c r="I225" i="13"/>
  <c r="J220" i="13"/>
  <c r="I220" i="13"/>
  <c r="I250" i="13"/>
  <c r="J250" i="13"/>
  <c r="I117" i="13"/>
  <c r="J117" i="13"/>
  <c r="I113" i="13"/>
  <c r="J113" i="13"/>
  <c r="J212" i="13"/>
  <c r="I212" i="13"/>
  <c r="I217" i="13"/>
  <c r="J217" i="13"/>
  <c r="J148" i="13"/>
  <c r="I148" i="13"/>
  <c r="J174" i="13"/>
  <c r="I174" i="13"/>
  <c r="J189" i="13"/>
  <c r="I189" i="13"/>
  <c r="J136" i="13"/>
  <c r="I136" i="13"/>
  <c r="I183" i="13"/>
  <c r="J183" i="13"/>
  <c r="J104" i="13"/>
  <c r="I104" i="13"/>
  <c r="J120" i="13"/>
  <c r="I120" i="13"/>
  <c r="J162" i="13"/>
  <c r="I162" i="13"/>
  <c r="J129" i="13"/>
  <c r="I129" i="13"/>
  <c r="J138" i="13"/>
  <c r="I138" i="13"/>
  <c r="I207" i="13"/>
  <c r="J207" i="13"/>
  <c r="I208" i="13"/>
  <c r="J208" i="13"/>
  <c r="I234" i="13"/>
  <c r="J234" i="13"/>
  <c r="J222" i="13"/>
  <c r="I222" i="13"/>
  <c r="I146" i="13"/>
  <c r="J146" i="13"/>
  <c r="J168" i="13"/>
  <c r="I168" i="13"/>
  <c r="J122" i="13"/>
  <c r="I122" i="13"/>
  <c r="J257" i="13"/>
  <c r="I257" i="13"/>
  <c r="J124" i="13"/>
  <c r="I124" i="13"/>
  <c r="I133" i="13"/>
  <c r="J133" i="13"/>
  <c r="J178" i="13"/>
  <c r="I178" i="13"/>
  <c r="J247" i="13"/>
  <c r="I247" i="13"/>
  <c r="J235" i="13"/>
  <c r="I235" i="13"/>
  <c r="J255" i="13"/>
  <c r="I255" i="13"/>
  <c r="T2" i="13"/>
  <c r="T8" i="13" s="1"/>
  <c r="T3" i="13"/>
  <c r="T9" i="13" s="1"/>
  <c r="T2" i="11"/>
  <c r="T8" i="11" s="1"/>
  <c r="T3" i="11"/>
  <c r="T9" i="11" s="1"/>
  <c r="J25" i="11"/>
  <c r="I25" i="11"/>
  <c r="J79" i="11"/>
  <c r="I79" i="11"/>
  <c r="J64" i="11"/>
  <c r="I64" i="11"/>
  <c r="I30" i="11"/>
  <c r="J30" i="11"/>
  <c r="I65" i="11"/>
  <c r="J65" i="11"/>
  <c r="J12" i="11"/>
  <c r="I12" i="11"/>
  <c r="I104" i="11"/>
  <c r="J104" i="11"/>
  <c r="I108" i="11"/>
  <c r="J108" i="11"/>
  <c r="I91" i="11"/>
  <c r="J91" i="11"/>
  <c r="J53" i="11"/>
  <c r="I53" i="11"/>
  <c r="J111" i="11"/>
  <c r="I111" i="11"/>
  <c r="J56" i="11"/>
  <c r="I56" i="11"/>
  <c r="J6" i="11"/>
  <c r="I6" i="11"/>
  <c r="I117" i="11"/>
  <c r="J117" i="11"/>
  <c r="I47" i="11"/>
  <c r="J47" i="11"/>
  <c r="J110" i="11"/>
  <c r="I110" i="11"/>
  <c r="I114" i="11"/>
  <c r="J114" i="11"/>
  <c r="I38" i="11"/>
  <c r="J38" i="11"/>
  <c r="J113" i="11"/>
  <c r="I113" i="11"/>
  <c r="J10" i="11"/>
  <c r="I10" i="11"/>
  <c r="I4" i="11"/>
  <c r="J4" i="11"/>
  <c r="I66" i="11"/>
  <c r="J66" i="11"/>
  <c r="J11" i="11"/>
  <c r="I11" i="11"/>
  <c r="J95" i="11"/>
  <c r="I95" i="11"/>
  <c r="J106" i="11"/>
  <c r="I106" i="11"/>
  <c r="I20" i="11"/>
  <c r="J20" i="11"/>
  <c r="I88" i="11"/>
  <c r="J88" i="11"/>
  <c r="J19" i="11"/>
  <c r="I19" i="11"/>
  <c r="J83" i="11"/>
  <c r="I83" i="11"/>
  <c r="I112" i="11"/>
  <c r="J112" i="11"/>
  <c r="I116" i="11"/>
  <c r="J116" i="11"/>
  <c r="I3" i="11"/>
  <c r="J3" i="11"/>
  <c r="J103" i="11"/>
  <c r="I103" i="11"/>
  <c r="J27" i="11"/>
  <c r="I27" i="11"/>
  <c r="I28" i="11"/>
  <c r="J28" i="11"/>
  <c r="I22" i="11"/>
  <c r="J22" i="11"/>
  <c r="I41" i="11"/>
  <c r="J41" i="11"/>
  <c r="I50" i="11"/>
  <c r="J50" i="11"/>
  <c r="J13" i="11"/>
  <c r="I13" i="11"/>
  <c r="I42" i="11"/>
  <c r="J42" i="11"/>
  <c r="I58" i="11"/>
  <c r="J58" i="11"/>
  <c r="I39" i="11"/>
  <c r="J39" i="11"/>
  <c r="J102" i="11"/>
  <c r="I102" i="11"/>
  <c r="I109" i="11"/>
  <c r="J109" i="11"/>
  <c r="I119" i="11"/>
  <c r="J119" i="11"/>
  <c r="I36" i="11"/>
  <c r="J36" i="11"/>
  <c r="J57" i="11"/>
  <c r="I57" i="11"/>
  <c r="I32" i="11"/>
  <c r="J32" i="11"/>
  <c r="I70" i="11"/>
  <c r="J70" i="11"/>
  <c r="J51" i="11"/>
  <c r="I51" i="11"/>
  <c r="J118" i="11"/>
  <c r="I118" i="11"/>
  <c r="J73" i="11"/>
  <c r="I73" i="11"/>
  <c r="J80" i="11"/>
  <c r="I80" i="11"/>
  <c r="J107" i="11"/>
  <c r="I107" i="11"/>
  <c r="I44" i="11"/>
  <c r="J44" i="11"/>
  <c r="J69" i="11"/>
  <c r="I69" i="11"/>
  <c r="J84" i="11"/>
  <c r="I84" i="11"/>
  <c r="I54" i="11"/>
  <c r="J54" i="11"/>
  <c r="J77" i="11"/>
  <c r="I77" i="11"/>
  <c r="J71" i="11"/>
  <c r="I71" i="11"/>
  <c r="I100" i="11"/>
  <c r="J100" i="11"/>
  <c r="I17" i="11"/>
  <c r="J17" i="11"/>
  <c r="I82" i="11"/>
  <c r="J82" i="11"/>
  <c r="I94" i="11"/>
  <c r="J94" i="11"/>
  <c r="I101" i="11"/>
  <c r="J101" i="11"/>
  <c r="J89" i="11"/>
  <c r="I89" i="11"/>
  <c r="I62" i="11"/>
  <c r="J62" i="11"/>
  <c r="J76" i="11"/>
  <c r="I76" i="11"/>
  <c r="J85" i="11"/>
  <c r="I85" i="11"/>
  <c r="J5" i="11"/>
  <c r="I5" i="11"/>
  <c r="J2" i="11"/>
  <c r="I2" i="11"/>
  <c r="J81" i="11"/>
  <c r="I81" i="11"/>
  <c r="J49" i="11"/>
  <c r="I49" i="11"/>
  <c r="I72" i="11"/>
  <c r="J72" i="11"/>
  <c r="I86" i="11"/>
  <c r="J86" i="11"/>
  <c r="I67" i="11"/>
  <c r="J67" i="11"/>
  <c r="I96" i="11"/>
  <c r="J96" i="11"/>
  <c r="I9" i="11"/>
  <c r="J9" i="11"/>
  <c r="I78" i="11"/>
  <c r="J78" i="11"/>
  <c r="I97" i="11"/>
  <c r="J97" i="11"/>
  <c r="J90" i="11"/>
  <c r="I90" i="11"/>
  <c r="J16" i="11"/>
  <c r="I16" i="11"/>
  <c r="J29" i="11"/>
  <c r="I29" i="11"/>
  <c r="J21" i="11"/>
  <c r="I21" i="11"/>
  <c r="J98" i="11"/>
  <c r="I98" i="11"/>
  <c r="J23" i="11"/>
  <c r="I23" i="11"/>
  <c r="J87" i="11"/>
  <c r="I87" i="11"/>
  <c r="J93" i="11"/>
  <c r="I93" i="11"/>
  <c r="J120" i="11"/>
  <c r="I120" i="11"/>
  <c r="I18" i="11"/>
  <c r="J18" i="11"/>
  <c r="I59" i="11"/>
  <c r="J59" i="11"/>
  <c r="J60" i="11"/>
  <c r="I60" i="11"/>
  <c r="J63" i="11"/>
  <c r="I63" i="11"/>
  <c r="I92" i="11"/>
  <c r="J92" i="11"/>
  <c r="J15" i="11"/>
  <c r="I15" i="11"/>
  <c r="I26" i="11"/>
  <c r="J26" i="11"/>
  <c r="I43" i="11"/>
  <c r="J43" i="11"/>
  <c r="J24" i="11"/>
  <c r="I24" i="11"/>
  <c r="I48" i="11"/>
  <c r="J48" i="11"/>
  <c r="J31" i="11"/>
  <c r="I31" i="11"/>
  <c r="J40" i="11"/>
  <c r="I40" i="11"/>
  <c r="J45" i="11"/>
  <c r="I45" i="11"/>
  <c r="J7" i="11"/>
  <c r="I7" i="11"/>
  <c r="J37" i="11"/>
  <c r="I37" i="11"/>
  <c r="J35" i="11"/>
  <c r="I35" i="11"/>
  <c r="I99" i="11"/>
  <c r="J99" i="11"/>
  <c r="I105" i="11"/>
  <c r="J105" i="11"/>
  <c r="I115" i="11"/>
  <c r="J115" i="11"/>
  <c r="J34" i="11"/>
  <c r="I34" i="11"/>
  <c r="I52" i="11"/>
  <c r="J52" i="11"/>
  <c r="I75" i="11"/>
  <c r="J75" i="11"/>
  <c r="I46" i="11"/>
  <c r="J46" i="11"/>
  <c r="J14" i="11"/>
  <c r="I14" i="11"/>
  <c r="J8" i="11"/>
  <c r="I8" i="11"/>
  <c r="I68" i="11"/>
  <c r="J68" i="11"/>
  <c r="J33" i="11"/>
  <c r="I33" i="11"/>
  <c r="I61" i="11"/>
  <c r="J61" i="11"/>
  <c r="J74" i="11"/>
  <c r="I74" i="11"/>
  <c r="J55" i="11"/>
  <c r="I55" i="11"/>
  <c r="J121" i="11"/>
  <c r="I121" i="11"/>
  <c r="B555" i="3"/>
  <c r="C555" i="3"/>
  <c r="C556" i="3"/>
  <c r="C557" i="3"/>
  <c r="C558" i="3"/>
  <c r="B452" i="3"/>
  <c r="C452" i="3"/>
  <c r="B453" i="3"/>
  <c r="C453" i="3"/>
  <c r="B454" i="3"/>
  <c r="C454" i="3"/>
  <c r="B455" i="3"/>
  <c r="C455" i="3"/>
  <c r="B456" i="3"/>
  <c r="C456" i="3"/>
  <c r="B457" i="3"/>
  <c r="C457" i="3"/>
  <c r="B458" i="3"/>
  <c r="C458" i="3"/>
  <c r="B459" i="3"/>
  <c r="C459" i="3"/>
  <c r="B460" i="3"/>
  <c r="C460" i="3"/>
  <c r="B461" i="3"/>
  <c r="C461" i="3"/>
  <c r="B462" i="3"/>
  <c r="C462" i="3"/>
  <c r="B463" i="3"/>
  <c r="C463" i="3"/>
  <c r="B464" i="3"/>
  <c r="C464" i="3"/>
  <c r="B465" i="3"/>
  <c r="C465" i="3"/>
  <c r="B466" i="3"/>
  <c r="C466" i="3"/>
  <c r="B467" i="3"/>
  <c r="C467" i="3"/>
  <c r="B468" i="3"/>
  <c r="C468" i="3"/>
  <c r="B469" i="3"/>
  <c r="C469" i="3"/>
  <c r="B470" i="3"/>
  <c r="C470" i="3"/>
  <c r="B471" i="3"/>
  <c r="C471" i="3"/>
  <c r="B472" i="3"/>
  <c r="C472" i="3"/>
  <c r="B473" i="3"/>
  <c r="C473" i="3"/>
  <c r="B474" i="3"/>
  <c r="C474" i="3"/>
  <c r="B475" i="3"/>
  <c r="C475" i="3"/>
  <c r="B476" i="3"/>
  <c r="C476" i="3"/>
  <c r="B477" i="3"/>
  <c r="C477" i="3"/>
  <c r="B478" i="3"/>
  <c r="C478" i="3"/>
  <c r="B479" i="3"/>
  <c r="C479" i="3"/>
  <c r="B480" i="3"/>
  <c r="C480" i="3"/>
  <c r="B481" i="3"/>
  <c r="C481" i="3"/>
  <c r="B482" i="3"/>
  <c r="C482" i="3"/>
  <c r="B483" i="3"/>
  <c r="C483" i="3"/>
  <c r="B484" i="3"/>
  <c r="C484" i="3"/>
  <c r="B485" i="3"/>
  <c r="C485" i="3"/>
  <c r="B486" i="3"/>
  <c r="C486" i="3"/>
  <c r="B487" i="3"/>
  <c r="C487" i="3"/>
  <c r="B488" i="3"/>
  <c r="C488" i="3"/>
  <c r="B489" i="3"/>
  <c r="C489" i="3"/>
  <c r="B490" i="3"/>
  <c r="C490" i="3"/>
  <c r="B491" i="3"/>
  <c r="C491" i="3"/>
  <c r="B492" i="3"/>
  <c r="C492" i="3"/>
  <c r="B493" i="3"/>
  <c r="C493" i="3"/>
  <c r="B494" i="3"/>
  <c r="C494" i="3"/>
  <c r="B495" i="3"/>
  <c r="C495" i="3"/>
  <c r="B496" i="3"/>
  <c r="C496" i="3"/>
  <c r="B497" i="3"/>
  <c r="C497" i="3"/>
  <c r="B498" i="3"/>
  <c r="C498" i="3"/>
  <c r="B499" i="3"/>
  <c r="C499" i="3"/>
  <c r="B500" i="3"/>
  <c r="C500" i="3"/>
  <c r="B501" i="3"/>
  <c r="C501" i="3"/>
  <c r="B502" i="3"/>
  <c r="C502" i="3"/>
  <c r="B503" i="3"/>
  <c r="C503" i="3"/>
  <c r="B504" i="3"/>
  <c r="C504" i="3"/>
  <c r="B505" i="3"/>
  <c r="C505" i="3"/>
  <c r="B506" i="3"/>
  <c r="C506" i="3"/>
  <c r="B507" i="3"/>
  <c r="C507" i="3"/>
  <c r="B508" i="3"/>
  <c r="C508" i="3"/>
  <c r="B509" i="3"/>
  <c r="C509" i="3"/>
  <c r="B510" i="3"/>
  <c r="C510" i="3"/>
  <c r="B511" i="3"/>
  <c r="C511" i="3"/>
  <c r="B512" i="3"/>
  <c r="C512" i="3"/>
  <c r="B513" i="3"/>
  <c r="C513" i="3"/>
  <c r="B514" i="3"/>
  <c r="C514" i="3"/>
  <c r="B515" i="3"/>
  <c r="C515" i="3"/>
  <c r="B516" i="3"/>
  <c r="C516" i="3"/>
  <c r="B517" i="3"/>
  <c r="C517" i="3"/>
  <c r="B518" i="3"/>
  <c r="C518" i="3"/>
  <c r="B519" i="3"/>
  <c r="C519" i="3"/>
  <c r="B520" i="3"/>
  <c r="C520" i="3"/>
  <c r="B521" i="3"/>
  <c r="C521" i="3"/>
  <c r="B522" i="3"/>
  <c r="C522" i="3"/>
  <c r="B523" i="3"/>
  <c r="C523" i="3"/>
  <c r="B524" i="3"/>
  <c r="C524" i="3"/>
  <c r="B525" i="3"/>
  <c r="C525" i="3"/>
  <c r="B526" i="3"/>
  <c r="C526" i="3"/>
  <c r="B527" i="3"/>
  <c r="C527" i="3"/>
  <c r="B528" i="3"/>
  <c r="C528" i="3"/>
  <c r="B529" i="3"/>
  <c r="C529" i="3"/>
  <c r="B530" i="3"/>
  <c r="C530" i="3"/>
  <c r="B531" i="3"/>
  <c r="C531" i="3"/>
  <c r="B532" i="3"/>
  <c r="C532" i="3"/>
  <c r="B533" i="3"/>
  <c r="C533" i="3"/>
  <c r="B534" i="3"/>
  <c r="C534" i="3"/>
  <c r="B535" i="3"/>
  <c r="C535" i="3"/>
  <c r="B536" i="3"/>
  <c r="C536" i="3"/>
  <c r="B537" i="3"/>
  <c r="C537" i="3"/>
  <c r="B538" i="3"/>
  <c r="C538" i="3"/>
  <c r="B539" i="3"/>
  <c r="C539" i="3"/>
  <c r="B540" i="3"/>
  <c r="C540" i="3"/>
  <c r="B541" i="3"/>
  <c r="C541" i="3"/>
  <c r="B542" i="3"/>
  <c r="C542" i="3"/>
  <c r="B543" i="3"/>
  <c r="C543" i="3"/>
  <c r="B544" i="3"/>
  <c r="C544" i="3"/>
  <c r="B545" i="3"/>
  <c r="C545" i="3"/>
  <c r="B546" i="3"/>
  <c r="C546" i="3"/>
  <c r="B547" i="3"/>
  <c r="C547" i="3"/>
  <c r="B548" i="3"/>
  <c r="C548" i="3"/>
  <c r="B549" i="3"/>
  <c r="C549" i="3"/>
  <c r="B550" i="3"/>
  <c r="C550" i="3"/>
  <c r="B551" i="3"/>
  <c r="C551" i="3"/>
  <c r="B552" i="3"/>
  <c r="C552" i="3"/>
  <c r="B553" i="3"/>
  <c r="C553" i="3"/>
  <c r="B554" i="3"/>
  <c r="C554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92" i="3"/>
  <c r="C192" i="3"/>
  <c r="B193" i="3"/>
  <c r="C193" i="3"/>
  <c r="B194" i="3"/>
  <c r="C194" i="3"/>
  <c r="B195" i="3"/>
  <c r="C195" i="3"/>
  <c r="B196" i="3"/>
  <c r="C196" i="3"/>
  <c r="B197" i="3"/>
  <c r="C197" i="3"/>
  <c r="B198" i="3"/>
  <c r="C198" i="3"/>
  <c r="B199" i="3"/>
  <c r="C199" i="3"/>
  <c r="B200" i="3"/>
  <c r="C200" i="3"/>
  <c r="B201" i="3"/>
  <c r="C201" i="3"/>
  <c r="B202" i="3"/>
  <c r="C202" i="3"/>
  <c r="B203" i="3"/>
  <c r="C203" i="3"/>
  <c r="B204" i="3"/>
  <c r="C204" i="3"/>
  <c r="B205" i="3"/>
  <c r="C205" i="3"/>
  <c r="B206" i="3"/>
  <c r="C206" i="3"/>
  <c r="B207" i="3"/>
  <c r="C207" i="3"/>
  <c r="B208" i="3"/>
  <c r="C208" i="3"/>
  <c r="B209" i="3"/>
  <c r="C209" i="3"/>
  <c r="B210" i="3"/>
  <c r="C210" i="3"/>
  <c r="B211" i="3"/>
  <c r="C211" i="3"/>
  <c r="B212" i="3"/>
  <c r="C212" i="3"/>
  <c r="B213" i="3"/>
  <c r="C213" i="3"/>
  <c r="B214" i="3"/>
  <c r="C214" i="3"/>
  <c r="B215" i="3"/>
  <c r="C215" i="3"/>
  <c r="B216" i="3"/>
  <c r="C216" i="3"/>
  <c r="B217" i="3"/>
  <c r="C217" i="3"/>
  <c r="B218" i="3"/>
  <c r="C218" i="3"/>
  <c r="B219" i="3"/>
  <c r="C219" i="3"/>
  <c r="B220" i="3"/>
  <c r="C220" i="3"/>
  <c r="B221" i="3"/>
  <c r="C221" i="3"/>
  <c r="B222" i="3"/>
  <c r="C222" i="3"/>
  <c r="B223" i="3"/>
  <c r="C223" i="3"/>
  <c r="B224" i="3"/>
  <c r="C224" i="3"/>
  <c r="B225" i="3"/>
  <c r="C225" i="3"/>
  <c r="B226" i="3"/>
  <c r="C226" i="3"/>
  <c r="B227" i="3"/>
  <c r="C227" i="3"/>
  <c r="B228" i="3"/>
  <c r="C228" i="3"/>
  <c r="B229" i="3"/>
  <c r="C229" i="3"/>
  <c r="B230" i="3"/>
  <c r="C230" i="3"/>
  <c r="B231" i="3"/>
  <c r="C231" i="3"/>
  <c r="B232" i="3"/>
  <c r="C232" i="3"/>
  <c r="B233" i="3"/>
  <c r="C233" i="3"/>
  <c r="B234" i="3"/>
  <c r="C234" i="3"/>
  <c r="B235" i="3"/>
  <c r="C235" i="3"/>
  <c r="B236" i="3"/>
  <c r="C236" i="3"/>
  <c r="B237" i="3"/>
  <c r="C237" i="3"/>
  <c r="B238" i="3"/>
  <c r="C238" i="3"/>
  <c r="B239" i="3"/>
  <c r="C239" i="3"/>
  <c r="B240" i="3"/>
  <c r="C240" i="3"/>
  <c r="B241" i="3"/>
  <c r="C241" i="3"/>
  <c r="B242" i="3"/>
  <c r="C242" i="3"/>
  <c r="B243" i="3"/>
  <c r="C243" i="3"/>
  <c r="B244" i="3"/>
  <c r="C244" i="3"/>
  <c r="B245" i="3"/>
  <c r="C245" i="3"/>
  <c r="B246" i="3"/>
  <c r="C246" i="3"/>
  <c r="B247" i="3"/>
  <c r="C247" i="3"/>
  <c r="B248" i="3"/>
  <c r="C248" i="3"/>
  <c r="B249" i="3"/>
  <c r="C249" i="3"/>
  <c r="B250" i="3"/>
  <c r="C250" i="3"/>
  <c r="B251" i="3"/>
  <c r="C251" i="3"/>
  <c r="B252" i="3"/>
  <c r="C252" i="3"/>
  <c r="B253" i="3"/>
  <c r="C253" i="3"/>
  <c r="B254" i="3"/>
  <c r="C254" i="3"/>
  <c r="B255" i="3"/>
  <c r="C255" i="3"/>
  <c r="B256" i="3"/>
  <c r="C256" i="3"/>
  <c r="B257" i="3"/>
  <c r="C257" i="3"/>
  <c r="B258" i="3"/>
  <c r="C258" i="3"/>
  <c r="B259" i="3"/>
  <c r="C259" i="3"/>
  <c r="B260" i="3"/>
  <c r="C260" i="3"/>
  <c r="B261" i="3"/>
  <c r="C261" i="3"/>
  <c r="B262" i="3"/>
  <c r="C262" i="3"/>
  <c r="B263" i="3"/>
  <c r="C263" i="3"/>
  <c r="B264" i="3"/>
  <c r="C264" i="3"/>
  <c r="B265" i="3"/>
  <c r="C265" i="3"/>
  <c r="B266" i="3"/>
  <c r="C266" i="3"/>
  <c r="B267" i="3"/>
  <c r="C267" i="3"/>
  <c r="B268" i="3"/>
  <c r="C268" i="3"/>
  <c r="B269" i="3"/>
  <c r="C269" i="3"/>
  <c r="B270" i="3"/>
  <c r="C270" i="3"/>
  <c r="B271" i="3"/>
  <c r="C271" i="3"/>
  <c r="B272" i="3"/>
  <c r="C272" i="3"/>
  <c r="B273" i="3"/>
  <c r="C273" i="3"/>
  <c r="B274" i="3"/>
  <c r="C274" i="3"/>
  <c r="B275" i="3"/>
  <c r="C275" i="3"/>
  <c r="B276" i="3"/>
  <c r="C276" i="3"/>
  <c r="B277" i="3"/>
  <c r="C277" i="3"/>
  <c r="B278" i="3"/>
  <c r="C278" i="3"/>
  <c r="B279" i="3"/>
  <c r="C279" i="3"/>
  <c r="B280" i="3"/>
  <c r="C280" i="3"/>
  <c r="B281" i="3"/>
  <c r="C281" i="3"/>
  <c r="B282" i="3"/>
  <c r="C282" i="3"/>
  <c r="B283" i="3"/>
  <c r="C283" i="3"/>
  <c r="B284" i="3"/>
  <c r="C284" i="3"/>
  <c r="B285" i="3"/>
  <c r="C285" i="3"/>
  <c r="B286" i="3"/>
  <c r="C286" i="3"/>
  <c r="B287" i="3"/>
  <c r="C287" i="3"/>
  <c r="B288" i="3"/>
  <c r="C288" i="3"/>
  <c r="B289" i="3"/>
  <c r="C289" i="3"/>
  <c r="B290" i="3"/>
  <c r="C290" i="3"/>
  <c r="B291" i="3"/>
  <c r="C291" i="3"/>
  <c r="B292" i="3"/>
  <c r="C292" i="3"/>
  <c r="B293" i="3"/>
  <c r="C293" i="3"/>
  <c r="B294" i="3"/>
  <c r="C294" i="3"/>
  <c r="B295" i="3"/>
  <c r="C295" i="3"/>
  <c r="B296" i="3"/>
  <c r="C296" i="3"/>
  <c r="B297" i="3"/>
  <c r="C297" i="3"/>
  <c r="B298" i="3"/>
  <c r="C298" i="3"/>
  <c r="B299" i="3"/>
  <c r="C299" i="3"/>
  <c r="B300" i="3"/>
  <c r="C300" i="3"/>
  <c r="B301" i="3"/>
  <c r="C301" i="3"/>
  <c r="B302" i="3"/>
  <c r="C302" i="3"/>
  <c r="B303" i="3"/>
  <c r="C303" i="3"/>
  <c r="B304" i="3"/>
  <c r="C304" i="3"/>
  <c r="B305" i="3"/>
  <c r="C305" i="3"/>
  <c r="B306" i="3"/>
  <c r="C306" i="3"/>
  <c r="B307" i="3"/>
  <c r="C307" i="3"/>
  <c r="B308" i="3"/>
  <c r="C308" i="3"/>
  <c r="B309" i="3"/>
  <c r="C309" i="3"/>
  <c r="B310" i="3"/>
  <c r="C310" i="3"/>
  <c r="B311" i="3"/>
  <c r="C311" i="3"/>
  <c r="B312" i="3"/>
  <c r="C312" i="3"/>
  <c r="B313" i="3"/>
  <c r="C313" i="3"/>
  <c r="B314" i="3"/>
  <c r="C314" i="3"/>
  <c r="B315" i="3"/>
  <c r="C315" i="3"/>
  <c r="B316" i="3"/>
  <c r="C316" i="3"/>
  <c r="B317" i="3"/>
  <c r="C317" i="3"/>
  <c r="B318" i="3"/>
  <c r="C318" i="3"/>
  <c r="B319" i="3"/>
  <c r="C319" i="3"/>
  <c r="B320" i="3"/>
  <c r="C320" i="3"/>
  <c r="B321" i="3"/>
  <c r="C321" i="3"/>
  <c r="B322" i="3"/>
  <c r="C322" i="3"/>
  <c r="B323" i="3"/>
  <c r="C323" i="3"/>
  <c r="B324" i="3"/>
  <c r="C324" i="3"/>
  <c r="B325" i="3"/>
  <c r="C325" i="3"/>
  <c r="B326" i="3"/>
  <c r="C326" i="3"/>
  <c r="B327" i="3"/>
  <c r="C327" i="3"/>
  <c r="B328" i="3"/>
  <c r="C328" i="3"/>
  <c r="B329" i="3"/>
  <c r="C329" i="3"/>
  <c r="B330" i="3"/>
  <c r="C330" i="3"/>
  <c r="B331" i="3"/>
  <c r="C331" i="3"/>
  <c r="B332" i="3"/>
  <c r="C332" i="3"/>
  <c r="B333" i="3"/>
  <c r="C333" i="3"/>
  <c r="B334" i="3"/>
  <c r="C334" i="3"/>
  <c r="B335" i="3"/>
  <c r="C335" i="3"/>
  <c r="B336" i="3"/>
  <c r="C336" i="3"/>
  <c r="B337" i="3"/>
  <c r="C337" i="3"/>
  <c r="B338" i="3"/>
  <c r="C338" i="3"/>
  <c r="B339" i="3"/>
  <c r="C339" i="3"/>
  <c r="B340" i="3"/>
  <c r="C340" i="3"/>
  <c r="B341" i="3"/>
  <c r="C341" i="3"/>
  <c r="B342" i="3"/>
  <c r="C342" i="3"/>
  <c r="B343" i="3"/>
  <c r="C343" i="3"/>
  <c r="B344" i="3"/>
  <c r="C344" i="3"/>
  <c r="B345" i="3"/>
  <c r="C345" i="3"/>
  <c r="B346" i="3"/>
  <c r="C346" i="3"/>
  <c r="B347" i="3"/>
  <c r="C347" i="3"/>
  <c r="B348" i="3"/>
  <c r="C348" i="3"/>
  <c r="B349" i="3"/>
  <c r="C349" i="3"/>
  <c r="B350" i="3"/>
  <c r="C350" i="3"/>
  <c r="B351" i="3"/>
  <c r="C351" i="3"/>
  <c r="B352" i="3"/>
  <c r="C352" i="3"/>
  <c r="B353" i="3"/>
  <c r="C353" i="3"/>
  <c r="B354" i="3"/>
  <c r="C354" i="3"/>
  <c r="B355" i="3"/>
  <c r="C355" i="3"/>
  <c r="B356" i="3"/>
  <c r="C356" i="3"/>
  <c r="B357" i="3"/>
  <c r="C357" i="3"/>
  <c r="B358" i="3"/>
  <c r="C358" i="3"/>
  <c r="B359" i="3"/>
  <c r="C359" i="3"/>
  <c r="B360" i="3"/>
  <c r="C360" i="3"/>
  <c r="B361" i="3"/>
  <c r="C361" i="3"/>
  <c r="B362" i="3"/>
  <c r="C362" i="3"/>
  <c r="B363" i="3"/>
  <c r="C363" i="3"/>
  <c r="B364" i="3"/>
  <c r="C364" i="3"/>
  <c r="B365" i="3"/>
  <c r="C365" i="3"/>
  <c r="B366" i="3"/>
  <c r="C366" i="3"/>
  <c r="B367" i="3"/>
  <c r="C367" i="3"/>
  <c r="B368" i="3"/>
  <c r="C368" i="3"/>
  <c r="B369" i="3"/>
  <c r="C369" i="3"/>
  <c r="B370" i="3"/>
  <c r="C370" i="3"/>
  <c r="B371" i="3"/>
  <c r="C371" i="3"/>
  <c r="B372" i="3"/>
  <c r="C372" i="3"/>
  <c r="B373" i="3"/>
  <c r="C373" i="3"/>
  <c r="B374" i="3"/>
  <c r="C374" i="3"/>
  <c r="B375" i="3"/>
  <c r="C375" i="3"/>
  <c r="B376" i="3"/>
  <c r="C376" i="3"/>
  <c r="B377" i="3"/>
  <c r="C377" i="3"/>
  <c r="B378" i="3"/>
  <c r="C378" i="3"/>
  <c r="B379" i="3"/>
  <c r="C379" i="3"/>
  <c r="B380" i="3"/>
  <c r="C380" i="3"/>
  <c r="B381" i="3"/>
  <c r="C381" i="3"/>
  <c r="B382" i="3"/>
  <c r="C382" i="3"/>
  <c r="B383" i="3"/>
  <c r="C383" i="3"/>
  <c r="B384" i="3"/>
  <c r="C384" i="3"/>
  <c r="B385" i="3"/>
  <c r="C385" i="3"/>
  <c r="B386" i="3"/>
  <c r="C386" i="3"/>
  <c r="B387" i="3"/>
  <c r="C387" i="3"/>
  <c r="B388" i="3"/>
  <c r="C388" i="3"/>
  <c r="B389" i="3"/>
  <c r="C389" i="3"/>
  <c r="B390" i="3"/>
  <c r="C390" i="3"/>
  <c r="B391" i="3"/>
  <c r="C391" i="3"/>
  <c r="B392" i="3"/>
  <c r="C392" i="3"/>
  <c r="B393" i="3"/>
  <c r="C393" i="3"/>
  <c r="B394" i="3"/>
  <c r="C394" i="3"/>
  <c r="B395" i="3"/>
  <c r="C395" i="3"/>
  <c r="B396" i="3"/>
  <c r="C396" i="3"/>
  <c r="B397" i="3"/>
  <c r="C397" i="3"/>
  <c r="B398" i="3"/>
  <c r="C398" i="3"/>
  <c r="B399" i="3"/>
  <c r="C399" i="3"/>
  <c r="B400" i="3"/>
  <c r="C400" i="3"/>
  <c r="B401" i="3"/>
  <c r="C401" i="3"/>
  <c r="B402" i="3"/>
  <c r="C402" i="3"/>
  <c r="B403" i="3"/>
  <c r="C403" i="3"/>
  <c r="B404" i="3"/>
  <c r="C404" i="3"/>
  <c r="B405" i="3"/>
  <c r="C405" i="3"/>
  <c r="B406" i="3"/>
  <c r="C406" i="3"/>
  <c r="B407" i="3"/>
  <c r="C407" i="3"/>
  <c r="B408" i="3"/>
  <c r="C408" i="3"/>
  <c r="B409" i="3"/>
  <c r="C409" i="3"/>
  <c r="B410" i="3"/>
  <c r="C410" i="3"/>
  <c r="B411" i="3"/>
  <c r="C411" i="3"/>
  <c r="B412" i="3"/>
  <c r="C412" i="3"/>
  <c r="B413" i="3"/>
  <c r="C413" i="3"/>
  <c r="B414" i="3"/>
  <c r="C414" i="3"/>
  <c r="B415" i="3"/>
  <c r="C415" i="3"/>
  <c r="B416" i="3"/>
  <c r="C416" i="3"/>
  <c r="B417" i="3"/>
  <c r="C417" i="3"/>
  <c r="B418" i="3"/>
  <c r="C418" i="3"/>
  <c r="B419" i="3"/>
  <c r="C419" i="3"/>
  <c r="B420" i="3"/>
  <c r="C420" i="3"/>
  <c r="B421" i="3"/>
  <c r="C421" i="3"/>
  <c r="B422" i="3"/>
  <c r="C422" i="3"/>
  <c r="B423" i="3"/>
  <c r="C423" i="3"/>
  <c r="B424" i="3"/>
  <c r="C424" i="3"/>
  <c r="B425" i="3"/>
  <c r="C425" i="3"/>
  <c r="B426" i="3"/>
  <c r="C426" i="3"/>
  <c r="B427" i="3"/>
  <c r="C427" i="3"/>
  <c r="B428" i="3"/>
  <c r="C428" i="3"/>
  <c r="B429" i="3"/>
  <c r="C429" i="3"/>
  <c r="B430" i="3"/>
  <c r="C430" i="3"/>
  <c r="B431" i="3"/>
  <c r="C431" i="3"/>
  <c r="B432" i="3"/>
  <c r="C432" i="3"/>
  <c r="B433" i="3"/>
  <c r="C433" i="3"/>
  <c r="B434" i="3"/>
  <c r="C434" i="3"/>
  <c r="B435" i="3"/>
  <c r="C435" i="3"/>
  <c r="B436" i="3"/>
  <c r="C436" i="3"/>
  <c r="B437" i="3"/>
  <c r="C437" i="3"/>
  <c r="B438" i="3"/>
  <c r="C438" i="3"/>
  <c r="B439" i="3"/>
  <c r="C439" i="3"/>
  <c r="B440" i="3"/>
  <c r="C440" i="3"/>
  <c r="B441" i="3"/>
  <c r="C441" i="3"/>
  <c r="B442" i="3"/>
  <c r="C442" i="3"/>
  <c r="B443" i="3"/>
  <c r="C443" i="3"/>
  <c r="B444" i="3"/>
  <c r="C444" i="3"/>
  <c r="B445" i="3"/>
  <c r="C445" i="3"/>
  <c r="B446" i="3"/>
  <c r="C446" i="3"/>
  <c r="B447" i="3"/>
  <c r="C447" i="3"/>
  <c r="B448" i="3"/>
  <c r="C448" i="3"/>
  <c r="B449" i="3"/>
  <c r="C449" i="3"/>
  <c r="B450" i="3"/>
  <c r="C450" i="3"/>
  <c r="B451" i="3"/>
  <c r="C451" i="3"/>
  <c r="C3" i="3"/>
  <c r="B3" i="3"/>
  <c r="K6" i="11" l="1"/>
</calcChain>
</file>

<file path=xl/sharedStrings.xml><?xml version="1.0" encoding="utf-8"?>
<sst xmlns="http://schemas.openxmlformats.org/spreadsheetml/2006/main" count="169" uniqueCount="64">
  <si>
    <t>Date_reported</t>
  </si>
  <si>
    <t>Country 1</t>
  </si>
  <si>
    <t>Country 2</t>
  </si>
  <si>
    <t>Day from beginning</t>
  </si>
  <si>
    <t>Populations</t>
  </si>
  <si>
    <t>K</t>
  </si>
  <si>
    <t>log</t>
  </si>
  <si>
    <t>smooth</t>
  </si>
  <si>
    <t>beta</t>
  </si>
  <si>
    <t>type</t>
  </si>
  <si>
    <t>Median</t>
  </si>
  <si>
    <t>Day</t>
  </si>
  <si>
    <t>ln</t>
  </si>
  <si>
    <t>Exp model</t>
  </si>
  <si>
    <t>Err exp</t>
  </si>
  <si>
    <t>used value of K</t>
  </si>
  <si>
    <t>ln(P/(K-P))</t>
  </si>
  <si>
    <t>LR r</t>
  </si>
  <si>
    <t>LR a</t>
  </si>
  <si>
    <t>exp(a+rt)</t>
  </si>
  <si>
    <t>a+rt</t>
  </si>
  <si>
    <t>Logistic model</t>
  </si>
  <si>
    <t>Error</t>
  </si>
  <si>
    <t>Observed</t>
  </si>
  <si>
    <t>Sum error</t>
  </si>
  <si>
    <t>SSE</t>
  </si>
  <si>
    <t>SSE of exp model</t>
  </si>
  <si>
    <t>EM r</t>
  </si>
  <si>
    <t>EM a</t>
  </si>
  <si>
    <t>Original</t>
  </si>
  <si>
    <t>subtract</t>
  </si>
  <si>
    <t>To subtract</t>
  </si>
  <si>
    <t>8c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</si>
  <si>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</si>
  <si>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</si>
  <si>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</si>
  <si>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</si>
  <si>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</si>
  <si>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</si>
  <si>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</si>
  <si>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</si>
  <si>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</si>
  <si>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</si>
  <si>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</si>
  <si>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</si>
  <si>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</si>
  <si>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</si>
  <si>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</si>
  <si>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</si>
  <si>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</si>
  <si>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</si>
  <si>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</si>
  <si>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</si>
  <si>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</si>
  <si>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</si>
  <si>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</si>
  <si>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</si>
  <si>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</si>
  <si>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Wave 1</t>
  </si>
  <si>
    <t>Wave 2</t>
  </si>
  <si>
    <t>Add</t>
  </si>
  <si>
    <t>joined</t>
  </si>
  <si>
    <t>observed</t>
  </si>
  <si>
    <t>Wave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</si>
</sst>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" borderId="0" xfId="0" applyFill="1"/>
    <xf numFmtId="0" fontId="0" fillId="2" borderId="0" xfId="0" applyFill="1"/>
    <xf numFmtId="0" fontId="0" fillId="4" borderId="0" xfId="0" applyFill="1"/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Raw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Country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'Raw data'!$B$2:$B$628</c:f>
              <c:numCache>
                <c:formatCode>General</c:formatCode>
                <c:ptCount val="6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4</c:v>
                </c:pt>
                <c:pt idx="64">
                  <c:v>4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20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93</c:v>
                </c:pt>
                <c:pt idx="75">
                  <c:v>93</c:v>
                </c:pt>
                <c:pt idx="76">
                  <c:v>147</c:v>
                </c:pt>
                <c:pt idx="77">
                  <c:v>199</c:v>
                </c:pt>
                <c:pt idx="78">
                  <c:v>253</c:v>
                </c:pt>
                <c:pt idx="79">
                  <c:v>306</c:v>
                </c:pt>
                <c:pt idx="80">
                  <c:v>438</c:v>
                </c:pt>
                <c:pt idx="81">
                  <c:v>495</c:v>
                </c:pt>
                <c:pt idx="82">
                  <c:v>658</c:v>
                </c:pt>
                <c:pt idx="83">
                  <c:v>840</c:v>
                </c:pt>
                <c:pt idx="84">
                  <c:v>1036</c:v>
                </c:pt>
                <c:pt idx="85">
                  <c:v>1264</c:v>
                </c:pt>
                <c:pt idx="86">
                  <c:v>1534</c:v>
                </c:pt>
                <c:pt idx="87">
                  <c:v>1837</c:v>
                </c:pt>
                <c:pt idx="88">
                  <c:v>2337</c:v>
                </c:pt>
                <c:pt idx="89">
                  <c:v>2777</c:v>
                </c:pt>
                <c:pt idx="90">
                  <c:v>2777</c:v>
                </c:pt>
                <c:pt idx="91">
                  <c:v>3548</c:v>
                </c:pt>
                <c:pt idx="92">
                  <c:v>4149</c:v>
                </c:pt>
                <c:pt idx="93">
                  <c:v>4731</c:v>
                </c:pt>
                <c:pt idx="94">
                  <c:v>5389</c:v>
                </c:pt>
                <c:pt idx="95">
                  <c:v>6343</c:v>
                </c:pt>
                <c:pt idx="96">
                  <c:v>7497</c:v>
                </c:pt>
                <c:pt idx="97">
                  <c:v>10131</c:v>
                </c:pt>
                <c:pt idx="98">
                  <c:v>11917</c:v>
                </c:pt>
                <c:pt idx="99">
                  <c:v>13584</c:v>
                </c:pt>
                <c:pt idx="100">
                  <c:v>15770</c:v>
                </c:pt>
                <c:pt idx="101">
                  <c:v>18328</c:v>
                </c:pt>
                <c:pt idx="102">
                  <c:v>21102</c:v>
                </c:pt>
                <c:pt idx="103">
                  <c:v>24490</c:v>
                </c:pt>
                <c:pt idx="104">
                  <c:v>27938</c:v>
                </c:pt>
                <c:pt idx="105">
                  <c:v>32008</c:v>
                </c:pt>
                <c:pt idx="106">
                  <c:v>36793</c:v>
                </c:pt>
                <c:pt idx="107">
                  <c:v>42853</c:v>
                </c:pt>
                <c:pt idx="108">
                  <c:v>47121</c:v>
                </c:pt>
                <c:pt idx="109">
                  <c:v>52763</c:v>
                </c:pt>
                <c:pt idx="110">
                  <c:v>57999</c:v>
                </c:pt>
                <c:pt idx="111">
                  <c:v>62773</c:v>
                </c:pt>
                <c:pt idx="112">
                  <c:v>68622</c:v>
                </c:pt>
                <c:pt idx="113">
                  <c:v>74588</c:v>
                </c:pt>
                <c:pt idx="114">
                  <c:v>80949</c:v>
                </c:pt>
                <c:pt idx="115">
                  <c:v>87147</c:v>
                </c:pt>
                <c:pt idx="116">
                  <c:v>93558</c:v>
                </c:pt>
                <c:pt idx="117">
                  <c:v>99399</c:v>
                </c:pt>
                <c:pt idx="118">
                  <c:v>106498</c:v>
                </c:pt>
                <c:pt idx="119">
                  <c:v>114431</c:v>
                </c:pt>
                <c:pt idx="120">
                  <c:v>124054</c:v>
                </c:pt>
                <c:pt idx="121">
                  <c:v>134687</c:v>
                </c:pt>
                <c:pt idx="122">
                  <c:v>145268</c:v>
                </c:pt>
                <c:pt idx="123">
                  <c:v>155370</c:v>
                </c:pt>
                <c:pt idx="124">
                  <c:v>165929</c:v>
                </c:pt>
                <c:pt idx="125">
                  <c:v>177160</c:v>
                </c:pt>
                <c:pt idx="126">
                  <c:v>187859</c:v>
                </c:pt>
                <c:pt idx="127">
                  <c:v>198676</c:v>
                </c:pt>
                <c:pt idx="128">
                  <c:v>209688</c:v>
                </c:pt>
                <c:pt idx="129">
                  <c:v>221344</c:v>
                </c:pt>
                <c:pt idx="130">
                  <c:v>232243</c:v>
                </c:pt>
                <c:pt idx="131">
                  <c:v>242271</c:v>
                </c:pt>
                <c:pt idx="132">
                  <c:v>252245</c:v>
                </c:pt>
                <c:pt idx="133">
                  <c:v>262843</c:v>
                </c:pt>
                <c:pt idx="134">
                  <c:v>272043</c:v>
                </c:pt>
                <c:pt idx="135">
                  <c:v>281752</c:v>
                </c:pt>
                <c:pt idx="136">
                  <c:v>290678</c:v>
                </c:pt>
                <c:pt idx="137">
                  <c:v>299941</c:v>
                </c:pt>
                <c:pt idx="138">
                  <c:v>308705</c:v>
                </c:pt>
                <c:pt idx="139">
                  <c:v>317554</c:v>
                </c:pt>
                <c:pt idx="140">
                  <c:v>326448</c:v>
                </c:pt>
                <c:pt idx="141">
                  <c:v>335882</c:v>
                </c:pt>
                <c:pt idx="142">
                  <c:v>344481</c:v>
                </c:pt>
                <c:pt idx="143">
                  <c:v>353427</c:v>
                </c:pt>
                <c:pt idx="144">
                  <c:v>362342</c:v>
                </c:pt>
                <c:pt idx="145">
                  <c:v>370680</c:v>
                </c:pt>
                <c:pt idx="146">
                  <c:v>379051</c:v>
                </c:pt>
                <c:pt idx="147">
                  <c:v>387623</c:v>
                </c:pt>
                <c:pt idx="148">
                  <c:v>396575</c:v>
                </c:pt>
                <c:pt idx="149">
                  <c:v>405843</c:v>
                </c:pt>
                <c:pt idx="150">
                  <c:v>414878</c:v>
                </c:pt>
                <c:pt idx="151">
                  <c:v>423741</c:v>
                </c:pt>
                <c:pt idx="152">
                  <c:v>432277</c:v>
                </c:pt>
                <c:pt idx="153">
                  <c:v>441108</c:v>
                </c:pt>
                <c:pt idx="154">
                  <c:v>449834</c:v>
                </c:pt>
                <c:pt idx="155">
                  <c:v>458689</c:v>
                </c:pt>
                <c:pt idx="156">
                  <c:v>467673</c:v>
                </c:pt>
                <c:pt idx="157">
                  <c:v>476658</c:v>
                </c:pt>
                <c:pt idx="158">
                  <c:v>485253</c:v>
                </c:pt>
                <c:pt idx="159">
                  <c:v>493657</c:v>
                </c:pt>
                <c:pt idx="160">
                  <c:v>502436</c:v>
                </c:pt>
                <c:pt idx="161">
                  <c:v>511423</c:v>
                </c:pt>
                <c:pt idx="162">
                  <c:v>520129</c:v>
                </c:pt>
                <c:pt idx="163">
                  <c:v>528964</c:v>
                </c:pt>
                <c:pt idx="164">
                  <c:v>537210</c:v>
                </c:pt>
                <c:pt idx="165">
                  <c:v>545458</c:v>
                </c:pt>
                <c:pt idx="166">
                  <c:v>553301</c:v>
                </c:pt>
                <c:pt idx="167">
                  <c:v>561091</c:v>
                </c:pt>
                <c:pt idx="168">
                  <c:v>569063</c:v>
                </c:pt>
                <c:pt idx="169">
                  <c:v>576952</c:v>
                </c:pt>
                <c:pt idx="170">
                  <c:v>584680</c:v>
                </c:pt>
                <c:pt idx="171">
                  <c:v>592280</c:v>
                </c:pt>
                <c:pt idx="172">
                  <c:v>599705</c:v>
                </c:pt>
                <c:pt idx="173">
                  <c:v>606881</c:v>
                </c:pt>
                <c:pt idx="174">
                  <c:v>613994</c:v>
                </c:pt>
                <c:pt idx="175">
                  <c:v>620794</c:v>
                </c:pt>
                <c:pt idx="176">
                  <c:v>627646</c:v>
                </c:pt>
                <c:pt idx="177">
                  <c:v>634437</c:v>
                </c:pt>
                <c:pt idx="178">
                  <c:v>641156</c:v>
                </c:pt>
                <c:pt idx="179">
                  <c:v>647849</c:v>
                </c:pt>
                <c:pt idx="180">
                  <c:v>654405</c:v>
                </c:pt>
                <c:pt idx="181">
                  <c:v>661165</c:v>
                </c:pt>
                <c:pt idx="182">
                  <c:v>667883</c:v>
                </c:pt>
                <c:pt idx="183">
                  <c:v>674515</c:v>
                </c:pt>
                <c:pt idx="184">
                  <c:v>681251</c:v>
                </c:pt>
                <c:pt idx="185">
                  <c:v>687862</c:v>
                </c:pt>
                <c:pt idx="186">
                  <c:v>694230</c:v>
                </c:pt>
                <c:pt idx="187">
                  <c:v>700792</c:v>
                </c:pt>
                <c:pt idx="188">
                  <c:v>707301</c:v>
                </c:pt>
                <c:pt idx="189">
                  <c:v>713936</c:v>
                </c:pt>
                <c:pt idx="190">
                  <c:v>720547</c:v>
                </c:pt>
                <c:pt idx="191">
                  <c:v>727162</c:v>
                </c:pt>
                <c:pt idx="192">
                  <c:v>733699</c:v>
                </c:pt>
                <c:pt idx="193">
                  <c:v>739947</c:v>
                </c:pt>
                <c:pt idx="194">
                  <c:v>746369</c:v>
                </c:pt>
                <c:pt idx="195">
                  <c:v>752797</c:v>
                </c:pt>
                <c:pt idx="196">
                  <c:v>759203</c:v>
                </c:pt>
                <c:pt idx="197">
                  <c:v>765437</c:v>
                </c:pt>
                <c:pt idx="198">
                  <c:v>771546</c:v>
                </c:pt>
                <c:pt idx="199">
                  <c:v>777486</c:v>
                </c:pt>
                <c:pt idx="200">
                  <c:v>783328</c:v>
                </c:pt>
                <c:pt idx="201">
                  <c:v>789190</c:v>
                </c:pt>
                <c:pt idx="202">
                  <c:v>795038</c:v>
                </c:pt>
                <c:pt idx="203">
                  <c:v>800849</c:v>
                </c:pt>
                <c:pt idx="204">
                  <c:v>806720</c:v>
                </c:pt>
                <c:pt idx="205">
                  <c:v>812485</c:v>
                </c:pt>
                <c:pt idx="206">
                  <c:v>818120</c:v>
                </c:pt>
                <c:pt idx="207">
                  <c:v>823515</c:v>
                </c:pt>
                <c:pt idx="208">
                  <c:v>828990</c:v>
                </c:pt>
                <c:pt idx="209">
                  <c:v>834499</c:v>
                </c:pt>
                <c:pt idx="210">
                  <c:v>839981</c:v>
                </c:pt>
                <c:pt idx="211">
                  <c:v>845443</c:v>
                </c:pt>
                <c:pt idx="212">
                  <c:v>850870</c:v>
                </c:pt>
                <c:pt idx="213">
                  <c:v>856264</c:v>
                </c:pt>
                <c:pt idx="214">
                  <c:v>861423</c:v>
                </c:pt>
                <c:pt idx="215">
                  <c:v>866627</c:v>
                </c:pt>
                <c:pt idx="216">
                  <c:v>871894</c:v>
                </c:pt>
                <c:pt idx="217">
                  <c:v>877135</c:v>
                </c:pt>
                <c:pt idx="218">
                  <c:v>882347</c:v>
                </c:pt>
                <c:pt idx="219">
                  <c:v>887536</c:v>
                </c:pt>
                <c:pt idx="220">
                  <c:v>892654</c:v>
                </c:pt>
                <c:pt idx="221">
                  <c:v>897599</c:v>
                </c:pt>
                <c:pt idx="222">
                  <c:v>902701</c:v>
                </c:pt>
                <c:pt idx="223">
                  <c:v>907758</c:v>
                </c:pt>
                <c:pt idx="224">
                  <c:v>912823</c:v>
                </c:pt>
                <c:pt idx="225">
                  <c:v>917884</c:v>
                </c:pt>
                <c:pt idx="226">
                  <c:v>922853</c:v>
                </c:pt>
                <c:pt idx="227">
                  <c:v>927745</c:v>
                </c:pt>
                <c:pt idx="228">
                  <c:v>932493</c:v>
                </c:pt>
                <c:pt idx="229">
                  <c:v>937321</c:v>
                </c:pt>
                <c:pt idx="230">
                  <c:v>942106</c:v>
                </c:pt>
                <c:pt idx="231">
                  <c:v>946976</c:v>
                </c:pt>
                <c:pt idx="232">
                  <c:v>951897</c:v>
                </c:pt>
                <c:pt idx="233">
                  <c:v>956749</c:v>
                </c:pt>
                <c:pt idx="234">
                  <c:v>961493</c:v>
                </c:pt>
                <c:pt idx="235">
                  <c:v>966189</c:v>
                </c:pt>
                <c:pt idx="236">
                  <c:v>970865</c:v>
                </c:pt>
                <c:pt idx="237">
                  <c:v>975576</c:v>
                </c:pt>
                <c:pt idx="238">
                  <c:v>980405</c:v>
                </c:pt>
                <c:pt idx="239">
                  <c:v>985346</c:v>
                </c:pt>
                <c:pt idx="240">
                  <c:v>990326</c:v>
                </c:pt>
                <c:pt idx="241">
                  <c:v>995319</c:v>
                </c:pt>
                <c:pt idx="242">
                  <c:v>1000048</c:v>
                </c:pt>
                <c:pt idx="243">
                  <c:v>1005000</c:v>
                </c:pt>
                <c:pt idx="244">
                  <c:v>1009995</c:v>
                </c:pt>
                <c:pt idx="245">
                  <c:v>1015105</c:v>
                </c:pt>
                <c:pt idx="246">
                  <c:v>1020310</c:v>
                </c:pt>
                <c:pt idx="247">
                  <c:v>1025505</c:v>
                </c:pt>
                <c:pt idx="248">
                  <c:v>1030690</c:v>
                </c:pt>
                <c:pt idx="249">
                  <c:v>1035789</c:v>
                </c:pt>
                <c:pt idx="250">
                  <c:v>1041007</c:v>
                </c:pt>
                <c:pt idx="251">
                  <c:v>1046370</c:v>
                </c:pt>
                <c:pt idx="252">
                  <c:v>1051874</c:v>
                </c:pt>
                <c:pt idx="253">
                  <c:v>1057362</c:v>
                </c:pt>
                <c:pt idx="254">
                  <c:v>1062811</c:v>
                </c:pt>
                <c:pt idx="255">
                  <c:v>1068320</c:v>
                </c:pt>
                <c:pt idx="256">
                  <c:v>1073849</c:v>
                </c:pt>
                <c:pt idx="257">
                  <c:v>1079519</c:v>
                </c:pt>
                <c:pt idx="258">
                  <c:v>1085281</c:v>
                </c:pt>
                <c:pt idx="259">
                  <c:v>1091186</c:v>
                </c:pt>
                <c:pt idx="260">
                  <c:v>1097251</c:v>
                </c:pt>
                <c:pt idx="261">
                  <c:v>1103399</c:v>
                </c:pt>
                <c:pt idx="262">
                  <c:v>1109595</c:v>
                </c:pt>
                <c:pt idx="263">
                  <c:v>1115810</c:v>
                </c:pt>
                <c:pt idx="264">
                  <c:v>1122241</c:v>
                </c:pt>
                <c:pt idx="265">
                  <c:v>1128836</c:v>
                </c:pt>
                <c:pt idx="266">
                  <c:v>1136048</c:v>
                </c:pt>
                <c:pt idx="267">
                  <c:v>1143571</c:v>
                </c:pt>
                <c:pt idx="268">
                  <c:v>1151438</c:v>
                </c:pt>
                <c:pt idx="269">
                  <c:v>1159573</c:v>
                </c:pt>
                <c:pt idx="270">
                  <c:v>1167805</c:v>
                </c:pt>
                <c:pt idx="271">
                  <c:v>1176286</c:v>
                </c:pt>
                <c:pt idx="272">
                  <c:v>1185231</c:v>
                </c:pt>
                <c:pt idx="273">
                  <c:v>1194643</c:v>
                </c:pt>
                <c:pt idx="274">
                  <c:v>1204502</c:v>
                </c:pt>
                <c:pt idx="275">
                  <c:v>1215001</c:v>
                </c:pt>
                <c:pt idx="276">
                  <c:v>1225889</c:v>
                </c:pt>
                <c:pt idx="277">
                  <c:v>1237504</c:v>
                </c:pt>
                <c:pt idx="278">
                  <c:v>1248619</c:v>
                </c:pt>
                <c:pt idx="279">
                  <c:v>1260112</c:v>
                </c:pt>
                <c:pt idx="280">
                  <c:v>1272238</c:v>
                </c:pt>
                <c:pt idx="281">
                  <c:v>1285084</c:v>
                </c:pt>
                <c:pt idx="282">
                  <c:v>1298718</c:v>
                </c:pt>
                <c:pt idx="283">
                  <c:v>1312310</c:v>
                </c:pt>
                <c:pt idx="284">
                  <c:v>1326178</c:v>
                </c:pt>
                <c:pt idx="285">
                  <c:v>1340409</c:v>
                </c:pt>
                <c:pt idx="286">
                  <c:v>1354163</c:v>
                </c:pt>
                <c:pt idx="287">
                  <c:v>1369313</c:v>
                </c:pt>
                <c:pt idx="288">
                  <c:v>1384235</c:v>
                </c:pt>
                <c:pt idx="289">
                  <c:v>1399334</c:v>
                </c:pt>
                <c:pt idx="290">
                  <c:v>1415316</c:v>
                </c:pt>
                <c:pt idx="291">
                  <c:v>1431635</c:v>
                </c:pt>
                <c:pt idx="292">
                  <c:v>1447335</c:v>
                </c:pt>
                <c:pt idx="293">
                  <c:v>1463306</c:v>
                </c:pt>
                <c:pt idx="294">
                  <c:v>1480646</c:v>
                </c:pt>
                <c:pt idx="295">
                  <c:v>1497167</c:v>
                </c:pt>
                <c:pt idx="296">
                  <c:v>1513877</c:v>
                </c:pt>
                <c:pt idx="297">
                  <c:v>1531224</c:v>
                </c:pt>
                <c:pt idx="298">
                  <c:v>1547774</c:v>
                </c:pt>
                <c:pt idx="299">
                  <c:v>1563976</c:v>
                </c:pt>
                <c:pt idx="300">
                  <c:v>1581693</c:v>
                </c:pt>
                <c:pt idx="301">
                  <c:v>1599976</c:v>
                </c:pt>
                <c:pt idx="302">
                  <c:v>1618116</c:v>
                </c:pt>
                <c:pt idx="303">
                  <c:v>1636781</c:v>
                </c:pt>
                <c:pt idx="304">
                  <c:v>1655034</c:v>
                </c:pt>
                <c:pt idx="305">
                  <c:v>1673686</c:v>
                </c:pt>
                <c:pt idx="306">
                  <c:v>1693454</c:v>
                </c:pt>
                <c:pt idx="307">
                  <c:v>1712858</c:v>
                </c:pt>
                <c:pt idx="308">
                  <c:v>1733440</c:v>
                </c:pt>
                <c:pt idx="309">
                  <c:v>1753836</c:v>
                </c:pt>
                <c:pt idx="310">
                  <c:v>1774334</c:v>
                </c:pt>
                <c:pt idx="311">
                  <c:v>1796132</c:v>
                </c:pt>
                <c:pt idx="312">
                  <c:v>1817109</c:v>
                </c:pt>
                <c:pt idx="313">
                  <c:v>1836960</c:v>
                </c:pt>
                <c:pt idx="314">
                  <c:v>1858568</c:v>
                </c:pt>
                <c:pt idx="315">
                  <c:v>1880551</c:v>
                </c:pt>
                <c:pt idx="316">
                  <c:v>1903253</c:v>
                </c:pt>
                <c:pt idx="317">
                  <c:v>1925825</c:v>
                </c:pt>
                <c:pt idx="318">
                  <c:v>1948603</c:v>
                </c:pt>
                <c:pt idx="319">
                  <c:v>1971013</c:v>
                </c:pt>
                <c:pt idx="320">
                  <c:v>1991998</c:v>
                </c:pt>
                <c:pt idx="321">
                  <c:v>2015608</c:v>
                </c:pt>
                <c:pt idx="322">
                  <c:v>2039926</c:v>
                </c:pt>
                <c:pt idx="323">
                  <c:v>2064748</c:v>
                </c:pt>
                <c:pt idx="324">
                  <c:v>2089329</c:v>
                </c:pt>
                <c:pt idx="325">
                  <c:v>2114502</c:v>
                </c:pt>
                <c:pt idx="326">
                  <c:v>2138828</c:v>
                </c:pt>
                <c:pt idx="327">
                  <c:v>2162503</c:v>
                </c:pt>
                <c:pt idx="328">
                  <c:v>2187990</c:v>
                </c:pt>
                <c:pt idx="329">
                  <c:v>2215533</c:v>
                </c:pt>
                <c:pt idx="330">
                  <c:v>2242633</c:v>
                </c:pt>
                <c:pt idx="331">
                  <c:v>2269316</c:v>
                </c:pt>
                <c:pt idx="332">
                  <c:v>2295654</c:v>
                </c:pt>
                <c:pt idx="333">
                  <c:v>2322056</c:v>
                </c:pt>
                <c:pt idx="334">
                  <c:v>2347401</c:v>
                </c:pt>
                <c:pt idx="335">
                  <c:v>2375546</c:v>
                </c:pt>
                <c:pt idx="336">
                  <c:v>2402949</c:v>
                </c:pt>
                <c:pt idx="337">
                  <c:v>2431731</c:v>
                </c:pt>
                <c:pt idx="338">
                  <c:v>2460770</c:v>
                </c:pt>
                <c:pt idx="339">
                  <c:v>2488912</c:v>
                </c:pt>
                <c:pt idx="340">
                  <c:v>2515009</c:v>
                </c:pt>
                <c:pt idx="341">
                  <c:v>2541199</c:v>
                </c:pt>
                <c:pt idx="342">
                  <c:v>2569126</c:v>
                </c:pt>
                <c:pt idx="343">
                  <c:v>2597711</c:v>
                </c:pt>
                <c:pt idx="344">
                  <c:v>2625848</c:v>
                </c:pt>
                <c:pt idx="345">
                  <c:v>2653928</c:v>
                </c:pt>
                <c:pt idx="346">
                  <c:v>2681256</c:v>
                </c:pt>
                <c:pt idx="347">
                  <c:v>2707945</c:v>
                </c:pt>
                <c:pt idx="348">
                  <c:v>2734454</c:v>
                </c:pt>
                <c:pt idx="349">
                  <c:v>2762668</c:v>
                </c:pt>
                <c:pt idx="350">
                  <c:v>2791220</c:v>
                </c:pt>
                <c:pt idx="351">
                  <c:v>2819429</c:v>
                </c:pt>
                <c:pt idx="352">
                  <c:v>2848377</c:v>
                </c:pt>
                <c:pt idx="353">
                  <c:v>2877727</c:v>
                </c:pt>
                <c:pt idx="354">
                  <c:v>2906503</c:v>
                </c:pt>
                <c:pt idx="355">
                  <c:v>2933753</c:v>
                </c:pt>
                <c:pt idx="356">
                  <c:v>2963688</c:v>
                </c:pt>
                <c:pt idx="357">
                  <c:v>2992706</c:v>
                </c:pt>
                <c:pt idx="358">
                  <c:v>3021964</c:v>
                </c:pt>
                <c:pt idx="359">
                  <c:v>3050248</c:v>
                </c:pt>
                <c:pt idx="360">
                  <c:v>3078035</c:v>
                </c:pt>
                <c:pt idx="361">
                  <c:v>3105037</c:v>
                </c:pt>
                <c:pt idx="362">
                  <c:v>3131550</c:v>
                </c:pt>
                <c:pt idx="363">
                  <c:v>3159297</c:v>
                </c:pt>
                <c:pt idx="364">
                  <c:v>3186336</c:v>
                </c:pt>
                <c:pt idx="365">
                  <c:v>3212637</c:v>
                </c:pt>
                <c:pt idx="366">
                  <c:v>3236787</c:v>
                </c:pt>
                <c:pt idx="367">
                  <c:v>3260138</c:v>
                </c:pt>
                <c:pt idx="368">
                  <c:v>3284384</c:v>
                </c:pt>
                <c:pt idx="369">
                  <c:v>3308601</c:v>
                </c:pt>
                <c:pt idx="370">
                  <c:v>3332142</c:v>
                </c:pt>
                <c:pt idx="371">
                  <c:v>3355794</c:v>
                </c:pt>
                <c:pt idx="372">
                  <c:v>3379103</c:v>
                </c:pt>
                <c:pt idx="373">
                  <c:v>3401954</c:v>
                </c:pt>
                <c:pt idx="374">
                  <c:v>3425269</c:v>
                </c:pt>
                <c:pt idx="375">
                  <c:v>3448203</c:v>
                </c:pt>
                <c:pt idx="376">
                  <c:v>3471053</c:v>
                </c:pt>
                <c:pt idx="377">
                  <c:v>3495816</c:v>
                </c:pt>
                <c:pt idx="378">
                  <c:v>3520531</c:v>
                </c:pt>
                <c:pt idx="379">
                  <c:v>3544623</c:v>
                </c:pt>
                <c:pt idx="380">
                  <c:v>3568209</c:v>
                </c:pt>
                <c:pt idx="381">
                  <c:v>3591066</c:v>
                </c:pt>
                <c:pt idx="382">
                  <c:v>3612800</c:v>
                </c:pt>
                <c:pt idx="383">
                  <c:v>3633952</c:v>
                </c:pt>
                <c:pt idx="384">
                  <c:v>3655839</c:v>
                </c:pt>
                <c:pt idx="385">
                  <c:v>3677352</c:v>
                </c:pt>
                <c:pt idx="386">
                  <c:v>3698273</c:v>
                </c:pt>
                <c:pt idx="387">
                  <c:v>3719400</c:v>
                </c:pt>
                <c:pt idx="388">
                  <c:v>3738690</c:v>
                </c:pt>
                <c:pt idx="389">
                  <c:v>3756931</c:v>
                </c:pt>
                <c:pt idx="390">
                  <c:v>3774672</c:v>
                </c:pt>
                <c:pt idx="391">
                  <c:v>3793810</c:v>
                </c:pt>
                <c:pt idx="392">
                  <c:v>3813048</c:v>
                </c:pt>
                <c:pt idx="393">
                  <c:v>3832080</c:v>
                </c:pt>
                <c:pt idx="394">
                  <c:v>3850439</c:v>
                </c:pt>
                <c:pt idx="395">
                  <c:v>3868087</c:v>
                </c:pt>
                <c:pt idx="396">
                  <c:v>3884730</c:v>
                </c:pt>
                <c:pt idx="397">
                  <c:v>3901204</c:v>
                </c:pt>
                <c:pt idx="398">
                  <c:v>3917918</c:v>
                </c:pt>
                <c:pt idx="399">
                  <c:v>3934606</c:v>
                </c:pt>
                <c:pt idx="400">
                  <c:v>3951233</c:v>
                </c:pt>
                <c:pt idx="401">
                  <c:v>3967281</c:v>
                </c:pt>
                <c:pt idx="402">
                  <c:v>3983197</c:v>
                </c:pt>
                <c:pt idx="403">
                  <c:v>3998216</c:v>
                </c:pt>
                <c:pt idx="404">
                  <c:v>4012710</c:v>
                </c:pt>
                <c:pt idx="405">
                  <c:v>4027748</c:v>
                </c:pt>
                <c:pt idx="406">
                  <c:v>4042837</c:v>
                </c:pt>
                <c:pt idx="407">
                  <c:v>4057698</c:v>
                </c:pt>
                <c:pt idx="408">
                  <c:v>4071883</c:v>
                </c:pt>
                <c:pt idx="409">
                  <c:v>4086090</c:v>
                </c:pt>
                <c:pt idx="410">
                  <c:v>4099323</c:v>
                </c:pt>
                <c:pt idx="411">
                  <c:v>4112151</c:v>
                </c:pt>
                <c:pt idx="412">
                  <c:v>4125598</c:v>
                </c:pt>
                <c:pt idx="413">
                  <c:v>4139031</c:v>
                </c:pt>
                <c:pt idx="414">
                  <c:v>4151984</c:v>
                </c:pt>
                <c:pt idx="415">
                  <c:v>4164726</c:v>
                </c:pt>
                <c:pt idx="416">
                  <c:v>4177330</c:v>
                </c:pt>
                <c:pt idx="417">
                  <c:v>4189153</c:v>
                </c:pt>
                <c:pt idx="418">
                  <c:v>4200902</c:v>
                </c:pt>
                <c:pt idx="419">
                  <c:v>4212100</c:v>
                </c:pt>
                <c:pt idx="420">
                  <c:v>4223186</c:v>
                </c:pt>
                <c:pt idx="421">
                  <c:v>4234720</c:v>
                </c:pt>
                <c:pt idx="422">
                  <c:v>4246079</c:v>
                </c:pt>
                <c:pt idx="423">
                  <c:v>4257650</c:v>
                </c:pt>
                <c:pt idx="424">
                  <c:v>4268215</c:v>
                </c:pt>
                <c:pt idx="425">
                  <c:v>4278750</c:v>
                </c:pt>
                <c:pt idx="426">
                  <c:v>4290135</c:v>
                </c:pt>
                <c:pt idx="427">
                  <c:v>4301159</c:v>
                </c:pt>
                <c:pt idx="428">
                  <c:v>4312181</c:v>
                </c:pt>
                <c:pt idx="429">
                  <c:v>4322776</c:v>
                </c:pt>
                <c:pt idx="430">
                  <c:v>4333029</c:v>
                </c:pt>
                <c:pt idx="431">
                  <c:v>4342474</c:v>
                </c:pt>
                <c:pt idx="432">
                  <c:v>4351553</c:v>
                </c:pt>
                <c:pt idx="433">
                  <c:v>4360823</c:v>
                </c:pt>
                <c:pt idx="434">
                  <c:v>4370617</c:v>
                </c:pt>
                <c:pt idx="435">
                  <c:v>4380525</c:v>
                </c:pt>
                <c:pt idx="436">
                  <c:v>4390608</c:v>
                </c:pt>
                <c:pt idx="437">
                  <c:v>4400045</c:v>
                </c:pt>
                <c:pt idx="438">
                  <c:v>4409438</c:v>
                </c:pt>
                <c:pt idx="439">
                  <c:v>4418436</c:v>
                </c:pt>
                <c:pt idx="440">
                  <c:v>4428239</c:v>
                </c:pt>
                <c:pt idx="441">
                  <c:v>4437938</c:v>
                </c:pt>
                <c:pt idx="442">
                  <c:v>4447570</c:v>
                </c:pt>
                <c:pt idx="443">
                  <c:v>4456869</c:v>
                </c:pt>
                <c:pt idx="444">
                  <c:v>4466153</c:v>
                </c:pt>
                <c:pt idx="445">
                  <c:v>4474610</c:v>
                </c:pt>
                <c:pt idx="446">
                  <c:v>4483471</c:v>
                </c:pt>
                <c:pt idx="447">
                  <c:v>4492692</c:v>
                </c:pt>
                <c:pt idx="448">
                  <c:v>4501859</c:v>
                </c:pt>
                <c:pt idx="449">
                  <c:v>4510744</c:v>
                </c:pt>
                <c:pt idx="450">
                  <c:v>4519832</c:v>
                </c:pt>
                <c:pt idx="451">
                  <c:v>4528543</c:v>
                </c:pt>
                <c:pt idx="452">
                  <c:v>4536820</c:v>
                </c:pt>
                <c:pt idx="453">
                  <c:v>4545095</c:v>
                </c:pt>
                <c:pt idx="454">
                  <c:v>4554264</c:v>
                </c:pt>
                <c:pt idx="455">
                  <c:v>4563056</c:v>
                </c:pt>
                <c:pt idx="456">
                  <c:v>4572077</c:v>
                </c:pt>
                <c:pt idx="457">
                  <c:v>4580894</c:v>
                </c:pt>
                <c:pt idx="458">
                  <c:v>4589540</c:v>
                </c:pt>
                <c:pt idx="459">
                  <c:v>4597868</c:v>
                </c:pt>
                <c:pt idx="460">
                  <c:v>4606162</c:v>
                </c:pt>
                <c:pt idx="461">
                  <c:v>4614834</c:v>
                </c:pt>
                <c:pt idx="462">
                  <c:v>4623984</c:v>
                </c:pt>
                <c:pt idx="463">
                  <c:v>4632688</c:v>
                </c:pt>
                <c:pt idx="464">
                  <c:v>4641390</c:v>
                </c:pt>
                <c:pt idx="465">
                  <c:v>4649710</c:v>
                </c:pt>
                <c:pt idx="466">
                  <c:v>4657883</c:v>
                </c:pt>
                <c:pt idx="467">
                  <c:v>4666209</c:v>
                </c:pt>
                <c:pt idx="468">
                  <c:v>4675153</c:v>
                </c:pt>
                <c:pt idx="469">
                  <c:v>4684148</c:v>
                </c:pt>
                <c:pt idx="470">
                  <c:v>4693469</c:v>
                </c:pt>
                <c:pt idx="471">
                  <c:v>4702101</c:v>
                </c:pt>
                <c:pt idx="472">
                  <c:v>4710690</c:v>
                </c:pt>
                <c:pt idx="473">
                  <c:v>4718854</c:v>
                </c:pt>
                <c:pt idx="474">
                  <c:v>4727125</c:v>
                </c:pt>
                <c:pt idx="475">
                  <c:v>4736121</c:v>
                </c:pt>
                <c:pt idx="476">
                  <c:v>4744961</c:v>
                </c:pt>
                <c:pt idx="477">
                  <c:v>4753789</c:v>
                </c:pt>
                <c:pt idx="478">
                  <c:v>4762569</c:v>
                </c:pt>
                <c:pt idx="479">
                  <c:v>4771372</c:v>
                </c:pt>
                <c:pt idx="480">
                  <c:v>4779425</c:v>
                </c:pt>
                <c:pt idx="481">
                  <c:v>4787273</c:v>
                </c:pt>
                <c:pt idx="482">
                  <c:v>4796557</c:v>
                </c:pt>
                <c:pt idx="483">
                  <c:v>4805288</c:v>
                </c:pt>
                <c:pt idx="484">
                  <c:v>4814558</c:v>
                </c:pt>
                <c:pt idx="485">
                  <c:v>4823255</c:v>
                </c:pt>
                <c:pt idx="486">
                  <c:v>4831744</c:v>
                </c:pt>
                <c:pt idx="487">
                  <c:v>4839514</c:v>
                </c:pt>
                <c:pt idx="488">
                  <c:v>4847489</c:v>
                </c:pt>
                <c:pt idx="489">
                  <c:v>4855128</c:v>
                </c:pt>
                <c:pt idx="490">
                  <c:v>4863514</c:v>
                </c:pt>
                <c:pt idx="491">
                  <c:v>4871843</c:v>
                </c:pt>
                <c:pt idx="492">
                  <c:v>4880262</c:v>
                </c:pt>
                <c:pt idx="493">
                  <c:v>4888727</c:v>
                </c:pt>
                <c:pt idx="494">
                  <c:v>4896842</c:v>
                </c:pt>
                <c:pt idx="495">
                  <c:v>4905059</c:v>
                </c:pt>
                <c:pt idx="496">
                  <c:v>4913439</c:v>
                </c:pt>
                <c:pt idx="497">
                  <c:v>4922901</c:v>
                </c:pt>
                <c:pt idx="498">
                  <c:v>4931691</c:v>
                </c:pt>
                <c:pt idx="499">
                  <c:v>4940245</c:v>
                </c:pt>
                <c:pt idx="500">
                  <c:v>4949573</c:v>
                </c:pt>
                <c:pt idx="501">
                  <c:v>4957756</c:v>
                </c:pt>
                <c:pt idx="502">
                  <c:v>4965676</c:v>
                </c:pt>
                <c:pt idx="503">
                  <c:v>4974908</c:v>
                </c:pt>
                <c:pt idx="504">
                  <c:v>4983845</c:v>
                </c:pt>
                <c:pt idx="505">
                  <c:v>4992554</c:v>
                </c:pt>
                <c:pt idx="506">
                  <c:v>5001505</c:v>
                </c:pt>
                <c:pt idx="507">
                  <c:v>5009911</c:v>
                </c:pt>
                <c:pt idx="508">
                  <c:v>5017795</c:v>
                </c:pt>
                <c:pt idx="509">
                  <c:v>5026168</c:v>
                </c:pt>
                <c:pt idx="510">
                  <c:v>5035207</c:v>
                </c:pt>
                <c:pt idx="511">
                  <c:v>5044459</c:v>
                </c:pt>
                <c:pt idx="512">
                  <c:v>5053748</c:v>
                </c:pt>
                <c:pt idx="513">
                  <c:v>5063442</c:v>
                </c:pt>
                <c:pt idx="514">
                  <c:v>5071917</c:v>
                </c:pt>
                <c:pt idx="515">
                  <c:v>5081417</c:v>
                </c:pt>
                <c:pt idx="516">
                  <c:v>5090249</c:v>
                </c:pt>
                <c:pt idx="517">
                  <c:v>5099182</c:v>
                </c:pt>
                <c:pt idx="518">
                  <c:v>5108129</c:v>
                </c:pt>
                <c:pt idx="519">
                  <c:v>5117274</c:v>
                </c:pt>
                <c:pt idx="520">
                  <c:v>5126437</c:v>
                </c:pt>
                <c:pt idx="521">
                  <c:v>5135866</c:v>
                </c:pt>
                <c:pt idx="522">
                  <c:v>5145843</c:v>
                </c:pt>
                <c:pt idx="523">
                  <c:v>5156250</c:v>
                </c:pt>
                <c:pt idx="524">
                  <c:v>5167949</c:v>
                </c:pt>
                <c:pt idx="525">
                  <c:v>5180454</c:v>
                </c:pt>
                <c:pt idx="526">
                  <c:v>5193964</c:v>
                </c:pt>
                <c:pt idx="527">
                  <c:v>5208687</c:v>
                </c:pt>
                <c:pt idx="528">
                  <c:v>5222408</c:v>
                </c:pt>
                <c:pt idx="529">
                  <c:v>5236593</c:v>
                </c:pt>
                <c:pt idx="530">
                  <c:v>5249990</c:v>
                </c:pt>
                <c:pt idx="531">
                  <c:v>5264047</c:v>
                </c:pt>
                <c:pt idx="532">
                  <c:v>5281309</c:v>
                </c:pt>
                <c:pt idx="533">
                  <c:v>5299215</c:v>
                </c:pt>
                <c:pt idx="534">
                  <c:v>5316826</c:v>
                </c:pt>
                <c:pt idx="535">
                  <c:v>5334204</c:v>
                </c:pt>
                <c:pt idx="536">
                  <c:v>5350919</c:v>
                </c:pt>
                <c:pt idx="537">
                  <c:v>5368513</c:v>
                </c:pt>
                <c:pt idx="538">
                  <c:v>5388695</c:v>
                </c:pt>
                <c:pt idx="539">
                  <c:v>5409088</c:v>
                </c:pt>
                <c:pt idx="540">
                  <c:v>5430753</c:v>
                </c:pt>
                <c:pt idx="541">
                  <c:v>5451291</c:v>
                </c:pt>
                <c:pt idx="542">
                  <c:v>5472941</c:v>
                </c:pt>
                <c:pt idx="543">
                  <c:v>5493557</c:v>
                </c:pt>
                <c:pt idx="544">
                  <c:v>5514599</c:v>
                </c:pt>
                <c:pt idx="545">
                  <c:v>5538142</c:v>
                </c:pt>
                <c:pt idx="546">
                  <c:v>5561360</c:v>
                </c:pt>
                <c:pt idx="547">
                  <c:v>5585799</c:v>
                </c:pt>
                <c:pt idx="548">
                  <c:v>5610941</c:v>
                </c:pt>
                <c:pt idx="549">
                  <c:v>5635294</c:v>
                </c:pt>
                <c:pt idx="550">
                  <c:v>5658672</c:v>
                </c:pt>
                <c:pt idx="551">
                  <c:v>5682634</c:v>
                </c:pt>
                <c:pt idx="552">
                  <c:v>5707452</c:v>
                </c:pt>
                <c:pt idx="553">
                  <c:v>5733218</c:v>
                </c:pt>
                <c:pt idx="554">
                  <c:v>5758300</c:v>
                </c:pt>
                <c:pt idx="555">
                  <c:v>5783333</c:v>
                </c:pt>
                <c:pt idx="556">
                  <c:v>5808473</c:v>
                </c:pt>
                <c:pt idx="557">
                  <c:v>5833175</c:v>
                </c:pt>
                <c:pt idx="558">
                  <c:v>5857002</c:v>
                </c:pt>
                <c:pt idx="559">
                  <c:v>5882295</c:v>
                </c:pt>
                <c:pt idx="560">
                  <c:v>5907999</c:v>
                </c:pt>
                <c:pt idx="561">
                  <c:v>5933115</c:v>
                </c:pt>
                <c:pt idx="562">
                  <c:v>5958133</c:v>
                </c:pt>
                <c:pt idx="563">
                  <c:v>5982766</c:v>
                </c:pt>
                <c:pt idx="564">
                  <c:v>6006536</c:v>
                </c:pt>
                <c:pt idx="565">
                  <c:v>6030240</c:v>
                </c:pt>
                <c:pt idx="566">
                  <c:v>6054711</c:v>
                </c:pt>
                <c:pt idx="567">
                  <c:v>6078522</c:v>
                </c:pt>
                <c:pt idx="568">
                  <c:v>6102469</c:v>
                </c:pt>
                <c:pt idx="569">
                  <c:v>6126541</c:v>
                </c:pt>
                <c:pt idx="570">
                  <c:v>6149780</c:v>
                </c:pt>
                <c:pt idx="571">
                  <c:v>6172812</c:v>
                </c:pt>
                <c:pt idx="572">
                  <c:v>6195232</c:v>
                </c:pt>
                <c:pt idx="573">
                  <c:v>6218502</c:v>
                </c:pt>
                <c:pt idx="574">
                  <c:v>6242066</c:v>
                </c:pt>
                <c:pt idx="575">
                  <c:v>6265873</c:v>
                </c:pt>
                <c:pt idx="576">
                  <c:v>6288677</c:v>
                </c:pt>
                <c:pt idx="577">
                  <c:v>6312185</c:v>
                </c:pt>
                <c:pt idx="578">
                  <c:v>6334195</c:v>
                </c:pt>
                <c:pt idx="579">
                  <c:v>6356784</c:v>
                </c:pt>
                <c:pt idx="580">
                  <c:v>6379904</c:v>
                </c:pt>
                <c:pt idx="581">
                  <c:v>6402564</c:v>
                </c:pt>
                <c:pt idx="582">
                  <c:v>6424884</c:v>
                </c:pt>
                <c:pt idx="583">
                  <c:v>6447750</c:v>
                </c:pt>
                <c:pt idx="584">
                  <c:v>6469910</c:v>
                </c:pt>
                <c:pt idx="585">
                  <c:v>6491288</c:v>
                </c:pt>
                <c:pt idx="586">
                  <c:v>6512859</c:v>
                </c:pt>
                <c:pt idx="587">
                  <c:v>6534791</c:v>
                </c:pt>
                <c:pt idx="588">
                  <c:v>6557068</c:v>
                </c:pt>
                <c:pt idx="589">
                  <c:v>6579212</c:v>
                </c:pt>
                <c:pt idx="590">
                  <c:v>6600836</c:v>
                </c:pt>
                <c:pt idx="591">
                  <c:v>6621601</c:v>
                </c:pt>
                <c:pt idx="592">
                  <c:v>6642559</c:v>
                </c:pt>
                <c:pt idx="593">
                  <c:v>6663473</c:v>
                </c:pt>
                <c:pt idx="594">
                  <c:v>6684531</c:v>
                </c:pt>
                <c:pt idx="595">
                  <c:v>6705523</c:v>
                </c:pt>
                <c:pt idx="596">
                  <c:v>6726523</c:v>
                </c:pt>
                <c:pt idx="597">
                  <c:v>6747087</c:v>
                </c:pt>
                <c:pt idx="598">
                  <c:v>6766541</c:v>
                </c:pt>
                <c:pt idx="599">
                  <c:v>6785374</c:v>
                </c:pt>
                <c:pt idx="600">
                  <c:v>6804910</c:v>
                </c:pt>
                <c:pt idx="601">
                  <c:v>6824540</c:v>
                </c:pt>
                <c:pt idx="602">
                  <c:v>6844049</c:v>
                </c:pt>
                <c:pt idx="603">
                  <c:v>6863541</c:v>
                </c:pt>
                <c:pt idx="604">
                  <c:v>6882827</c:v>
                </c:pt>
                <c:pt idx="605">
                  <c:v>6901152</c:v>
                </c:pt>
                <c:pt idx="606">
                  <c:v>6918965</c:v>
                </c:pt>
                <c:pt idx="607">
                  <c:v>6937333</c:v>
                </c:pt>
                <c:pt idx="608">
                  <c:v>6956318</c:v>
                </c:pt>
                <c:pt idx="609">
                  <c:v>6975174</c:v>
                </c:pt>
                <c:pt idx="610">
                  <c:v>6993954</c:v>
                </c:pt>
                <c:pt idx="611">
                  <c:v>7012599</c:v>
                </c:pt>
                <c:pt idx="612">
                  <c:v>7030455</c:v>
                </c:pt>
                <c:pt idx="613">
                  <c:v>7047880</c:v>
                </c:pt>
                <c:pt idx="614">
                  <c:v>7065904</c:v>
                </c:pt>
                <c:pt idx="615">
                  <c:v>7084284</c:v>
                </c:pt>
                <c:pt idx="616">
                  <c:v>7102625</c:v>
                </c:pt>
                <c:pt idx="617">
                  <c:v>7121516</c:v>
                </c:pt>
                <c:pt idx="618">
                  <c:v>7140070</c:v>
                </c:pt>
                <c:pt idx="619">
                  <c:v>7158248</c:v>
                </c:pt>
                <c:pt idx="620">
                  <c:v>7176085</c:v>
                </c:pt>
                <c:pt idx="621">
                  <c:v>7194926</c:v>
                </c:pt>
                <c:pt idx="622">
                  <c:v>7214520</c:v>
                </c:pt>
                <c:pt idx="623">
                  <c:v>7234425</c:v>
                </c:pt>
                <c:pt idx="624">
                  <c:v>7254754</c:v>
                </c:pt>
                <c:pt idx="625">
                  <c:v>7274928</c:v>
                </c:pt>
                <c:pt idx="626">
                  <c:v>7294672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0-42E3-8FCF-9DB862003E06}"/>
            </c:ext>
          </c:extLst>
        </c:ser>
        <c:ser>
          <c:idx val="1"/>
          <c:order val="1"/>
          <c:tx>
            <c:v>Country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'Raw data'!$C$2:$C$628</c:f>
              <c:numCache>
                <c:formatCode>General</c:formatCode>
                <c:ptCount val="6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5</c:v>
                </c:pt>
                <c:pt idx="29">
                  <c:v>5</c:v>
                </c:pt>
                <c:pt idx="30">
                  <c:v>2</c:v>
                </c:pt>
                <c:pt idx="31">
                  <c:v>3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5</c:v>
                </c:pt>
                <c:pt idx="60">
                  <c:v>9</c:v>
                </c:pt>
                <c:pt idx="61">
                  <c:v>28</c:v>
                </c:pt>
                <c:pt idx="62">
                  <c:v>29</c:v>
                </c:pt>
                <c:pt idx="63">
                  <c:v>31</c:v>
                </c:pt>
                <c:pt idx="64">
                  <c:v>34</c:v>
                </c:pt>
                <c:pt idx="65">
                  <c:v>39</c:v>
                </c:pt>
                <c:pt idx="66">
                  <c:v>44</c:v>
                </c:pt>
                <c:pt idx="67">
                  <c:v>50</c:v>
                </c:pt>
                <c:pt idx="68">
                  <c:v>60</c:v>
                </c:pt>
                <c:pt idx="69">
                  <c:v>73</c:v>
                </c:pt>
                <c:pt idx="70">
                  <c:v>81</c:v>
                </c:pt>
                <c:pt idx="71">
                  <c:v>84</c:v>
                </c:pt>
                <c:pt idx="72">
                  <c:v>107</c:v>
                </c:pt>
                <c:pt idx="73">
                  <c:v>114</c:v>
                </c:pt>
                <c:pt idx="74">
                  <c:v>137</c:v>
                </c:pt>
                <c:pt idx="75">
                  <c:v>151</c:v>
                </c:pt>
                <c:pt idx="76">
                  <c:v>173</c:v>
                </c:pt>
                <c:pt idx="77">
                  <c:v>223</c:v>
                </c:pt>
                <c:pt idx="78">
                  <c:v>283</c:v>
                </c:pt>
                <c:pt idx="79">
                  <c:v>360</c:v>
                </c:pt>
                <c:pt idx="80">
                  <c:v>434</c:v>
                </c:pt>
                <c:pt idx="81">
                  <c:v>519</c:v>
                </c:pt>
                <c:pt idx="82">
                  <c:v>606</c:v>
                </c:pt>
                <c:pt idx="83">
                  <c:v>649</c:v>
                </c:pt>
                <c:pt idx="84">
                  <c:v>724</c:v>
                </c:pt>
                <c:pt idx="85">
                  <c:v>909</c:v>
                </c:pt>
                <c:pt idx="86">
                  <c:v>979</c:v>
                </c:pt>
                <c:pt idx="87">
                  <c:v>1071</c:v>
                </c:pt>
                <c:pt idx="88">
                  <c:v>1251</c:v>
                </c:pt>
                <c:pt idx="89">
                  <c:v>1637</c:v>
                </c:pt>
                <c:pt idx="90">
                  <c:v>1965</c:v>
                </c:pt>
                <c:pt idx="91">
                  <c:v>2301</c:v>
                </c:pt>
                <c:pt idx="92">
                  <c:v>2902</c:v>
                </c:pt>
                <c:pt idx="93">
                  <c:v>3374</c:v>
                </c:pt>
                <c:pt idx="94">
                  <c:v>4067</c:v>
                </c:pt>
                <c:pt idx="95">
                  <c:v>4421</c:v>
                </c:pt>
                <c:pt idx="96">
                  <c:v>5274</c:v>
                </c:pt>
                <c:pt idx="97">
                  <c:v>5865</c:v>
                </c:pt>
                <c:pt idx="98">
                  <c:v>6412</c:v>
                </c:pt>
                <c:pt idx="99">
                  <c:v>7447</c:v>
                </c:pt>
                <c:pt idx="100">
                  <c:v>8356</c:v>
                </c:pt>
                <c:pt idx="101">
                  <c:v>9152</c:v>
                </c:pt>
                <c:pt idx="102">
                  <c:v>10363</c:v>
                </c:pt>
                <c:pt idx="103">
                  <c:v>11439</c:v>
                </c:pt>
                <c:pt idx="104">
                  <c:v>12380</c:v>
                </c:pt>
                <c:pt idx="105">
                  <c:v>13387</c:v>
                </c:pt>
                <c:pt idx="106">
                  <c:v>14378</c:v>
                </c:pt>
                <c:pt idx="107">
                  <c:v>15712</c:v>
                </c:pt>
                <c:pt idx="108">
                  <c:v>17265</c:v>
                </c:pt>
                <c:pt idx="109">
                  <c:v>18601</c:v>
                </c:pt>
                <c:pt idx="110">
                  <c:v>19984</c:v>
                </c:pt>
                <c:pt idx="111">
                  <c:v>21393</c:v>
                </c:pt>
                <c:pt idx="112">
                  <c:v>23077</c:v>
                </c:pt>
                <c:pt idx="113">
                  <c:v>24506</c:v>
                </c:pt>
                <c:pt idx="114">
                  <c:v>26496</c:v>
                </c:pt>
                <c:pt idx="115">
                  <c:v>27892</c:v>
                </c:pt>
                <c:pt idx="116">
                  <c:v>29435</c:v>
                </c:pt>
                <c:pt idx="117">
                  <c:v>31332</c:v>
                </c:pt>
                <c:pt idx="118">
                  <c:v>33050</c:v>
                </c:pt>
                <c:pt idx="119">
                  <c:v>35043</c:v>
                </c:pt>
                <c:pt idx="120">
                  <c:v>37336</c:v>
                </c:pt>
                <c:pt idx="121">
                  <c:v>39980</c:v>
                </c:pt>
                <c:pt idx="122">
                  <c:v>42533</c:v>
                </c:pt>
                <c:pt idx="123">
                  <c:v>46433</c:v>
                </c:pt>
                <c:pt idx="124">
                  <c:v>49391</c:v>
                </c:pt>
                <c:pt idx="125">
                  <c:v>52952</c:v>
                </c:pt>
                <c:pt idx="126">
                  <c:v>56342</c:v>
                </c:pt>
                <c:pt idx="127">
                  <c:v>59662</c:v>
                </c:pt>
                <c:pt idx="128">
                  <c:v>62939</c:v>
                </c:pt>
                <c:pt idx="129">
                  <c:v>67152</c:v>
                </c:pt>
                <c:pt idx="130">
                  <c:v>70756</c:v>
                </c:pt>
                <c:pt idx="131">
                  <c:v>74281</c:v>
                </c:pt>
                <c:pt idx="132">
                  <c:v>78003</c:v>
                </c:pt>
                <c:pt idx="133">
                  <c:v>81970</c:v>
                </c:pt>
                <c:pt idx="134">
                  <c:v>85940</c:v>
                </c:pt>
                <c:pt idx="135">
                  <c:v>90927</c:v>
                </c:pt>
                <c:pt idx="136">
                  <c:v>96169</c:v>
                </c:pt>
                <c:pt idx="137">
                  <c:v>101139</c:v>
                </c:pt>
                <c:pt idx="138">
                  <c:v>106750</c:v>
                </c:pt>
                <c:pt idx="139">
                  <c:v>112359</c:v>
                </c:pt>
                <c:pt idx="140">
                  <c:v>118447</c:v>
                </c:pt>
                <c:pt idx="141">
                  <c:v>125101</c:v>
                </c:pt>
                <c:pt idx="142">
                  <c:v>131868</c:v>
                </c:pt>
                <c:pt idx="143">
                  <c:v>138845</c:v>
                </c:pt>
                <c:pt idx="144">
                  <c:v>145380</c:v>
                </c:pt>
                <c:pt idx="145">
                  <c:v>151767</c:v>
                </c:pt>
                <c:pt idx="146">
                  <c:v>158333</c:v>
                </c:pt>
                <c:pt idx="147">
                  <c:v>165799</c:v>
                </c:pt>
                <c:pt idx="148">
                  <c:v>173763</c:v>
                </c:pt>
                <c:pt idx="149">
                  <c:v>182143</c:v>
                </c:pt>
                <c:pt idx="150">
                  <c:v>190535</c:v>
                </c:pt>
                <c:pt idx="151">
                  <c:v>198706</c:v>
                </c:pt>
                <c:pt idx="152">
                  <c:v>207615</c:v>
                </c:pt>
                <c:pt idx="153">
                  <c:v>216919</c:v>
                </c:pt>
                <c:pt idx="154">
                  <c:v>226770</c:v>
                </c:pt>
                <c:pt idx="155">
                  <c:v>236657</c:v>
                </c:pt>
                <c:pt idx="156">
                  <c:v>246628</c:v>
                </c:pt>
                <c:pt idx="157">
                  <c:v>256611</c:v>
                </c:pt>
                <c:pt idx="158">
                  <c:v>266598</c:v>
                </c:pt>
                <c:pt idx="159">
                  <c:v>276583</c:v>
                </c:pt>
                <c:pt idx="160">
                  <c:v>286579</c:v>
                </c:pt>
                <c:pt idx="161">
                  <c:v>297535</c:v>
                </c:pt>
                <c:pt idx="162">
                  <c:v>308993</c:v>
                </c:pt>
                <c:pt idx="163">
                  <c:v>320922</c:v>
                </c:pt>
                <c:pt idx="164">
                  <c:v>332424</c:v>
                </c:pt>
                <c:pt idx="165">
                  <c:v>343091</c:v>
                </c:pt>
                <c:pt idx="166">
                  <c:v>354065</c:v>
                </c:pt>
                <c:pt idx="167">
                  <c:v>366946</c:v>
                </c:pt>
                <c:pt idx="168">
                  <c:v>380532</c:v>
                </c:pt>
                <c:pt idx="169">
                  <c:v>395048</c:v>
                </c:pt>
                <c:pt idx="170">
                  <c:v>410461</c:v>
                </c:pt>
                <c:pt idx="171">
                  <c:v>425282</c:v>
                </c:pt>
                <c:pt idx="172">
                  <c:v>440215</c:v>
                </c:pt>
                <c:pt idx="173">
                  <c:v>456183</c:v>
                </c:pt>
                <c:pt idx="174">
                  <c:v>473105</c:v>
                </c:pt>
                <c:pt idx="175">
                  <c:v>490401</c:v>
                </c:pt>
                <c:pt idx="176">
                  <c:v>508953</c:v>
                </c:pt>
                <c:pt idx="177">
                  <c:v>528859</c:v>
                </c:pt>
                <c:pt idx="178">
                  <c:v>548318</c:v>
                </c:pt>
                <c:pt idx="179">
                  <c:v>566840</c:v>
                </c:pt>
                <c:pt idx="180">
                  <c:v>585493</c:v>
                </c:pt>
                <c:pt idx="181">
                  <c:v>604641</c:v>
                </c:pt>
                <c:pt idx="182">
                  <c:v>625544</c:v>
                </c:pt>
                <c:pt idx="183">
                  <c:v>648315</c:v>
                </c:pt>
                <c:pt idx="184">
                  <c:v>673165</c:v>
                </c:pt>
                <c:pt idx="185">
                  <c:v>697413</c:v>
                </c:pt>
                <c:pt idx="186">
                  <c:v>719665</c:v>
                </c:pt>
                <c:pt idx="187">
                  <c:v>742417</c:v>
                </c:pt>
                <c:pt idx="188">
                  <c:v>767296</c:v>
                </c:pt>
                <c:pt idx="189">
                  <c:v>793802</c:v>
                </c:pt>
                <c:pt idx="190">
                  <c:v>820916</c:v>
                </c:pt>
                <c:pt idx="191">
                  <c:v>849553</c:v>
                </c:pt>
                <c:pt idx="192">
                  <c:v>878254</c:v>
                </c:pt>
                <c:pt idx="193">
                  <c:v>906752</c:v>
                </c:pt>
                <c:pt idx="194">
                  <c:v>936181</c:v>
                </c:pt>
                <c:pt idx="195">
                  <c:v>968876</c:v>
                </c:pt>
                <c:pt idx="196">
                  <c:v>1003832</c:v>
                </c:pt>
                <c:pt idx="197">
                  <c:v>1038716</c:v>
                </c:pt>
                <c:pt idx="198">
                  <c:v>1077618</c:v>
                </c:pt>
                <c:pt idx="199">
                  <c:v>1118043</c:v>
                </c:pt>
                <c:pt idx="200">
                  <c:v>1155191</c:v>
                </c:pt>
                <c:pt idx="201">
                  <c:v>1192915</c:v>
                </c:pt>
                <c:pt idx="202">
                  <c:v>1238635</c:v>
                </c:pt>
                <c:pt idx="203">
                  <c:v>1287945</c:v>
                </c:pt>
                <c:pt idx="204">
                  <c:v>1336861</c:v>
                </c:pt>
                <c:pt idx="205">
                  <c:v>1385522</c:v>
                </c:pt>
                <c:pt idx="206">
                  <c:v>1435453</c:v>
                </c:pt>
                <c:pt idx="207">
                  <c:v>1483156</c:v>
                </c:pt>
                <c:pt idx="208">
                  <c:v>1531669</c:v>
                </c:pt>
                <c:pt idx="209">
                  <c:v>1583792</c:v>
                </c:pt>
                <c:pt idx="210">
                  <c:v>1638870</c:v>
                </c:pt>
                <c:pt idx="211">
                  <c:v>1695988</c:v>
                </c:pt>
                <c:pt idx="212">
                  <c:v>1750723</c:v>
                </c:pt>
                <c:pt idx="213">
                  <c:v>1803695</c:v>
                </c:pt>
                <c:pt idx="214">
                  <c:v>1855745</c:v>
                </c:pt>
                <c:pt idx="215">
                  <c:v>1908254</c:v>
                </c:pt>
                <c:pt idx="216">
                  <c:v>1964536</c:v>
                </c:pt>
                <c:pt idx="217">
                  <c:v>2027074</c:v>
                </c:pt>
                <c:pt idx="218">
                  <c:v>2088611</c:v>
                </c:pt>
                <c:pt idx="219">
                  <c:v>2153010</c:v>
                </c:pt>
                <c:pt idx="220">
                  <c:v>2215074</c:v>
                </c:pt>
                <c:pt idx="221">
                  <c:v>2268675</c:v>
                </c:pt>
                <c:pt idx="222">
                  <c:v>2329638</c:v>
                </c:pt>
                <c:pt idx="223">
                  <c:v>2396637</c:v>
                </c:pt>
                <c:pt idx="224">
                  <c:v>2461190</c:v>
                </c:pt>
                <c:pt idx="225">
                  <c:v>2526192</c:v>
                </c:pt>
                <c:pt idx="226">
                  <c:v>2589682</c:v>
                </c:pt>
                <c:pt idx="227">
                  <c:v>2647663</c:v>
                </c:pt>
                <c:pt idx="228">
                  <c:v>2702742</c:v>
                </c:pt>
                <c:pt idx="229">
                  <c:v>2767273</c:v>
                </c:pt>
                <c:pt idx="230">
                  <c:v>2836925</c:v>
                </c:pt>
                <c:pt idx="231">
                  <c:v>2905823</c:v>
                </c:pt>
                <c:pt idx="232">
                  <c:v>2975701</c:v>
                </c:pt>
                <c:pt idx="233">
                  <c:v>3044940</c:v>
                </c:pt>
                <c:pt idx="234">
                  <c:v>3106348</c:v>
                </c:pt>
                <c:pt idx="235">
                  <c:v>3167323</c:v>
                </c:pt>
                <c:pt idx="236">
                  <c:v>3234474</c:v>
                </c:pt>
                <c:pt idx="237">
                  <c:v>3310234</c:v>
                </c:pt>
                <c:pt idx="238">
                  <c:v>3387500</c:v>
                </c:pt>
                <c:pt idx="239">
                  <c:v>3463972</c:v>
                </c:pt>
                <c:pt idx="240">
                  <c:v>3542733</c:v>
                </c:pt>
                <c:pt idx="241">
                  <c:v>3621245</c:v>
                </c:pt>
                <c:pt idx="242">
                  <c:v>3691166</c:v>
                </c:pt>
                <c:pt idx="243">
                  <c:v>3769523</c:v>
                </c:pt>
                <c:pt idx="244">
                  <c:v>3853406</c:v>
                </c:pt>
                <c:pt idx="245">
                  <c:v>3936747</c:v>
                </c:pt>
                <c:pt idx="246">
                  <c:v>4023179</c:v>
                </c:pt>
                <c:pt idx="247">
                  <c:v>4113811</c:v>
                </c:pt>
                <c:pt idx="248">
                  <c:v>4204613</c:v>
                </c:pt>
                <c:pt idx="249">
                  <c:v>4280422</c:v>
                </c:pt>
                <c:pt idx="250">
                  <c:v>4370128</c:v>
                </c:pt>
                <c:pt idx="251">
                  <c:v>4465863</c:v>
                </c:pt>
                <c:pt idx="252">
                  <c:v>4562414</c:v>
                </c:pt>
                <c:pt idx="253">
                  <c:v>4659984</c:v>
                </c:pt>
                <c:pt idx="254">
                  <c:v>4754356</c:v>
                </c:pt>
                <c:pt idx="255">
                  <c:v>4846427</c:v>
                </c:pt>
                <c:pt idx="256">
                  <c:v>4930236</c:v>
                </c:pt>
                <c:pt idx="257">
                  <c:v>5020359</c:v>
                </c:pt>
                <c:pt idx="258">
                  <c:v>5118253</c:v>
                </c:pt>
                <c:pt idx="259">
                  <c:v>5214677</c:v>
                </c:pt>
                <c:pt idx="260">
                  <c:v>5308014</c:v>
                </c:pt>
                <c:pt idx="261">
                  <c:v>5400619</c:v>
                </c:pt>
                <c:pt idx="262">
                  <c:v>5487580</c:v>
                </c:pt>
                <c:pt idx="263">
                  <c:v>5562663</c:v>
                </c:pt>
                <c:pt idx="264">
                  <c:v>5646010</c:v>
                </c:pt>
                <c:pt idx="265">
                  <c:v>5732518</c:v>
                </c:pt>
                <c:pt idx="266">
                  <c:v>5818570</c:v>
                </c:pt>
                <c:pt idx="267">
                  <c:v>5903932</c:v>
                </c:pt>
                <c:pt idx="268">
                  <c:v>5992532</c:v>
                </c:pt>
                <c:pt idx="269">
                  <c:v>6074702</c:v>
                </c:pt>
                <c:pt idx="270">
                  <c:v>6145291</c:v>
                </c:pt>
                <c:pt idx="271">
                  <c:v>6225763</c:v>
                </c:pt>
                <c:pt idx="272">
                  <c:v>6312584</c:v>
                </c:pt>
                <c:pt idx="273">
                  <c:v>6394068</c:v>
                </c:pt>
                <c:pt idx="274">
                  <c:v>6473544</c:v>
                </c:pt>
                <c:pt idx="275">
                  <c:v>6549373</c:v>
                </c:pt>
                <c:pt idx="276">
                  <c:v>6623815</c:v>
                </c:pt>
                <c:pt idx="277">
                  <c:v>6685082</c:v>
                </c:pt>
                <c:pt idx="278">
                  <c:v>6757131</c:v>
                </c:pt>
                <c:pt idx="279">
                  <c:v>6835655</c:v>
                </c:pt>
                <c:pt idx="280">
                  <c:v>6906151</c:v>
                </c:pt>
                <c:pt idx="281">
                  <c:v>6979423</c:v>
                </c:pt>
                <c:pt idx="282">
                  <c:v>7053806</c:v>
                </c:pt>
                <c:pt idx="283">
                  <c:v>7120538</c:v>
                </c:pt>
                <c:pt idx="284">
                  <c:v>7175880</c:v>
                </c:pt>
                <c:pt idx="285">
                  <c:v>7239389</c:v>
                </c:pt>
                <c:pt idx="286">
                  <c:v>7307097</c:v>
                </c:pt>
                <c:pt idx="287">
                  <c:v>7370468</c:v>
                </c:pt>
                <c:pt idx="288">
                  <c:v>7432680</c:v>
                </c:pt>
                <c:pt idx="289">
                  <c:v>7494551</c:v>
                </c:pt>
                <c:pt idx="290">
                  <c:v>7550273</c:v>
                </c:pt>
                <c:pt idx="291">
                  <c:v>7597063</c:v>
                </c:pt>
                <c:pt idx="292">
                  <c:v>7651107</c:v>
                </c:pt>
                <c:pt idx="293">
                  <c:v>7706946</c:v>
                </c:pt>
                <c:pt idx="294">
                  <c:v>7761312</c:v>
                </c:pt>
                <c:pt idx="295">
                  <c:v>7814682</c:v>
                </c:pt>
                <c:pt idx="296">
                  <c:v>7864811</c:v>
                </c:pt>
                <c:pt idx="297">
                  <c:v>7909959</c:v>
                </c:pt>
                <c:pt idx="298">
                  <c:v>7946429</c:v>
                </c:pt>
                <c:pt idx="299">
                  <c:v>7990322</c:v>
                </c:pt>
                <c:pt idx="300">
                  <c:v>8040203</c:v>
                </c:pt>
                <c:pt idx="301">
                  <c:v>8088851</c:v>
                </c:pt>
                <c:pt idx="302">
                  <c:v>8137119</c:v>
                </c:pt>
                <c:pt idx="303">
                  <c:v>8184082</c:v>
                </c:pt>
                <c:pt idx="304">
                  <c:v>8229313</c:v>
                </c:pt>
                <c:pt idx="305">
                  <c:v>8267623</c:v>
                </c:pt>
                <c:pt idx="306">
                  <c:v>8313876</c:v>
                </c:pt>
                <c:pt idx="307">
                  <c:v>8364086</c:v>
                </c:pt>
                <c:pt idx="308">
                  <c:v>8411724</c:v>
                </c:pt>
                <c:pt idx="309">
                  <c:v>8462080</c:v>
                </c:pt>
                <c:pt idx="310">
                  <c:v>8507754</c:v>
                </c:pt>
                <c:pt idx="311">
                  <c:v>8553657</c:v>
                </c:pt>
                <c:pt idx="312">
                  <c:v>8591730</c:v>
                </c:pt>
                <c:pt idx="313">
                  <c:v>8636011</c:v>
                </c:pt>
                <c:pt idx="314">
                  <c:v>8683916</c:v>
                </c:pt>
                <c:pt idx="315">
                  <c:v>8728795</c:v>
                </c:pt>
                <c:pt idx="316">
                  <c:v>8773479</c:v>
                </c:pt>
                <c:pt idx="317">
                  <c:v>8814579</c:v>
                </c:pt>
                <c:pt idx="318">
                  <c:v>8845127</c:v>
                </c:pt>
                <c:pt idx="319">
                  <c:v>8874290</c:v>
                </c:pt>
                <c:pt idx="320">
                  <c:v>8912907</c:v>
                </c:pt>
                <c:pt idx="321">
                  <c:v>8958483</c:v>
                </c:pt>
                <c:pt idx="322">
                  <c:v>9004365</c:v>
                </c:pt>
                <c:pt idx="323">
                  <c:v>9050597</c:v>
                </c:pt>
                <c:pt idx="324">
                  <c:v>9095806</c:v>
                </c:pt>
                <c:pt idx="325">
                  <c:v>9139865</c:v>
                </c:pt>
                <c:pt idx="326">
                  <c:v>9177840</c:v>
                </c:pt>
                <c:pt idx="327">
                  <c:v>9222216</c:v>
                </c:pt>
                <c:pt idx="328">
                  <c:v>9266705</c:v>
                </c:pt>
                <c:pt idx="329">
                  <c:v>9309787</c:v>
                </c:pt>
                <c:pt idx="330">
                  <c:v>9351109</c:v>
                </c:pt>
                <c:pt idx="331">
                  <c:v>9392919</c:v>
                </c:pt>
                <c:pt idx="332">
                  <c:v>9431691</c:v>
                </c:pt>
                <c:pt idx="333">
                  <c:v>9462809</c:v>
                </c:pt>
                <c:pt idx="334">
                  <c:v>9499413</c:v>
                </c:pt>
                <c:pt idx="335">
                  <c:v>9534964</c:v>
                </c:pt>
                <c:pt idx="336">
                  <c:v>9571559</c:v>
                </c:pt>
                <c:pt idx="337">
                  <c:v>9608211</c:v>
                </c:pt>
                <c:pt idx="338">
                  <c:v>9644222</c:v>
                </c:pt>
                <c:pt idx="339">
                  <c:v>9677203</c:v>
                </c:pt>
                <c:pt idx="340">
                  <c:v>9703770</c:v>
                </c:pt>
                <c:pt idx="341">
                  <c:v>9735850</c:v>
                </c:pt>
                <c:pt idx="342">
                  <c:v>9767371</c:v>
                </c:pt>
                <c:pt idx="343">
                  <c:v>9796769</c:v>
                </c:pt>
                <c:pt idx="344">
                  <c:v>9826775</c:v>
                </c:pt>
                <c:pt idx="345">
                  <c:v>9857029</c:v>
                </c:pt>
                <c:pt idx="346">
                  <c:v>9884100</c:v>
                </c:pt>
                <c:pt idx="347">
                  <c:v>9906165</c:v>
                </c:pt>
                <c:pt idx="348">
                  <c:v>9932547</c:v>
                </c:pt>
                <c:pt idx="349">
                  <c:v>9956557</c:v>
                </c:pt>
                <c:pt idx="350">
                  <c:v>9979447</c:v>
                </c:pt>
                <c:pt idx="351">
                  <c:v>10004599</c:v>
                </c:pt>
                <c:pt idx="352">
                  <c:v>10031223</c:v>
                </c:pt>
                <c:pt idx="353">
                  <c:v>10055560</c:v>
                </c:pt>
                <c:pt idx="354">
                  <c:v>10075116</c:v>
                </c:pt>
                <c:pt idx="355">
                  <c:v>10099066</c:v>
                </c:pt>
                <c:pt idx="356">
                  <c:v>10123778</c:v>
                </c:pt>
                <c:pt idx="357">
                  <c:v>10146845</c:v>
                </c:pt>
                <c:pt idx="358">
                  <c:v>10169118</c:v>
                </c:pt>
                <c:pt idx="359">
                  <c:v>10187850</c:v>
                </c:pt>
                <c:pt idx="360">
                  <c:v>10207871</c:v>
                </c:pt>
                <c:pt idx="361">
                  <c:v>10224303</c:v>
                </c:pt>
                <c:pt idx="362">
                  <c:v>10244852</c:v>
                </c:pt>
                <c:pt idx="363">
                  <c:v>10266674</c:v>
                </c:pt>
                <c:pt idx="364">
                  <c:v>10286709</c:v>
                </c:pt>
                <c:pt idx="365">
                  <c:v>10305788</c:v>
                </c:pt>
                <c:pt idx="366">
                  <c:v>10323965</c:v>
                </c:pt>
                <c:pt idx="367">
                  <c:v>10340469</c:v>
                </c:pt>
                <c:pt idx="368">
                  <c:v>10356844</c:v>
                </c:pt>
                <c:pt idx="369">
                  <c:v>10374932</c:v>
                </c:pt>
                <c:pt idx="370">
                  <c:v>10395278</c:v>
                </c:pt>
                <c:pt idx="371">
                  <c:v>10413417</c:v>
                </c:pt>
                <c:pt idx="372">
                  <c:v>10431639</c:v>
                </c:pt>
                <c:pt idx="373">
                  <c:v>10450284</c:v>
                </c:pt>
                <c:pt idx="374">
                  <c:v>10466595</c:v>
                </c:pt>
                <c:pt idx="375">
                  <c:v>10479179</c:v>
                </c:pt>
                <c:pt idx="376">
                  <c:v>10495147</c:v>
                </c:pt>
                <c:pt idx="377">
                  <c:v>10512093</c:v>
                </c:pt>
                <c:pt idx="378">
                  <c:v>10527683</c:v>
                </c:pt>
                <c:pt idx="379">
                  <c:v>10542841</c:v>
                </c:pt>
                <c:pt idx="380">
                  <c:v>10557985</c:v>
                </c:pt>
                <c:pt idx="381">
                  <c:v>10571773</c:v>
                </c:pt>
                <c:pt idx="382">
                  <c:v>10581837</c:v>
                </c:pt>
                <c:pt idx="383">
                  <c:v>10595660</c:v>
                </c:pt>
                <c:pt idx="384">
                  <c:v>10610883</c:v>
                </c:pt>
                <c:pt idx="385">
                  <c:v>10625428</c:v>
                </c:pt>
                <c:pt idx="386">
                  <c:v>10639684</c:v>
                </c:pt>
                <c:pt idx="387">
                  <c:v>10654533</c:v>
                </c:pt>
                <c:pt idx="388">
                  <c:v>10667736</c:v>
                </c:pt>
                <c:pt idx="389">
                  <c:v>10676838</c:v>
                </c:pt>
                <c:pt idx="390">
                  <c:v>10689527</c:v>
                </c:pt>
                <c:pt idx="391">
                  <c:v>10701193</c:v>
                </c:pt>
                <c:pt idx="392">
                  <c:v>10720048</c:v>
                </c:pt>
                <c:pt idx="393">
                  <c:v>10733131</c:v>
                </c:pt>
                <c:pt idx="394">
                  <c:v>10746183</c:v>
                </c:pt>
                <c:pt idx="395">
                  <c:v>10757610</c:v>
                </c:pt>
                <c:pt idx="396">
                  <c:v>10766245</c:v>
                </c:pt>
                <c:pt idx="397">
                  <c:v>10777284</c:v>
                </c:pt>
                <c:pt idx="398">
                  <c:v>10790183</c:v>
                </c:pt>
                <c:pt idx="399">
                  <c:v>10802591</c:v>
                </c:pt>
                <c:pt idx="400">
                  <c:v>10814304</c:v>
                </c:pt>
                <c:pt idx="401">
                  <c:v>10826363</c:v>
                </c:pt>
                <c:pt idx="402">
                  <c:v>10838194</c:v>
                </c:pt>
                <c:pt idx="403">
                  <c:v>10847304</c:v>
                </c:pt>
                <c:pt idx="404">
                  <c:v>10858371</c:v>
                </c:pt>
                <c:pt idx="405">
                  <c:v>10871294</c:v>
                </c:pt>
                <c:pt idx="406">
                  <c:v>10880603</c:v>
                </c:pt>
                <c:pt idx="407">
                  <c:v>10892746</c:v>
                </c:pt>
                <c:pt idx="408">
                  <c:v>10904940</c:v>
                </c:pt>
                <c:pt idx="409">
                  <c:v>10916589</c:v>
                </c:pt>
                <c:pt idx="410">
                  <c:v>10925710</c:v>
                </c:pt>
                <c:pt idx="411">
                  <c:v>10937320</c:v>
                </c:pt>
                <c:pt idx="412">
                  <c:v>10950201</c:v>
                </c:pt>
                <c:pt idx="413">
                  <c:v>10963394</c:v>
                </c:pt>
                <c:pt idx="414">
                  <c:v>10977387</c:v>
                </c:pt>
                <c:pt idx="415">
                  <c:v>10991651</c:v>
                </c:pt>
                <c:pt idx="416">
                  <c:v>11005850</c:v>
                </c:pt>
                <c:pt idx="417">
                  <c:v>11016434</c:v>
                </c:pt>
                <c:pt idx="418">
                  <c:v>11030176</c:v>
                </c:pt>
                <c:pt idx="419">
                  <c:v>11046914</c:v>
                </c:pt>
                <c:pt idx="420">
                  <c:v>11063491</c:v>
                </c:pt>
                <c:pt idx="421">
                  <c:v>11079979</c:v>
                </c:pt>
                <c:pt idx="422">
                  <c:v>11096731</c:v>
                </c:pt>
                <c:pt idx="423">
                  <c:v>11112241</c:v>
                </c:pt>
                <c:pt idx="424">
                  <c:v>11124527</c:v>
                </c:pt>
                <c:pt idx="425">
                  <c:v>11139516</c:v>
                </c:pt>
                <c:pt idx="426">
                  <c:v>11156923</c:v>
                </c:pt>
                <c:pt idx="427">
                  <c:v>11173761</c:v>
                </c:pt>
                <c:pt idx="428">
                  <c:v>11192088</c:v>
                </c:pt>
                <c:pt idx="429">
                  <c:v>11210799</c:v>
                </c:pt>
                <c:pt idx="430">
                  <c:v>11229398</c:v>
                </c:pt>
                <c:pt idx="431">
                  <c:v>11244786</c:v>
                </c:pt>
                <c:pt idx="432">
                  <c:v>11262707</c:v>
                </c:pt>
                <c:pt idx="433">
                  <c:v>11285561</c:v>
                </c:pt>
                <c:pt idx="434">
                  <c:v>11308846</c:v>
                </c:pt>
                <c:pt idx="435">
                  <c:v>11333728</c:v>
                </c:pt>
                <c:pt idx="436">
                  <c:v>11359048</c:v>
                </c:pt>
                <c:pt idx="437">
                  <c:v>11385339</c:v>
                </c:pt>
                <c:pt idx="438">
                  <c:v>11409831</c:v>
                </c:pt>
                <c:pt idx="439">
                  <c:v>11438734</c:v>
                </c:pt>
                <c:pt idx="440">
                  <c:v>11474605</c:v>
                </c:pt>
                <c:pt idx="441">
                  <c:v>11514331</c:v>
                </c:pt>
                <c:pt idx="442">
                  <c:v>11555284</c:v>
                </c:pt>
                <c:pt idx="443">
                  <c:v>11599130</c:v>
                </c:pt>
                <c:pt idx="444">
                  <c:v>11646081</c:v>
                </c:pt>
                <c:pt idx="445">
                  <c:v>11686796</c:v>
                </c:pt>
                <c:pt idx="446">
                  <c:v>11734058</c:v>
                </c:pt>
                <c:pt idx="447">
                  <c:v>11787534</c:v>
                </c:pt>
                <c:pt idx="448">
                  <c:v>11846652</c:v>
                </c:pt>
                <c:pt idx="449">
                  <c:v>11908910</c:v>
                </c:pt>
                <c:pt idx="450">
                  <c:v>11971624</c:v>
                </c:pt>
                <c:pt idx="451">
                  <c:v>12039644</c:v>
                </c:pt>
                <c:pt idx="452">
                  <c:v>12095855</c:v>
                </c:pt>
                <c:pt idx="453">
                  <c:v>12149335</c:v>
                </c:pt>
                <c:pt idx="454">
                  <c:v>12221665</c:v>
                </c:pt>
                <c:pt idx="455">
                  <c:v>12303131</c:v>
                </c:pt>
                <c:pt idx="456">
                  <c:v>12392260</c:v>
                </c:pt>
                <c:pt idx="457">
                  <c:v>12485509</c:v>
                </c:pt>
                <c:pt idx="458">
                  <c:v>12589067</c:v>
                </c:pt>
                <c:pt idx="459">
                  <c:v>12686049</c:v>
                </c:pt>
                <c:pt idx="460">
                  <c:v>12801785</c:v>
                </c:pt>
                <c:pt idx="461">
                  <c:v>12928574</c:v>
                </c:pt>
                <c:pt idx="462">
                  <c:v>13060542</c:v>
                </c:pt>
                <c:pt idx="463">
                  <c:v>13205926</c:v>
                </c:pt>
                <c:pt idx="464">
                  <c:v>13358805</c:v>
                </c:pt>
                <c:pt idx="465">
                  <c:v>13527717</c:v>
                </c:pt>
                <c:pt idx="466">
                  <c:v>13689453</c:v>
                </c:pt>
                <c:pt idx="467">
                  <c:v>13873825</c:v>
                </c:pt>
                <c:pt idx="468">
                  <c:v>14074564</c:v>
                </c:pt>
                <c:pt idx="469">
                  <c:v>14291917</c:v>
                </c:pt>
                <c:pt idx="470">
                  <c:v>14526609</c:v>
                </c:pt>
                <c:pt idx="471">
                  <c:v>14788109</c:v>
                </c:pt>
                <c:pt idx="472">
                  <c:v>15061919</c:v>
                </c:pt>
                <c:pt idx="473">
                  <c:v>15321089</c:v>
                </c:pt>
                <c:pt idx="474">
                  <c:v>15616130</c:v>
                </c:pt>
                <c:pt idx="475">
                  <c:v>15930965</c:v>
                </c:pt>
                <c:pt idx="476">
                  <c:v>16263695</c:v>
                </c:pt>
                <c:pt idx="477">
                  <c:v>16610481</c:v>
                </c:pt>
                <c:pt idx="478">
                  <c:v>16960172</c:v>
                </c:pt>
                <c:pt idx="479">
                  <c:v>17313163</c:v>
                </c:pt>
                <c:pt idx="480">
                  <c:v>17636307</c:v>
                </c:pt>
                <c:pt idx="481">
                  <c:v>17997267</c:v>
                </c:pt>
                <c:pt idx="482">
                  <c:v>18376524</c:v>
                </c:pt>
                <c:pt idx="483">
                  <c:v>18762976</c:v>
                </c:pt>
                <c:pt idx="484">
                  <c:v>19164969</c:v>
                </c:pt>
                <c:pt idx="485">
                  <c:v>19557457</c:v>
                </c:pt>
                <c:pt idx="486">
                  <c:v>19925604</c:v>
                </c:pt>
                <c:pt idx="487">
                  <c:v>20282833</c:v>
                </c:pt>
                <c:pt idx="488">
                  <c:v>20665148</c:v>
                </c:pt>
                <c:pt idx="489">
                  <c:v>21077410</c:v>
                </c:pt>
                <c:pt idx="490">
                  <c:v>21491598</c:v>
                </c:pt>
                <c:pt idx="491">
                  <c:v>21892676</c:v>
                </c:pt>
                <c:pt idx="492">
                  <c:v>22296414</c:v>
                </c:pt>
                <c:pt idx="493">
                  <c:v>22662575</c:v>
                </c:pt>
                <c:pt idx="494">
                  <c:v>22992517</c:v>
                </c:pt>
                <c:pt idx="495">
                  <c:v>23340938</c:v>
                </c:pt>
                <c:pt idx="496">
                  <c:v>23703665</c:v>
                </c:pt>
                <c:pt idx="497">
                  <c:v>24046809</c:v>
                </c:pt>
                <c:pt idx="498">
                  <c:v>24372907</c:v>
                </c:pt>
                <c:pt idx="499">
                  <c:v>24684077</c:v>
                </c:pt>
                <c:pt idx="500">
                  <c:v>24965463</c:v>
                </c:pt>
                <c:pt idx="501">
                  <c:v>25228996</c:v>
                </c:pt>
                <c:pt idx="502">
                  <c:v>25496330</c:v>
                </c:pt>
                <c:pt idx="503">
                  <c:v>25772440</c:v>
                </c:pt>
                <c:pt idx="504">
                  <c:v>26031991</c:v>
                </c:pt>
                <c:pt idx="505">
                  <c:v>26289290</c:v>
                </c:pt>
                <c:pt idx="506">
                  <c:v>26530132</c:v>
                </c:pt>
                <c:pt idx="507">
                  <c:v>26752447</c:v>
                </c:pt>
                <c:pt idx="508">
                  <c:v>26948874</c:v>
                </c:pt>
                <c:pt idx="509">
                  <c:v>27157795</c:v>
                </c:pt>
                <c:pt idx="510">
                  <c:v>27369093</c:v>
                </c:pt>
                <c:pt idx="511">
                  <c:v>27555457</c:v>
                </c:pt>
                <c:pt idx="512">
                  <c:v>27729247</c:v>
                </c:pt>
                <c:pt idx="513">
                  <c:v>27894800</c:v>
                </c:pt>
                <c:pt idx="514">
                  <c:v>28047534</c:v>
                </c:pt>
                <c:pt idx="515">
                  <c:v>28175044</c:v>
                </c:pt>
                <c:pt idx="516">
                  <c:v>28307832</c:v>
                </c:pt>
                <c:pt idx="517">
                  <c:v>28441986</c:v>
                </c:pt>
                <c:pt idx="518">
                  <c:v>28574350</c:v>
                </c:pt>
                <c:pt idx="519">
                  <c:v>28694879</c:v>
                </c:pt>
                <c:pt idx="520">
                  <c:v>28809339</c:v>
                </c:pt>
                <c:pt idx="521">
                  <c:v>28909975</c:v>
                </c:pt>
                <c:pt idx="522">
                  <c:v>28996473</c:v>
                </c:pt>
                <c:pt idx="523">
                  <c:v>29089069</c:v>
                </c:pt>
                <c:pt idx="524">
                  <c:v>29183121</c:v>
                </c:pt>
                <c:pt idx="525">
                  <c:v>29274823</c:v>
                </c:pt>
                <c:pt idx="526">
                  <c:v>29359155</c:v>
                </c:pt>
                <c:pt idx="527">
                  <c:v>29439989</c:v>
                </c:pt>
                <c:pt idx="528">
                  <c:v>29510410</c:v>
                </c:pt>
                <c:pt idx="529">
                  <c:v>29570881</c:v>
                </c:pt>
                <c:pt idx="530">
                  <c:v>29633105</c:v>
                </c:pt>
                <c:pt idx="531">
                  <c:v>29700313</c:v>
                </c:pt>
                <c:pt idx="532">
                  <c:v>29762793</c:v>
                </c:pt>
                <c:pt idx="533">
                  <c:v>29823546</c:v>
                </c:pt>
                <c:pt idx="534">
                  <c:v>29881965</c:v>
                </c:pt>
                <c:pt idx="535">
                  <c:v>29935221</c:v>
                </c:pt>
                <c:pt idx="536">
                  <c:v>29977861</c:v>
                </c:pt>
                <c:pt idx="537">
                  <c:v>30028709</c:v>
                </c:pt>
                <c:pt idx="538">
                  <c:v>30082778</c:v>
                </c:pt>
                <c:pt idx="539">
                  <c:v>30134445</c:v>
                </c:pt>
                <c:pt idx="540">
                  <c:v>30183143</c:v>
                </c:pt>
                <c:pt idx="541">
                  <c:v>30233183</c:v>
                </c:pt>
                <c:pt idx="542">
                  <c:v>30279331</c:v>
                </c:pt>
                <c:pt idx="543">
                  <c:v>30316897</c:v>
                </c:pt>
                <c:pt idx="544">
                  <c:v>30362848</c:v>
                </c:pt>
                <c:pt idx="545">
                  <c:v>30411634</c:v>
                </c:pt>
                <c:pt idx="546">
                  <c:v>30458251</c:v>
                </c:pt>
                <c:pt idx="547">
                  <c:v>30502362</c:v>
                </c:pt>
                <c:pt idx="548">
                  <c:v>30545433</c:v>
                </c:pt>
                <c:pt idx="549">
                  <c:v>30585229</c:v>
                </c:pt>
                <c:pt idx="550">
                  <c:v>30619932</c:v>
                </c:pt>
                <c:pt idx="551">
                  <c:v>30663665</c:v>
                </c:pt>
                <c:pt idx="552">
                  <c:v>30709557</c:v>
                </c:pt>
                <c:pt idx="553">
                  <c:v>30752950</c:v>
                </c:pt>
                <c:pt idx="554">
                  <c:v>30795716</c:v>
                </c:pt>
                <c:pt idx="555">
                  <c:v>30837222</c:v>
                </c:pt>
                <c:pt idx="556">
                  <c:v>30874376</c:v>
                </c:pt>
                <c:pt idx="557">
                  <c:v>30907282</c:v>
                </c:pt>
                <c:pt idx="558">
                  <c:v>30946074</c:v>
                </c:pt>
                <c:pt idx="559">
                  <c:v>30987880</c:v>
                </c:pt>
                <c:pt idx="560">
                  <c:v>31026829</c:v>
                </c:pt>
                <c:pt idx="561">
                  <c:v>31064908</c:v>
                </c:pt>
                <c:pt idx="562">
                  <c:v>31106065</c:v>
                </c:pt>
                <c:pt idx="563">
                  <c:v>31144229</c:v>
                </c:pt>
                <c:pt idx="564">
                  <c:v>31174322</c:v>
                </c:pt>
                <c:pt idx="565">
                  <c:v>31216337</c:v>
                </c:pt>
                <c:pt idx="566">
                  <c:v>31257720</c:v>
                </c:pt>
                <c:pt idx="567">
                  <c:v>31293062</c:v>
                </c:pt>
                <c:pt idx="568">
                  <c:v>31332159</c:v>
                </c:pt>
                <c:pt idx="569">
                  <c:v>31371901</c:v>
                </c:pt>
                <c:pt idx="570">
                  <c:v>31411262</c:v>
                </c:pt>
                <c:pt idx="571">
                  <c:v>31440951</c:v>
                </c:pt>
                <c:pt idx="572">
                  <c:v>31484605</c:v>
                </c:pt>
                <c:pt idx="573">
                  <c:v>31528114</c:v>
                </c:pt>
                <c:pt idx="574">
                  <c:v>31572344</c:v>
                </c:pt>
                <c:pt idx="575">
                  <c:v>31613993</c:v>
                </c:pt>
                <c:pt idx="576">
                  <c:v>31655824</c:v>
                </c:pt>
                <c:pt idx="577">
                  <c:v>31695958</c:v>
                </c:pt>
                <c:pt idx="578">
                  <c:v>31726507</c:v>
                </c:pt>
                <c:pt idx="579">
                  <c:v>31769132</c:v>
                </c:pt>
                <c:pt idx="580">
                  <c:v>31812114</c:v>
                </c:pt>
                <c:pt idx="581">
                  <c:v>31856757</c:v>
                </c:pt>
                <c:pt idx="582">
                  <c:v>31895385</c:v>
                </c:pt>
                <c:pt idx="583">
                  <c:v>31934455</c:v>
                </c:pt>
                <c:pt idx="584">
                  <c:v>31969954</c:v>
                </c:pt>
                <c:pt idx="585">
                  <c:v>31998158</c:v>
                </c:pt>
                <c:pt idx="586">
                  <c:v>32036511</c:v>
                </c:pt>
                <c:pt idx="587">
                  <c:v>32077706</c:v>
                </c:pt>
                <c:pt idx="588">
                  <c:v>32117826</c:v>
                </c:pt>
                <c:pt idx="589">
                  <c:v>32156493</c:v>
                </c:pt>
                <c:pt idx="590">
                  <c:v>32192576</c:v>
                </c:pt>
                <c:pt idx="591">
                  <c:v>32225513</c:v>
                </c:pt>
                <c:pt idx="592">
                  <c:v>32250679</c:v>
                </c:pt>
                <c:pt idx="593">
                  <c:v>32285857</c:v>
                </c:pt>
                <c:pt idx="594">
                  <c:v>32322258</c:v>
                </c:pt>
                <c:pt idx="595">
                  <c:v>32358829</c:v>
                </c:pt>
                <c:pt idx="596">
                  <c:v>32393286</c:v>
                </c:pt>
                <c:pt idx="597">
                  <c:v>32424234</c:v>
                </c:pt>
                <c:pt idx="598">
                  <c:v>32449306</c:v>
                </c:pt>
                <c:pt idx="599">
                  <c:v>32474773</c:v>
                </c:pt>
                <c:pt idx="600">
                  <c:v>32512366</c:v>
                </c:pt>
                <c:pt idx="601">
                  <c:v>32558530</c:v>
                </c:pt>
                <c:pt idx="602">
                  <c:v>32603188</c:v>
                </c:pt>
                <c:pt idx="603">
                  <c:v>32649947</c:v>
                </c:pt>
                <c:pt idx="604">
                  <c:v>32695030</c:v>
                </c:pt>
                <c:pt idx="605">
                  <c:v>32737939</c:v>
                </c:pt>
                <c:pt idx="606">
                  <c:v>32768880</c:v>
                </c:pt>
                <c:pt idx="607">
                  <c:v>32810845</c:v>
                </c:pt>
                <c:pt idx="608">
                  <c:v>32857937</c:v>
                </c:pt>
                <c:pt idx="609">
                  <c:v>32903289</c:v>
                </c:pt>
                <c:pt idx="610">
                  <c:v>32945907</c:v>
                </c:pt>
                <c:pt idx="611">
                  <c:v>32988673</c:v>
                </c:pt>
                <c:pt idx="612">
                  <c:v>33027621</c:v>
                </c:pt>
                <c:pt idx="613">
                  <c:v>33058843</c:v>
                </c:pt>
                <c:pt idx="614">
                  <c:v>33096718</c:v>
                </c:pt>
                <c:pt idx="615">
                  <c:v>33139981</c:v>
                </c:pt>
                <c:pt idx="616">
                  <c:v>33174954</c:v>
                </c:pt>
                <c:pt idx="617">
                  <c:v>33208330</c:v>
                </c:pt>
                <c:pt idx="618">
                  <c:v>33236921</c:v>
                </c:pt>
                <c:pt idx="619">
                  <c:v>33264175</c:v>
                </c:pt>
                <c:pt idx="620">
                  <c:v>33289579</c:v>
                </c:pt>
                <c:pt idx="621">
                  <c:v>33316755</c:v>
                </c:pt>
                <c:pt idx="622">
                  <c:v>33347325</c:v>
                </c:pt>
                <c:pt idx="623">
                  <c:v>33381728</c:v>
                </c:pt>
                <c:pt idx="624">
                  <c:v>33417390</c:v>
                </c:pt>
                <c:pt idx="625">
                  <c:v>33448163</c:v>
                </c:pt>
                <c:pt idx="626">
                  <c:v>33478419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0-42E3-8FCF-9DB862003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202552"/>
        <c:axId val="724208784"/>
      </c:lineChart>
      <c:catAx>
        <c:axId val="724202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 from the 03.01.2020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24208784"/>
        <c:crosses val="autoZero"/>
        <c:auto val="1"/>
        <c:lblAlgn val="ctr"/>
        <c:lblOffset val="100"/>
        <c:noMultiLvlLbl val="0"/>
      </c:catAx>
      <c:valAx>
        <c:axId val="7242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</a:t>
                </a:r>
                <a:r>
                  <a:rPr lang="en-GB" baseline="0"/>
                  <a:t> of cases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2420255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data'!$B$1</c:f>
              <c:strCache>
                <c:ptCount val="1"/>
                <c:pt idx="0">
                  <c:v>Country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'Raw data'!$B$2:$B$628</c:f>
              <c:numCache>
                <c:formatCode>General</c:formatCode>
                <c:ptCount val="6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4</c:v>
                </c:pt>
                <c:pt idx="64">
                  <c:v>4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20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93</c:v>
                </c:pt>
                <c:pt idx="75">
                  <c:v>93</c:v>
                </c:pt>
                <c:pt idx="76">
                  <c:v>147</c:v>
                </c:pt>
                <c:pt idx="77">
                  <c:v>199</c:v>
                </c:pt>
                <c:pt idx="78">
                  <c:v>253</c:v>
                </c:pt>
                <c:pt idx="79">
                  <c:v>306</c:v>
                </c:pt>
                <c:pt idx="80">
                  <c:v>438</c:v>
                </c:pt>
                <c:pt idx="81">
                  <c:v>495</c:v>
                </c:pt>
                <c:pt idx="82">
                  <c:v>658</c:v>
                </c:pt>
                <c:pt idx="83">
                  <c:v>840</c:v>
                </c:pt>
                <c:pt idx="84">
                  <c:v>1036</c:v>
                </c:pt>
                <c:pt idx="85">
                  <c:v>1264</c:v>
                </c:pt>
                <c:pt idx="86">
                  <c:v>1534</c:v>
                </c:pt>
                <c:pt idx="87">
                  <c:v>1837</c:v>
                </c:pt>
                <c:pt idx="88">
                  <c:v>2337</c:v>
                </c:pt>
                <c:pt idx="89">
                  <c:v>2777</c:v>
                </c:pt>
                <c:pt idx="90">
                  <c:v>2777</c:v>
                </c:pt>
                <c:pt idx="91">
                  <c:v>3548</c:v>
                </c:pt>
                <c:pt idx="92">
                  <c:v>4149</c:v>
                </c:pt>
                <c:pt idx="93">
                  <c:v>4731</c:v>
                </c:pt>
                <c:pt idx="94">
                  <c:v>5389</c:v>
                </c:pt>
                <c:pt idx="95">
                  <c:v>6343</c:v>
                </c:pt>
                <c:pt idx="96">
                  <c:v>7497</c:v>
                </c:pt>
                <c:pt idx="97">
                  <c:v>10131</c:v>
                </c:pt>
                <c:pt idx="98">
                  <c:v>11917</c:v>
                </c:pt>
                <c:pt idx="99">
                  <c:v>13584</c:v>
                </c:pt>
                <c:pt idx="100">
                  <c:v>15770</c:v>
                </c:pt>
                <c:pt idx="101">
                  <c:v>18328</c:v>
                </c:pt>
                <c:pt idx="102">
                  <c:v>21102</c:v>
                </c:pt>
                <c:pt idx="103">
                  <c:v>24490</c:v>
                </c:pt>
                <c:pt idx="104">
                  <c:v>27938</c:v>
                </c:pt>
                <c:pt idx="105">
                  <c:v>32008</c:v>
                </c:pt>
                <c:pt idx="106">
                  <c:v>36793</c:v>
                </c:pt>
                <c:pt idx="107">
                  <c:v>42853</c:v>
                </c:pt>
                <c:pt idx="108">
                  <c:v>47121</c:v>
                </c:pt>
                <c:pt idx="109">
                  <c:v>52763</c:v>
                </c:pt>
                <c:pt idx="110">
                  <c:v>57999</c:v>
                </c:pt>
                <c:pt idx="111">
                  <c:v>62773</c:v>
                </c:pt>
                <c:pt idx="112">
                  <c:v>68622</c:v>
                </c:pt>
                <c:pt idx="113">
                  <c:v>74588</c:v>
                </c:pt>
                <c:pt idx="114">
                  <c:v>80949</c:v>
                </c:pt>
                <c:pt idx="115">
                  <c:v>87147</c:v>
                </c:pt>
                <c:pt idx="116">
                  <c:v>93558</c:v>
                </c:pt>
                <c:pt idx="117">
                  <c:v>99399</c:v>
                </c:pt>
                <c:pt idx="118">
                  <c:v>106498</c:v>
                </c:pt>
                <c:pt idx="119">
                  <c:v>114431</c:v>
                </c:pt>
                <c:pt idx="120">
                  <c:v>124054</c:v>
                </c:pt>
                <c:pt idx="121">
                  <c:v>134687</c:v>
                </c:pt>
                <c:pt idx="122">
                  <c:v>145268</c:v>
                </c:pt>
                <c:pt idx="123">
                  <c:v>155370</c:v>
                </c:pt>
                <c:pt idx="124">
                  <c:v>165929</c:v>
                </c:pt>
                <c:pt idx="125">
                  <c:v>177160</c:v>
                </c:pt>
                <c:pt idx="126">
                  <c:v>187859</c:v>
                </c:pt>
                <c:pt idx="127">
                  <c:v>198676</c:v>
                </c:pt>
                <c:pt idx="128">
                  <c:v>209688</c:v>
                </c:pt>
                <c:pt idx="129">
                  <c:v>221344</c:v>
                </c:pt>
                <c:pt idx="130">
                  <c:v>232243</c:v>
                </c:pt>
                <c:pt idx="131">
                  <c:v>242271</c:v>
                </c:pt>
                <c:pt idx="132">
                  <c:v>252245</c:v>
                </c:pt>
                <c:pt idx="133">
                  <c:v>262843</c:v>
                </c:pt>
                <c:pt idx="134">
                  <c:v>272043</c:v>
                </c:pt>
                <c:pt idx="135">
                  <c:v>281752</c:v>
                </c:pt>
                <c:pt idx="136">
                  <c:v>290678</c:v>
                </c:pt>
                <c:pt idx="137">
                  <c:v>299941</c:v>
                </c:pt>
                <c:pt idx="138">
                  <c:v>308705</c:v>
                </c:pt>
                <c:pt idx="139">
                  <c:v>317554</c:v>
                </c:pt>
                <c:pt idx="140">
                  <c:v>326448</c:v>
                </c:pt>
                <c:pt idx="141">
                  <c:v>335882</c:v>
                </c:pt>
                <c:pt idx="142">
                  <c:v>344481</c:v>
                </c:pt>
                <c:pt idx="143">
                  <c:v>353427</c:v>
                </c:pt>
                <c:pt idx="144">
                  <c:v>362342</c:v>
                </c:pt>
                <c:pt idx="145">
                  <c:v>370680</c:v>
                </c:pt>
                <c:pt idx="146">
                  <c:v>379051</c:v>
                </c:pt>
                <c:pt idx="147">
                  <c:v>387623</c:v>
                </c:pt>
                <c:pt idx="148">
                  <c:v>396575</c:v>
                </c:pt>
                <c:pt idx="149">
                  <c:v>405843</c:v>
                </c:pt>
                <c:pt idx="150">
                  <c:v>414878</c:v>
                </c:pt>
                <c:pt idx="151">
                  <c:v>423741</c:v>
                </c:pt>
                <c:pt idx="152">
                  <c:v>432277</c:v>
                </c:pt>
                <c:pt idx="153">
                  <c:v>441108</c:v>
                </c:pt>
                <c:pt idx="154">
                  <c:v>449834</c:v>
                </c:pt>
                <c:pt idx="155">
                  <c:v>458689</c:v>
                </c:pt>
                <c:pt idx="156">
                  <c:v>467673</c:v>
                </c:pt>
                <c:pt idx="157">
                  <c:v>476658</c:v>
                </c:pt>
                <c:pt idx="158">
                  <c:v>485253</c:v>
                </c:pt>
                <c:pt idx="159">
                  <c:v>493657</c:v>
                </c:pt>
                <c:pt idx="160">
                  <c:v>502436</c:v>
                </c:pt>
                <c:pt idx="161">
                  <c:v>511423</c:v>
                </c:pt>
                <c:pt idx="162">
                  <c:v>520129</c:v>
                </c:pt>
                <c:pt idx="163">
                  <c:v>528964</c:v>
                </c:pt>
                <c:pt idx="164">
                  <c:v>537210</c:v>
                </c:pt>
                <c:pt idx="165">
                  <c:v>545458</c:v>
                </c:pt>
                <c:pt idx="166">
                  <c:v>553301</c:v>
                </c:pt>
                <c:pt idx="167">
                  <c:v>561091</c:v>
                </c:pt>
                <c:pt idx="168">
                  <c:v>569063</c:v>
                </c:pt>
                <c:pt idx="169">
                  <c:v>576952</c:v>
                </c:pt>
                <c:pt idx="170">
                  <c:v>584680</c:v>
                </c:pt>
                <c:pt idx="171">
                  <c:v>592280</c:v>
                </c:pt>
                <c:pt idx="172">
                  <c:v>599705</c:v>
                </c:pt>
                <c:pt idx="173">
                  <c:v>606881</c:v>
                </c:pt>
                <c:pt idx="174">
                  <c:v>613994</c:v>
                </c:pt>
                <c:pt idx="175">
                  <c:v>620794</c:v>
                </c:pt>
                <c:pt idx="176">
                  <c:v>627646</c:v>
                </c:pt>
                <c:pt idx="177">
                  <c:v>634437</c:v>
                </c:pt>
                <c:pt idx="178">
                  <c:v>641156</c:v>
                </c:pt>
                <c:pt idx="179">
                  <c:v>647849</c:v>
                </c:pt>
                <c:pt idx="180">
                  <c:v>654405</c:v>
                </c:pt>
                <c:pt idx="181">
                  <c:v>661165</c:v>
                </c:pt>
                <c:pt idx="182">
                  <c:v>667883</c:v>
                </c:pt>
                <c:pt idx="183">
                  <c:v>674515</c:v>
                </c:pt>
                <c:pt idx="184">
                  <c:v>681251</c:v>
                </c:pt>
                <c:pt idx="185">
                  <c:v>687862</c:v>
                </c:pt>
                <c:pt idx="186">
                  <c:v>694230</c:v>
                </c:pt>
                <c:pt idx="187">
                  <c:v>700792</c:v>
                </c:pt>
                <c:pt idx="188">
                  <c:v>707301</c:v>
                </c:pt>
                <c:pt idx="189">
                  <c:v>713936</c:v>
                </c:pt>
                <c:pt idx="190">
                  <c:v>720547</c:v>
                </c:pt>
                <c:pt idx="191">
                  <c:v>727162</c:v>
                </c:pt>
                <c:pt idx="192">
                  <c:v>733699</c:v>
                </c:pt>
                <c:pt idx="193">
                  <c:v>739947</c:v>
                </c:pt>
                <c:pt idx="194">
                  <c:v>746369</c:v>
                </c:pt>
                <c:pt idx="195">
                  <c:v>752797</c:v>
                </c:pt>
                <c:pt idx="196">
                  <c:v>759203</c:v>
                </c:pt>
                <c:pt idx="197">
                  <c:v>765437</c:v>
                </c:pt>
                <c:pt idx="198">
                  <c:v>771546</c:v>
                </c:pt>
                <c:pt idx="199">
                  <c:v>777486</c:v>
                </c:pt>
                <c:pt idx="200">
                  <c:v>783328</c:v>
                </c:pt>
                <c:pt idx="201">
                  <c:v>789190</c:v>
                </c:pt>
                <c:pt idx="202">
                  <c:v>795038</c:v>
                </c:pt>
                <c:pt idx="203">
                  <c:v>800849</c:v>
                </c:pt>
                <c:pt idx="204">
                  <c:v>806720</c:v>
                </c:pt>
                <c:pt idx="205">
                  <c:v>812485</c:v>
                </c:pt>
                <c:pt idx="206">
                  <c:v>818120</c:v>
                </c:pt>
                <c:pt idx="207">
                  <c:v>823515</c:v>
                </c:pt>
                <c:pt idx="208">
                  <c:v>828990</c:v>
                </c:pt>
                <c:pt idx="209">
                  <c:v>834499</c:v>
                </c:pt>
                <c:pt idx="210">
                  <c:v>839981</c:v>
                </c:pt>
                <c:pt idx="211">
                  <c:v>845443</c:v>
                </c:pt>
                <c:pt idx="212">
                  <c:v>850870</c:v>
                </c:pt>
                <c:pt idx="213">
                  <c:v>856264</c:v>
                </c:pt>
                <c:pt idx="214">
                  <c:v>861423</c:v>
                </c:pt>
                <c:pt idx="215">
                  <c:v>866627</c:v>
                </c:pt>
                <c:pt idx="216">
                  <c:v>871894</c:v>
                </c:pt>
                <c:pt idx="217">
                  <c:v>877135</c:v>
                </c:pt>
                <c:pt idx="218">
                  <c:v>882347</c:v>
                </c:pt>
                <c:pt idx="219">
                  <c:v>887536</c:v>
                </c:pt>
                <c:pt idx="220">
                  <c:v>892654</c:v>
                </c:pt>
                <c:pt idx="221">
                  <c:v>897599</c:v>
                </c:pt>
                <c:pt idx="222">
                  <c:v>902701</c:v>
                </c:pt>
                <c:pt idx="223">
                  <c:v>907758</c:v>
                </c:pt>
                <c:pt idx="224">
                  <c:v>912823</c:v>
                </c:pt>
                <c:pt idx="225">
                  <c:v>917884</c:v>
                </c:pt>
                <c:pt idx="226">
                  <c:v>922853</c:v>
                </c:pt>
                <c:pt idx="227">
                  <c:v>927745</c:v>
                </c:pt>
                <c:pt idx="228">
                  <c:v>932493</c:v>
                </c:pt>
                <c:pt idx="229">
                  <c:v>937321</c:v>
                </c:pt>
                <c:pt idx="230">
                  <c:v>942106</c:v>
                </c:pt>
                <c:pt idx="231">
                  <c:v>946976</c:v>
                </c:pt>
                <c:pt idx="232">
                  <c:v>951897</c:v>
                </c:pt>
                <c:pt idx="233">
                  <c:v>956749</c:v>
                </c:pt>
                <c:pt idx="234">
                  <c:v>961493</c:v>
                </c:pt>
                <c:pt idx="235">
                  <c:v>966189</c:v>
                </c:pt>
                <c:pt idx="236">
                  <c:v>970865</c:v>
                </c:pt>
                <c:pt idx="237">
                  <c:v>975576</c:v>
                </c:pt>
                <c:pt idx="238">
                  <c:v>980405</c:v>
                </c:pt>
                <c:pt idx="239">
                  <c:v>985346</c:v>
                </c:pt>
                <c:pt idx="240">
                  <c:v>990326</c:v>
                </c:pt>
                <c:pt idx="241">
                  <c:v>995319</c:v>
                </c:pt>
                <c:pt idx="242">
                  <c:v>1000048</c:v>
                </c:pt>
                <c:pt idx="243">
                  <c:v>1005000</c:v>
                </c:pt>
                <c:pt idx="244">
                  <c:v>1009995</c:v>
                </c:pt>
                <c:pt idx="245">
                  <c:v>1015105</c:v>
                </c:pt>
                <c:pt idx="246">
                  <c:v>1020310</c:v>
                </c:pt>
                <c:pt idx="247">
                  <c:v>1025505</c:v>
                </c:pt>
                <c:pt idx="248">
                  <c:v>1030690</c:v>
                </c:pt>
                <c:pt idx="249">
                  <c:v>1035789</c:v>
                </c:pt>
                <c:pt idx="250">
                  <c:v>1041007</c:v>
                </c:pt>
                <c:pt idx="251">
                  <c:v>1046370</c:v>
                </c:pt>
                <c:pt idx="252">
                  <c:v>1051874</c:v>
                </c:pt>
                <c:pt idx="253">
                  <c:v>1057362</c:v>
                </c:pt>
                <c:pt idx="254">
                  <c:v>1062811</c:v>
                </c:pt>
                <c:pt idx="255">
                  <c:v>1068320</c:v>
                </c:pt>
                <c:pt idx="256">
                  <c:v>1073849</c:v>
                </c:pt>
                <c:pt idx="257">
                  <c:v>1079519</c:v>
                </c:pt>
                <c:pt idx="258">
                  <c:v>1085281</c:v>
                </c:pt>
                <c:pt idx="259">
                  <c:v>1091186</c:v>
                </c:pt>
                <c:pt idx="260">
                  <c:v>1097251</c:v>
                </c:pt>
                <c:pt idx="261">
                  <c:v>1103399</c:v>
                </c:pt>
                <c:pt idx="262">
                  <c:v>1109595</c:v>
                </c:pt>
                <c:pt idx="263">
                  <c:v>1115810</c:v>
                </c:pt>
                <c:pt idx="264">
                  <c:v>1122241</c:v>
                </c:pt>
                <c:pt idx="265">
                  <c:v>1128836</c:v>
                </c:pt>
                <c:pt idx="266">
                  <c:v>1136048</c:v>
                </c:pt>
                <c:pt idx="267">
                  <c:v>1143571</c:v>
                </c:pt>
                <c:pt idx="268">
                  <c:v>1151438</c:v>
                </c:pt>
                <c:pt idx="269">
                  <c:v>1159573</c:v>
                </c:pt>
                <c:pt idx="270">
                  <c:v>1167805</c:v>
                </c:pt>
                <c:pt idx="271">
                  <c:v>1176286</c:v>
                </c:pt>
                <c:pt idx="272">
                  <c:v>1185231</c:v>
                </c:pt>
                <c:pt idx="273">
                  <c:v>1194643</c:v>
                </c:pt>
                <c:pt idx="274">
                  <c:v>1204502</c:v>
                </c:pt>
                <c:pt idx="275">
                  <c:v>1215001</c:v>
                </c:pt>
                <c:pt idx="276">
                  <c:v>1225889</c:v>
                </c:pt>
                <c:pt idx="277">
                  <c:v>1237504</c:v>
                </c:pt>
                <c:pt idx="278">
                  <c:v>1248619</c:v>
                </c:pt>
                <c:pt idx="279">
                  <c:v>1260112</c:v>
                </c:pt>
                <c:pt idx="280">
                  <c:v>1272238</c:v>
                </c:pt>
                <c:pt idx="281">
                  <c:v>1285084</c:v>
                </c:pt>
                <c:pt idx="282">
                  <c:v>1298718</c:v>
                </c:pt>
                <c:pt idx="283">
                  <c:v>1312310</c:v>
                </c:pt>
                <c:pt idx="284">
                  <c:v>1326178</c:v>
                </c:pt>
                <c:pt idx="285">
                  <c:v>1340409</c:v>
                </c:pt>
                <c:pt idx="286">
                  <c:v>1354163</c:v>
                </c:pt>
                <c:pt idx="287">
                  <c:v>1369313</c:v>
                </c:pt>
                <c:pt idx="288">
                  <c:v>1384235</c:v>
                </c:pt>
                <c:pt idx="289">
                  <c:v>1399334</c:v>
                </c:pt>
                <c:pt idx="290">
                  <c:v>1415316</c:v>
                </c:pt>
                <c:pt idx="291">
                  <c:v>1431635</c:v>
                </c:pt>
                <c:pt idx="292">
                  <c:v>1447335</c:v>
                </c:pt>
                <c:pt idx="293">
                  <c:v>1463306</c:v>
                </c:pt>
                <c:pt idx="294">
                  <c:v>1480646</c:v>
                </c:pt>
                <c:pt idx="295">
                  <c:v>1497167</c:v>
                </c:pt>
                <c:pt idx="296">
                  <c:v>1513877</c:v>
                </c:pt>
                <c:pt idx="297">
                  <c:v>1531224</c:v>
                </c:pt>
                <c:pt idx="298">
                  <c:v>1547774</c:v>
                </c:pt>
                <c:pt idx="299">
                  <c:v>1563976</c:v>
                </c:pt>
                <c:pt idx="300">
                  <c:v>1581693</c:v>
                </c:pt>
                <c:pt idx="301">
                  <c:v>1599976</c:v>
                </c:pt>
                <c:pt idx="302">
                  <c:v>1618116</c:v>
                </c:pt>
                <c:pt idx="303">
                  <c:v>1636781</c:v>
                </c:pt>
                <c:pt idx="304">
                  <c:v>1655034</c:v>
                </c:pt>
                <c:pt idx="305">
                  <c:v>1673686</c:v>
                </c:pt>
                <c:pt idx="306">
                  <c:v>1693454</c:v>
                </c:pt>
                <c:pt idx="307">
                  <c:v>1712858</c:v>
                </c:pt>
                <c:pt idx="308">
                  <c:v>1733440</c:v>
                </c:pt>
                <c:pt idx="309">
                  <c:v>1753836</c:v>
                </c:pt>
                <c:pt idx="310">
                  <c:v>1774334</c:v>
                </c:pt>
                <c:pt idx="311">
                  <c:v>1796132</c:v>
                </c:pt>
                <c:pt idx="312">
                  <c:v>1817109</c:v>
                </c:pt>
                <c:pt idx="313">
                  <c:v>1836960</c:v>
                </c:pt>
                <c:pt idx="314">
                  <c:v>1858568</c:v>
                </c:pt>
                <c:pt idx="315">
                  <c:v>1880551</c:v>
                </c:pt>
                <c:pt idx="316">
                  <c:v>1903253</c:v>
                </c:pt>
                <c:pt idx="317">
                  <c:v>1925825</c:v>
                </c:pt>
                <c:pt idx="318">
                  <c:v>1948603</c:v>
                </c:pt>
                <c:pt idx="319">
                  <c:v>1971013</c:v>
                </c:pt>
                <c:pt idx="320">
                  <c:v>1991998</c:v>
                </c:pt>
                <c:pt idx="321">
                  <c:v>2015608</c:v>
                </c:pt>
                <c:pt idx="322">
                  <c:v>2039926</c:v>
                </c:pt>
                <c:pt idx="323">
                  <c:v>2064748</c:v>
                </c:pt>
                <c:pt idx="324">
                  <c:v>2089329</c:v>
                </c:pt>
                <c:pt idx="325">
                  <c:v>2114502</c:v>
                </c:pt>
                <c:pt idx="326">
                  <c:v>2138828</c:v>
                </c:pt>
                <c:pt idx="327">
                  <c:v>2162503</c:v>
                </c:pt>
                <c:pt idx="328">
                  <c:v>2187990</c:v>
                </c:pt>
                <c:pt idx="329">
                  <c:v>2215533</c:v>
                </c:pt>
                <c:pt idx="330">
                  <c:v>2242633</c:v>
                </c:pt>
                <c:pt idx="331">
                  <c:v>2269316</c:v>
                </c:pt>
                <c:pt idx="332">
                  <c:v>2295654</c:v>
                </c:pt>
                <c:pt idx="333">
                  <c:v>2322056</c:v>
                </c:pt>
                <c:pt idx="334">
                  <c:v>2347401</c:v>
                </c:pt>
                <c:pt idx="335">
                  <c:v>2375546</c:v>
                </c:pt>
                <c:pt idx="336">
                  <c:v>2402949</c:v>
                </c:pt>
                <c:pt idx="337">
                  <c:v>2431731</c:v>
                </c:pt>
                <c:pt idx="338">
                  <c:v>2460770</c:v>
                </c:pt>
                <c:pt idx="339">
                  <c:v>2488912</c:v>
                </c:pt>
                <c:pt idx="340">
                  <c:v>2515009</c:v>
                </c:pt>
                <c:pt idx="341">
                  <c:v>2541199</c:v>
                </c:pt>
                <c:pt idx="342">
                  <c:v>2569126</c:v>
                </c:pt>
                <c:pt idx="343">
                  <c:v>2597711</c:v>
                </c:pt>
                <c:pt idx="344">
                  <c:v>2625848</c:v>
                </c:pt>
                <c:pt idx="345">
                  <c:v>2653928</c:v>
                </c:pt>
                <c:pt idx="346">
                  <c:v>2681256</c:v>
                </c:pt>
                <c:pt idx="347">
                  <c:v>2707945</c:v>
                </c:pt>
                <c:pt idx="348">
                  <c:v>2734454</c:v>
                </c:pt>
                <c:pt idx="349">
                  <c:v>2762668</c:v>
                </c:pt>
                <c:pt idx="350">
                  <c:v>2791220</c:v>
                </c:pt>
                <c:pt idx="351">
                  <c:v>2819429</c:v>
                </c:pt>
                <c:pt idx="352">
                  <c:v>2848377</c:v>
                </c:pt>
                <c:pt idx="353">
                  <c:v>2877727</c:v>
                </c:pt>
                <c:pt idx="354">
                  <c:v>2906503</c:v>
                </c:pt>
                <c:pt idx="355">
                  <c:v>2933753</c:v>
                </c:pt>
                <c:pt idx="356">
                  <c:v>2963688</c:v>
                </c:pt>
                <c:pt idx="357">
                  <c:v>2992706</c:v>
                </c:pt>
                <c:pt idx="358">
                  <c:v>3021964</c:v>
                </c:pt>
                <c:pt idx="359">
                  <c:v>3050248</c:v>
                </c:pt>
                <c:pt idx="360">
                  <c:v>3078035</c:v>
                </c:pt>
                <c:pt idx="361">
                  <c:v>3105037</c:v>
                </c:pt>
                <c:pt idx="362">
                  <c:v>3131550</c:v>
                </c:pt>
                <c:pt idx="363">
                  <c:v>3159297</c:v>
                </c:pt>
                <c:pt idx="364">
                  <c:v>3186336</c:v>
                </c:pt>
                <c:pt idx="365">
                  <c:v>3212637</c:v>
                </c:pt>
                <c:pt idx="366">
                  <c:v>3236787</c:v>
                </c:pt>
                <c:pt idx="367">
                  <c:v>3260138</c:v>
                </c:pt>
                <c:pt idx="368">
                  <c:v>3284384</c:v>
                </c:pt>
                <c:pt idx="369">
                  <c:v>3308601</c:v>
                </c:pt>
                <c:pt idx="370">
                  <c:v>3332142</c:v>
                </c:pt>
                <c:pt idx="371">
                  <c:v>3355794</c:v>
                </c:pt>
                <c:pt idx="372">
                  <c:v>3379103</c:v>
                </c:pt>
                <c:pt idx="373">
                  <c:v>3401954</c:v>
                </c:pt>
                <c:pt idx="374">
                  <c:v>3425269</c:v>
                </c:pt>
                <c:pt idx="375">
                  <c:v>3448203</c:v>
                </c:pt>
                <c:pt idx="376">
                  <c:v>3471053</c:v>
                </c:pt>
                <c:pt idx="377">
                  <c:v>3495816</c:v>
                </c:pt>
                <c:pt idx="378">
                  <c:v>3520531</c:v>
                </c:pt>
                <c:pt idx="379">
                  <c:v>3544623</c:v>
                </c:pt>
                <c:pt idx="380">
                  <c:v>3568209</c:v>
                </c:pt>
                <c:pt idx="381">
                  <c:v>3591066</c:v>
                </c:pt>
                <c:pt idx="382">
                  <c:v>3612800</c:v>
                </c:pt>
                <c:pt idx="383">
                  <c:v>3633952</c:v>
                </c:pt>
                <c:pt idx="384">
                  <c:v>3655839</c:v>
                </c:pt>
                <c:pt idx="385">
                  <c:v>3677352</c:v>
                </c:pt>
                <c:pt idx="386">
                  <c:v>3698273</c:v>
                </c:pt>
                <c:pt idx="387">
                  <c:v>3719400</c:v>
                </c:pt>
                <c:pt idx="388">
                  <c:v>3738690</c:v>
                </c:pt>
                <c:pt idx="389">
                  <c:v>3756931</c:v>
                </c:pt>
                <c:pt idx="390">
                  <c:v>3774672</c:v>
                </c:pt>
                <c:pt idx="391">
                  <c:v>3793810</c:v>
                </c:pt>
                <c:pt idx="392">
                  <c:v>3813048</c:v>
                </c:pt>
                <c:pt idx="393">
                  <c:v>3832080</c:v>
                </c:pt>
                <c:pt idx="394">
                  <c:v>3850439</c:v>
                </c:pt>
                <c:pt idx="395">
                  <c:v>3868087</c:v>
                </c:pt>
                <c:pt idx="396">
                  <c:v>3884730</c:v>
                </c:pt>
                <c:pt idx="397">
                  <c:v>3901204</c:v>
                </c:pt>
                <c:pt idx="398">
                  <c:v>3917918</c:v>
                </c:pt>
                <c:pt idx="399">
                  <c:v>3934606</c:v>
                </c:pt>
                <c:pt idx="400">
                  <c:v>3951233</c:v>
                </c:pt>
                <c:pt idx="401">
                  <c:v>3967281</c:v>
                </c:pt>
                <c:pt idx="402">
                  <c:v>3983197</c:v>
                </c:pt>
                <c:pt idx="403">
                  <c:v>3998216</c:v>
                </c:pt>
                <c:pt idx="404">
                  <c:v>4012710</c:v>
                </c:pt>
                <c:pt idx="405">
                  <c:v>4027748</c:v>
                </c:pt>
                <c:pt idx="406">
                  <c:v>4042837</c:v>
                </c:pt>
                <c:pt idx="407">
                  <c:v>4057698</c:v>
                </c:pt>
                <c:pt idx="408">
                  <c:v>4071883</c:v>
                </c:pt>
                <c:pt idx="409">
                  <c:v>4086090</c:v>
                </c:pt>
                <c:pt idx="410">
                  <c:v>4099323</c:v>
                </c:pt>
                <c:pt idx="411">
                  <c:v>4112151</c:v>
                </c:pt>
                <c:pt idx="412">
                  <c:v>4125598</c:v>
                </c:pt>
                <c:pt idx="413">
                  <c:v>4139031</c:v>
                </c:pt>
                <c:pt idx="414">
                  <c:v>4151984</c:v>
                </c:pt>
                <c:pt idx="415">
                  <c:v>4164726</c:v>
                </c:pt>
                <c:pt idx="416">
                  <c:v>4177330</c:v>
                </c:pt>
                <c:pt idx="417">
                  <c:v>4189153</c:v>
                </c:pt>
                <c:pt idx="418">
                  <c:v>4200902</c:v>
                </c:pt>
                <c:pt idx="419">
                  <c:v>4212100</c:v>
                </c:pt>
                <c:pt idx="420">
                  <c:v>4223186</c:v>
                </c:pt>
                <c:pt idx="421">
                  <c:v>4234720</c:v>
                </c:pt>
                <c:pt idx="422">
                  <c:v>4246079</c:v>
                </c:pt>
                <c:pt idx="423">
                  <c:v>4257650</c:v>
                </c:pt>
                <c:pt idx="424">
                  <c:v>4268215</c:v>
                </c:pt>
                <c:pt idx="425">
                  <c:v>4278750</c:v>
                </c:pt>
                <c:pt idx="426">
                  <c:v>4290135</c:v>
                </c:pt>
                <c:pt idx="427">
                  <c:v>4301159</c:v>
                </c:pt>
                <c:pt idx="428">
                  <c:v>4312181</c:v>
                </c:pt>
                <c:pt idx="429">
                  <c:v>4322776</c:v>
                </c:pt>
                <c:pt idx="430">
                  <c:v>4333029</c:v>
                </c:pt>
                <c:pt idx="431">
                  <c:v>4342474</c:v>
                </c:pt>
                <c:pt idx="432">
                  <c:v>4351553</c:v>
                </c:pt>
                <c:pt idx="433">
                  <c:v>4360823</c:v>
                </c:pt>
                <c:pt idx="434">
                  <c:v>4370617</c:v>
                </c:pt>
                <c:pt idx="435">
                  <c:v>4380525</c:v>
                </c:pt>
                <c:pt idx="436">
                  <c:v>4390608</c:v>
                </c:pt>
                <c:pt idx="437">
                  <c:v>4400045</c:v>
                </c:pt>
                <c:pt idx="438">
                  <c:v>4409438</c:v>
                </c:pt>
                <c:pt idx="439">
                  <c:v>4418436</c:v>
                </c:pt>
                <c:pt idx="440">
                  <c:v>4428239</c:v>
                </c:pt>
                <c:pt idx="441">
                  <c:v>4437938</c:v>
                </c:pt>
                <c:pt idx="442">
                  <c:v>4447570</c:v>
                </c:pt>
                <c:pt idx="443">
                  <c:v>4456869</c:v>
                </c:pt>
                <c:pt idx="444">
                  <c:v>4466153</c:v>
                </c:pt>
                <c:pt idx="445">
                  <c:v>4474610</c:v>
                </c:pt>
                <c:pt idx="446">
                  <c:v>4483471</c:v>
                </c:pt>
                <c:pt idx="447">
                  <c:v>4492692</c:v>
                </c:pt>
                <c:pt idx="448">
                  <c:v>4501859</c:v>
                </c:pt>
                <c:pt idx="449">
                  <c:v>4510744</c:v>
                </c:pt>
                <c:pt idx="450">
                  <c:v>4519832</c:v>
                </c:pt>
                <c:pt idx="451">
                  <c:v>4528543</c:v>
                </c:pt>
                <c:pt idx="452">
                  <c:v>4536820</c:v>
                </c:pt>
                <c:pt idx="453">
                  <c:v>4545095</c:v>
                </c:pt>
                <c:pt idx="454">
                  <c:v>4554264</c:v>
                </c:pt>
                <c:pt idx="455">
                  <c:v>4563056</c:v>
                </c:pt>
                <c:pt idx="456">
                  <c:v>4572077</c:v>
                </c:pt>
                <c:pt idx="457">
                  <c:v>4580894</c:v>
                </c:pt>
                <c:pt idx="458">
                  <c:v>4589540</c:v>
                </c:pt>
                <c:pt idx="459">
                  <c:v>4597868</c:v>
                </c:pt>
                <c:pt idx="460">
                  <c:v>4606162</c:v>
                </c:pt>
                <c:pt idx="461">
                  <c:v>4614834</c:v>
                </c:pt>
                <c:pt idx="462">
                  <c:v>4623984</c:v>
                </c:pt>
                <c:pt idx="463">
                  <c:v>4632688</c:v>
                </c:pt>
                <c:pt idx="464">
                  <c:v>4641390</c:v>
                </c:pt>
                <c:pt idx="465">
                  <c:v>4649710</c:v>
                </c:pt>
                <c:pt idx="466">
                  <c:v>4657883</c:v>
                </c:pt>
                <c:pt idx="467">
                  <c:v>4666209</c:v>
                </c:pt>
                <c:pt idx="468">
                  <c:v>4675153</c:v>
                </c:pt>
                <c:pt idx="469">
                  <c:v>4684148</c:v>
                </c:pt>
                <c:pt idx="470">
                  <c:v>4693469</c:v>
                </c:pt>
                <c:pt idx="471">
                  <c:v>4702101</c:v>
                </c:pt>
                <c:pt idx="472">
                  <c:v>4710690</c:v>
                </c:pt>
                <c:pt idx="473">
                  <c:v>4718854</c:v>
                </c:pt>
                <c:pt idx="474">
                  <c:v>4727125</c:v>
                </c:pt>
                <c:pt idx="475">
                  <c:v>4736121</c:v>
                </c:pt>
                <c:pt idx="476">
                  <c:v>4744961</c:v>
                </c:pt>
                <c:pt idx="477">
                  <c:v>4753789</c:v>
                </c:pt>
                <c:pt idx="478">
                  <c:v>4762569</c:v>
                </c:pt>
                <c:pt idx="479">
                  <c:v>4771372</c:v>
                </c:pt>
                <c:pt idx="480">
                  <c:v>4779425</c:v>
                </c:pt>
                <c:pt idx="481">
                  <c:v>4787273</c:v>
                </c:pt>
                <c:pt idx="482">
                  <c:v>4796557</c:v>
                </c:pt>
                <c:pt idx="483">
                  <c:v>4805288</c:v>
                </c:pt>
                <c:pt idx="484">
                  <c:v>4814558</c:v>
                </c:pt>
                <c:pt idx="485">
                  <c:v>4823255</c:v>
                </c:pt>
                <c:pt idx="486">
                  <c:v>4831744</c:v>
                </c:pt>
                <c:pt idx="487">
                  <c:v>4839514</c:v>
                </c:pt>
                <c:pt idx="488">
                  <c:v>4847489</c:v>
                </c:pt>
                <c:pt idx="489">
                  <c:v>4855128</c:v>
                </c:pt>
                <c:pt idx="490">
                  <c:v>4863514</c:v>
                </c:pt>
                <c:pt idx="491">
                  <c:v>4871843</c:v>
                </c:pt>
                <c:pt idx="492">
                  <c:v>4880262</c:v>
                </c:pt>
                <c:pt idx="493">
                  <c:v>4888727</c:v>
                </c:pt>
                <c:pt idx="494">
                  <c:v>4896842</c:v>
                </c:pt>
                <c:pt idx="495">
                  <c:v>4905059</c:v>
                </c:pt>
                <c:pt idx="496">
                  <c:v>4913439</c:v>
                </c:pt>
                <c:pt idx="497">
                  <c:v>4922901</c:v>
                </c:pt>
                <c:pt idx="498">
                  <c:v>4931691</c:v>
                </c:pt>
                <c:pt idx="499">
                  <c:v>4940245</c:v>
                </c:pt>
                <c:pt idx="500">
                  <c:v>4949573</c:v>
                </c:pt>
                <c:pt idx="501">
                  <c:v>4957756</c:v>
                </c:pt>
                <c:pt idx="502">
                  <c:v>4965676</c:v>
                </c:pt>
                <c:pt idx="503">
                  <c:v>4974908</c:v>
                </c:pt>
                <c:pt idx="504">
                  <c:v>4983845</c:v>
                </c:pt>
                <c:pt idx="505">
                  <c:v>4992554</c:v>
                </c:pt>
                <c:pt idx="506">
                  <c:v>5001505</c:v>
                </c:pt>
                <c:pt idx="507">
                  <c:v>5009911</c:v>
                </c:pt>
                <c:pt idx="508">
                  <c:v>5017795</c:v>
                </c:pt>
                <c:pt idx="509">
                  <c:v>5026168</c:v>
                </c:pt>
                <c:pt idx="510">
                  <c:v>5035207</c:v>
                </c:pt>
                <c:pt idx="511">
                  <c:v>5044459</c:v>
                </c:pt>
                <c:pt idx="512">
                  <c:v>5053748</c:v>
                </c:pt>
                <c:pt idx="513">
                  <c:v>5063442</c:v>
                </c:pt>
                <c:pt idx="514">
                  <c:v>5071917</c:v>
                </c:pt>
                <c:pt idx="515">
                  <c:v>5081417</c:v>
                </c:pt>
                <c:pt idx="516">
                  <c:v>5090249</c:v>
                </c:pt>
                <c:pt idx="517">
                  <c:v>5099182</c:v>
                </c:pt>
                <c:pt idx="518">
                  <c:v>5108129</c:v>
                </c:pt>
                <c:pt idx="519">
                  <c:v>5117274</c:v>
                </c:pt>
                <c:pt idx="520">
                  <c:v>5126437</c:v>
                </c:pt>
                <c:pt idx="521">
                  <c:v>5135866</c:v>
                </c:pt>
                <c:pt idx="522">
                  <c:v>5145843</c:v>
                </c:pt>
                <c:pt idx="523">
                  <c:v>5156250</c:v>
                </c:pt>
                <c:pt idx="524">
                  <c:v>5167949</c:v>
                </c:pt>
                <c:pt idx="525">
                  <c:v>5180454</c:v>
                </c:pt>
                <c:pt idx="526">
                  <c:v>5193964</c:v>
                </c:pt>
                <c:pt idx="527">
                  <c:v>5208687</c:v>
                </c:pt>
                <c:pt idx="528">
                  <c:v>5222408</c:v>
                </c:pt>
                <c:pt idx="529">
                  <c:v>5236593</c:v>
                </c:pt>
                <c:pt idx="530">
                  <c:v>5249990</c:v>
                </c:pt>
                <c:pt idx="531">
                  <c:v>5264047</c:v>
                </c:pt>
                <c:pt idx="532">
                  <c:v>5281309</c:v>
                </c:pt>
                <c:pt idx="533">
                  <c:v>5299215</c:v>
                </c:pt>
                <c:pt idx="534">
                  <c:v>5316826</c:v>
                </c:pt>
                <c:pt idx="535">
                  <c:v>5334204</c:v>
                </c:pt>
                <c:pt idx="536">
                  <c:v>5350919</c:v>
                </c:pt>
                <c:pt idx="537">
                  <c:v>5368513</c:v>
                </c:pt>
                <c:pt idx="538">
                  <c:v>5388695</c:v>
                </c:pt>
                <c:pt idx="539">
                  <c:v>5409088</c:v>
                </c:pt>
                <c:pt idx="540">
                  <c:v>5430753</c:v>
                </c:pt>
                <c:pt idx="541">
                  <c:v>5451291</c:v>
                </c:pt>
                <c:pt idx="542">
                  <c:v>5472941</c:v>
                </c:pt>
                <c:pt idx="543">
                  <c:v>5493557</c:v>
                </c:pt>
                <c:pt idx="544">
                  <c:v>5514599</c:v>
                </c:pt>
                <c:pt idx="545">
                  <c:v>5538142</c:v>
                </c:pt>
                <c:pt idx="546">
                  <c:v>5561360</c:v>
                </c:pt>
                <c:pt idx="547">
                  <c:v>5585799</c:v>
                </c:pt>
                <c:pt idx="548">
                  <c:v>5610941</c:v>
                </c:pt>
                <c:pt idx="549">
                  <c:v>5635294</c:v>
                </c:pt>
                <c:pt idx="550">
                  <c:v>5658672</c:v>
                </c:pt>
                <c:pt idx="551">
                  <c:v>5682634</c:v>
                </c:pt>
                <c:pt idx="552">
                  <c:v>5707452</c:v>
                </c:pt>
                <c:pt idx="553">
                  <c:v>5733218</c:v>
                </c:pt>
                <c:pt idx="554">
                  <c:v>5758300</c:v>
                </c:pt>
                <c:pt idx="555">
                  <c:v>5783333</c:v>
                </c:pt>
                <c:pt idx="556">
                  <c:v>5808473</c:v>
                </c:pt>
                <c:pt idx="557">
                  <c:v>5833175</c:v>
                </c:pt>
                <c:pt idx="558">
                  <c:v>5857002</c:v>
                </c:pt>
                <c:pt idx="559">
                  <c:v>5882295</c:v>
                </c:pt>
                <c:pt idx="560">
                  <c:v>5907999</c:v>
                </c:pt>
                <c:pt idx="561">
                  <c:v>5933115</c:v>
                </c:pt>
                <c:pt idx="562">
                  <c:v>5958133</c:v>
                </c:pt>
                <c:pt idx="563">
                  <c:v>5982766</c:v>
                </c:pt>
                <c:pt idx="564">
                  <c:v>6006536</c:v>
                </c:pt>
                <c:pt idx="565">
                  <c:v>6030240</c:v>
                </c:pt>
                <c:pt idx="566">
                  <c:v>6054711</c:v>
                </c:pt>
                <c:pt idx="567">
                  <c:v>6078522</c:v>
                </c:pt>
                <c:pt idx="568">
                  <c:v>6102469</c:v>
                </c:pt>
                <c:pt idx="569">
                  <c:v>6126541</c:v>
                </c:pt>
                <c:pt idx="570">
                  <c:v>6149780</c:v>
                </c:pt>
                <c:pt idx="571">
                  <c:v>6172812</c:v>
                </c:pt>
                <c:pt idx="572">
                  <c:v>6195232</c:v>
                </c:pt>
                <c:pt idx="573">
                  <c:v>6218502</c:v>
                </c:pt>
                <c:pt idx="574">
                  <c:v>6242066</c:v>
                </c:pt>
                <c:pt idx="575">
                  <c:v>6265873</c:v>
                </c:pt>
                <c:pt idx="576">
                  <c:v>6288677</c:v>
                </c:pt>
                <c:pt idx="577">
                  <c:v>6312185</c:v>
                </c:pt>
                <c:pt idx="578">
                  <c:v>6334195</c:v>
                </c:pt>
                <c:pt idx="579">
                  <c:v>6356784</c:v>
                </c:pt>
                <c:pt idx="580">
                  <c:v>6379904</c:v>
                </c:pt>
                <c:pt idx="581">
                  <c:v>6402564</c:v>
                </c:pt>
                <c:pt idx="582">
                  <c:v>6424884</c:v>
                </c:pt>
                <c:pt idx="583">
                  <c:v>6447750</c:v>
                </c:pt>
                <c:pt idx="584">
                  <c:v>6469910</c:v>
                </c:pt>
                <c:pt idx="585">
                  <c:v>6491288</c:v>
                </c:pt>
                <c:pt idx="586">
                  <c:v>6512859</c:v>
                </c:pt>
                <c:pt idx="587">
                  <c:v>6534791</c:v>
                </c:pt>
                <c:pt idx="588">
                  <c:v>6557068</c:v>
                </c:pt>
                <c:pt idx="589">
                  <c:v>6579212</c:v>
                </c:pt>
                <c:pt idx="590">
                  <c:v>6600836</c:v>
                </c:pt>
                <c:pt idx="591">
                  <c:v>6621601</c:v>
                </c:pt>
                <c:pt idx="592">
                  <c:v>6642559</c:v>
                </c:pt>
                <c:pt idx="593">
                  <c:v>6663473</c:v>
                </c:pt>
                <c:pt idx="594">
                  <c:v>6684531</c:v>
                </c:pt>
                <c:pt idx="595">
                  <c:v>6705523</c:v>
                </c:pt>
                <c:pt idx="596">
                  <c:v>6726523</c:v>
                </c:pt>
                <c:pt idx="597">
                  <c:v>6747087</c:v>
                </c:pt>
                <c:pt idx="598">
                  <c:v>6766541</c:v>
                </c:pt>
                <c:pt idx="599">
                  <c:v>6785374</c:v>
                </c:pt>
                <c:pt idx="600">
                  <c:v>6804910</c:v>
                </c:pt>
                <c:pt idx="601">
                  <c:v>6824540</c:v>
                </c:pt>
                <c:pt idx="602">
                  <c:v>6844049</c:v>
                </c:pt>
                <c:pt idx="603">
                  <c:v>6863541</c:v>
                </c:pt>
                <c:pt idx="604">
                  <c:v>6882827</c:v>
                </c:pt>
                <c:pt idx="605">
                  <c:v>6901152</c:v>
                </c:pt>
                <c:pt idx="606">
                  <c:v>6918965</c:v>
                </c:pt>
                <c:pt idx="607">
                  <c:v>6937333</c:v>
                </c:pt>
                <c:pt idx="608">
                  <c:v>6956318</c:v>
                </c:pt>
                <c:pt idx="609">
                  <c:v>6975174</c:v>
                </c:pt>
                <c:pt idx="610">
                  <c:v>6993954</c:v>
                </c:pt>
                <c:pt idx="611">
                  <c:v>7012599</c:v>
                </c:pt>
                <c:pt idx="612">
                  <c:v>7030455</c:v>
                </c:pt>
                <c:pt idx="613">
                  <c:v>7047880</c:v>
                </c:pt>
                <c:pt idx="614">
                  <c:v>7065904</c:v>
                </c:pt>
                <c:pt idx="615">
                  <c:v>7084284</c:v>
                </c:pt>
                <c:pt idx="616">
                  <c:v>7102625</c:v>
                </c:pt>
                <c:pt idx="617">
                  <c:v>7121516</c:v>
                </c:pt>
                <c:pt idx="618">
                  <c:v>7140070</c:v>
                </c:pt>
                <c:pt idx="619">
                  <c:v>7158248</c:v>
                </c:pt>
                <c:pt idx="620">
                  <c:v>7176085</c:v>
                </c:pt>
                <c:pt idx="621">
                  <c:v>7194926</c:v>
                </c:pt>
                <c:pt idx="622">
                  <c:v>7214520</c:v>
                </c:pt>
                <c:pt idx="623">
                  <c:v>7234425</c:v>
                </c:pt>
                <c:pt idx="624">
                  <c:v>7254754</c:v>
                </c:pt>
                <c:pt idx="625">
                  <c:v>7274928</c:v>
                </c:pt>
                <c:pt idx="626">
                  <c:v>7294672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D-47F8-81A5-225B95370BDA}"/>
            </c:ext>
          </c:extLst>
        </c:ser>
        <c:ser>
          <c:idx val="1"/>
          <c:order val="1"/>
          <c:tx>
            <c:strRef>
              <c:f>'Raw data'!$C$1</c:f>
              <c:strCache>
                <c:ptCount val="1"/>
                <c:pt idx="0">
                  <c:v>Country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'Raw data'!$C$2:$C$628</c:f>
              <c:numCache>
                <c:formatCode>General</c:formatCode>
                <c:ptCount val="6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5</c:v>
                </c:pt>
                <c:pt idx="29">
                  <c:v>5</c:v>
                </c:pt>
                <c:pt idx="30">
                  <c:v>2</c:v>
                </c:pt>
                <c:pt idx="31">
                  <c:v>3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5</c:v>
                </c:pt>
                <c:pt idx="60">
                  <c:v>9</c:v>
                </c:pt>
                <c:pt idx="61">
                  <c:v>28</c:v>
                </c:pt>
                <c:pt idx="62">
                  <c:v>29</c:v>
                </c:pt>
                <c:pt idx="63">
                  <c:v>31</c:v>
                </c:pt>
                <c:pt idx="64">
                  <c:v>34</c:v>
                </c:pt>
                <c:pt idx="65">
                  <c:v>39</c:v>
                </c:pt>
                <c:pt idx="66">
                  <c:v>44</c:v>
                </c:pt>
                <c:pt idx="67">
                  <c:v>50</c:v>
                </c:pt>
                <c:pt idx="68">
                  <c:v>60</c:v>
                </c:pt>
                <c:pt idx="69">
                  <c:v>73</c:v>
                </c:pt>
                <c:pt idx="70">
                  <c:v>81</c:v>
                </c:pt>
                <c:pt idx="71">
                  <c:v>84</c:v>
                </c:pt>
                <c:pt idx="72">
                  <c:v>107</c:v>
                </c:pt>
                <c:pt idx="73">
                  <c:v>114</c:v>
                </c:pt>
                <c:pt idx="74">
                  <c:v>137</c:v>
                </c:pt>
                <c:pt idx="75">
                  <c:v>151</c:v>
                </c:pt>
                <c:pt idx="76">
                  <c:v>173</c:v>
                </c:pt>
                <c:pt idx="77">
                  <c:v>223</c:v>
                </c:pt>
                <c:pt idx="78">
                  <c:v>283</c:v>
                </c:pt>
                <c:pt idx="79">
                  <c:v>360</c:v>
                </c:pt>
                <c:pt idx="80">
                  <c:v>434</c:v>
                </c:pt>
                <c:pt idx="81">
                  <c:v>519</c:v>
                </c:pt>
                <c:pt idx="82">
                  <c:v>606</c:v>
                </c:pt>
                <c:pt idx="83">
                  <c:v>649</c:v>
                </c:pt>
                <c:pt idx="84">
                  <c:v>724</c:v>
                </c:pt>
                <c:pt idx="85">
                  <c:v>909</c:v>
                </c:pt>
                <c:pt idx="86">
                  <c:v>979</c:v>
                </c:pt>
                <c:pt idx="87">
                  <c:v>1071</c:v>
                </c:pt>
                <c:pt idx="88">
                  <c:v>1251</c:v>
                </c:pt>
                <c:pt idx="89">
                  <c:v>1637</c:v>
                </c:pt>
                <c:pt idx="90">
                  <c:v>1965</c:v>
                </c:pt>
                <c:pt idx="91">
                  <c:v>2301</c:v>
                </c:pt>
                <c:pt idx="92">
                  <c:v>2902</c:v>
                </c:pt>
                <c:pt idx="93">
                  <c:v>3374</c:v>
                </c:pt>
                <c:pt idx="94">
                  <c:v>4067</c:v>
                </c:pt>
                <c:pt idx="95">
                  <c:v>4421</c:v>
                </c:pt>
                <c:pt idx="96">
                  <c:v>5274</c:v>
                </c:pt>
                <c:pt idx="97">
                  <c:v>5865</c:v>
                </c:pt>
                <c:pt idx="98">
                  <c:v>6412</c:v>
                </c:pt>
                <c:pt idx="99">
                  <c:v>7447</c:v>
                </c:pt>
                <c:pt idx="100">
                  <c:v>8356</c:v>
                </c:pt>
                <c:pt idx="101">
                  <c:v>9152</c:v>
                </c:pt>
                <c:pt idx="102">
                  <c:v>10363</c:v>
                </c:pt>
                <c:pt idx="103">
                  <c:v>11439</c:v>
                </c:pt>
                <c:pt idx="104">
                  <c:v>12380</c:v>
                </c:pt>
                <c:pt idx="105">
                  <c:v>13387</c:v>
                </c:pt>
                <c:pt idx="106">
                  <c:v>14378</c:v>
                </c:pt>
                <c:pt idx="107">
                  <c:v>15712</c:v>
                </c:pt>
                <c:pt idx="108">
                  <c:v>17265</c:v>
                </c:pt>
                <c:pt idx="109">
                  <c:v>18601</c:v>
                </c:pt>
                <c:pt idx="110">
                  <c:v>19984</c:v>
                </c:pt>
                <c:pt idx="111">
                  <c:v>21393</c:v>
                </c:pt>
                <c:pt idx="112">
                  <c:v>23077</c:v>
                </c:pt>
                <c:pt idx="113">
                  <c:v>24506</c:v>
                </c:pt>
                <c:pt idx="114">
                  <c:v>26496</c:v>
                </c:pt>
                <c:pt idx="115">
                  <c:v>27892</c:v>
                </c:pt>
                <c:pt idx="116">
                  <c:v>29435</c:v>
                </c:pt>
                <c:pt idx="117">
                  <c:v>31332</c:v>
                </c:pt>
                <c:pt idx="118">
                  <c:v>33050</c:v>
                </c:pt>
                <c:pt idx="119">
                  <c:v>35043</c:v>
                </c:pt>
                <c:pt idx="120">
                  <c:v>37336</c:v>
                </c:pt>
                <c:pt idx="121">
                  <c:v>39980</c:v>
                </c:pt>
                <c:pt idx="122">
                  <c:v>42533</c:v>
                </c:pt>
                <c:pt idx="123">
                  <c:v>46433</c:v>
                </c:pt>
                <c:pt idx="124">
                  <c:v>49391</c:v>
                </c:pt>
                <c:pt idx="125">
                  <c:v>52952</c:v>
                </c:pt>
                <c:pt idx="126">
                  <c:v>56342</c:v>
                </c:pt>
                <c:pt idx="127">
                  <c:v>59662</c:v>
                </c:pt>
                <c:pt idx="128">
                  <c:v>62939</c:v>
                </c:pt>
                <c:pt idx="129">
                  <c:v>67152</c:v>
                </c:pt>
                <c:pt idx="130">
                  <c:v>70756</c:v>
                </c:pt>
                <c:pt idx="131">
                  <c:v>74281</c:v>
                </c:pt>
                <c:pt idx="132">
                  <c:v>78003</c:v>
                </c:pt>
                <c:pt idx="133">
                  <c:v>81970</c:v>
                </c:pt>
                <c:pt idx="134">
                  <c:v>85940</c:v>
                </c:pt>
                <c:pt idx="135">
                  <c:v>90927</c:v>
                </c:pt>
                <c:pt idx="136">
                  <c:v>96169</c:v>
                </c:pt>
                <c:pt idx="137">
                  <c:v>101139</c:v>
                </c:pt>
                <c:pt idx="138">
                  <c:v>106750</c:v>
                </c:pt>
                <c:pt idx="139">
                  <c:v>112359</c:v>
                </c:pt>
                <c:pt idx="140">
                  <c:v>118447</c:v>
                </c:pt>
                <c:pt idx="141">
                  <c:v>125101</c:v>
                </c:pt>
                <c:pt idx="142">
                  <c:v>131868</c:v>
                </c:pt>
                <c:pt idx="143">
                  <c:v>138845</c:v>
                </c:pt>
                <c:pt idx="144">
                  <c:v>145380</c:v>
                </c:pt>
                <c:pt idx="145">
                  <c:v>151767</c:v>
                </c:pt>
                <c:pt idx="146">
                  <c:v>158333</c:v>
                </c:pt>
                <c:pt idx="147">
                  <c:v>165799</c:v>
                </c:pt>
                <c:pt idx="148">
                  <c:v>173763</c:v>
                </c:pt>
                <c:pt idx="149">
                  <c:v>182143</c:v>
                </c:pt>
                <c:pt idx="150">
                  <c:v>190535</c:v>
                </c:pt>
                <c:pt idx="151">
                  <c:v>198706</c:v>
                </c:pt>
                <c:pt idx="152">
                  <c:v>207615</c:v>
                </c:pt>
                <c:pt idx="153">
                  <c:v>216919</c:v>
                </c:pt>
                <c:pt idx="154">
                  <c:v>226770</c:v>
                </c:pt>
                <c:pt idx="155">
                  <c:v>236657</c:v>
                </c:pt>
                <c:pt idx="156">
                  <c:v>246628</c:v>
                </c:pt>
                <c:pt idx="157">
                  <c:v>256611</c:v>
                </c:pt>
                <c:pt idx="158">
                  <c:v>266598</c:v>
                </c:pt>
                <c:pt idx="159">
                  <c:v>276583</c:v>
                </c:pt>
                <c:pt idx="160">
                  <c:v>286579</c:v>
                </c:pt>
                <c:pt idx="161">
                  <c:v>297535</c:v>
                </c:pt>
                <c:pt idx="162">
                  <c:v>308993</c:v>
                </c:pt>
                <c:pt idx="163">
                  <c:v>320922</c:v>
                </c:pt>
                <c:pt idx="164">
                  <c:v>332424</c:v>
                </c:pt>
                <c:pt idx="165">
                  <c:v>343091</c:v>
                </c:pt>
                <c:pt idx="166">
                  <c:v>354065</c:v>
                </c:pt>
                <c:pt idx="167">
                  <c:v>366946</c:v>
                </c:pt>
                <c:pt idx="168">
                  <c:v>380532</c:v>
                </c:pt>
                <c:pt idx="169">
                  <c:v>395048</c:v>
                </c:pt>
                <c:pt idx="170">
                  <c:v>410461</c:v>
                </c:pt>
                <c:pt idx="171">
                  <c:v>425282</c:v>
                </c:pt>
                <c:pt idx="172">
                  <c:v>440215</c:v>
                </c:pt>
                <c:pt idx="173">
                  <c:v>456183</c:v>
                </c:pt>
                <c:pt idx="174">
                  <c:v>473105</c:v>
                </c:pt>
                <c:pt idx="175">
                  <c:v>490401</c:v>
                </c:pt>
                <c:pt idx="176">
                  <c:v>508953</c:v>
                </c:pt>
                <c:pt idx="177">
                  <c:v>528859</c:v>
                </c:pt>
                <c:pt idx="178">
                  <c:v>548318</c:v>
                </c:pt>
                <c:pt idx="179">
                  <c:v>566840</c:v>
                </c:pt>
                <c:pt idx="180">
                  <c:v>585493</c:v>
                </c:pt>
                <c:pt idx="181">
                  <c:v>604641</c:v>
                </c:pt>
                <c:pt idx="182">
                  <c:v>625544</c:v>
                </c:pt>
                <c:pt idx="183">
                  <c:v>648315</c:v>
                </c:pt>
                <c:pt idx="184">
                  <c:v>673165</c:v>
                </c:pt>
                <c:pt idx="185">
                  <c:v>697413</c:v>
                </c:pt>
                <c:pt idx="186">
                  <c:v>719665</c:v>
                </c:pt>
                <c:pt idx="187">
                  <c:v>742417</c:v>
                </c:pt>
                <c:pt idx="188">
                  <c:v>767296</c:v>
                </c:pt>
                <c:pt idx="189">
                  <c:v>793802</c:v>
                </c:pt>
                <c:pt idx="190">
                  <c:v>820916</c:v>
                </c:pt>
                <c:pt idx="191">
                  <c:v>849553</c:v>
                </c:pt>
                <c:pt idx="192">
                  <c:v>878254</c:v>
                </c:pt>
                <c:pt idx="193">
                  <c:v>906752</c:v>
                </c:pt>
                <c:pt idx="194">
                  <c:v>936181</c:v>
                </c:pt>
                <c:pt idx="195">
                  <c:v>968876</c:v>
                </c:pt>
                <c:pt idx="196">
                  <c:v>1003832</c:v>
                </c:pt>
                <c:pt idx="197">
                  <c:v>1038716</c:v>
                </c:pt>
                <c:pt idx="198">
                  <c:v>1077618</c:v>
                </c:pt>
                <c:pt idx="199">
                  <c:v>1118043</c:v>
                </c:pt>
                <c:pt idx="200">
                  <c:v>1155191</c:v>
                </c:pt>
                <c:pt idx="201">
                  <c:v>1192915</c:v>
                </c:pt>
                <c:pt idx="202">
                  <c:v>1238635</c:v>
                </c:pt>
                <c:pt idx="203">
                  <c:v>1287945</c:v>
                </c:pt>
                <c:pt idx="204">
                  <c:v>1336861</c:v>
                </c:pt>
                <c:pt idx="205">
                  <c:v>1385522</c:v>
                </c:pt>
                <c:pt idx="206">
                  <c:v>1435453</c:v>
                </c:pt>
                <c:pt idx="207">
                  <c:v>1483156</c:v>
                </c:pt>
                <c:pt idx="208">
                  <c:v>1531669</c:v>
                </c:pt>
                <c:pt idx="209">
                  <c:v>1583792</c:v>
                </c:pt>
                <c:pt idx="210">
                  <c:v>1638870</c:v>
                </c:pt>
                <c:pt idx="211">
                  <c:v>1695988</c:v>
                </c:pt>
                <c:pt idx="212">
                  <c:v>1750723</c:v>
                </c:pt>
                <c:pt idx="213">
                  <c:v>1803695</c:v>
                </c:pt>
                <c:pt idx="214">
                  <c:v>1855745</c:v>
                </c:pt>
                <c:pt idx="215">
                  <c:v>1908254</c:v>
                </c:pt>
                <c:pt idx="216">
                  <c:v>1964536</c:v>
                </c:pt>
                <c:pt idx="217">
                  <c:v>2027074</c:v>
                </c:pt>
                <c:pt idx="218">
                  <c:v>2088611</c:v>
                </c:pt>
                <c:pt idx="219">
                  <c:v>2153010</c:v>
                </c:pt>
                <c:pt idx="220">
                  <c:v>2215074</c:v>
                </c:pt>
                <c:pt idx="221">
                  <c:v>2268675</c:v>
                </c:pt>
                <c:pt idx="222">
                  <c:v>2329638</c:v>
                </c:pt>
                <c:pt idx="223">
                  <c:v>2396637</c:v>
                </c:pt>
                <c:pt idx="224">
                  <c:v>2461190</c:v>
                </c:pt>
                <c:pt idx="225">
                  <c:v>2526192</c:v>
                </c:pt>
                <c:pt idx="226">
                  <c:v>2589682</c:v>
                </c:pt>
                <c:pt idx="227">
                  <c:v>2647663</c:v>
                </c:pt>
                <c:pt idx="228">
                  <c:v>2702742</c:v>
                </c:pt>
                <c:pt idx="229">
                  <c:v>2767273</c:v>
                </c:pt>
                <c:pt idx="230">
                  <c:v>2836925</c:v>
                </c:pt>
                <c:pt idx="231">
                  <c:v>2905823</c:v>
                </c:pt>
                <c:pt idx="232">
                  <c:v>2975701</c:v>
                </c:pt>
                <c:pt idx="233">
                  <c:v>3044940</c:v>
                </c:pt>
                <c:pt idx="234">
                  <c:v>3106348</c:v>
                </c:pt>
                <c:pt idx="235">
                  <c:v>3167323</c:v>
                </c:pt>
                <c:pt idx="236">
                  <c:v>3234474</c:v>
                </c:pt>
                <c:pt idx="237">
                  <c:v>3310234</c:v>
                </c:pt>
                <c:pt idx="238">
                  <c:v>3387500</c:v>
                </c:pt>
                <c:pt idx="239">
                  <c:v>3463972</c:v>
                </c:pt>
                <c:pt idx="240">
                  <c:v>3542733</c:v>
                </c:pt>
                <c:pt idx="241">
                  <c:v>3621245</c:v>
                </c:pt>
                <c:pt idx="242">
                  <c:v>3691166</c:v>
                </c:pt>
                <c:pt idx="243">
                  <c:v>3769523</c:v>
                </c:pt>
                <c:pt idx="244">
                  <c:v>3853406</c:v>
                </c:pt>
                <c:pt idx="245">
                  <c:v>3936747</c:v>
                </c:pt>
                <c:pt idx="246">
                  <c:v>4023179</c:v>
                </c:pt>
                <c:pt idx="247">
                  <c:v>4113811</c:v>
                </c:pt>
                <c:pt idx="248">
                  <c:v>4204613</c:v>
                </c:pt>
                <c:pt idx="249">
                  <c:v>4280422</c:v>
                </c:pt>
                <c:pt idx="250">
                  <c:v>4370128</c:v>
                </c:pt>
                <c:pt idx="251">
                  <c:v>4465863</c:v>
                </c:pt>
                <c:pt idx="252">
                  <c:v>4562414</c:v>
                </c:pt>
                <c:pt idx="253">
                  <c:v>4659984</c:v>
                </c:pt>
                <c:pt idx="254">
                  <c:v>4754356</c:v>
                </c:pt>
                <c:pt idx="255">
                  <c:v>4846427</c:v>
                </c:pt>
                <c:pt idx="256">
                  <c:v>4930236</c:v>
                </c:pt>
                <c:pt idx="257">
                  <c:v>5020359</c:v>
                </c:pt>
                <c:pt idx="258">
                  <c:v>5118253</c:v>
                </c:pt>
                <c:pt idx="259">
                  <c:v>5214677</c:v>
                </c:pt>
                <c:pt idx="260">
                  <c:v>5308014</c:v>
                </c:pt>
                <c:pt idx="261">
                  <c:v>5400619</c:v>
                </c:pt>
                <c:pt idx="262">
                  <c:v>5487580</c:v>
                </c:pt>
                <c:pt idx="263">
                  <c:v>5562663</c:v>
                </c:pt>
                <c:pt idx="264">
                  <c:v>5646010</c:v>
                </c:pt>
                <c:pt idx="265">
                  <c:v>5732518</c:v>
                </c:pt>
                <c:pt idx="266">
                  <c:v>5818570</c:v>
                </c:pt>
                <c:pt idx="267">
                  <c:v>5903932</c:v>
                </c:pt>
                <c:pt idx="268">
                  <c:v>5992532</c:v>
                </c:pt>
                <c:pt idx="269">
                  <c:v>6074702</c:v>
                </c:pt>
                <c:pt idx="270">
                  <c:v>6145291</c:v>
                </c:pt>
                <c:pt idx="271">
                  <c:v>6225763</c:v>
                </c:pt>
                <c:pt idx="272">
                  <c:v>6312584</c:v>
                </c:pt>
                <c:pt idx="273">
                  <c:v>6394068</c:v>
                </c:pt>
                <c:pt idx="274">
                  <c:v>6473544</c:v>
                </c:pt>
                <c:pt idx="275">
                  <c:v>6549373</c:v>
                </c:pt>
                <c:pt idx="276">
                  <c:v>6623815</c:v>
                </c:pt>
                <c:pt idx="277">
                  <c:v>6685082</c:v>
                </c:pt>
                <c:pt idx="278">
                  <c:v>6757131</c:v>
                </c:pt>
                <c:pt idx="279">
                  <c:v>6835655</c:v>
                </c:pt>
                <c:pt idx="280">
                  <c:v>6906151</c:v>
                </c:pt>
                <c:pt idx="281">
                  <c:v>6979423</c:v>
                </c:pt>
                <c:pt idx="282">
                  <c:v>7053806</c:v>
                </c:pt>
                <c:pt idx="283">
                  <c:v>7120538</c:v>
                </c:pt>
                <c:pt idx="284">
                  <c:v>7175880</c:v>
                </c:pt>
                <c:pt idx="285">
                  <c:v>7239389</c:v>
                </c:pt>
                <c:pt idx="286">
                  <c:v>7307097</c:v>
                </c:pt>
                <c:pt idx="287">
                  <c:v>7370468</c:v>
                </c:pt>
                <c:pt idx="288">
                  <c:v>7432680</c:v>
                </c:pt>
                <c:pt idx="289">
                  <c:v>7494551</c:v>
                </c:pt>
                <c:pt idx="290">
                  <c:v>7550273</c:v>
                </c:pt>
                <c:pt idx="291">
                  <c:v>7597063</c:v>
                </c:pt>
                <c:pt idx="292">
                  <c:v>7651107</c:v>
                </c:pt>
                <c:pt idx="293">
                  <c:v>7706946</c:v>
                </c:pt>
                <c:pt idx="294">
                  <c:v>7761312</c:v>
                </c:pt>
                <c:pt idx="295">
                  <c:v>7814682</c:v>
                </c:pt>
                <c:pt idx="296">
                  <c:v>7864811</c:v>
                </c:pt>
                <c:pt idx="297">
                  <c:v>7909959</c:v>
                </c:pt>
                <c:pt idx="298">
                  <c:v>7946429</c:v>
                </c:pt>
                <c:pt idx="299">
                  <c:v>7990322</c:v>
                </c:pt>
                <c:pt idx="300">
                  <c:v>8040203</c:v>
                </c:pt>
                <c:pt idx="301">
                  <c:v>8088851</c:v>
                </c:pt>
                <c:pt idx="302">
                  <c:v>8137119</c:v>
                </c:pt>
                <c:pt idx="303">
                  <c:v>8184082</c:v>
                </c:pt>
                <c:pt idx="304">
                  <c:v>8229313</c:v>
                </c:pt>
                <c:pt idx="305">
                  <c:v>8267623</c:v>
                </c:pt>
                <c:pt idx="306">
                  <c:v>8313876</c:v>
                </c:pt>
                <c:pt idx="307">
                  <c:v>8364086</c:v>
                </c:pt>
                <c:pt idx="308">
                  <c:v>8411724</c:v>
                </c:pt>
                <c:pt idx="309">
                  <c:v>8462080</c:v>
                </c:pt>
                <c:pt idx="310">
                  <c:v>8507754</c:v>
                </c:pt>
                <c:pt idx="311">
                  <c:v>8553657</c:v>
                </c:pt>
                <c:pt idx="312">
                  <c:v>8591730</c:v>
                </c:pt>
                <c:pt idx="313">
                  <c:v>8636011</c:v>
                </c:pt>
                <c:pt idx="314">
                  <c:v>8683916</c:v>
                </c:pt>
                <c:pt idx="315">
                  <c:v>8728795</c:v>
                </c:pt>
                <c:pt idx="316">
                  <c:v>8773479</c:v>
                </c:pt>
                <c:pt idx="317">
                  <c:v>8814579</c:v>
                </c:pt>
                <c:pt idx="318">
                  <c:v>8845127</c:v>
                </c:pt>
                <c:pt idx="319">
                  <c:v>8874290</c:v>
                </c:pt>
                <c:pt idx="320">
                  <c:v>8912907</c:v>
                </c:pt>
                <c:pt idx="321">
                  <c:v>8958483</c:v>
                </c:pt>
                <c:pt idx="322">
                  <c:v>9004365</c:v>
                </c:pt>
                <c:pt idx="323">
                  <c:v>9050597</c:v>
                </c:pt>
                <c:pt idx="324">
                  <c:v>9095806</c:v>
                </c:pt>
                <c:pt idx="325">
                  <c:v>9139865</c:v>
                </c:pt>
                <c:pt idx="326">
                  <c:v>9177840</c:v>
                </c:pt>
                <c:pt idx="327">
                  <c:v>9222216</c:v>
                </c:pt>
                <c:pt idx="328">
                  <c:v>9266705</c:v>
                </c:pt>
                <c:pt idx="329">
                  <c:v>9309787</c:v>
                </c:pt>
                <c:pt idx="330">
                  <c:v>9351109</c:v>
                </c:pt>
                <c:pt idx="331">
                  <c:v>9392919</c:v>
                </c:pt>
                <c:pt idx="332">
                  <c:v>9431691</c:v>
                </c:pt>
                <c:pt idx="333">
                  <c:v>9462809</c:v>
                </c:pt>
                <c:pt idx="334">
                  <c:v>9499413</c:v>
                </c:pt>
                <c:pt idx="335">
                  <c:v>9534964</c:v>
                </c:pt>
                <c:pt idx="336">
                  <c:v>9571559</c:v>
                </c:pt>
                <c:pt idx="337">
                  <c:v>9608211</c:v>
                </c:pt>
                <c:pt idx="338">
                  <c:v>9644222</c:v>
                </c:pt>
                <c:pt idx="339">
                  <c:v>9677203</c:v>
                </c:pt>
                <c:pt idx="340">
                  <c:v>9703770</c:v>
                </c:pt>
                <c:pt idx="341">
                  <c:v>9735850</c:v>
                </c:pt>
                <c:pt idx="342">
                  <c:v>9767371</c:v>
                </c:pt>
                <c:pt idx="343">
                  <c:v>9796769</c:v>
                </c:pt>
                <c:pt idx="344">
                  <c:v>9826775</c:v>
                </c:pt>
                <c:pt idx="345">
                  <c:v>9857029</c:v>
                </c:pt>
                <c:pt idx="346">
                  <c:v>9884100</c:v>
                </c:pt>
                <c:pt idx="347">
                  <c:v>9906165</c:v>
                </c:pt>
                <c:pt idx="348">
                  <c:v>9932547</c:v>
                </c:pt>
                <c:pt idx="349">
                  <c:v>9956557</c:v>
                </c:pt>
                <c:pt idx="350">
                  <c:v>9979447</c:v>
                </c:pt>
                <c:pt idx="351">
                  <c:v>10004599</c:v>
                </c:pt>
                <c:pt idx="352">
                  <c:v>10031223</c:v>
                </c:pt>
                <c:pt idx="353">
                  <c:v>10055560</c:v>
                </c:pt>
                <c:pt idx="354">
                  <c:v>10075116</c:v>
                </c:pt>
                <c:pt idx="355">
                  <c:v>10099066</c:v>
                </c:pt>
                <c:pt idx="356">
                  <c:v>10123778</c:v>
                </c:pt>
                <c:pt idx="357">
                  <c:v>10146845</c:v>
                </c:pt>
                <c:pt idx="358">
                  <c:v>10169118</c:v>
                </c:pt>
                <c:pt idx="359">
                  <c:v>10187850</c:v>
                </c:pt>
                <c:pt idx="360">
                  <c:v>10207871</c:v>
                </c:pt>
                <c:pt idx="361">
                  <c:v>10224303</c:v>
                </c:pt>
                <c:pt idx="362">
                  <c:v>10244852</c:v>
                </c:pt>
                <c:pt idx="363">
                  <c:v>10266674</c:v>
                </c:pt>
                <c:pt idx="364">
                  <c:v>10286709</c:v>
                </c:pt>
                <c:pt idx="365">
                  <c:v>10305788</c:v>
                </c:pt>
                <c:pt idx="366">
                  <c:v>10323965</c:v>
                </c:pt>
                <c:pt idx="367">
                  <c:v>10340469</c:v>
                </c:pt>
                <c:pt idx="368">
                  <c:v>10356844</c:v>
                </c:pt>
                <c:pt idx="369">
                  <c:v>10374932</c:v>
                </c:pt>
                <c:pt idx="370">
                  <c:v>10395278</c:v>
                </c:pt>
                <c:pt idx="371">
                  <c:v>10413417</c:v>
                </c:pt>
                <c:pt idx="372">
                  <c:v>10431639</c:v>
                </c:pt>
                <c:pt idx="373">
                  <c:v>10450284</c:v>
                </c:pt>
                <c:pt idx="374">
                  <c:v>10466595</c:v>
                </c:pt>
                <c:pt idx="375">
                  <c:v>10479179</c:v>
                </c:pt>
                <c:pt idx="376">
                  <c:v>10495147</c:v>
                </c:pt>
                <c:pt idx="377">
                  <c:v>10512093</c:v>
                </c:pt>
                <c:pt idx="378">
                  <c:v>10527683</c:v>
                </c:pt>
                <c:pt idx="379">
                  <c:v>10542841</c:v>
                </c:pt>
                <c:pt idx="380">
                  <c:v>10557985</c:v>
                </c:pt>
                <c:pt idx="381">
                  <c:v>10571773</c:v>
                </c:pt>
                <c:pt idx="382">
                  <c:v>10581837</c:v>
                </c:pt>
                <c:pt idx="383">
                  <c:v>10595660</c:v>
                </c:pt>
                <c:pt idx="384">
                  <c:v>10610883</c:v>
                </c:pt>
                <c:pt idx="385">
                  <c:v>10625428</c:v>
                </c:pt>
                <c:pt idx="386">
                  <c:v>10639684</c:v>
                </c:pt>
                <c:pt idx="387">
                  <c:v>10654533</c:v>
                </c:pt>
                <c:pt idx="388">
                  <c:v>10667736</c:v>
                </c:pt>
                <c:pt idx="389">
                  <c:v>10676838</c:v>
                </c:pt>
                <c:pt idx="390">
                  <c:v>10689527</c:v>
                </c:pt>
                <c:pt idx="391">
                  <c:v>10701193</c:v>
                </c:pt>
                <c:pt idx="392">
                  <c:v>10720048</c:v>
                </c:pt>
                <c:pt idx="393">
                  <c:v>10733131</c:v>
                </c:pt>
                <c:pt idx="394">
                  <c:v>10746183</c:v>
                </c:pt>
                <c:pt idx="395">
                  <c:v>10757610</c:v>
                </c:pt>
                <c:pt idx="396">
                  <c:v>10766245</c:v>
                </c:pt>
                <c:pt idx="397">
                  <c:v>10777284</c:v>
                </c:pt>
                <c:pt idx="398">
                  <c:v>10790183</c:v>
                </c:pt>
                <c:pt idx="399">
                  <c:v>10802591</c:v>
                </c:pt>
                <c:pt idx="400">
                  <c:v>10814304</c:v>
                </c:pt>
                <c:pt idx="401">
                  <c:v>10826363</c:v>
                </c:pt>
                <c:pt idx="402">
                  <c:v>10838194</c:v>
                </c:pt>
                <c:pt idx="403">
                  <c:v>10847304</c:v>
                </c:pt>
                <c:pt idx="404">
                  <c:v>10858371</c:v>
                </c:pt>
                <c:pt idx="405">
                  <c:v>10871294</c:v>
                </c:pt>
                <c:pt idx="406">
                  <c:v>10880603</c:v>
                </c:pt>
                <c:pt idx="407">
                  <c:v>10892746</c:v>
                </c:pt>
                <c:pt idx="408">
                  <c:v>10904940</c:v>
                </c:pt>
                <c:pt idx="409">
                  <c:v>10916589</c:v>
                </c:pt>
                <c:pt idx="410">
                  <c:v>10925710</c:v>
                </c:pt>
                <c:pt idx="411">
                  <c:v>10937320</c:v>
                </c:pt>
                <c:pt idx="412">
                  <c:v>10950201</c:v>
                </c:pt>
                <c:pt idx="413">
                  <c:v>10963394</c:v>
                </c:pt>
                <c:pt idx="414">
                  <c:v>10977387</c:v>
                </c:pt>
                <c:pt idx="415">
                  <c:v>10991651</c:v>
                </c:pt>
                <c:pt idx="416">
                  <c:v>11005850</c:v>
                </c:pt>
                <c:pt idx="417">
                  <c:v>11016434</c:v>
                </c:pt>
                <c:pt idx="418">
                  <c:v>11030176</c:v>
                </c:pt>
                <c:pt idx="419">
                  <c:v>11046914</c:v>
                </c:pt>
                <c:pt idx="420">
                  <c:v>11063491</c:v>
                </c:pt>
                <c:pt idx="421">
                  <c:v>11079979</c:v>
                </c:pt>
                <c:pt idx="422">
                  <c:v>11096731</c:v>
                </c:pt>
                <c:pt idx="423">
                  <c:v>11112241</c:v>
                </c:pt>
                <c:pt idx="424">
                  <c:v>11124527</c:v>
                </c:pt>
                <c:pt idx="425">
                  <c:v>11139516</c:v>
                </c:pt>
                <c:pt idx="426">
                  <c:v>11156923</c:v>
                </c:pt>
                <c:pt idx="427">
                  <c:v>11173761</c:v>
                </c:pt>
                <c:pt idx="428">
                  <c:v>11192088</c:v>
                </c:pt>
                <c:pt idx="429">
                  <c:v>11210799</c:v>
                </c:pt>
                <c:pt idx="430">
                  <c:v>11229398</c:v>
                </c:pt>
                <c:pt idx="431">
                  <c:v>11244786</c:v>
                </c:pt>
                <c:pt idx="432">
                  <c:v>11262707</c:v>
                </c:pt>
                <c:pt idx="433">
                  <c:v>11285561</c:v>
                </c:pt>
                <c:pt idx="434">
                  <c:v>11308846</c:v>
                </c:pt>
                <c:pt idx="435">
                  <c:v>11333728</c:v>
                </c:pt>
                <c:pt idx="436">
                  <c:v>11359048</c:v>
                </c:pt>
                <c:pt idx="437">
                  <c:v>11385339</c:v>
                </c:pt>
                <c:pt idx="438">
                  <c:v>11409831</c:v>
                </c:pt>
                <c:pt idx="439">
                  <c:v>11438734</c:v>
                </c:pt>
                <c:pt idx="440">
                  <c:v>11474605</c:v>
                </c:pt>
                <c:pt idx="441">
                  <c:v>11514331</c:v>
                </c:pt>
                <c:pt idx="442">
                  <c:v>11555284</c:v>
                </c:pt>
                <c:pt idx="443">
                  <c:v>11599130</c:v>
                </c:pt>
                <c:pt idx="444">
                  <c:v>11646081</c:v>
                </c:pt>
                <c:pt idx="445">
                  <c:v>11686796</c:v>
                </c:pt>
                <c:pt idx="446">
                  <c:v>11734058</c:v>
                </c:pt>
                <c:pt idx="447">
                  <c:v>11787534</c:v>
                </c:pt>
                <c:pt idx="448">
                  <c:v>11846652</c:v>
                </c:pt>
                <c:pt idx="449">
                  <c:v>11908910</c:v>
                </c:pt>
                <c:pt idx="450">
                  <c:v>11971624</c:v>
                </c:pt>
                <c:pt idx="451">
                  <c:v>12039644</c:v>
                </c:pt>
                <c:pt idx="452">
                  <c:v>12095855</c:v>
                </c:pt>
                <c:pt idx="453">
                  <c:v>12149335</c:v>
                </c:pt>
                <c:pt idx="454">
                  <c:v>12221665</c:v>
                </c:pt>
                <c:pt idx="455">
                  <c:v>12303131</c:v>
                </c:pt>
                <c:pt idx="456">
                  <c:v>12392260</c:v>
                </c:pt>
                <c:pt idx="457">
                  <c:v>12485509</c:v>
                </c:pt>
                <c:pt idx="458">
                  <c:v>12589067</c:v>
                </c:pt>
                <c:pt idx="459">
                  <c:v>12686049</c:v>
                </c:pt>
                <c:pt idx="460">
                  <c:v>12801785</c:v>
                </c:pt>
                <c:pt idx="461">
                  <c:v>12928574</c:v>
                </c:pt>
                <c:pt idx="462">
                  <c:v>13060542</c:v>
                </c:pt>
                <c:pt idx="463">
                  <c:v>13205926</c:v>
                </c:pt>
                <c:pt idx="464">
                  <c:v>13358805</c:v>
                </c:pt>
                <c:pt idx="465">
                  <c:v>13527717</c:v>
                </c:pt>
                <c:pt idx="466">
                  <c:v>13689453</c:v>
                </c:pt>
                <c:pt idx="467">
                  <c:v>13873825</c:v>
                </c:pt>
                <c:pt idx="468">
                  <c:v>14074564</c:v>
                </c:pt>
                <c:pt idx="469">
                  <c:v>14291917</c:v>
                </c:pt>
                <c:pt idx="470">
                  <c:v>14526609</c:v>
                </c:pt>
                <c:pt idx="471">
                  <c:v>14788109</c:v>
                </c:pt>
                <c:pt idx="472">
                  <c:v>15061919</c:v>
                </c:pt>
                <c:pt idx="473">
                  <c:v>15321089</c:v>
                </c:pt>
                <c:pt idx="474">
                  <c:v>15616130</c:v>
                </c:pt>
                <c:pt idx="475">
                  <c:v>15930965</c:v>
                </c:pt>
                <c:pt idx="476">
                  <c:v>16263695</c:v>
                </c:pt>
                <c:pt idx="477">
                  <c:v>16610481</c:v>
                </c:pt>
                <c:pt idx="478">
                  <c:v>16960172</c:v>
                </c:pt>
                <c:pt idx="479">
                  <c:v>17313163</c:v>
                </c:pt>
                <c:pt idx="480">
                  <c:v>17636307</c:v>
                </c:pt>
                <c:pt idx="481">
                  <c:v>17997267</c:v>
                </c:pt>
                <c:pt idx="482">
                  <c:v>18376524</c:v>
                </c:pt>
                <c:pt idx="483">
                  <c:v>18762976</c:v>
                </c:pt>
                <c:pt idx="484">
                  <c:v>19164969</c:v>
                </c:pt>
                <c:pt idx="485">
                  <c:v>19557457</c:v>
                </c:pt>
                <c:pt idx="486">
                  <c:v>19925604</c:v>
                </c:pt>
                <c:pt idx="487">
                  <c:v>20282833</c:v>
                </c:pt>
                <c:pt idx="488">
                  <c:v>20665148</c:v>
                </c:pt>
                <c:pt idx="489">
                  <c:v>21077410</c:v>
                </c:pt>
                <c:pt idx="490">
                  <c:v>21491598</c:v>
                </c:pt>
                <c:pt idx="491">
                  <c:v>21892676</c:v>
                </c:pt>
                <c:pt idx="492">
                  <c:v>22296414</c:v>
                </c:pt>
                <c:pt idx="493">
                  <c:v>22662575</c:v>
                </c:pt>
                <c:pt idx="494">
                  <c:v>22992517</c:v>
                </c:pt>
                <c:pt idx="495">
                  <c:v>23340938</c:v>
                </c:pt>
                <c:pt idx="496">
                  <c:v>23703665</c:v>
                </c:pt>
                <c:pt idx="497">
                  <c:v>24046809</c:v>
                </c:pt>
                <c:pt idx="498">
                  <c:v>24372907</c:v>
                </c:pt>
                <c:pt idx="499">
                  <c:v>24684077</c:v>
                </c:pt>
                <c:pt idx="500">
                  <c:v>24965463</c:v>
                </c:pt>
                <c:pt idx="501">
                  <c:v>25228996</c:v>
                </c:pt>
                <c:pt idx="502">
                  <c:v>25496330</c:v>
                </c:pt>
                <c:pt idx="503">
                  <c:v>25772440</c:v>
                </c:pt>
                <c:pt idx="504">
                  <c:v>26031991</c:v>
                </c:pt>
                <c:pt idx="505">
                  <c:v>26289290</c:v>
                </c:pt>
                <c:pt idx="506">
                  <c:v>26530132</c:v>
                </c:pt>
                <c:pt idx="507">
                  <c:v>26752447</c:v>
                </c:pt>
                <c:pt idx="508">
                  <c:v>26948874</c:v>
                </c:pt>
                <c:pt idx="509">
                  <c:v>27157795</c:v>
                </c:pt>
                <c:pt idx="510">
                  <c:v>27369093</c:v>
                </c:pt>
                <c:pt idx="511">
                  <c:v>27555457</c:v>
                </c:pt>
                <c:pt idx="512">
                  <c:v>27729247</c:v>
                </c:pt>
                <c:pt idx="513">
                  <c:v>27894800</c:v>
                </c:pt>
                <c:pt idx="514">
                  <c:v>28047534</c:v>
                </c:pt>
                <c:pt idx="515">
                  <c:v>28175044</c:v>
                </c:pt>
                <c:pt idx="516">
                  <c:v>28307832</c:v>
                </c:pt>
                <c:pt idx="517">
                  <c:v>28441986</c:v>
                </c:pt>
                <c:pt idx="518">
                  <c:v>28574350</c:v>
                </c:pt>
                <c:pt idx="519">
                  <c:v>28694879</c:v>
                </c:pt>
                <c:pt idx="520">
                  <c:v>28809339</c:v>
                </c:pt>
                <c:pt idx="521">
                  <c:v>28909975</c:v>
                </c:pt>
                <c:pt idx="522">
                  <c:v>28996473</c:v>
                </c:pt>
                <c:pt idx="523">
                  <c:v>29089069</c:v>
                </c:pt>
                <c:pt idx="524">
                  <c:v>29183121</c:v>
                </c:pt>
                <c:pt idx="525">
                  <c:v>29274823</c:v>
                </c:pt>
                <c:pt idx="526">
                  <c:v>29359155</c:v>
                </c:pt>
                <c:pt idx="527">
                  <c:v>29439989</c:v>
                </c:pt>
                <c:pt idx="528">
                  <c:v>29510410</c:v>
                </c:pt>
                <c:pt idx="529">
                  <c:v>29570881</c:v>
                </c:pt>
                <c:pt idx="530">
                  <c:v>29633105</c:v>
                </c:pt>
                <c:pt idx="531">
                  <c:v>29700313</c:v>
                </c:pt>
                <c:pt idx="532">
                  <c:v>29762793</c:v>
                </c:pt>
                <c:pt idx="533">
                  <c:v>29823546</c:v>
                </c:pt>
                <c:pt idx="534">
                  <c:v>29881965</c:v>
                </c:pt>
                <c:pt idx="535">
                  <c:v>29935221</c:v>
                </c:pt>
                <c:pt idx="536">
                  <c:v>29977861</c:v>
                </c:pt>
                <c:pt idx="537">
                  <c:v>30028709</c:v>
                </c:pt>
                <c:pt idx="538">
                  <c:v>30082778</c:v>
                </c:pt>
                <c:pt idx="539">
                  <c:v>30134445</c:v>
                </c:pt>
                <c:pt idx="540">
                  <c:v>30183143</c:v>
                </c:pt>
                <c:pt idx="541">
                  <c:v>30233183</c:v>
                </c:pt>
                <c:pt idx="542">
                  <c:v>30279331</c:v>
                </c:pt>
                <c:pt idx="543">
                  <c:v>30316897</c:v>
                </c:pt>
                <c:pt idx="544">
                  <c:v>30362848</c:v>
                </c:pt>
                <c:pt idx="545">
                  <c:v>30411634</c:v>
                </c:pt>
                <c:pt idx="546">
                  <c:v>30458251</c:v>
                </c:pt>
                <c:pt idx="547">
                  <c:v>30502362</c:v>
                </c:pt>
                <c:pt idx="548">
                  <c:v>30545433</c:v>
                </c:pt>
                <c:pt idx="549">
                  <c:v>30585229</c:v>
                </c:pt>
                <c:pt idx="550">
                  <c:v>30619932</c:v>
                </c:pt>
                <c:pt idx="551">
                  <c:v>30663665</c:v>
                </c:pt>
                <c:pt idx="552">
                  <c:v>30709557</c:v>
                </c:pt>
                <c:pt idx="553">
                  <c:v>30752950</c:v>
                </c:pt>
                <c:pt idx="554">
                  <c:v>30795716</c:v>
                </c:pt>
                <c:pt idx="555">
                  <c:v>30837222</c:v>
                </c:pt>
                <c:pt idx="556">
                  <c:v>30874376</c:v>
                </c:pt>
                <c:pt idx="557">
                  <c:v>30907282</c:v>
                </c:pt>
                <c:pt idx="558">
                  <c:v>30946074</c:v>
                </c:pt>
                <c:pt idx="559">
                  <c:v>30987880</c:v>
                </c:pt>
                <c:pt idx="560">
                  <c:v>31026829</c:v>
                </c:pt>
                <c:pt idx="561">
                  <c:v>31064908</c:v>
                </c:pt>
                <c:pt idx="562">
                  <c:v>31106065</c:v>
                </c:pt>
                <c:pt idx="563">
                  <c:v>31144229</c:v>
                </c:pt>
                <c:pt idx="564">
                  <c:v>31174322</c:v>
                </c:pt>
                <c:pt idx="565">
                  <c:v>31216337</c:v>
                </c:pt>
                <c:pt idx="566">
                  <c:v>31257720</c:v>
                </c:pt>
                <c:pt idx="567">
                  <c:v>31293062</c:v>
                </c:pt>
                <c:pt idx="568">
                  <c:v>31332159</c:v>
                </c:pt>
                <c:pt idx="569">
                  <c:v>31371901</c:v>
                </c:pt>
                <c:pt idx="570">
                  <c:v>31411262</c:v>
                </c:pt>
                <c:pt idx="571">
                  <c:v>31440951</c:v>
                </c:pt>
                <c:pt idx="572">
                  <c:v>31484605</c:v>
                </c:pt>
                <c:pt idx="573">
                  <c:v>31528114</c:v>
                </c:pt>
                <c:pt idx="574">
                  <c:v>31572344</c:v>
                </c:pt>
                <c:pt idx="575">
                  <c:v>31613993</c:v>
                </c:pt>
                <c:pt idx="576">
                  <c:v>31655824</c:v>
                </c:pt>
                <c:pt idx="577">
                  <c:v>31695958</c:v>
                </c:pt>
                <c:pt idx="578">
                  <c:v>31726507</c:v>
                </c:pt>
                <c:pt idx="579">
                  <c:v>31769132</c:v>
                </c:pt>
                <c:pt idx="580">
                  <c:v>31812114</c:v>
                </c:pt>
                <c:pt idx="581">
                  <c:v>31856757</c:v>
                </c:pt>
                <c:pt idx="582">
                  <c:v>31895385</c:v>
                </c:pt>
                <c:pt idx="583">
                  <c:v>31934455</c:v>
                </c:pt>
                <c:pt idx="584">
                  <c:v>31969954</c:v>
                </c:pt>
                <c:pt idx="585">
                  <c:v>31998158</c:v>
                </c:pt>
                <c:pt idx="586">
                  <c:v>32036511</c:v>
                </c:pt>
                <c:pt idx="587">
                  <c:v>32077706</c:v>
                </c:pt>
                <c:pt idx="588">
                  <c:v>32117826</c:v>
                </c:pt>
                <c:pt idx="589">
                  <c:v>32156493</c:v>
                </c:pt>
                <c:pt idx="590">
                  <c:v>32192576</c:v>
                </c:pt>
                <c:pt idx="591">
                  <c:v>32225513</c:v>
                </c:pt>
                <c:pt idx="592">
                  <c:v>32250679</c:v>
                </c:pt>
                <c:pt idx="593">
                  <c:v>32285857</c:v>
                </c:pt>
                <c:pt idx="594">
                  <c:v>32322258</c:v>
                </c:pt>
                <c:pt idx="595">
                  <c:v>32358829</c:v>
                </c:pt>
                <c:pt idx="596">
                  <c:v>32393286</c:v>
                </c:pt>
                <c:pt idx="597">
                  <c:v>32424234</c:v>
                </c:pt>
                <c:pt idx="598">
                  <c:v>32449306</c:v>
                </c:pt>
                <c:pt idx="599">
                  <c:v>32474773</c:v>
                </c:pt>
                <c:pt idx="600">
                  <c:v>32512366</c:v>
                </c:pt>
                <c:pt idx="601">
                  <c:v>32558530</c:v>
                </c:pt>
                <c:pt idx="602">
                  <c:v>32603188</c:v>
                </c:pt>
                <c:pt idx="603">
                  <c:v>32649947</c:v>
                </c:pt>
                <c:pt idx="604">
                  <c:v>32695030</c:v>
                </c:pt>
                <c:pt idx="605">
                  <c:v>32737939</c:v>
                </c:pt>
                <c:pt idx="606">
                  <c:v>32768880</c:v>
                </c:pt>
                <c:pt idx="607">
                  <c:v>32810845</c:v>
                </c:pt>
                <c:pt idx="608">
                  <c:v>32857937</c:v>
                </c:pt>
                <c:pt idx="609">
                  <c:v>32903289</c:v>
                </c:pt>
                <c:pt idx="610">
                  <c:v>32945907</c:v>
                </c:pt>
                <c:pt idx="611">
                  <c:v>32988673</c:v>
                </c:pt>
                <c:pt idx="612">
                  <c:v>33027621</c:v>
                </c:pt>
                <c:pt idx="613">
                  <c:v>33058843</c:v>
                </c:pt>
                <c:pt idx="614">
                  <c:v>33096718</c:v>
                </c:pt>
                <c:pt idx="615">
                  <c:v>33139981</c:v>
                </c:pt>
                <c:pt idx="616">
                  <c:v>33174954</c:v>
                </c:pt>
                <c:pt idx="617">
                  <c:v>33208330</c:v>
                </c:pt>
                <c:pt idx="618">
                  <c:v>33236921</c:v>
                </c:pt>
                <c:pt idx="619">
                  <c:v>33264175</c:v>
                </c:pt>
                <c:pt idx="620">
                  <c:v>33289579</c:v>
                </c:pt>
                <c:pt idx="621">
                  <c:v>33316755</c:v>
                </c:pt>
                <c:pt idx="622">
                  <c:v>33347325</c:v>
                </c:pt>
                <c:pt idx="623">
                  <c:v>33381728</c:v>
                </c:pt>
                <c:pt idx="624">
                  <c:v>33417390</c:v>
                </c:pt>
                <c:pt idx="625">
                  <c:v>33448163</c:v>
                </c:pt>
                <c:pt idx="626">
                  <c:v>33478419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D-47F8-81A5-225B95370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0709440"/>
        <c:axId val="1060705504"/>
      </c:lineChart>
      <c:catAx>
        <c:axId val="1060709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60705504"/>
        <c:crosses val="autoZero"/>
        <c:auto val="1"/>
        <c:lblAlgn val="ctr"/>
        <c:lblOffset val="100"/>
        <c:noMultiLvlLbl val="0"/>
      </c:catAx>
      <c:valAx>
        <c:axId val="106070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6070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Raw data.</a:t>
            </a:r>
            <a:r>
              <a:rPr lang="en-GB" baseline="0"/>
              <a:t> Coutnry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'From beginning'!$B$2:$B$554</c:f>
              <c:numCache>
                <c:formatCode>General</c:formatCode>
                <c:ptCount val="553"/>
                <c:pt idx="0">
                  <c:v>93</c:v>
                </c:pt>
                <c:pt idx="1">
                  <c:v>93</c:v>
                </c:pt>
                <c:pt idx="2">
                  <c:v>147</c:v>
                </c:pt>
                <c:pt idx="3">
                  <c:v>199</c:v>
                </c:pt>
                <c:pt idx="4">
                  <c:v>253</c:v>
                </c:pt>
                <c:pt idx="5">
                  <c:v>306</c:v>
                </c:pt>
                <c:pt idx="6">
                  <c:v>438</c:v>
                </c:pt>
                <c:pt idx="7">
                  <c:v>495</c:v>
                </c:pt>
                <c:pt idx="8">
                  <c:v>658</c:v>
                </c:pt>
                <c:pt idx="9">
                  <c:v>840</c:v>
                </c:pt>
                <c:pt idx="10">
                  <c:v>1036</c:v>
                </c:pt>
                <c:pt idx="11">
                  <c:v>1264</c:v>
                </c:pt>
                <c:pt idx="12">
                  <c:v>1534</c:v>
                </c:pt>
                <c:pt idx="13">
                  <c:v>1837</c:v>
                </c:pt>
                <c:pt idx="14">
                  <c:v>2337</c:v>
                </c:pt>
                <c:pt idx="15">
                  <c:v>2777</c:v>
                </c:pt>
                <c:pt idx="16">
                  <c:v>2777</c:v>
                </c:pt>
                <c:pt idx="17">
                  <c:v>3548</c:v>
                </c:pt>
                <c:pt idx="18">
                  <c:v>4149</c:v>
                </c:pt>
                <c:pt idx="19">
                  <c:v>4731</c:v>
                </c:pt>
                <c:pt idx="20">
                  <c:v>5389</c:v>
                </c:pt>
                <c:pt idx="21">
                  <c:v>6343</c:v>
                </c:pt>
                <c:pt idx="22">
                  <c:v>7497</c:v>
                </c:pt>
                <c:pt idx="23">
                  <c:v>10131</c:v>
                </c:pt>
                <c:pt idx="24">
                  <c:v>11917</c:v>
                </c:pt>
                <c:pt idx="25">
                  <c:v>13584</c:v>
                </c:pt>
                <c:pt idx="26">
                  <c:v>15770</c:v>
                </c:pt>
                <c:pt idx="27">
                  <c:v>18328</c:v>
                </c:pt>
                <c:pt idx="28">
                  <c:v>21102</c:v>
                </c:pt>
                <c:pt idx="29">
                  <c:v>24490</c:v>
                </c:pt>
                <c:pt idx="30">
                  <c:v>27938</c:v>
                </c:pt>
                <c:pt idx="31">
                  <c:v>32008</c:v>
                </c:pt>
                <c:pt idx="32">
                  <c:v>36793</c:v>
                </c:pt>
                <c:pt idx="33">
                  <c:v>42853</c:v>
                </c:pt>
                <c:pt idx="34">
                  <c:v>47121</c:v>
                </c:pt>
                <c:pt idx="35">
                  <c:v>52763</c:v>
                </c:pt>
                <c:pt idx="36">
                  <c:v>57999</c:v>
                </c:pt>
                <c:pt idx="37">
                  <c:v>62773</c:v>
                </c:pt>
                <c:pt idx="38">
                  <c:v>68622</c:v>
                </c:pt>
                <c:pt idx="39">
                  <c:v>74588</c:v>
                </c:pt>
                <c:pt idx="40">
                  <c:v>80949</c:v>
                </c:pt>
                <c:pt idx="41">
                  <c:v>87147</c:v>
                </c:pt>
                <c:pt idx="42">
                  <c:v>93558</c:v>
                </c:pt>
                <c:pt idx="43">
                  <c:v>99399</c:v>
                </c:pt>
                <c:pt idx="44">
                  <c:v>106498</c:v>
                </c:pt>
                <c:pt idx="45">
                  <c:v>114431</c:v>
                </c:pt>
                <c:pt idx="46">
                  <c:v>124054</c:v>
                </c:pt>
                <c:pt idx="47">
                  <c:v>134687</c:v>
                </c:pt>
                <c:pt idx="48">
                  <c:v>145268</c:v>
                </c:pt>
                <c:pt idx="49">
                  <c:v>155370</c:v>
                </c:pt>
                <c:pt idx="50">
                  <c:v>165929</c:v>
                </c:pt>
                <c:pt idx="51">
                  <c:v>177160</c:v>
                </c:pt>
                <c:pt idx="52">
                  <c:v>187859</c:v>
                </c:pt>
                <c:pt idx="53">
                  <c:v>198676</c:v>
                </c:pt>
                <c:pt idx="54">
                  <c:v>209688</c:v>
                </c:pt>
                <c:pt idx="55">
                  <c:v>221344</c:v>
                </c:pt>
                <c:pt idx="56">
                  <c:v>232243</c:v>
                </c:pt>
                <c:pt idx="57">
                  <c:v>242271</c:v>
                </c:pt>
                <c:pt idx="58">
                  <c:v>252245</c:v>
                </c:pt>
                <c:pt idx="59">
                  <c:v>262843</c:v>
                </c:pt>
                <c:pt idx="60">
                  <c:v>272043</c:v>
                </c:pt>
                <c:pt idx="61">
                  <c:v>281752</c:v>
                </c:pt>
                <c:pt idx="62">
                  <c:v>290678</c:v>
                </c:pt>
                <c:pt idx="63">
                  <c:v>299941</c:v>
                </c:pt>
                <c:pt idx="64">
                  <c:v>308705</c:v>
                </c:pt>
                <c:pt idx="65">
                  <c:v>317554</c:v>
                </c:pt>
                <c:pt idx="66">
                  <c:v>326448</c:v>
                </c:pt>
                <c:pt idx="67">
                  <c:v>335882</c:v>
                </c:pt>
                <c:pt idx="68">
                  <c:v>344481</c:v>
                </c:pt>
                <c:pt idx="69">
                  <c:v>353427</c:v>
                </c:pt>
                <c:pt idx="70">
                  <c:v>362342</c:v>
                </c:pt>
                <c:pt idx="71">
                  <c:v>370680</c:v>
                </c:pt>
                <c:pt idx="72">
                  <c:v>379051</c:v>
                </c:pt>
                <c:pt idx="73">
                  <c:v>387623</c:v>
                </c:pt>
                <c:pt idx="74">
                  <c:v>396575</c:v>
                </c:pt>
                <c:pt idx="75">
                  <c:v>405843</c:v>
                </c:pt>
                <c:pt idx="76">
                  <c:v>414878</c:v>
                </c:pt>
                <c:pt idx="77">
                  <c:v>423741</c:v>
                </c:pt>
                <c:pt idx="78">
                  <c:v>432277</c:v>
                </c:pt>
                <c:pt idx="79">
                  <c:v>441108</c:v>
                </c:pt>
                <c:pt idx="80">
                  <c:v>449834</c:v>
                </c:pt>
                <c:pt idx="81">
                  <c:v>458689</c:v>
                </c:pt>
                <c:pt idx="82">
                  <c:v>467673</c:v>
                </c:pt>
                <c:pt idx="83">
                  <c:v>476658</c:v>
                </c:pt>
                <c:pt idx="84">
                  <c:v>485253</c:v>
                </c:pt>
                <c:pt idx="85">
                  <c:v>493657</c:v>
                </c:pt>
                <c:pt idx="86">
                  <c:v>502436</c:v>
                </c:pt>
                <c:pt idx="87">
                  <c:v>511423</c:v>
                </c:pt>
                <c:pt idx="88">
                  <c:v>520129</c:v>
                </c:pt>
                <c:pt idx="89">
                  <c:v>528964</c:v>
                </c:pt>
                <c:pt idx="90">
                  <c:v>537210</c:v>
                </c:pt>
                <c:pt idx="91">
                  <c:v>545458</c:v>
                </c:pt>
                <c:pt idx="92">
                  <c:v>553301</c:v>
                </c:pt>
                <c:pt idx="93">
                  <c:v>561091</c:v>
                </c:pt>
                <c:pt idx="94">
                  <c:v>569063</c:v>
                </c:pt>
                <c:pt idx="95">
                  <c:v>576952</c:v>
                </c:pt>
                <c:pt idx="96">
                  <c:v>584680</c:v>
                </c:pt>
                <c:pt idx="97">
                  <c:v>592280</c:v>
                </c:pt>
                <c:pt idx="98">
                  <c:v>599705</c:v>
                </c:pt>
                <c:pt idx="99">
                  <c:v>606881</c:v>
                </c:pt>
                <c:pt idx="100">
                  <c:v>613994</c:v>
                </c:pt>
                <c:pt idx="101">
                  <c:v>620794</c:v>
                </c:pt>
                <c:pt idx="102">
                  <c:v>627646</c:v>
                </c:pt>
                <c:pt idx="103">
                  <c:v>634437</c:v>
                </c:pt>
                <c:pt idx="104">
                  <c:v>641156</c:v>
                </c:pt>
                <c:pt idx="105">
                  <c:v>647849</c:v>
                </c:pt>
                <c:pt idx="106">
                  <c:v>654405</c:v>
                </c:pt>
                <c:pt idx="107">
                  <c:v>661165</c:v>
                </c:pt>
                <c:pt idx="108">
                  <c:v>667883</c:v>
                </c:pt>
                <c:pt idx="109">
                  <c:v>674515</c:v>
                </c:pt>
                <c:pt idx="110">
                  <c:v>681251</c:v>
                </c:pt>
                <c:pt idx="111">
                  <c:v>687862</c:v>
                </c:pt>
                <c:pt idx="112">
                  <c:v>694230</c:v>
                </c:pt>
                <c:pt idx="113">
                  <c:v>700792</c:v>
                </c:pt>
                <c:pt idx="114">
                  <c:v>707301</c:v>
                </c:pt>
                <c:pt idx="115">
                  <c:v>713936</c:v>
                </c:pt>
                <c:pt idx="116">
                  <c:v>720547</c:v>
                </c:pt>
                <c:pt idx="117">
                  <c:v>727162</c:v>
                </c:pt>
                <c:pt idx="118">
                  <c:v>733699</c:v>
                </c:pt>
                <c:pt idx="119">
                  <c:v>739947</c:v>
                </c:pt>
                <c:pt idx="120">
                  <c:v>746369</c:v>
                </c:pt>
                <c:pt idx="121">
                  <c:v>752797</c:v>
                </c:pt>
                <c:pt idx="122">
                  <c:v>759203</c:v>
                </c:pt>
                <c:pt idx="123">
                  <c:v>765437</c:v>
                </c:pt>
                <c:pt idx="124">
                  <c:v>771546</c:v>
                </c:pt>
                <c:pt idx="125">
                  <c:v>777486</c:v>
                </c:pt>
                <c:pt idx="126">
                  <c:v>783328</c:v>
                </c:pt>
                <c:pt idx="127">
                  <c:v>789190</c:v>
                </c:pt>
                <c:pt idx="128">
                  <c:v>795038</c:v>
                </c:pt>
                <c:pt idx="129">
                  <c:v>800849</c:v>
                </c:pt>
                <c:pt idx="130">
                  <c:v>806720</c:v>
                </c:pt>
                <c:pt idx="131">
                  <c:v>812485</c:v>
                </c:pt>
                <c:pt idx="132">
                  <c:v>818120</c:v>
                </c:pt>
                <c:pt idx="133">
                  <c:v>823515</c:v>
                </c:pt>
                <c:pt idx="134">
                  <c:v>828990</c:v>
                </c:pt>
                <c:pt idx="135">
                  <c:v>834499</c:v>
                </c:pt>
                <c:pt idx="136">
                  <c:v>839981</c:v>
                </c:pt>
                <c:pt idx="137">
                  <c:v>845443</c:v>
                </c:pt>
                <c:pt idx="138">
                  <c:v>850870</c:v>
                </c:pt>
                <c:pt idx="139">
                  <c:v>856264</c:v>
                </c:pt>
                <c:pt idx="140">
                  <c:v>861423</c:v>
                </c:pt>
                <c:pt idx="141">
                  <c:v>866627</c:v>
                </c:pt>
                <c:pt idx="142">
                  <c:v>871894</c:v>
                </c:pt>
                <c:pt idx="143">
                  <c:v>877135</c:v>
                </c:pt>
                <c:pt idx="144">
                  <c:v>882347</c:v>
                </c:pt>
                <c:pt idx="145">
                  <c:v>887536</c:v>
                </c:pt>
                <c:pt idx="146">
                  <c:v>892654</c:v>
                </c:pt>
                <c:pt idx="147">
                  <c:v>897599</c:v>
                </c:pt>
                <c:pt idx="148">
                  <c:v>902701</c:v>
                </c:pt>
                <c:pt idx="149">
                  <c:v>907758</c:v>
                </c:pt>
                <c:pt idx="150">
                  <c:v>912823</c:v>
                </c:pt>
                <c:pt idx="151">
                  <c:v>917884</c:v>
                </c:pt>
                <c:pt idx="152">
                  <c:v>922853</c:v>
                </c:pt>
                <c:pt idx="153">
                  <c:v>927745</c:v>
                </c:pt>
                <c:pt idx="154">
                  <c:v>932493</c:v>
                </c:pt>
                <c:pt idx="155">
                  <c:v>937321</c:v>
                </c:pt>
                <c:pt idx="156">
                  <c:v>942106</c:v>
                </c:pt>
                <c:pt idx="157">
                  <c:v>946976</c:v>
                </c:pt>
                <c:pt idx="158">
                  <c:v>951897</c:v>
                </c:pt>
                <c:pt idx="159">
                  <c:v>956749</c:v>
                </c:pt>
                <c:pt idx="160">
                  <c:v>961493</c:v>
                </c:pt>
                <c:pt idx="161">
                  <c:v>966189</c:v>
                </c:pt>
                <c:pt idx="162">
                  <c:v>970865</c:v>
                </c:pt>
                <c:pt idx="163">
                  <c:v>975576</c:v>
                </c:pt>
                <c:pt idx="164">
                  <c:v>980405</c:v>
                </c:pt>
                <c:pt idx="165">
                  <c:v>985346</c:v>
                </c:pt>
                <c:pt idx="166">
                  <c:v>990326</c:v>
                </c:pt>
                <c:pt idx="167">
                  <c:v>995319</c:v>
                </c:pt>
                <c:pt idx="168">
                  <c:v>1000048</c:v>
                </c:pt>
                <c:pt idx="169">
                  <c:v>1005000</c:v>
                </c:pt>
                <c:pt idx="170">
                  <c:v>1009995</c:v>
                </c:pt>
                <c:pt idx="171">
                  <c:v>1015105</c:v>
                </c:pt>
                <c:pt idx="172">
                  <c:v>1020310</c:v>
                </c:pt>
                <c:pt idx="173">
                  <c:v>1025505</c:v>
                </c:pt>
                <c:pt idx="174">
                  <c:v>1030690</c:v>
                </c:pt>
                <c:pt idx="175">
                  <c:v>1035789</c:v>
                </c:pt>
                <c:pt idx="176">
                  <c:v>1041007</c:v>
                </c:pt>
                <c:pt idx="177">
                  <c:v>1046370</c:v>
                </c:pt>
                <c:pt idx="178">
                  <c:v>1051874</c:v>
                </c:pt>
                <c:pt idx="179">
                  <c:v>1057362</c:v>
                </c:pt>
                <c:pt idx="180">
                  <c:v>1062811</c:v>
                </c:pt>
                <c:pt idx="181">
                  <c:v>1068320</c:v>
                </c:pt>
                <c:pt idx="182">
                  <c:v>1073849</c:v>
                </c:pt>
                <c:pt idx="183">
                  <c:v>1079519</c:v>
                </c:pt>
                <c:pt idx="184">
                  <c:v>1085281</c:v>
                </c:pt>
                <c:pt idx="185">
                  <c:v>1091186</c:v>
                </c:pt>
                <c:pt idx="186">
                  <c:v>1097251</c:v>
                </c:pt>
                <c:pt idx="187">
                  <c:v>1103399</c:v>
                </c:pt>
                <c:pt idx="188">
                  <c:v>1109595</c:v>
                </c:pt>
                <c:pt idx="189">
                  <c:v>1115810</c:v>
                </c:pt>
                <c:pt idx="190">
                  <c:v>1122241</c:v>
                </c:pt>
                <c:pt idx="191">
                  <c:v>1128836</c:v>
                </c:pt>
                <c:pt idx="192">
                  <c:v>1136048</c:v>
                </c:pt>
                <c:pt idx="193">
                  <c:v>1143571</c:v>
                </c:pt>
                <c:pt idx="194">
                  <c:v>1151438</c:v>
                </c:pt>
                <c:pt idx="195">
                  <c:v>1159573</c:v>
                </c:pt>
                <c:pt idx="196">
                  <c:v>1167805</c:v>
                </c:pt>
                <c:pt idx="197">
                  <c:v>1176286</c:v>
                </c:pt>
                <c:pt idx="198">
                  <c:v>1185231</c:v>
                </c:pt>
                <c:pt idx="199">
                  <c:v>1194643</c:v>
                </c:pt>
                <c:pt idx="200">
                  <c:v>1204502</c:v>
                </c:pt>
                <c:pt idx="201">
                  <c:v>1215001</c:v>
                </c:pt>
                <c:pt idx="202">
                  <c:v>1225889</c:v>
                </c:pt>
                <c:pt idx="203">
                  <c:v>1237504</c:v>
                </c:pt>
                <c:pt idx="204">
                  <c:v>1248619</c:v>
                </c:pt>
                <c:pt idx="205">
                  <c:v>1260112</c:v>
                </c:pt>
                <c:pt idx="206">
                  <c:v>1272238</c:v>
                </c:pt>
                <c:pt idx="207">
                  <c:v>1285084</c:v>
                </c:pt>
                <c:pt idx="208">
                  <c:v>1298718</c:v>
                </c:pt>
                <c:pt idx="209">
                  <c:v>1312310</c:v>
                </c:pt>
                <c:pt idx="210">
                  <c:v>1326178</c:v>
                </c:pt>
                <c:pt idx="211">
                  <c:v>1340409</c:v>
                </c:pt>
                <c:pt idx="212">
                  <c:v>1354163</c:v>
                </c:pt>
                <c:pt idx="213">
                  <c:v>1369313</c:v>
                </c:pt>
                <c:pt idx="214">
                  <c:v>1384235</c:v>
                </c:pt>
                <c:pt idx="215">
                  <c:v>1399334</c:v>
                </c:pt>
                <c:pt idx="216">
                  <c:v>1415316</c:v>
                </c:pt>
                <c:pt idx="217">
                  <c:v>1431635</c:v>
                </c:pt>
                <c:pt idx="218">
                  <c:v>1447335</c:v>
                </c:pt>
                <c:pt idx="219">
                  <c:v>1463306</c:v>
                </c:pt>
                <c:pt idx="220">
                  <c:v>1480646</c:v>
                </c:pt>
                <c:pt idx="221">
                  <c:v>1497167</c:v>
                </c:pt>
                <c:pt idx="222">
                  <c:v>1513877</c:v>
                </c:pt>
                <c:pt idx="223">
                  <c:v>1531224</c:v>
                </c:pt>
                <c:pt idx="224">
                  <c:v>1547774</c:v>
                </c:pt>
                <c:pt idx="225">
                  <c:v>1563976</c:v>
                </c:pt>
                <c:pt idx="226">
                  <c:v>1581693</c:v>
                </c:pt>
                <c:pt idx="227">
                  <c:v>1599976</c:v>
                </c:pt>
                <c:pt idx="228">
                  <c:v>1618116</c:v>
                </c:pt>
                <c:pt idx="229">
                  <c:v>1636781</c:v>
                </c:pt>
                <c:pt idx="230">
                  <c:v>1655034</c:v>
                </c:pt>
                <c:pt idx="231">
                  <c:v>1673686</c:v>
                </c:pt>
                <c:pt idx="232">
                  <c:v>1693454</c:v>
                </c:pt>
                <c:pt idx="233">
                  <c:v>1712858</c:v>
                </c:pt>
                <c:pt idx="234">
                  <c:v>1733440</c:v>
                </c:pt>
                <c:pt idx="235">
                  <c:v>1753836</c:v>
                </c:pt>
                <c:pt idx="236">
                  <c:v>1774334</c:v>
                </c:pt>
                <c:pt idx="237">
                  <c:v>1796132</c:v>
                </c:pt>
                <c:pt idx="238">
                  <c:v>1817109</c:v>
                </c:pt>
                <c:pt idx="239">
                  <c:v>1836960</c:v>
                </c:pt>
                <c:pt idx="240">
                  <c:v>1858568</c:v>
                </c:pt>
                <c:pt idx="241">
                  <c:v>1880551</c:v>
                </c:pt>
                <c:pt idx="242">
                  <c:v>1903253</c:v>
                </c:pt>
                <c:pt idx="243">
                  <c:v>1925825</c:v>
                </c:pt>
                <c:pt idx="244">
                  <c:v>1948603</c:v>
                </c:pt>
                <c:pt idx="245">
                  <c:v>1971013</c:v>
                </c:pt>
                <c:pt idx="246">
                  <c:v>1991998</c:v>
                </c:pt>
                <c:pt idx="247">
                  <c:v>2015608</c:v>
                </c:pt>
                <c:pt idx="248">
                  <c:v>2039926</c:v>
                </c:pt>
                <c:pt idx="249">
                  <c:v>2064748</c:v>
                </c:pt>
                <c:pt idx="250">
                  <c:v>2089329</c:v>
                </c:pt>
                <c:pt idx="251">
                  <c:v>2114502</c:v>
                </c:pt>
                <c:pt idx="252">
                  <c:v>2138828</c:v>
                </c:pt>
                <c:pt idx="253">
                  <c:v>2162503</c:v>
                </c:pt>
                <c:pt idx="254">
                  <c:v>2187990</c:v>
                </c:pt>
                <c:pt idx="255">
                  <c:v>2215533</c:v>
                </c:pt>
                <c:pt idx="256">
                  <c:v>2242633</c:v>
                </c:pt>
                <c:pt idx="257">
                  <c:v>2269316</c:v>
                </c:pt>
                <c:pt idx="258">
                  <c:v>2295654</c:v>
                </c:pt>
                <c:pt idx="259">
                  <c:v>2322056</c:v>
                </c:pt>
                <c:pt idx="260">
                  <c:v>2347401</c:v>
                </c:pt>
                <c:pt idx="261">
                  <c:v>2375546</c:v>
                </c:pt>
                <c:pt idx="262">
                  <c:v>2402949</c:v>
                </c:pt>
                <c:pt idx="263">
                  <c:v>2431731</c:v>
                </c:pt>
                <c:pt idx="264">
                  <c:v>2460770</c:v>
                </c:pt>
                <c:pt idx="265">
                  <c:v>2488912</c:v>
                </c:pt>
                <c:pt idx="266">
                  <c:v>2515009</c:v>
                </c:pt>
                <c:pt idx="267">
                  <c:v>2541199</c:v>
                </c:pt>
                <c:pt idx="268">
                  <c:v>2569126</c:v>
                </c:pt>
                <c:pt idx="269">
                  <c:v>2597711</c:v>
                </c:pt>
                <c:pt idx="270">
                  <c:v>2625848</c:v>
                </c:pt>
                <c:pt idx="271">
                  <c:v>2653928</c:v>
                </c:pt>
                <c:pt idx="272">
                  <c:v>2681256</c:v>
                </c:pt>
                <c:pt idx="273">
                  <c:v>2707945</c:v>
                </c:pt>
                <c:pt idx="274">
                  <c:v>2734454</c:v>
                </c:pt>
                <c:pt idx="275">
                  <c:v>2762668</c:v>
                </c:pt>
                <c:pt idx="276">
                  <c:v>2791220</c:v>
                </c:pt>
                <c:pt idx="277">
                  <c:v>2819429</c:v>
                </c:pt>
                <c:pt idx="278">
                  <c:v>2848377</c:v>
                </c:pt>
                <c:pt idx="279">
                  <c:v>2877727</c:v>
                </c:pt>
                <c:pt idx="280">
                  <c:v>2906503</c:v>
                </c:pt>
                <c:pt idx="281">
                  <c:v>2933753</c:v>
                </c:pt>
                <c:pt idx="282">
                  <c:v>2963688</c:v>
                </c:pt>
                <c:pt idx="283">
                  <c:v>2992706</c:v>
                </c:pt>
                <c:pt idx="284">
                  <c:v>3021964</c:v>
                </c:pt>
                <c:pt idx="285">
                  <c:v>3050248</c:v>
                </c:pt>
                <c:pt idx="286">
                  <c:v>3078035</c:v>
                </c:pt>
                <c:pt idx="287">
                  <c:v>3105037</c:v>
                </c:pt>
                <c:pt idx="288">
                  <c:v>3131550</c:v>
                </c:pt>
                <c:pt idx="289">
                  <c:v>3159297</c:v>
                </c:pt>
                <c:pt idx="290">
                  <c:v>3186336</c:v>
                </c:pt>
                <c:pt idx="291">
                  <c:v>3212637</c:v>
                </c:pt>
                <c:pt idx="292">
                  <c:v>3236787</c:v>
                </c:pt>
                <c:pt idx="293">
                  <c:v>3260138</c:v>
                </c:pt>
                <c:pt idx="294">
                  <c:v>3284384</c:v>
                </c:pt>
                <c:pt idx="295">
                  <c:v>3308601</c:v>
                </c:pt>
                <c:pt idx="296">
                  <c:v>3332142</c:v>
                </c:pt>
                <c:pt idx="297">
                  <c:v>3355794</c:v>
                </c:pt>
                <c:pt idx="298">
                  <c:v>3379103</c:v>
                </c:pt>
                <c:pt idx="299">
                  <c:v>3401954</c:v>
                </c:pt>
                <c:pt idx="300">
                  <c:v>3425269</c:v>
                </c:pt>
                <c:pt idx="301">
                  <c:v>3448203</c:v>
                </c:pt>
                <c:pt idx="302">
                  <c:v>3471053</c:v>
                </c:pt>
                <c:pt idx="303">
                  <c:v>3495816</c:v>
                </c:pt>
                <c:pt idx="304">
                  <c:v>3520531</c:v>
                </c:pt>
                <c:pt idx="305">
                  <c:v>3544623</c:v>
                </c:pt>
                <c:pt idx="306">
                  <c:v>3568209</c:v>
                </c:pt>
                <c:pt idx="307">
                  <c:v>3591066</c:v>
                </c:pt>
                <c:pt idx="308">
                  <c:v>3612800</c:v>
                </c:pt>
                <c:pt idx="309">
                  <c:v>3633952</c:v>
                </c:pt>
                <c:pt idx="310">
                  <c:v>3655839</c:v>
                </c:pt>
                <c:pt idx="311">
                  <c:v>3677352</c:v>
                </c:pt>
                <c:pt idx="312">
                  <c:v>3698273</c:v>
                </c:pt>
                <c:pt idx="313">
                  <c:v>3719400</c:v>
                </c:pt>
                <c:pt idx="314">
                  <c:v>3738690</c:v>
                </c:pt>
                <c:pt idx="315">
                  <c:v>3756931</c:v>
                </c:pt>
                <c:pt idx="316">
                  <c:v>3774672</c:v>
                </c:pt>
                <c:pt idx="317">
                  <c:v>3793810</c:v>
                </c:pt>
                <c:pt idx="318">
                  <c:v>3813048</c:v>
                </c:pt>
                <c:pt idx="319">
                  <c:v>3832080</c:v>
                </c:pt>
                <c:pt idx="320">
                  <c:v>3850439</c:v>
                </c:pt>
                <c:pt idx="321">
                  <c:v>3868087</c:v>
                </c:pt>
                <c:pt idx="322">
                  <c:v>3884730</c:v>
                </c:pt>
                <c:pt idx="323">
                  <c:v>3901204</c:v>
                </c:pt>
                <c:pt idx="324">
                  <c:v>3917918</c:v>
                </c:pt>
                <c:pt idx="325">
                  <c:v>3934606</c:v>
                </c:pt>
                <c:pt idx="326">
                  <c:v>3951233</c:v>
                </c:pt>
                <c:pt idx="327">
                  <c:v>3967281</c:v>
                </c:pt>
                <c:pt idx="328">
                  <c:v>3983197</c:v>
                </c:pt>
                <c:pt idx="329">
                  <c:v>3998216</c:v>
                </c:pt>
                <c:pt idx="330">
                  <c:v>4012710</c:v>
                </c:pt>
                <c:pt idx="331">
                  <c:v>4027748</c:v>
                </c:pt>
                <c:pt idx="332">
                  <c:v>4042837</c:v>
                </c:pt>
                <c:pt idx="333">
                  <c:v>4057698</c:v>
                </c:pt>
                <c:pt idx="334">
                  <c:v>4071883</c:v>
                </c:pt>
                <c:pt idx="335">
                  <c:v>4086090</c:v>
                </c:pt>
                <c:pt idx="336">
                  <c:v>4099323</c:v>
                </c:pt>
                <c:pt idx="337">
                  <c:v>4112151</c:v>
                </c:pt>
                <c:pt idx="338">
                  <c:v>4125598</c:v>
                </c:pt>
                <c:pt idx="339">
                  <c:v>4139031</c:v>
                </c:pt>
                <c:pt idx="340">
                  <c:v>4151984</c:v>
                </c:pt>
                <c:pt idx="341">
                  <c:v>4164726</c:v>
                </c:pt>
                <c:pt idx="342">
                  <c:v>4177330</c:v>
                </c:pt>
                <c:pt idx="343">
                  <c:v>4189153</c:v>
                </c:pt>
                <c:pt idx="344">
                  <c:v>4200902</c:v>
                </c:pt>
                <c:pt idx="345">
                  <c:v>4212100</c:v>
                </c:pt>
                <c:pt idx="346">
                  <c:v>4223186</c:v>
                </c:pt>
                <c:pt idx="347">
                  <c:v>4234720</c:v>
                </c:pt>
                <c:pt idx="348">
                  <c:v>4246079</c:v>
                </c:pt>
                <c:pt idx="349">
                  <c:v>4257650</c:v>
                </c:pt>
                <c:pt idx="350">
                  <c:v>4268215</c:v>
                </c:pt>
                <c:pt idx="351">
                  <c:v>4278750</c:v>
                </c:pt>
                <c:pt idx="352">
                  <c:v>4290135</c:v>
                </c:pt>
                <c:pt idx="353">
                  <c:v>4301159</c:v>
                </c:pt>
                <c:pt idx="354">
                  <c:v>4312181</c:v>
                </c:pt>
                <c:pt idx="355">
                  <c:v>4322776</c:v>
                </c:pt>
                <c:pt idx="356">
                  <c:v>4333029</c:v>
                </c:pt>
                <c:pt idx="357">
                  <c:v>4342474</c:v>
                </c:pt>
                <c:pt idx="358">
                  <c:v>4351553</c:v>
                </c:pt>
                <c:pt idx="359">
                  <c:v>4360823</c:v>
                </c:pt>
                <c:pt idx="360">
                  <c:v>4370617</c:v>
                </c:pt>
                <c:pt idx="361">
                  <c:v>4380525</c:v>
                </c:pt>
                <c:pt idx="362">
                  <c:v>4390608</c:v>
                </c:pt>
                <c:pt idx="363">
                  <c:v>4400045</c:v>
                </c:pt>
                <c:pt idx="364">
                  <c:v>4409438</c:v>
                </c:pt>
                <c:pt idx="365">
                  <c:v>4418436</c:v>
                </c:pt>
                <c:pt idx="366">
                  <c:v>4428239</c:v>
                </c:pt>
                <c:pt idx="367">
                  <c:v>4437938</c:v>
                </c:pt>
                <c:pt idx="368">
                  <c:v>4447570</c:v>
                </c:pt>
                <c:pt idx="369">
                  <c:v>4456869</c:v>
                </c:pt>
                <c:pt idx="370">
                  <c:v>4466153</c:v>
                </c:pt>
                <c:pt idx="371">
                  <c:v>4474610</c:v>
                </c:pt>
                <c:pt idx="372">
                  <c:v>4483471</c:v>
                </c:pt>
                <c:pt idx="373">
                  <c:v>4492692</c:v>
                </c:pt>
                <c:pt idx="374">
                  <c:v>4501859</c:v>
                </c:pt>
                <c:pt idx="375">
                  <c:v>4510744</c:v>
                </c:pt>
                <c:pt idx="376">
                  <c:v>4519832</c:v>
                </c:pt>
                <c:pt idx="377">
                  <c:v>4528543</c:v>
                </c:pt>
                <c:pt idx="378">
                  <c:v>4536820</c:v>
                </c:pt>
                <c:pt idx="379">
                  <c:v>4545095</c:v>
                </c:pt>
                <c:pt idx="380">
                  <c:v>4554264</c:v>
                </c:pt>
                <c:pt idx="381">
                  <c:v>4563056</c:v>
                </c:pt>
                <c:pt idx="382">
                  <c:v>4572077</c:v>
                </c:pt>
                <c:pt idx="383">
                  <c:v>4580894</c:v>
                </c:pt>
                <c:pt idx="384">
                  <c:v>4589540</c:v>
                </c:pt>
                <c:pt idx="385">
                  <c:v>4597868</c:v>
                </c:pt>
                <c:pt idx="386">
                  <c:v>4606162</c:v>
                </c:pt>
                <c:pt idx="387">
                  <c:v>4614834</c:v>
                </c:pt>
                <c:pt idx="388">
                  <c:v>4623984</c:v>
                </c:pt>
                <c:pt idx="389">
                  <c:v>4632688</c:v>
                </c:pt>
                <c:pt idx="390">
                  <c:v>4641390</c:v>
                </c:pt>
                <c:pt idx="391">
                  <c:v>4649710</c:v>
                </c:pt>
                <c:pt idx="392">
                  <c:v>4657883</c:v>
                </c:pt>
                <c:pt idx="393">
                  <c:v>4666209</c:v>
                </c:pt>
                <c:pt idx="394">
                  <c:v>4675153</c:v>
                </c:pt>
                <c:pt idx="395">
                  <c:v>4684148</c:v>
                </c:pt>
                <c:pt idx="396">
                  <c:v>4693469</c:v>
                </c:pt>
                <c:pt idx="397">
                  <c:v>4702101</c:v>
                </c:pt>
                <c:pt idx="398">
                  <c:v>4710690</c:v>
                </c:pt>
                <c:pt idx="399">
                  <c:v>4718854</c:v>
                </c:pt>
                <c:pt idx="400">
                  <c:v>4727125</c:v>
                </c:pt>
                <c:pt idx="401">
                  <c:v>4736121</c:v>
                </c:pt>
                <c:pt idx="402">
                  <c:v>4744961</c:v>
                </c:pt>
                <c:pt idx="403">
                  <c:v>4753789</c:v>
                </c:pt>
                <c:pt idx="404">
                  <c:v>4762569</c:v>
                </c:pt>
                <c:pt idx="405">
                  <c:v>4771372</c:v>
                </c:pt>
                <c:pt idx="406">
                  <c:v>4779425</c:v>
                </c:pt>
                <c:pt idx="407">
                  <c:v>4787273</c:v>
                </c:pt>
                <c:pt idx="408">
                  <c:v>4796557</c:v>
                </c:pt>
                <c:pt idx="409">
                  <c:v>4805288</c:v>
                </c:pt>
                <c:pt idx="410">
                  <c:v>4814558</c:v>
                </c:pt>
                <c:pt idx="411">
                  <c:v>4823255</c:v>
                </c:pt>
                <c:pt idx="412">
                  <c:v>4831744</c:v>
                </c:pt>
                <c:pt idx="413">
                  <c:v>4839514</c:v>
                </c:pt>
                <c:pt idx="414">
                  <c:v>4847489</c:v>
                </c:pt>
                <c:pt idx="415">
                  <c:v>4855128</c:v>
                </c:pt>
                <c:pt idx="416">
                  <c:v>4863514</c:v>
                </c:pt>
                <c:pt idx="417">
                  <c:v>4871843</c:v>
                </c:pt>
                <c:pt idx="418">
                  <c:v>4880262</c:v>
                </c:pt>
                <c:pt idx="419">
                  <c:v>4888727</c:v>
                </c:pt>
                <c:pt idx="420">
                  <c:v>4896842</c:v>
                </c:pt>
                <c:pt idx="421">
                  <c:v>4905059</c:v>
                </c:pt>
                <c:pt idx="422">
                  <c:v>4913439</c:v>
                </c:pt>
                <c:pt idx="423">
                  <c:v>4922901</c:v>
                </c:pt>
                <c:pt idx="424">
                  <c:v>4931691</c:v>
                </c:pt>
                <c:pt idx="425">
                  <c:v>4940245</c:v>
                </c:pt>
                <c:pt idx="426">
                  <c:v>4949573</c:v>
                </c:pt>
                <c:pt idx="427">
                  <c:v>4957756</c:v>
                </c:pt>
                <c:pt idx="428">
                  <c:v>4965676</c:v>
                </c:pt>
                <c:pt idx="429">
                  <c:v>4974908</c:v>
                </c:pt>
                <c:pt idx="430">
                  <c:v>4983845</c:v>
                </c:pt>
                <c:pt idx="431">
                  <c:v>4992554</c:v>
                </c:pt>
                <c:pt idx="432">
                  <c:v>5001505</c:v>
                </c:pt>
                <c:pt idx="433">
                  <c:v>5009911</c:v>
                </c:pt>
                <c:pt idx="434">
                  <c:v>5017795</c:v>
                </c:pt>
                <c:pt idx="435">
                  <c:v>5026168</c:v>
                </c:pt>
                <c:pt idx="436">
                  <c:v>5035207</c:v>
                </c:pt>
                <c:pt idx="437">
                  <c:v>5044459</c:v>
                </c:pt>
                <c:pt idx="438">
                  <c:v>5053748</c:v>
                </c:pt>
                <c:pt idx="439">
                  <c:v>5063442</c:v>
                </c:pt>
                <c:pt idx="440">
                  <c:v>5071917</c:v>
                </c:pt>
                <c:pt idx="441">
                  <c:v>5081417</c:v>
                </c:pt>
                <c:pt idx="442">
                  <c:v>5090249</c:v>
                </c:pt>
                <c:pt idx="443">
                  <c:v>5099182</c:v>
                </c:pt>
                <c:pt idx="444">
                  <c:v>5108129</c:v>
                </c:pt>
                <c:pt idx="445">
                  <c:v>5117274</c:v>
                </c:pt>
                <c:pt idx="446">
                  <c:v>5126437</c:v>
                </c:pt>
                <c:pt idx="447">
                  <c:v>5135866</c:v>
                </c:pt>
                <c:pt idx="448">
                  <c:v>5145843</c:v>
                </c:pt>
                <c:pt idx="449">
                  <c:v>5156250</c:v>
                </c:pt>
                <c:pt idx="450">
                  <c:v>5167949</c:v>
                </c:pt>
                <c:pt idx="451">
                  <c:v>5180454</c:v>
                </c:pt>
                <c:pt idx="452">
                  <c:v>5193964</c:v>
                </c:pt>
                <c:pt idx="453">
                  <c:v>5208687</c:v>
                </c:pt>
                <c:pt idx="454">
                  <c:v>5222408</c:v>
                </c:pt>
                <c:pt idx="455">
                  <c:v>5236593</c:v>
                </c:pt>
                <c:pt idx="456">
                  <c:v>5249990</c:v>
                </c:pt>
                <c:pt idx="457">
                  <c:v>5264047</c:v>
                </c:pt>
                <c:pt idx="458">
                  <c:v>5281309</c:v>
                </c:pt>
                <c:pt idx="459">
                  <c:v>5299215</c:v>
                </c:pt>
                <c:pt idx="460">
                  <c:v>5316826</c:v>
                </c:pt>
                <c:pt idx="461">
                  <c:v>5334204</c:v>
                </c:pt>
                <c:pt idx="462">
                  <c:v>5350919</c:v>
                </c:pt>
                <c:pt idx="463">
                  <c:v>5368513</c:v>
                </c:pt>
                <c:pt idx="464">
                  <c:v>5388695</c:v>
                </c:pt>
                <c:pt idx="465">
                  <c:v>5409088</c:v>
                </c:pt>
                <c:pt idx="466">
                  <c:v>5430753</c:v>
                </c:pt>
                <c:pt idx="467">
                  <c:v>5451291</c:v>
                </c:pt>
                <c:pt idx="468">
                  <c:v>5472941</c:v>
                </c:pt>
                <c:pt idx="469">
                  <c:v>5493557</c:v>
                </c:pt>
                <c:pt idx="470">
                  <c:v>5514599</c:v>
                </c:pt>
                <c:pt idx="471">
                  <c:v>5538142</c:v>
                </c:pt>
                <c:pt idx="472">
                  <c:v>5561360</c:v>
                </c:pt>
                <c:pt idx="473">
                  <c:v>5585799</c:v>
                </c:pt>
                <c:pt idx="474">
                  <c:v>5610941</c:v>
                </c:pt>
                <c:pt idx="475">
                  <c:v>5635294</c:v>
                </c:pt>
                <c:pt idx="476">
                  <c:v>5658672</c:v>
                </c:pt>
                <c:pt idx="477">
                  <c:v>5682634</c:v>
                </c:pt>
                <c:pt idx="478">
                  <c:v>5707452</c:v>
                </c:pt>
                <c:pt idx="479">
                  <c:v>5733218</c:v>
                </c:pt>
                <c:pt idx="480">
                  <c:v>5758300</c:v>
                </c:pt>
                <c:pt idx="481">
                  <c:v>5783333</c:v>
                </c:pt>
                <c:pt idx="482">
                  <c:v>5808473</c:v>
                </c:pt>
                <c:pt idx="483">
                  <c:v>5833175</c:v>
                </c:pt>
                <c:pt idx="484">
                  <c:v>5857002</c:v>
                </c:pt>
                <c:pt idx="485">
                  <c:v>5882295</c:v>
                </c:pt>
                <c:pt idx="486">
                  <c:v>5907999</c:v>
                </c:pt>
                <c:pt idx="487">
                  <c:v>5933115</c:v>
                </c:pt>
                <c:pt idx="488">
                  <c:v>5958133</c:v>
                </c:pt>
                <c:pt idx="489">
                  <c:v>5982766</c:v>
                </c:pt>
                <c:pt idx="490">
                  <c:v>6006536</c:v>
                </c:pt>
                <c:pt idx="491">
                  <c:v>6030240</c:v>
                </c:pt>
                <c:pt idx="492">
                  <c:v>6054711</c:v>
                </c:pt>
                <c:pt idx="493">
                  <c:v>6078522</c:v>
                </c:pt>
                <c:pt idx="494">
                  <c:v>6102469</c:v>
                </c:pt>
                <c:pt idx="495">
                  <c:v>6126541</c:v>
                </c:pt>
                <c:pt idx="496">
                  <c:v>6149780</c:v>
                </c:pt>
                <c:pt idx="497">
                  <c:v>6172812</c:v>
                </c:pt>
                <c:pt idx="498">
                  <c:v>6195232</c:v>
                </c:pt>
                <c:pt idx="499">
                  <c:v>6218502</c:v>
                </c:pt>
                <c:pt idx="500">
                  <c:v>6242066</c:v>
                </c:pt>
                <c:pt idx="501">
                  <c:v>6265873</c:v>
                </c:pt>
                <c:pt idx="502">
                  <c:v>6288677</c:v>
                </c:pt>
                <c:pt idx="503">
                  <c:v>6312185</c:v>
                </c:pt>
                <c:pt idx="504">
                  <c:v>6334195</c:v>
                </c:pt>
                <c:pt idx="505">
                  <c:v>6356784</c:v>
                </c:pt>
                <c:pt idx="506">
                  <c:v>6379904</c:v>
                </c:pt>
                <c:pt idx="507">
                  <c:v>6402564</c:v>
                </c:pt>
                <c:pt idx="508">
                  <c:v>6424884</c:v>
                </c:pt>
                <c:pt idx="509">
                  <c:v>6447750</c:v>
                </c:pt>
                <c:pt idx="510">
                  <c:v>6469910</c:v>
                </c:pt>
                <c:pt idx="511">
                  <c:v>6491288</c:v>
                </c:pt>
                <c:pt idx="512">
                  <c:v>6512859</c:v>
                </c:pt>
                <c:pt idx="513">
                  <c:v>6534791</c:v>
                </c:pt>
                <c:pt idx="514">
                  <c:v>6557068</c:v>
                </c:pt>
                <c:pt idx="515">
                  <c:v>6579212</c:v>
                </c:pt>
                <c:pt idx="516">
                  <c:v>6600836</c:v>
                </c:pt>
                <c:pt idx="517">
                  <c:v>6621601</c:v>
                </c:pt>
                <c:pt idx="518">
                  <c:v>6642559</c:v>
                </c:pt>
                <c:pt idx="519">
                  <c:v>6663473</c:v>
                </c:pt>
                <c:pt idx="520">
                  <c:v>6684531</c:v>
                </c:pt>
                <c:pt idx="521">
                  <c:v>6705523</c:v>
                </c:pt>
                <c:pt idx="522">
                  <c:v>6726523</c:v>
                </c:pt>
                <c:pt idx="523">
                  <c:v>6747087</c:v>
                </c:pt>
                <c:pt idx="524">
                  <c:v>6766541</c:v>
                </c:pt>
                <c:pt idx="525">
                  <c:v>6785374</c:v>
                </c:pt>
                <c:pt idx="526">
                  <c:v>6804910</c:v>
                </c:pt>
                <c:pt idx="527">
                  <c:v>6824540</c:v>
                </c:pt>
                <c:pt idx="528">
                  <c:v>6844049</c:v>
                </c:pt>
                <c:pt idx="529">
                  <c:v>6863541</c:v>
                </c:pt>
                <c:pt idx="530">
                  <c:v>6882827</c:v>
                </c:pt>
                <c:pt idx="531">
                  <c:v>6901152</c:v>
                </c:pt>
                <c:pt idx="532">
                  <c:v>6918965</c:v>
                </c:pt>
                <c:pt idx="533">
                  <c:v>6937333</c:v>
                </c:pt>
                <c:pt idx="534">
                  <c:v>6956318</c:v>
                </c:pt>
                <c:pt idx="535">
                  <c:v>6975174</c:v>
                </c:pt>
                <c:pt idx="536">
                  <c:v>6993954</c:v>
                </c:pt>
                <c:pt idx="537">
                  <c:v>7012599</c:v>
                </c:pt>
                <c:pt idx="538">
                  <c:v>7030455</c:v>
                </c:pt>
                <c:pt idx="539">
                  <c:v>7047880</c:v>
                </c:pt>
                <c:pt idx="540">
                  <c:v>7065904</c:v>
                </c:pt>
                <c:pt idx="541">
                  <c:v>7084284</c:v>
                </c:pt>
                <c:pt idx="542">
                  <c:v>7102625</c:v>
                </c:pt>
                <c:pt idx="543">
                  <c:v>7121516</c:v>
                </c:pt>
                <c:pt idx="544">
                  <c:v>7140070</c:v>
                </c:pt>
                <c:pt idx="545">
                  <c:v>7158248</c:v>
                </c:pt>
                <c:pt idx="546">
                  <c:v>7176085</c:v>
                </c:pt>
                <c:pt idx="547">
                  <c:v>7194926</c:v>
                </c:pt>
                <c:pt idx="548">
                  <c:v>7214520</c:v>
                </c:pt>
                <c:pt idx="549">
                  <c:v>7234425</c:v>
                </c:pt>
                <c:pt idx="550">
                  <c:v>7254754</c:v>
                </c:pt>
                <c:pt idx="551">
                  <c:v>7274928</c:v>
                </c:pt>
                <c:pt idx="552">
                  <c:v>7294672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D-4C30-A838-0B930702B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563520"/>
        <c:axId val="758559912"/>
      </c:lineChart>
      <c:catAx>
        <c:axId val="75856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 from beginning of epidemic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58559912"/>
        <c:crosses val="autoZero"/>
        <c:auto val="1"/>
        <c:lblAlgn val="ctr"/>
        <c:lblOffset val="100"/>
        <c:noMultiLvlLbl val="0"/>
      </c:catAx>
      <c:valAx>
        <c:axId val="75855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of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58563520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Raw data.</a:t>
            </a:r>
            <a:r>
              <a:rPr lang="en-GB" baseline="0"/>
              <a:t> Coutnry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'From beginning'!$C$2:$C$557</c:f>
              <c:numCache>
                <c:formatCode>General</c:formatCode>
                <c:ptCount val="556"/>
                <c:pt idx="0">
                  <c:v>84</c:v>
                </c:pt>
                <c:pt idx="1">
                  <c:v>107</c:v>
                </c:pt>
                <c:pt idx="2">
                  <c:v>114</c:v>
                </c:pt>
                <c:pt idx="3">
                  <c:v>137</c:v>
                </c:pt>
                <c:pt idx="4">
                  <c:v>151</c:v>
                </c:pt>
                <c:pt idx="5">
                  <c:v>173</c:v>
                </c:pt>
                <c:pt idx="6">
                  <c:v>223</c:v>
                </c:pt>
                <c:pt idx="7">
                  <c:v>283</c:v>
                </c:pt>
                <c:pt idx="8">
                  <c:v>360</c:v>
                </c:pt>
                <c:pt idx="9">
                  <c:v>434</c:v>
                </c:pt>
                <c:pt idx="10">
                  <c:v>519</c:v>
                </c:pt>
                <c:pt idx="11">
                  <c:v>606</c:v>
                </c:pt>
                <c:pt idx="12">
                  <c:v>649</c:v>
                </c:pt>
                <c:pt idx="13">
                  <c:v>724</c:v>
                </c:pt>
                <c:pt idx="14">
                  <c:v>909</c:v>
                </c:pt>
                <c:pt idx="15">
                  <c:v>979</c:v>
                </c:pt>
                <c:pt idx="16">
                  <c:v>1071</c:v>
                </c:pt>
                <c:pt idx="17">
                  <c:v>1251</c:v>
                </c:pt>
                <c:pt idx="18">
                  <c:v>1637</c:v>
                </c:pt>
                <c:pt idx="19">
                  <c:v>1965</c:v>
                </c:pt>
                <c:pt idx="20">
                  <c:v>2301</c:v>
                </c:pt>
                <c:pt idx="21">
                  <c:v>2902</c:v>
                </c:pt>
                <c:pt idx="22">
                  <c:v>3374</c:v>
                </c:pt>
                <c:pt idx="23">
                  <c:v>4067</c:v>
                </c:pt>
                <c:pt idx="24">
                  <c:v>4421</c:v>
                </c:pt>
                <c:pt idx="25">
                  <c:v>5274</c:v>
                </c:pt>
                <c:pt idx="26">
                  <c:v>5865</c:v>
                </c:pt>
                <c:pt idx="27">
                  <c:v>6412</c:v>
                </c:pt>
                <c:pt idx="28">
                  <c:v>7447</c:v>
                </c:pt>
                <c:pt idx="29">
                  <c:v>8356</c:v>
                </c:pt>
                <c:pt idx="30">
                  <c:v>9152</c:v>
                </c:pt>
                <c:pt idx="31">
                  <c:v>10363</c:v>
                </c:pt>
                <c:pt idx="32">
                  <c:v>11439</c:v>
                </c:pt>
                <c:pt idx="33">
                  <c:v>12380</c:v>
                </c:pt>
                <c:pt idx="34">
                  <c:v>13387</c:v>
                </c:pt>
                <c:pt idx="35">
                  <c:v>14378</c:v>
                </c:pt>
                <c:pt idx="36">
                  <c:v>15712</c:v>
                </c:pt>
                <c:pt idx="37">
                  <c:v>17265</c:v>
                </c:pt>
                <c:pt idx="38">
                  <c:v>18601</c:v>
                </c:pt>
                <c:pt idx="39">
                  <c:v>19984</c:v>
                </c:pt>
                <c:pt idx="40">
                  <c:v>21393</c:v>
                </c:pt>
                <c:pt idx="41">
                  <c:v>23077</c:v>
                </c:pt>
                <c:pt idx="42">
                  <c:v>24506</c:v>
                </c:pt>
                <c:pt idx="43">
                  <c:v>26496</c:v>
                </c:pt>
                <c:pt idx="44">
                  <c:v>27892</c:v>
                </c:pt>
                <c:pt idx="45">
                  <c:v>29435</c:v>
                </c:pt>
                <c:pt idx="46">
                  <c:v>31332</c:v>
                </c:pt>
                <c:pt idx="47">
                  <c:v>33050</c:v>
                </c:pt>
                <c:pt idx="48">
                  <c:v>35043</c:v>
                </c:pt>
                <c:pt idx="49">
                  <c:v>37336</c:v>
                </c:pt>
                <c:pt idx="50">
                  <c:v>39980</c:v>
                </c:pt>
                <c:pt idx="51">
                  <c:v>42533</c:v>
                </c:pt>
                <c:pt idx="52">
                  <c:v>46433</c:v>
                </c:pt>
                <c:pt idx="53">
                  <c:v>49391</c:v>
                </c:pt>
                <c:pt idx="54">
                  <c:v>52952</c:v>
                </c:pt>
                <c:pt idx="55">
                  <c:v>56342</c:v>
                </c:pt>
                <c:pt idx="56">
                  <c:v>59662</c:v>
                </c:pt>
                <c:pt idx="57">
                  <c:v>62939</c:v>
                </c:pt>
                <c:pt idx="58">
                  <c:v>67152</c:v>
                </c:pt>
                <c:pt idx="59">
                  <c:v>70756</c:v>
                </c:pt>
                <c:pt idx="60">
                  <c:v>74281</c:v>
                </c:pt>
                <c:pt idx="61">
                  <c:v>78003</c:v>
                </c:pt>
                <c:pt idx="62">
                  <c:v>81970</c:v>
                </c:pt>
                <c:pt idx="63">
                  <c:v>85940</c:v>
                </c:pt>
                <c:pt idx="64">
                  <c:v>90927</c:v>
                </c:pt>
                <c:pt idx="65">
                  <c:v>96169</c:v>
                </c:pt>
                <c:pt idx="66">
                  <c:v>101139</c:v>
                </c:pt>
                <c:pt idx="67">
                  <c:v>106750</c:v>
                </c:pt>
                <c:pt idx="68">
                  <c:v>112359</c:v>
                </c:pt>
                <c:pt idx="69">
                  <c:v>118447</c:v>
                </c:pt>
                <c:pt idx="70">
                  <c:v>125101</c:v>
                </c:pt>
                <c:pt idx="71">
                  <c:v>131868</c:v>
                </c:pt>
                <c:pt idx="72">
                  <c:v>138845</c:v>
                </c:pt>
                <c:pt idx="73">
                  <c:v>145380</c:v>
                </c:pt>
                <c:pt idx="74">
                  <c:v>151767</c:v>
                </c:pt>
                <c:pt idx="75">
                  <c:v>158333</c:v>
                </c:pt>
                <c:pt idx="76">
                  <c:v>165799</c:v>
                </c:pt>
                <c:pt idx="77">
                  <c:v>173763</c:v>
                </c:pt>
                <c:pt idx="78">
                  <c:v>182143</c:v>
                </c:pt>
                <c:pt idx="79">
                  <c:v>190535</c:v>
                </c:pt>
                <c:pt idx="80">
                  <c:v>198706</c:v>
                </c:pt>
                <c:pt idx="81">
                  <c:v>207615</c:v>
                </c:pt>
                <c:pt idx="82">
                  <c:v>216919</c:v>
                </c:pt>
                <c:pt idx="83">
                  <c:v>226770</c:v>
                </c:pt>
                <c:pt idx="84">
                  <c:v>236657</c:v>
                </c:pt>
                <c:pt idx="85">
                  <c:v>246628</c:v>
                </c:pt>
                <c:pt idx="86">
                  <c:v>256611</c:v>
                </c:pt>
                <c:pt idx="87">
                  <c:v>266598</c:v>
                </c:pt>
                <c:pt idx="88">
                  <c:v>276583</c:v>
                </c:pt>
                <c:pt idx="89">
                  <c:v>286579</c:v>
                </c:pt>
                <c:pt idx="90">
                  <c:v>297535</c:v>
                </c:pt>
                <c:pt idx="91">
                  <c:v>308993</c:v>
                </c:pt>
                <c:pt idx="92">
                  <c:v>320922</c:v>
                </c:pt>
                <c:pt idx="93">
                  <c:v>332424</c:v>
                </c:pt>
                <c:pt idx="94">
                  <c:v>343091</c:v>
                </c:pt>
                <c:pt idx="95">
                  <c:v>354065</c:v>
                </c:pt>
                <c:pt idx="96">
                  <c:v>366946</c:v>
                </c:pt>
                <c:pt idx="97">
                  <c:v>380532</c:v>
                </c:pt>
                <c:pt idx="98">
                  <c:v>395048</c:v>
                </c:pt>
                <c:pt idx="99">
                  <c:v>410461</c:v>
                </c:pt>
                <c:pt idx="100">
                  <c:v>425282</c:v>
                </c:pt>
                <c:pt idx="101">
                  <c:v>440215</c:v>
                </c:pt>
                <c:pt idx="102">
                  <c:v>456183</c:v>
                </c:pt>
                <c:pt idx="103">
                  <c:v>473105</c:v>
                </c:pt>
                <c:pt idx="104">
                  <c:v>490401</c:v>
                </c:pt>
                <c:pt idx="105">
                  <c:v>508953</c:v>
                </c:pt>
                <c:pt idx="106">
                  <c:v>528859</c:v>
                </c:pt>
                <c:pt idx="107">
                  <c:v>548318</c:v>
                </c:pt>
                <c:pt idx="108">
                  <c:v>566840</c:v>
                </c:pt>
                <c:pt idx="109">
                  <c:v>585493</c:v>
                </c:pt>
                <c:pt idx="110">
                  <c:v>604641</c:v>
                </c:pt>
                <c:pt idx="111">
                  <c:v>625544</c:v>
                </c:pt>
                <c:pt idx="112">
                  <c:v>648315</c:v>
                </c:pt>
                <c:pt idx="113">
                  <c:v>673165</c:v>
                </c:pt>
                <c:pt idx="114">
                  <c:v>697413</c:v>
                </c:pt>
                <c:pt idx="115">
                  <c:v>719665</c:v>
                </c:pt>
                <c:pt idx="116">
                  <c:v>742417</c:v>
                </c:pt>
                <c:pt idx="117">
                  <c:v>767296</c:v>
                </c:pt>
                <c:pt idx="118">
                  <c:v>793802</c:v>
                </c:pt>
                <c:pt idx="119">
                  <c:v>820916</c:v>
                </c:pt>
                <c:pt idx="120">
                  <c:v>849553</c:v>
                </c:pt>
                <c:pt idx="121">
                  <c:v>878254</c:v>
                </c:pt>
                <c:pt idx="122">
                  <c:v>906752</c:v>
                </c:pt>
                <c:pt idx="123">
                  <c:v>936181</c:v>
                </c:pt>
                <c:pt idx="124">
                  <c:v>968876</c:v>
                </c:pt>
                <c:pt idx="125">
                  <c:v>1003832</c:v>
                </c:pt>
                <c:pt idx="126">
                  <c:v>1038716</c:v>
                </c:pt>
                <c:pt idx="127">
                  <c:v>1077618</c:v>
                </c:pt>
                <c:pt idx="128">
                  <c:v>1118043</c:v>
                </c:pt>
                <c:pt idx="129">
                  <c:v>1155191</c:v>
                </c:pt>
                <c:pt idx="130">
                  <c:v>1192915</c:v>
                </c:pt>
                <c:pt idx="131">
                  <c:v>1238635</c:v>
                </c:pt>
                <c:pt idx="132">
                  <c:v>1287945</c:v>
                </c:pt>
                <c:pt idx="133">
                  <c:v>1336861</c:v>
                </c:pt>
                <c:pt idx="134">
                  <c:v>1385522</c:v>
                </c:pt>
                <c:pt idx="135">
                  <c:v>1435453</c:v>
                </c:pt>
                <c:pt idx="136">
                  <c:v>1483156</c:v>
                </c:pt>
                <c:pt idx="137">
                  <c:v>1531669</c:v>
                </c:pt>
                <c:pt idx="138">
                  <c:v>1583792</c:v>
                </c:pt>
                <c:pt idx="139">
                  <c:v>1638870</c:v>
                </c:pt>
                <c:pt idx="140">
                  <c:v>1695988</c:v>
                </c:pt>
                <c:pt idx="141">
                  <c:v>1750723</c:v>
                </c:pt>
                <c:pt idx="142">
                  <c:v>1803695</c:v>
                </c:pt>
                <c:pt idx="143">
                  <c:v>1855745</c:v>
                </c:pt>
                <c:pt idx="144">
                  <c:v>1908254</c:v>
                </c:pt>
                <c:pt idx="145">
                  <c:v>1964536</c:v>
                </c:pt>
                <c:pt idx="146">
                  <c:v>2027074</c:v>
                </c:pt>
                <c:pt idx="147">
                  <c:v>2088611</c:v>
                </c:pt>
                <c:pt idx="148">
                  <c:v>2153010</c:v>
                </c:pt>
                <c:pt idx="149">
                  <c:v>2215074</c:v>
                </c:pt>
                <c:pt idx="150">
                  <c:v>2268675</c:v>
                </c:pt>
                <c:pt idx="151">
                  <c:v>2329638</c:v>
                </c:pt>
                <c:pt idx="152">
                  <c:v>2396637</c:v>
                </c:pt>
                <c:pt idx="153">
                  <c:v>2461190</c:v>
                </c:pt>
                <c:pt idx="154">
                  <c:v>2526192</c:v>
                </c:pt>
                <c:pt idx="155">
                  <c:v>2589682</c:v>
                </c:pt>
                <c:pt idx="156">
                  <c:v>2647663</c:v>
                </c:pt>
                <c:pt idx="157">
                  <c:v>2702742</c:v>
                </c:pt>
                <c:pt idx="158">
                  <c:v>2767273</c:v>
                </c:pt>
                <c:pt idx="159">
                  <c:v>2836925</c:v>
                </c:pt>
                <c:pt idx="160">
                  <c:v>2905823</c:v>
                </c:pt>
                <c:pt idx="161">
                  <c:v>2975701</c:v>
                </c:pt>
                <c:pt idx="162">
                  <c:v>3044940</c:v>
                </c:pt>
                <c:pt idx="163">
                  <c:v>3106348</c:v>
                </c:pt>
                <c:pt idx="164">
                  <c:v>3167323</c:v>
                </c:pt>
                <c:pt idx="165">
                  <c:v>3234474</c:v>
                </c:pt>
                <c:pt idx="166">
                  <c:v>3310234</c:v>
                </c:pt>
                <c:pt idx="167">
                  <c:v>3387500</c:v>
                </c:pt>
                <c:pt idx="168">
                  <c:v>3463972</c:v>
                </c:pt>
                <c:pt idx="169">
                  <c:v>3542733</c:v>
                </c:pt>
                <c:pt idx="170">
                  <c:v>3621245</c:v>
                </c:pt>
                <c:pt idx="171">
                  <c:v>3691166</c:v>
                </c:pt>
                <c:pt idx="172">
                  <c:v>3769523</c:v>
                </c:pt>
                <c:pt idx="173">
                  <c:v>3853406</c:v>
                </c:pt>
                <c:pt idx="174">
                  <c:v>3936747</c:v>
                </c:pt>
                <c:pt idx="175">
                  <c:v>4023179</c:v>
                </c:pt>
                <c:pt idx="176">
                  <c:v>4113811</c:v>
                </c:pt>
                <c:pt idx="177">
                  <c:v>4204613</c:v>
                </c:pt>
                <c:pt idx="178">
                  <c:v>4280422</c:v>
                </c:pt>
                <c:pt idx="179">
                  <c:v>4370128</c:v>
                </c:pt>
                <c:pt idx="180">
                  <c:v>4465863</c:v>
                </c:pt>
                <c:pt idx="181">
                  <c:v>4562414</c:v>
                </c:pt>
                <c:pt idx="182">
                  <c:v>4659984</c:v>
                </c:pt>
                <c:pt idx="183">
                  <c:v>4754356</c:v>
                </c:pt>
                <c:pt idx="184">
                  <c:v>4846427</c:v>
                </c:pt>
                <c:pt idx="185">
                  <c:v>4930236</c:v>
                </c:pt>
                <c:pt idx="186">
                  <c:v>5020359</c:v>
                </c:pt>
                <c:pt idx="187">
                  <c:v>5118253</c:v>
                </c:pt>
                <c:pt idx="188">
                  <c:v>5214677</c:v>
                </c:pt>
                <c:pt idx="189">
                  <c:v>5308014</c:v>
                </c:pt>
                <c:pt idx="190">
                  <c:v>5400619</c:v>
                </c:pt>
                <c:pt idx="191">
                  <c:v>5487580</c:v>
                </c:pt>
                <c:pt idx="192">
                  <c:v>5562663</c:v>
                </c:pt>
                <c:pt idx="193">
                  <c:v>5646010</c:v>
                </c:pt>
                <c:pt idx="194">
                  <c:v>5732518</c:v>
                </c:pt>
                <c:pt idx="195">
                  <c:v>5818570</c:v>
                </c:pt>
                <c:pt idx="196">
                  <c:v>5903932</c:v>
                </c:pt>
                <c:pt idx="197">
                  <c:v>5992532</c:v>
                </c:pt>
                <c:pt idx="198">
                  <c:v>6074702</c:v>
                </c:pt>
                <c:pt idx="199">
                  <c:v>6145291</c:v>
                </c:pt>
                <c:pt idx="200">
                  <c:v>6225763</c:v>
                </c:pt>
                <c:pt idx="201">
                  <c:v>6312584</c:v>
                </c:pt>
                <c:pt idx="202">
                  <c:v>6394068</c:v>
                </c:pt>
                <c:pt idx="203">
                  <c:v>6473544</c:v>
                </c:pt>
                <c:pt idx="204">
                  <c:v>6549373</c:v>
                </c:pt>
                <c:pt idx="205">
                  <c:v>6623815</c:v>
                </c:pt>
                <c:pt idx="206">
                  <c:v>6685082</c:v>
                </c:pt>
                <c:pt idx="207">
                  <c:v>6757131</c:v>
                </c:pt>
                <c:pt idx="208">
                  <c:v>6835655</c:v>
                </c:pt>
                <c:pt idx="209">
                  <c:v>6906151</c:v>
                </c:pt>
                <c:pt idx="210">
                  <c:v>6979423</c:v>
                </c:pt>
                <c:pt idx="211">
                  <c:v>7053806</c:v>
                </c:pt>
                <c:pt idx="212">
                  <c:v>7120538</c:v>
                </c:pt>
                <c:pt idx="213">
                  <c:v>7175880</c:v>
                </c:pt>
                <c:pt idx="214">
                  <c:v>7239389</c:v>
                </c:pt>
                <c:pt idx="215">
                  <c:v>7307097</c:v>
                </c:pt>
                <c:pt idx="216">
                  <c:v>7370468</c:v>
                </c:pt>
                <c:pt idx="217">
                  <c:v>7432680</c:v>
                </c:pt>
                <c:pt idx="218">
                  <c:v>7494551</c:v>
                </c:pt>
                <c:pt idx="219">
                  <c:v>7550273</c:v>
                </c:pt>
                <c:pt idx="220">
                  <c:v>7597063</c:v>
                </c:pt>
                <c:pt idx="221">
                  <c:v>7651107</c:v>
                </c:pt>
                <c:pt idx="222">
                  <c:v>7706946</c:v>
                </c:pt>
                <c:pt idx="223">
                  <c:v>7761312</c:v>
                </c:pt>
                <c:pt idx="224">
                  <c:v>7814682</c:v>
                </c:pt>
                <c:pt idx="225">
                  <c:v>7864811</c:v>
                </c:pt>
                <c:pt idx="226">
                  <c:v>7909959</c:v>
                </c:pt>
                <c:pt idx="227">
                  <c:v>7946429</c:v>
                </c:pt>
                <c:pt idx="228">
                  <c:v>7990322</c:v>
                </c:pt>
                <c:pt idx="229">
                  <c:v>8040203</c:v>
                </c:pt>
                <c:pt idx="230">
                  <c:v>8088851</c:v>
                </c:pt>
                <c:pt idx="231">
                  <c:v>8137119</c:v>
                </c:pt>
                <c:pt idx="232">
                  <c:v>8184082</c:v>
                </c:pt>
                <c:pt idx="233">
                  <c:v>8229313</c:v>
                </c:pt>
                <c:pt idx="234">
                  <c:v>8267623</c:v>
                </c:pt>
                <c:pt idx="235">
                  <c:v>8313876</c:v>
                </c:pt>
                <c:pt idx="236">
                  <c:v>8364086</c:v>
                </c:pt>
                <c:pt idx="237">
                  <c:v>8411724</c:v>
                </c:pt>
                <c:pt idx="238">
                  <c:v>8462080</c:v>
                </c:pt>
                <c:pt idx="239">
                  <c:v>8507754</c:v>
                </c:pt>
                <c:pt idx="240">
                  <c:v>8553657</c:v>
                </c:pt>
                <c:pt idx="241">
                  <c:v>8591730</c:v>
                </c:pt>
                <c:pt idx="242">
                  <c:v>8636011</c:v>
                </c:pt>
                <c:pt idx="243">
                  <c:v>8683916</c:v>
                </c:pt>
                <c:pt idx="244">
                  <c:v>8728795</c:v>
                </c:pt>
                <c:pt idx="245">
                  <c:v>8773479</c:v>
                </c:pt>
                <c:pt idx="246">
                  <c:v>8814579</c:v>
                </c:pt>
                <c:pt idx="247">
                  <c:v>8845127</c:v>
                </c:pt>
                <c:pt idx="248">
                  <c:v>8874290</c:v>
                </c:pt>
                <c:pt idx="249">
                  <c:v>8912907</c:v>
                </c:pt>
                <c:pt idx="250">
                  <c:v>8958483</c:v>
                </c:pt>
                <c:pt idx="251">
                  <c:v>9004365</c:v>
                </c:pt>
                <c:pt idx="252">
                  <c:v>9050597</c:v>
                </c:pt>
                <c:pt idx="253">
                  <c:v>9095806</c:v>
                </c:pt>
                <c:pt idx="254">
                  <c:v>9139865</c:v>
                </c:pt>
                <c:pt idx="255">
                  <c:v>9177840</c:v>
                </c:pt>
                <c:pt idx="256">
                  <c:v>9222216</c:v>
                </c:pt>
                <c:pt idx="257">
                  <c:v>9266705</c:v>
                </c:pt>
                <c:pt idx="258">
                  <c:v>9309787</c:v>
                </c:pt>
                <c:pt idx="259">
                  <c:v>9351109</c:v>
                </c:pt>
                <c:pt idx="260">
                  <c:v>9392919</c:v>
                </c:pt>
                <c:pt idx="261">
                  <c:v>9431691</c:v>
                </c:pt>
                <c:pt idx="262">
                  <c:v>9462809</c:v>
                </c:pt>
                <c:pt idx="263">
                  <c:v>9499413</c:v>
                </c:pt>
                <c:pt idx="264">
                  <c:v>9534964</c:v>
                </c:pt>
                <c:pt idx="265">
                  <c:v>9571559</c:v>
                </c:pt>
                <c:pt idx="266">
                  <c:v>9608211</c:v>
                </c:pt>
                <c:pt idx="267">
                  <c:v>9644222</c:v>
                </c:pt>
                <c:pt idx="268">
                  <c:v>9677203</c:v>
                </c:pt>
                <c:pt idx="269">
                  <c:v>9703770</c:v>
                </c:pt>
                <c:pt idx="270">
                  <c:v>9735850</c:v>
                </c:pt>
                <c:pt idx="271">
                  <c:v>9767371</c:v>
                </c:pt>
                <c:pt idx="272">
                  <c:v>9796769</c:v>
                </c:pt>
                <c:pt idx="273">
                  <c:v>9826775</c:v>
                </c:pt>
                <c:pt idx="274">
                  <c:v>9857029</c:v>
                </c:pt>
                <c:pt idx="275">
                  <c:v>9884100</c:v>
                </c:pt>
                <c:pt idx="276">
                  <c:v>9906165</c:v>
                </c:pt>
                <c:pt idx="277">
                  <c:v>9932547</c:v>
                </c:pt>
                <c:pt idx="278">
                  <c:v>9956557</c:v>
                </c:pt>
                <c:pt idx="279">
                  <c:v>9979447</c:v>
                </c:pt>
                <c:pt idx="280">
                  <c:v>10004599</c:v>
                </c:pt>
                <c:pt idx="281">
                  <c:v>10031223</c:v>
                </c:pt>
                <c:pt idx="282">
                  <c:v>10055560</c:v>
                </c:pt>
                <c:pt idx="283">
                  <c:v>10075116</c:v>
                </c:pt>
                <c:pt idx="284">
                  <c:v>10099066</c:v>
                </c:pt>
                <c:pt idx="285">
                  <c:v>10123778</c:v>
                </c:pt>
                <c:pt idx="286">
                  <c:v>10146845</c:v>
                </c:pt>
                <c:pt idx="287">
                  <c:v>10169118</c:v>
                </c:pt>
                <c:pt idx="288">
                  <c:v>10187850</c:v>
                </c:pt>
                <c:pt idx="289">
                  <c:v>10207871</c:v>
                </c:pt>
                <c:pt idx="290">
                  <c:v>10224303</c:v>
                </c:pt>
                <c:pt idx="291">
                  <c:v>10244852</c:v>
                </c:pt>
                <c:pt idx="292">
                  <c:v>10266674</c:v>
                </c:pt>
                <c:pt idx="293">
                  <c:v>10286709</c:v>
                </c:pt>
                <c:pt idx="294">
                  <c:v>10305788</c:v>
                </c:pt>
                <c:pt idx="295">
                  <c:v>10323965</c:v>
                </c:pt>
                <c:pt idx="296">
                  <c:v>10340469</c:v>
                </c:pt>
                <c:pt idx="297">
                  <c:v>10356844</c:v>
                </c:pt>
                <c:pt idx="298">
                  <c:v>10374932</c:v>
                </c:pt>
                <c:pt idx="299">
                  <c:v>10395278</c:v>
                </c:pt>
                <c:pt idx="300">
                  <c:v>10413417</c:v>
                </c:pt>
                <c:pt idx="301">
                  <c:v>10431639</c:v>
                </c:pt>
                <c:pt idx="302">
                  <c:v>10450284</c:v>
                </c:pt>
                <c:pt idx="303">
                  <c:v>10466595</c:v>
                </c:pt>
                <c:pt idx="304">
                  <c:v>10479179</c:v>
                </c:pt>
                <c:pt idx="305">
                  <c:v>10495147</c:v>
                </c:pt>
                <c:pt idx="306">
                  <c:v>10512093</c:v>
                </c:pt>
                <c:pt idx="307">
                  <c:v>10527683</c:v>
                </c:pt>
                <c:pt idx="308">
                  <c:v>10542841</c:v>
                </c:pt>
                <c:pt idx="309">
                  <c:v>10557985</c:v>
                </c:pt>
                <c:pt idx="310">
                  <c:v>10571773</c:v>
                </c:pt>
                <c:pt idx="311">
                  <c:v>10581837</c:v>
                </c:pt>
                <c:pt idx="312">
                  <c:v>10595660</c:v>
                </c:pt>
                <c:pt idx="313">
                  <c:v>10610883</c:v>
                </c:pt>
                <c:pt idx="314">
                  <c:v>10625428</c:v>
                </c:pt>
                <c:pt idx="315">
                  <c:v>10639684</c:v>
                </c:pt>
                <c:pt idx="316">
                  <c:v>10654533</c:v>
                </c:pt>
                <c:pt idx="317">
                  <c:v>10667736</c:v>
                </c:pt>
                <c:pt idx="318">
                  <c:v>10676838</c:v>
                </c:pt>
                <c:pt idx="319">
                  <c:v>10689527</c:v>
                </c:pt>
                <c:pt idx="320">
                  <c:v>10701193</c:v>
                </c:pt>
                <c:pt idx="321">
                  <c:v>10720048</c:v>
                </c:pt>
                <c:pt idx="322">
                  <c:v>10733131</c:v>
                </c:pt>
                <c:pt idx="323">
                  <c:v>10746183</c:v>
                </c:pt>
                <c:pt idx="324">
                  <c:v>10757610</c:v>
                </c:pt>
                <c:pt idx="325">
                  <c:v>10766245</c:v>
                </c:pt>
                <c:pt idx="326">
                  <c:v>10777284</c:v>
                </c:pt>
                <c:pt idx="327">
                  <c:v>10790183</c:v>
                </c:pt>
                <c:pt idx="328">
                  <c:v>10802591</c:v>
                </c:pt>
                <c:pt idx="329">
                  <c:v>10814304</c:v>
                </c:pt>
                <c:pt idx="330">
                  <c:v>10826363</c:v>
                </c:pt>
                <c:pt idx="331">
                  <c:v>10838194</c:v>
                </c:pt>
                <c:pt idx="332">
                  <c:v>10847304</c:v>
                </c:pt>
                <c:pt idx="333">
                  <c:v>10858371</c:v>
                </c:pt>
                <c:pt idx="334">
                  <c:v>10871294</c:v>
                </c:pt>
                <c:pt idx="335">
                  <c:v>10880603</c:v>
                </c:pt>
                <c:pt idx="336">
                  <c:v>10892746</c:v>
                </c:pt>
                <c:pt idx="337">
                  <c:v>10904940</c:v>
                </c:pt>
                <c:pt idx="338">
                  <c:v>10916589</c:v>
                </c:pt>
                <c:pt idx="339">
                  <c:v>10925710</c:v>
                </c:pt>
                <c:pt idx="340">
                  <c:v>10937320</c:v>
                </c:pt>
                <c:pt idx="341">
                  <c:v>10950201</c:v>
                </c:pt>
                <c:pt idx="342">
                  <c:v>10963394</c:v>
                </c:pt>
                <c:pt idx="343">
                  <c:v>10977387</c:v>
                </c:pt>
                <c:pt idx="344">
                  <c:v>10991651</c:v>
                </c:pt>
                <c:pt idx="345">
                  <c:v>11005850</c:v>
                </c:pt>
                <c:pt idx="346">
                  <c:v>11016434</c:v>
                </c:pt>
                <c:pt idx="347">
                  <c:v>11030176</c:v>
                </c:pt>
                <c:pt idx="348">
                  <c:v>11046914</c:v>
                </c:pt>
                <c:pt idx="349">
                  <c:v>11063491</c:v>
                </c:pt>
                <c:pt idx="350">
                  <c:v>11079979</c:v>
                </c:pt>
                <c:pt idx="351">
                  <c:v>11096731</c:v>
                </c:pt>
                <c:pt idx="352">
                  <c:v>11112241</c:v>
                </c:pt>
                <c:pt idx="353">
                  <c:v>11124527</c:v>
                </c:pt>
                <c:pt idx="354">
                  <c:v>11139516</c:v>
                </c:pt>
                <c:pt idx="355">
                  <c:v>11156923</c:v>
                </c:pt>
                <c:pt idx="356">
                  <c:v>11173761</c:v>
                </c:pt>
                <c:pt idx="357">
                  <c:v>11192088</c:v>
                </c:pt>
                <c:pt idx="358">
                  <c:v>11210799</c:v>
                </c:pt>
                <c:pt idx="359">
                  <c:v>11229398</c:v>
                </c:pt>
                <c:pt idx="360">
                  <c:v>11244786</c:v>
                </c:pt>
                <c:pt idx="361">
                  <c:v>11262707</c:v>
                </c:pt>
                <c:pt idx="362">
                  <c:v>11285561</c:v>
                </c:pt>
                <c:pt idx="363">
                  <c:v>11308846</c:v>
                </c:pt>
                <c:pt idx="364">
                  <c:v>11333728</c:v>
                </c:pt>
                <c:pt idx="365">
                  <c:v>11359048</c:v>
                </c:pt>
                <c:pt idx="366">
                  <c:v>11385339</c:v>
                </c:pt>
                <c:pt idx="367">
                  <c:v>11409831</c:v>
                </c:pt>
                <c:pt idx="368">
                  <c:v>11438734</c:v>
                </c:pt>
                <c:pt idx="369">
                  <c:v>11474605</c:v>
                </c:pt>
                <c:pt idx="370">
                  <c:v>11514331</c:v>
                </c:pt>
                <c:pt idx="371">
                  <c:v>11555284</c:v>
                </c:pt>
                <c:pt idx="372">
                  <c:v>11599130</c:v>
                </c:pt>
                <c:pt idx="373">
                  <c:v>11646081</c:v>
                </c:pt>
                <c:pt idx="374">
                  <c:v>11686796</c:v>
                </c:pt>
                <c:pt idx="375">
                  <c:v>11734058</c:v>
                </c:pt>
                <c:pt idx="376">
                  <c:v>11787534</c:v>
                </c:pt>
                <c:pt idx="377">
                  <c:v>11846652</c:v>
                </c:pt>
                <c:pt idx="378">
                  <c:v>11908910</c:v>
                </c:pt>
                <c:pt idx="379">
                  <c:v>11971624</c:v>
                </c:pt>
                <c:pt idx="380">
                  <c:v>12039644</c:v>
                </c:pt>
                <c:pt idx="381">
                  <c:v>12095855</c:v>
                </c:pt>
                <c:pt idx="382">
                  <c:v>12149335</c:v>
                </c:pt>
                <c:pt idx="383">
                  <c:v>12221665</c:v>
                </c:pt>
                <c:pt idx="384">
                  <c:v>12303131</c:v>
                </c:pt>
                <c:pt idx="385">
                  <c:v>12392260</c:v>
                </c:pt>
                <c:pt idx="386">
                  <c:v>12485509</c:v>
                </c:pt>
                <c:pt idx="387">
                  <c:v>12589067</c:v>
                </c:pt>
                <c:pt idx="388">
                  <c:v>12686049</c:v>
                </c:pt>
                <c:pt idx="389">
                  <c:v>12801785</c:v>
                </c:pt>
                <c:pt idx="390">
                  <c:v>12928574</c:v>
                </c:pt>
                <c:pt idx="391">
                  <c:v>13060542</c:v>
                </c:pt>
                <c:pt idx="392">
                  <c:v>13205926</c:v>
                </c:pt>
                <c:pt idx="393">
                  <c:v>13358805</c:v>
                </c:pt>
                <c:pt idx="394">
                  <c:v>13527717</c:v>
                </c:pt>
                <c:pt idx="395">
                  <c:v>13689453</c:v>
                </c:pt>
                <c:pt idx="396">
                  <c:v>13873825</c:v>
                </c:pt>
                <c:pt idx="397">
                  <c:v>14074564</c:v>
                </c:pt>
                <c:pt idx="398">
                  <c:v>14291917</c:v>
                </c:pt>
                <c:pt idx="399">
                  <c:v>14526609</c:v>
                </c:pt>
                <c:pt idx="400">
                  <c:v>14788109</c:v>
                </c:pt>
                <c:pt idx="401">
                  <c:v>15061919</c:v>
                </c:pt>
                <c:pt idx="402">
                  <c:v>15321089</c:v>
                </c:pt>
                <c:pt idx="403">
                  <c:v>15616130</c:v>
                </c:pt>
                <c:pt idx="404">
                  <c:v>15930965</c:v>
                </c:pt>
                <c:pt idx="405">
                  <c:v>16263695</c:v>
                </c:pt>
                <c:pt idx="406">
                  <c:v>16610481</c:v>
                </c:pt>
                <c:pt idx="407">
                  <c:v>16960172</c:v>
                </c:pt>
                <c:pt idx="408">
                  <c:v>17313163</c:v>
                </c:pt>
                <c:pt idx="409">
                  <c:v>17636307</c:v>
                </c:pt>
                <c:pt idx="410">
                  <c:v>17997267</c:v>
                </c:pt>
                <c:pt idx="411">
                  <c:v>18376524</c:v>
                </c:pt>
                <c:pt idx="412">
                  <c:v>18762976</c:v>
                </c:pt>
                <c:pt idx="413">
                  <c:v>19164969</c:v>
                </c:pt>
                <c:pt idx="414">
                  <c:v>19557457</c:v>
                </c:pt>
                <c:pt idx="415">
                  <c:v>19925604</c:v>
                </c:pt>
                <c:pt idx="416">
                  <c:v>20282833</c:v>
                </c:pt>
                <c:pt idx="417">
                  <c:v>20665148</c:v>
                </c:pt>
                <c:pt idx="418">
                  <c:v>21077410</c:v>
                </c:pt>
                <c:pt idx="419">
                  <c:v>21491598</c:v>
                </c:pt>
                <c:pt idx="420">
                  <c:v>21892676</c:v>
                </c:pt>
                <c:pt idx="421">
                  <c:v>22296414</c:v>
                </c:pt>
                <c:pt idx="422">
                  <c:v>22662575</c:v>
                </c:pt>
                <c:pt idx="423">
                  <c:v>22992517</c:v>
                </c:pt>
                <c:pt idx="424">
                  <c:v>23340938</c:v>
                </c:pt>
                <c:pt idx="425">
                  <c:v>23703665</c:v>
                </c:pt>
                <c:pt idx="426">
                  <c:v>24046809</c:v>
                </c:pt>
                <c:pt idx="427">
                  <c:v>24372907</c:v>
                </c:pt>
                <c:pt idx="428">
                  <c:v>24684077</c:v>
                </c:pt>
                <c:pt idx="429">
                  <c:v>24965463</c:v>
                </c:pt>
                <c:pt idx="430">
                  <c:v>25228996</c:v>
                </c:pt>
                <c:pt idx="431">
                  <c:v>25496330</c:v>
                </c:pt>
                <c:pt idx="432">
                  <c:v>25772440</c:v>
                </c:pt>
                <c:pt idx="433">
                  <c:v>26031991</c:v>
                </c:pt>
                <c:pt idx="434">
                  <c:v>26289290</c:v>
                </c:pt>
                <c:pt idx="435">
                  <c:v>26530132</c:v>
                </c:pt>
                <c:pt idx="436">
                  <c:v>26752447</c:v>
                </c:pt>
                <c:pt idx="437">
                  <c:v>26948874</c:v>
                </c:pt>
                <c:pt idx="438">
                  <c:v>27157795</c:v>
                </c:pt>
                <c:pt idx="439">
                  <c:v>27369093</c:v>
                </c:pt>
                <c:pt idx="440">
                  <c:v>27555457</c:v>
                </c:pt>
                <c:pt idx="441">
                  <c:v>27729247</c:v>
                </c:pt>
                <c:pt idx="442">
                  <c:v>27894800</c:v>
                </c:pt>
                <c:pt idx="443">
                  <c:v>28047534</c:v>
                </c:pt>
                <c:pt idx="444">
                  <c:v>28175044</c:v>
                </c:pt>
                <c:pt idx="445">
                  <c:v>28307832</c:v>
                </c:pt>
                <c:pt idx="446">
                  <c:v>28441986</c:v>
                </c:pt>
                <c:pt idx="447">
                  <c:v>28574350</c:v>
                </c:pt>
                <c:pt idx="448">
                  <c:v>28694879</c:v>
                </c:pt>
                <c:pt idx="449">
                  <c:v>28809339</c:v>
                </c:pt>
                <c:pt idx="450">
                  <c:v>28909975</c:v>
                </c:pt>
                <c:pt idx="451">
                  <c:v>28996473</c:v>
                </c:pt>
                <c:pt idx="452">
                  <c:v>29089069</c:v>
                </c:pt>
                <c:pt idx="453">
                  <c:v>29183121</c:v>
                </c:pt>
                <c:pt idx="454">
                  <c:v>29274823</c:v>
                </c:pt>
                <c:pt idx="455">
                  <c:v>29359155</c:v>
                </c:pt>
                <c:pt idx="456">
                  <c:v>29439989</c:v>
                </c:pt>
                <c:pt idx="457">
                  <c:v>29510410</c:v>
                </c:pt>
                <c:pt idx="458">
                  <c:v>29570881</c:v>
                </c:pt>
                <c:pt idx="459">
                  <c:v>29633105</c:v>
                </c:pt>
                <c:pt idx="460">
                  <c:v>29700313</c:v>
                </c:pt>
                <c:pt idx="461">
                  <c:v>29762793</c:v>
                </c:pt>
                <c:pt idx="462">
                  <c:v>29823546</c:v>
                </c:pt>
                <c:pt idx="463">
                  <c:v>29881965</c:v>
                </c:pt>
                <c:pt idx="464">
                  <c:v>29935221</c:v>
                </c:pt>
                <c:pt idx="465">
                  <c:v>29977861</c:v>
                </c:pt>
                <c:pt idx="466">
                  <c:v>30028709</c:v>
                </c:pt>
                <c:pt idx="467">
                  <c:v>30082778</c:v>
                </c:pt>
                <c:pt idx="468">
                  <c:v>30134445</c:v>
                </c:pt>
                <c:pt idx="469">
                  <c:v>30183143</c:v>
                </c:pt>
                <c:pt idx="470">
                  <c:v>30233183</c:v>
                </c:pt>
                <c:pt idx="471">
                  <c:v>30279331</c:v>
                </c:pt>
                <c:pt idx="472">
                  <c:v>30316897</c:v>
                </c:pt>
                <c:pt idx="473">
                  <c:v>30362848</c:v>
                </c:pt>
                <c:pt idx="474">
                  <c:v>30411634</c:v>
                </c:pt>
                <c:pt idx="475">
                  <c:v>30458251</c:v>
                </c:pt>
                <c:pt idx="476">
                  <c:v>30502362</c:v>
                </c:pt>
                <c:pt idx="477">
                  <c:v>30545433</c:v>
                </c:pt>
                <c:pt idx="478">
                  <c:v>30585229</c:v>
                </c:pt>
                <c:pt idx="479">
                  <c:v>30619932</c:v>
                </c:pt>
                <c:pt idx="480">
                  <c:v>30663665</c:v>
                </c:pt>
                <c:pt idx="481">
                  <c:v>30709557</c:v>
                </c:pt>
                <c:pt idx="482">
                  <c:v>30752950</c:v>
                </c:pt>
                <c:pt idx="483">
                  <c:v>30795716</c:v>
                </c:pt>
                <c:pt idx="484">
                  <c:v>30837222</c:v>
                </c:pt>
                <c:pt idx="485">
                  <c:v>30874376</c:v>
                </c:pt>
                <c:pt idx="486">
                  <c:v>30907282</c:v>
                </c:pt>
                <c:pt idx="487">
                  <c:v>30946074</c:v>
                </c:pt>
                <c:pt idx="488">
                  <c:v>30987880</c:v>
                </c:pt>
                <c:pt idx="489">
                  <c:v>31026829</c:v>
                </c:pt>
                <c:pt idx="490">
                  <c:v>31064908</c:v>
                </c:pt>
                <c:pt idx="491">
                  <c:v>31106065</c:v>
                </c:pt>
                <c:pt idx="492">
                  <c:v>31144229</c:v>
                </c:pt>
                <c:pt idx="493">
                  <c:v>31174322</c:v>
                </c:pt>
                <c:pt idx="494">
                  <c:v>31216337</c:v>
                </c:pt>
                <c:pt idx="495">
                  <c:v>31257720</c:v>
                </c:pt>
                <c:pt idx="496">
                  <c:v>31293062</c:v>
                </c:pt>
                <c:pt idx="497">
                  <c:v>31332159</c:v>
                </c:pt>
                <c:pt idx="498">
                  <c:v>31371901</c:v>
                </c:pt>
                <c:pt idx="499">
                  <c:v>31411262</c:v>
                </c:pt>
                <c:pt idx="500">
                  <c:v>31440951</c:v>
                </c:pt>
                <c:pt idx="501">
                  <c:v>31484605</c:v>
                </c:pt>
                <c:pt idx="502">
                  <c:v>31528114</c:v>
                </c:pt>
                <c:pt idx="503">
                  <c:v>31572344</c:v>
                </c:pt>
                <c:pt idx="504">
                  <c:v>31613993</c:v>
                </c:pt>
                <c:pt idx="505">
                  <c:v>31655824</c:v>
                </c:pt>
                <c:pt idx="506">
                  <c:v>31695958</c:v>
                </c:pt>
                <c:pt idx="507">
                  <c:v>31726507</c:v>
                </c:pt>
                <c:pt idx="508">
                  <c:v>31769132</c:v>
                </c:pt>
                <c:pt idx="509">
                  <c:v>31812114</c:v>
                </c:pt>
                <c:pt idx="510">
                  <c:v>31856757</c:v>
                </c:pt>
                <c:pt idx="511">
                  <c:v>31895385</c:v>
                </c:pt>
                <c:pt idx="512">
                  <c:v>31934455</c:v>
                </c:pt>
                <c:pt idx="513">
                  <c:v>31969954</c:v>
                </c:pt>
                <c:pt idx="514">
                  <c:v>31998158</c:v>
                </c:pt>
                <c:pt idx="515">
                  <c:v>32036511</c:v>
                </c:pt>
                <c:pt idx="516">
                  <c:v>32077706</c:v>
                </c:pt>
                <c:pt idx="517">
                  <c:v>32117826</c:v>
                </c:pt>
                <c:pt idx="518">
                  <c:v>32156493</c:v>
                </c:pt>
                <c:pt idx="519">
                  <c:v>32192576</c:v>
                </c:pt>
                <c:pt idx="520">
                  <c:v>32225513</c:v>
                </c:pt>
                <c:pt idx="521">
                  <c:v>32250679</c:v>
                </c:pt>
                <c:pt idx="522">
                  <c:v>32285857</c:v>
                </c:pt>
                <c:pt idx="523">
                  <c:v>32322258</c:v>
                </c:pt>
                <c:pt idx="524">
                  <c:v>32358829</c:v>
                </c:pt>
                <c:pt idx="525">
                  <c:v>32393286</c:v>
                </c:pt>
                <c:pt idx="526">
                  <c:v>32424234</c:v>
                </c:pt>
                <c:pt idx="527">
                  <c:v>32449306</c:v>
                </c:pt>
                <c:pt idx="528">
                  <c:v>32474773</c:v>
                </c:pt>
                <c:pt idx="529">
                  <c:v>32512366</c:v>
                </c:pt>
                <c:pt idx="530">
                  <c:v>32558530</c:v>
                </c:pt>
                <c:pt idx="531">
                  <c:v>32603188</c:v>
                </c:pt>
                <c:pt idx="532">
                  <c:v>32649947</c:v>
                </c:pt>
                <c:pt idx="533">
                  <c:v>32695030</c:v>
                </c:pt>
                <c:pt idx="534">
                  <c:v>32737939</c:v>
                </c:pt>
                <c:pt idx="535">
                  <c:v>32768880</c:v>
                </c:pt>
                <c:pt idx="536">
                  <c:v>32810845</c:v>
                </c:pt>
                <c:pt idx="537">
                  <c:v>32857937</c:v>
                </c:pt>
                <c:pt idx="538">
                  <c:v>32903289</c:v>
                </c:pt>
                <c:pt idx="539">
                  <c:v>32945907</c:v>
                </c:pt>
                <c:pt idx="540">
                  <c:v>32988673</c:v>
                </c:pt>
                <c:pt idx="541">
                  <c:v>33027621</c:v>
                </c:pt>
                <c:pt idx="542">
                  <c:v>33058843</c:v>
                </c:pt>
                <c:pt idx="543">
                  <c:v>33096718</c:v>
                </c:pt>
                <c:pt idx="544">
                  <c:v>33139981</c:v>
                </c:pt>
                <c:pt idx="545">
                  <c:v>33174954</c:v>
                </c:pt>
                <c:pt idx="546">
                  <c:v>33208330</c:v>
                </c:pt>
                <c:pt idx="547">
                  <c:v>33236921</c:v>
                </c:pt>
                <c:pt idx="548">
                  <c:v>33264175</c:v>
                </c:pt>
                <c:pt idx="549">
                  <c:v>33289579</c:v>
                </c:pt>
                <c:pt idx="550">
                  <c:v>33316755</c:v>
                </c:pt>
                <c:pt idx="551">
                  <c:v>33347325</c:v>
                </c:pt>
                <c:pt idx="552">
                  <c:v>33381728</c:v>
                </c:pt>
                <c:pt idx="553">
                  <c:v>33417390</c:v>
                </c:pt>
                <c:pt idx="554">
                  <c:v>33448163</c:v>
                </c:pt>
                <c:pt idx="555">
                  <c:v>33478419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65-4827-BB57-F1CBABB71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563520"/>
        <c:axId val="758559912"/>
      </c:lineChart>
      <c:catAx>
        <c:axId val="75856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 from beginning of epidemic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58559912"/>
        <c:crosses val="autoZero"/>
        <c:auto val="1"/>
        <c:lblAlgn val="ctr"/>
        <c:lblOffset val="100"/>
        <c:noMultiLvlLbl val="0"/>
      </c:catAx>
      <c:valAx>
        <c:axId val="75855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of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58563520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Normalised</a:t>
            </a:r>
            <a:r>
              <a:rPr lang="en-GB" baseline="0"/>
              <a:t> data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Country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'Cumulative fractions'!$B$3:$B$555</c:f>
              <c:numCache>
                <c:formatCode>0.00E+00</c:formatCode>
                <c:ptCount val="553"/>
                <c:pt idx="0">
                  <c:v>6.4137931034482756E-7</c:v>
                </c:pt>
                <c:pt idx="1">
                  <c:v>6.4137931034482756E-7</c:v>
                </c:pt>
                <c:pt idx="2">
                  <c:v>1.0137931034482759E-6</c:v>
                </c:pt>
                <c:pt idx="3">
                  <c:v>1.3724137931034483E-6</c:v>
                </c:pt>
                <c:pt idx="4">
                  <c:v>1.7448275862068966E-6</c:v>
                </c:pt>
                <c:pt idx="5">
                  <c:v>2.110344827586207E-6</c:v>
                </c:pt>
                <c:pt idx="6">
                  <c:v>3.020689655172414E-6</c:v>
                </c:pt>
                <c:pt idx="7">
                  <c:v>3.413793103448276E-6</c:v>
                </c:pt>
                <c:pt idx="8">
                  <c:v>4.5379310344827587E-6</c:v>
                </c:pt>
                <c:pt idx="9">
                  <c:v>5.793103448275862E-6</c:v>
                </c:pt>
                <c:pt idx="10">
                  <c:v>7.1448275862068968E-6</c:v>
                </c:pt>
                <c:pt idx="11">
                  <c:v>8.7172413793103448E-6</c:v>
                </c:pt>
                <c:pt idx="12">
                  <c:v>1.0579310344827587E-5</c:v>
                </c:pt>
                <c:pt idx="13">
                  <c:v>1.2668965517241378E-5</c:v>
                </c:pt>
                <c:pt idx="14">
                  <c:v>1.6117241379310343E-5</c:v>
                </c:pt>
                <c:pt idx="15">
                  <c:v>1.9151724137931035E-5</c:v>
                </c:pt>
                <c:pt idx="16">
                  <c:v>1.9151724137931035E-5</c:v>
                </c:pt>
                <c:pt idx="17">
                  <c:v>2.4468965517241381E-5</c:v>
                </c:pt>
                <c:pt idx="18">
                  <c:v>2.8613793103448277E-5</c:v>
                </c:pt>
                <c:pt idx="19">
                  <c:v>3.2627586206896553E-5</c:v>
                </c:pt>
                <c:pt idx="20">
                  <c:v>3.7165517241379313E-5</c:v>
                </c:pt>
                <c:pt idx="21">
                  <c:v>4.3744827586206894E-5</c:v>
                </c:pt>
                <c:pt idx="22">
                  <c:v>5.1703448275862071E-5</c:v>
                </c:pt>
                <c:pt idx="23">
                  <c:v>6.9868965517241383E-5</c:v>
                </c:pt>
                <c:pt idx="24">
                  <c:v>8.2186206896551719E-5</c:v>
                </c:pt>
                <c:pt idx="25">
                  <c:v>9.3682758620689652E-5</c:v>
                </c:pt>
                <c:pt idx="26">
                  <c:v>1.0875862068965517E-4</c:v>
                </c:pt>
                <c:pt idx="27">
                  <c:v>1.2640000000000001E-4</c:v>
                </c:pt>
                <c:pt idx="28">
                  <c:v>1.4553103448275862E-4</c:v>
                </c:pt>
                <c:pt idx="29">
                  <c:v>1.6889655172413792E-4</c:v>
                </c:pt>
                <c:pt idx="30">
                  <c:v>1.9267586206896551E-4</c:v>
                </c:pt>
                <c:pt idx="31">
                  <c:v>2.2074482758620691E-4</c:v>
                </c:pt>
                <c:pt idx="32">
                  <c:v>2.537448275862069E-4</c:v>
                </c:pt>
                <c:pt idx="33">
                  <c:v>2.9553793103448276E-4</c:v>
                </c:pt>
                <c:pt idx="34">
                  <c:v>3.2497241379310344E-4</c:v>
                </c:pt>
                <c:pt idx="35">
                  <c:v>3.6388275862068965E-4</c:v>
                </c:pt>
                <c:pt idx="36">
                  <c:v>3.9999310344827584E-4</c:v>
                </c:pt>
                <c:pt idx="37">
                  <c:v>4.3291724137931037E-4</c:v>
                </c:pt>
                <c:pt idx="38">
                  <c:v>4.732551724137931E-4</c:v>
                </c:pt>
                <c:pt idx="39">
                  <c:v>5.1440000000000004E-4</c:v>
                </c:pt>
                <c:pt idx="40">
                  <c:v>5.5826896551724136E-4</c:v>
                </c:pt>
                <c:pt idx="41">
                  <c:v>6.0101379310344833E-4</c:v>
                </c:pt>
                <c:pt idx="42">
                  <c:v>6.4522758620689656E-4</c:v>
                </c:pt>
                <c:pt idx="43">
                  <c:v>6.8551034482758626E-4</c:v>
                </c:pt>
                <c:pt idx="44">
                  <c:v>7.3446896551724141E-4</c:v>
                </c:pt>
                <c:pt idx="45">
                  <c:v>7.8917931034482762E-4</c:v>
                </c:pt>
                <c:pt idx="46">
                  <c:v>8.5554482758620689E-4</c:v>
                </c:pt>
                <c:pt idx="47">
                  <c:v>9.2887586206896549E-4</c:v>
                </c:pt>
                <c:pt idx="48">
                  <c:v>1.0018482758620689E-3</c:v>
                </c:pt>
                <c:pt idx="49">
                  <c:v>1.0715172413793103E-3</c:v>
                </c:pt>
                <c:pt idx="50">
                  <c:v>1.1443379310344828E-3</c:v>
                </c:pt>
                <c:pt idx="51">
                  <c:v>1.2217931034482759E-3</c:v>
                </c:pt>
                <c:pt idx="52">
                  <c:v>1.2955793103448276E-3</c:v>
                </c:pt>
                <c:pt idx="53">
                  <c:v>1.3701793103448275E-3</c:v>
                </c:pt>
                <c:pt idx="54">
                  <c:v>1.4461241379310345E-3</c:v>
                </c:pt>
                <c:pt idx="55">
                  <c:v>1.5265103448275862E-3</c:v>
                </c:pt>
                <c:pt idx="56">
                  <c:v>1.6016758620689656E-3</c:v>
                </c:pt>
                <c:pt idx="57">
                  <c:v>1.6708344827586208E-3</c:v>
                </c:pt>
                <c:pt idx="58">
                  <c:v>1.7396206896551725E-3</c:v>
                </c:pt>
                <c:pt idx="59">
                  <c:v>1.8127103448275861E-3</c:v>
                </c:pt>
                <c:pt idx="60">
                  <c:v>1.8761586206896552E-3</c:v>
                </c:pt>
                <c:pt idx="61">
                  <c:v>1.9431172413793103E-3</c:v>
                </c:pt>
                <c:pt idx="62">
                  <c:v>2.0046758620689657E-3</c:v>
                </c:pt>
                <c:pt idx="63">
                  <c:v>2.0685586206896553E-3</c:v>
                </c:pt>
                <c:pt idx="64">
                  <c:v>2.1289999999999998E-3</c:v>
                </c:pt>
                <c:pt idx="65">
                  <c:v>2.1900275862068966E-3</c:v>
                </c:pt>
                <c:pt idx="66">
                  <c:v>2.2513655172413795E-3</c:v>
                </c:pt>
                <c:pt idx="67">
                  <c:v>2.3164275862068966E-3</c:v>
                </c:pt>
                <c:pt idx="68">
                  <c:v>2.3757310344827585E-3</c:v>
                </c:pt>
                <c:pt idx="69">
                  <c:v>2.4374275862068966E-3</c:v>
                </c:pt>
                <c:pt idx="70">
                  <c:v>2.4989103448275862E-3</c:v>
                </c:pt>
                <c:pt idx="71">
                  <c:v>2.5564137931034484E-3</c:v>
                </c:pt>
                <c:pt idx="72">
                  <c:v>2.6141448275862067E-3</c:v>
                </c:pt>
                <c:pt idx="73">
                  <c:v>2.6732620689655174E-3</c:v>
                </c:pt>
                <c:pt idx="74">
                  <c:v>2.735E-3</c:v>
                </c:pt>
                <c:pt idx="75">
                  <c:v>2.7989172413793104E-3</c:v>
                </c:pt>
                <c:pt idx="76">
                  <c:v>2.8612275862068964E-3</c:v>
                </c:pt>
                <c:pt idx="77">
                  <c:v>2.9223517241379312E-3</c:v>
                </c:pt>
                <c:pt idx="78">
                  <c:v>2.9812206896551725E-3</c:v>
                </c:pt>
                <c:pt idx="79">
                  <c:v>3.0421241379310344E-3</c:v>
                </c:pt>
                <c:pt idx="80">
                  <c:v>3.102303448275862E-3</c:v>
                </c:pt>
                <c:pt idx="81">
                  <c:v>3.1633724137931033E-3</c:v>
                </c:pt>
                <c:pt idx="82">
                  <c:v>3.2253310344827588E-3</c:v>
                </c:pt>
                <c:pt idx="83">
                  <c:v>3.287296551724138E-3</c:v>
                </c:pt>
                <c:pt idx="84">
                  <c:v>3.3465724137931034E-3</c:v>
                </c:pt>
                <c:pt idx="85">
                  <c:v>3.4045310344827588E-3</c:v>
                </c:pt>
                <c:pt idx="86">
                  <c:v>3.4650758620689654E-3</c:v>
                </c:pt>
                <c:pt idx="87">
                  <c:v>3.5270551724137932E-3</c:v>
                </c:pt>
                <c:pt idx="88">
                  <c:v>3.5870965517241379E-3</c:v>
                </c:pt>
                <c:pt idx="89">
                  <c:v>3.6480275862068967E-3</c:v>
                </c:pt>
                <c:pt idx="90">
                  <c:v>3.7048965517241378E-3</c:v>
                </c:pt>
                <c:pt idx="91">
                  <c:v>3.7617793103448278E-3</c:v>
                </c:pt>
                <c:pt idx="92">
                  <c:v>3.8158689655172413E-3</c:v>
                </c:pt>
                <c:pt idx="93">
                  <c:v>3.8695931034482757E-3</c:v>
                </c:pt>
                <c:pt idx="94">
                  <c:v>3.9245724137931034E-3</c:v>
                </c:pt>
                <c:pt idx="95">
                  <c:v>3.9789793103448276E-3</c:v>
                </c:pt>
                <c:pt idx="96">
                  <c:v>4.0322758620689658E-3</c:v>
                </c:pt>
                <c:pt idx="97">
                  <c:v>4.0846896551724136E-3</c:v>
                </c:pt>
                <c:pt idx="98">
                  <c:v>4.1358965517241377E-3</c:v>
                </c:pt>
                <c:pt idx="99">
                  <c:v>4.1853862068965521E-3</c:v>
                </c:pt>
                <c:pt idx="100">
                  <c:v>4.2344413793103447E-3</c:v>
                </c:pt>
                <c:pt idx="101">
                  <c:v>4.2813379310344827E-3</c:v>
                </c:pt>
                <c:pt idx="102">
                  <c:v>4.3285931034482755E-3</c:v>
                </c:pt>
                <c:pt idx="103">
                  <c:v>4.3754275862068967E-3</c:v>
                </c:pt>
                <c:pt idx="104">
                  <c:v>4.4217655172413793E-3</c:v>
                </c:pt>
                <c:pt idx="105">
                  <c:v>4.4679241379310345E-3</c:v>
                </c:pt>
                <c:pt idx="106">
                  <c:v>4.5131379310344825E-3</c:v>
                </c:pt>
                <c:pt idx="107">
                  <c:v>4.5597586206896547E-3</c:v>
                </c:pt>
                <c:pt idx="108">
                  <c:v>4.6060896551724136E-3</c:v>
                </c:pt>
                <c:pt idx="109">
                  <c:v>4.6518275862068963E-3</c:v>
                </c:pt>
                <c:pt idx="110">
                  <c:v>4.6982827586206895E-3</c:v>
                </c:pt>
                <c:pt idx="111">
                  <c:v>4.7438758620689655E-3</c:v>
                </c:pt>
                <c:pt idx="112">
                  <c:v>4.7877931034482762E-3</c:v>
                </c:pt>
                <c:pt idx="113">
                  <c:v>4.8330482758620688E-3</c:v>
                </c:pt>
                <c:pt idx="114">
                  <c:v>4.8779379310344827E-3</c:v>
                </c:pt>
                <c:pt idx="115">
                  <c:v>4.9236965517241377E-3</c:v>
                </c:pt>
                <c:pt idx="116">
                  <c:v>4.9692896551724137E-3</c:v>
                </c:pt>
                <c:pt idx="117">
                  <c:v>5.0149103448275858E-3</c:v>
                </c:pt>
                <c:pt idx="118">
                  <c:v>5.0599931034482756E-3</c:v>
                </c:pt>
                <c:pt idx="119">
                  <c:v>5.1030827586206898E-3</c:v>
                </c:pt>
                <c:pt idx="120">
                  <c:v>5.1473724137931038E-3</c:v>
                </c:pt>
                <c:pt idx="121">
                  <c:v>5.1917034482758624E-3</c:v>
                </c:pt>
                <c:pt idx="122">
                  <c:v>5.2358827586206896E-3</c:v>
                </c:pt>
                <c:pt idx="123">
                  <c:v>5.2788758620689654E-3</c:v>
                </c:pt>
                <c:pt idx="124">
                  <c:v>5.321006896551724E-3</c:v>
                </c:pt>
                <c:pt idx="125">
                  <c:v>5.3619724137931035E-3</c:v>
                </c:pt>
                <c:pt idx="126">
                  <c:v>5.402262068965517E-3</c:v>
                </c:pt>
                <c:pt idx="127">
                  <c:v>5.4426896551724134E-3</c:v>
                </c:pt>
                <c:pt idx="128">
                  <c:v>5.4830206896551723E-3</c:v>
                </c:pt>
                <c:pt idx="129">
                  <c:v>5.5230965517241376E-3</c:v>
                </c:pt>
                <c:pt idx="130">
                  <c:v>5.5635862068965517E-3</c:v>
                </c:pt>
                <c:pt idx="131">
                  <c:v>5.6033448275862067E-3</c:v>
                </c:pt>
                <c:pt idx="132">
                  <c:v>5.6422068965517238E-3</c:v>
                </c:pt>
                <c:pt idx="133">
                  <c:v>5.6794137931034478E-3</c:v>
                </c:pt>
                <c:pt idx="134">
                  <c:v>5.7171724137931035E-3</c:v>
                </c:pt>
                <c:pt idx="135">
                  <c:v>5.7551655172413795E-3</c:v>
                </c:pt>
                <c:pt idx="136">
                  <c:v>5.7929724137931035E-3</c:v>
                </c:pt>
                <c:pt idx="137">
                  <c:v>5.8306413793103445E-3</c:v>
                </c:pt>
                <c:pt idx="138">
                  <c:v>5.8680689655172414E-3</c:v>
                </c:pt>
                <c:pt idx="139">
                  <c:v>5.9052689655172417E-3</c:v>
                </c:pt>
                <c:pt idx="140">
                  <c:v>5.9408482758620687E-3</c:v>
                </c:pt>
                <c:pt idx="141">
                  <c:v>5.9767379310344823E-3</c:v>
                </c:pt>
                <c:pt idx="142">
                  <c:v>6.0130620689655169E-3</c:v>
                </c:pt>
                <c:pt idx="143">
                  <c:v>6.049206896551724E-3</c:v>
                </c:pt>
                <c:pt idx="144">
                  <c:v>6.0851517241379306E-3</c:v>
                </c:pt>
                <c:pt idx="145">
                  <c:v>6.1209379310344829E-3</c:v>
                </c:pt>
                <c:pt idx="146">
                  <c:v>6.1562344827586204E-3</c:v>
                </c:pt>
                <c:pt idx="147">
                  <c:v>6.1903379310344828E-3</c:v>
                </c:pt>
                <c:pt idx="148">
                  <c:v>6.2255241379310343E-3</c:v>
                </c:pt>
                <c:pt idx="149">
                  <c:v>6.2604000000000002E-3</c:v>
                </c:pt>
                <c:pt idx="150">
                  <c:v>6.295331034482759E-3</c:v>
                </c:pt>
                <c:pt idx="151">
                  <c:v>6.330234482758621E-3</c:v>
                </c:pt>
                <c:pt idx="152">
                  <c:v>6.3645034482758623E-3</c:v>
                </c:pt>
                <c:pt idx="153">
                  <c:v>6.3982413793103451E-3</c:v>
                </c:pt>
                <c:pt idx="154">
                  <c:v>6.4309862068965516E-3</c:v>
                </c:pt>
                <c:pt idx="155">
                  <c:v>6.4642827586206897E-3</c:v>
                </c:pt>
                <c:pt idx="156">
                  <c:v>6.4972827586206898E-3</c:v>
                </c:pt>
                <c:pt idx="157">
                  <c:v>6.5308689655172412E-3</c:v>
                </c:pt>
                <c:pt idx="158">
                  <c:v>6.5648068965517238E-3</c:v>
                </c:pt>
                <c:pt idx="159">
                  <c:v>6.5982689655172417E-3</c:v>
                </c:pt>
                <c:pt idx="160">
                  <c:v>6.6309862068965521E-3</c:v>
                </c:pt>
                <c:pt idx="161">
                  <c:v>6.6633724137931038E-3</c:v>
                </c:pt>
                <c:pt idx="162">
                  <c:v>6.6956206896551726E-3</c:v>
                </c:pt>
                <c:pt idx="163">
                  <c:v>6.7281103448275864E-3</c:v>
                </c:pt>
                <c:pt idx="164">
                  <c:v>6.7614137931034483E-3</c:v>
                </c:pt>
                <c:pt idx="165">
                  <c:v>6.7954896551724138E-3</c:v>
                </c:pt>
                <c:pt idx="166">
                  <c:v>6.8298344827586203E-3</c:v>
                </c:pt>
                <c:pt idx="167">
                  <c:v>6.8642689655172414E-3</c:v>
                </c:pt>
                <c:pt idx="168">
                  <c:v>6.8968827586206897E-3</c:v>
                </c:pt>
                <c:pt idx="169">
                  <c:v>6.9310344827586204E-3</c:v>
                </c:pt>
                <c:pt idx="170">
                  <c:v>6.96548275862069E-3</c:v>
                </c:pt>
                <c:pt idx="171">
                  <c:v>7.0007241379310345E-3</c:v>
                </c:pt>
                <c:pt idx="172">
                  <c:v>7.0366206896551728E-3</c:v>
                </c:pt>
                <c:pt idx="173">
                  <c:v>7.0724482758620687E-3</c:v>
                </c:pt>
                <c:pt idx="174">
                  <c:v>7.1082068965517241E-3</c:v>
                </c:pt>
                <c:pt idx="175">
                  <c:v>7.1433724137931033E-3</c:v>
                </c:pt>
                <c:pt idx="176">
                  <c:v>7.1793586206896553E-3</c:v>
                </c:pt>
                <c:pt idx="177">
                  <c:v>7.2163448275862066E-3</c:v>
                </c:pt>
                <c:pt idx="178">
                  <c:v>7.2543034482758619E-3</c:v>
                </c:pt>
                <c:pt idx="179">
                  <c:v>7.2921517241379312E-3</c:v>
                </c:pt>
                <c:pt idx="180">
                  <c:v>7.3297310344827586E-3</c:v>
                </c:pt>
                <c:pt idx="181">
                  <c:v>7.3677241379310346E-3</c:v>
                </c:pt>
                <c:pt idx="182">
                  <c:v>7.4058551724137927E-3</c:v>
                </c:pt>
                <c:pt idx="183">
                  <c:v>7.4449586206896548E-3</c:v>
                </c:pt>
                <c:pt idx="184">
                  <c:v>7.4846965517241376E-3</c:v>
                </c:pt>
                <c:pt idx="185">
                  <c:v>7.5254206896551721E-3</c:v>
                </c:pt>
                <c:pt idx="186">
                  <c:v>7.5672482758620688E-3</c:v>
                </c:pt>
                <c:pt idx="187">
                  <c:v>7.6096482758620685E-3</c:v>
                </c:pt>
                <c:pt idx="188">
                  <c:v>7.6523793103448279E-3</c:v>
                </c:pt>
                <c:pt idx="189">
                  <c:v>7.6952413793103447E-3</c:v>
                </c:pt>
                <c:pt idx="190">
                  <c:v>7.7395931034482755E-3</c:v>
                </c:pt>
                <c:pt idx="191">
                  <c:v>7.7850758620689655E-3</c:v>
                </c:pt>
                <c:pt idx="192">
                  <c:v>7.8348137931034487E-3</c:v>
                </c:pt>
                <c:pt idx="193">
                  <c:v>7.8866965517241372E-3</c:v>
                </c:pt>
                <c:pt idx="194">
                  <c:v>7.9409517241379318E-3</c:v>
                </c:pt>
                <c:pt idx="195">
                  <c:v>7.9970551724137928E-3</c:v>
                </c:pt>
                <c:pt idx="196">
                  <c:v>8.0538275862068968E-3</c:v>
                </c:pt>
                <c:pt idx="197">
                  <c:v>8.1123172413793097E-3</c:v>
                </c:pt>
                <c:pt idx="198">
                  <c:v>8.1740068965517245E-3</c:v>
                </c:pt>
                <c:pt idx="199">
                  <c:v>8.2389172413793108E-3</c:v>
                </c:pt>
                <c:pt idx="200">
                  <c:v>8.3069103448275856E-3</c:v>
                </c:pt>
                <c:pt idx="201">
                  <c:v>8.3793172413793096E-3</c:v>
                </c:pt>
                <c:pt idx="202">
                  <c:v>8.4544068965517246E-3</c:v>
                </c:pt>
                <c:pt idx="203">
                  <c:v>8.534510344827587E-3</c:v>
                </c:pt>
                <c:pt idx="204">
                  <c:v>8.6111655172413787E-3</c:v>
                </c:pt>
                <c:pt idx="205">
                  <c:v>8.6904275862068961E-3</c:v>
                </c:pt>
                <c:pt idx="206">
                  <c:v>8.7740551724137927E-3</c:v>
                </c:pt>
                <c:pt idx="207">
                  <c:v>8.8626482758620683E-3</c:v>
                </c:pt>
                <c:pt idx="208">
                  <c:v>8.9566758620689656E-3</c:v>
                </c:pt>
                <c:pt idx="209">
                  <c:v>9.0504137931034477E-3</c:v>
                </c:pt>
                <c:pt idx="210">
                  <c:v>9.1460551724137935E-3</c:v>
                </c:pt>
                <c:pt idx="211">
                  <c:v>9.2441999999999993E-3</c:v>
                </c:pt>
                <c:pt idx="212">
                  <c:v>9.3390551724137939E-3</c:v>
                </c:pt>
                <c:pt idx="213">
                  <c:v>9.4435379310344823E-3</c:v>
                </c:pt>
                <c:pt idx="214">
                  <c:v>9.5464482758620683E-3</c:v>
                </c:pt>
                <c:pt idx="215">
                  <c:v>9.6505793103448274E-3</c:v>
                </c:pt>
                <c:pt idx="216">
                  <c:v>9.7608E-3</c:v>
                </c:pt>
                <c:pt idx="217">
                  <c:v>9.8733448275862071E-3</c:v>
                </c:pt>
                <c:pt idx="218">
                  <c:v>9.9816206896551716E-3</c:v>
                </c:pt>
                <c:pt idx="219">
                  <c:v>1.0091765517241379E-2</c:v>
                </c:pt>
                <c:pt idx="220">
                  <c:v>1.0211351724137931E-2</c:v>
                </c:pt>
                <c:pt idx="221">
                  <c:v>1.0325289655172414E-2</c:v>
                </c:pt>
                <c:pt idx="222">
                  <c:v>1.0440531034482758E-2</c:v>
                </c:pt>
                <c:pt idx="223">
                  <c:v>1.056016551724138E-2</c:v>
                </c:pt>
                <c:pt idx="224">
                  <c:v>1.0674303448275862E-2</c:v>
                </c:pt>
                <c:pt idx="225">
                  <c:v>1.0786041379310345E-2</c:v>
                </c:pt>
                <c:pt idx="226">
                  <c:v>1.0908227586206897E-2</c:v>
                </c:pt>
                <c:pt idx="227">
                  <c:v>1.1034317241379311E-2</c:v>
                </c:pt>
                <c:pt idx="228">
                  <c:v>1.1159420689655173E-2</c:v>
                </c:pt>
                <c:pt idx="229">
                  <c:v>1.1288144827586206E-2</c:v>
                </c:pt>
                <c:pt idx="230">
                  <c:v>1.1414027586206896E-2</c:v>
                </c:pt>
                <c:pt idx="231">
                  <c:v>1.1542662068965518E-2</c:v>
                </c:pt>
                <c:pt idx="232">
                  <c:v>1.1678993103448276E-2</c:v>
                </c:pt>
                <c:pt idx="233">
                  <c:v>1.1812813793103448E-2</c:v>
                </c:pt>
                <c:pt idx="234">
                  <c:v>1.1954758620689655E-2</c:v>
                </c:pt>
                <c:pt idx="235">
                  <c:v>1.2095420689655172E-2</c:v>
                </c:pt>
                <c:pt idx="236">
                  <c:v>1.2236786206896551E-2</c:v>
                </c:pt>
                <c:pt idx="237">
                  <c:v>1.238711724137931E-2</c:v>
                </c:pt>
                <c:pt idx="238">
                  <c:v>1.2531786206896552E-2</c:v>
                </c:pt>
                <c:pt idx="239">
                  <c:v>1.2668689655172413E-2</c:v>
                </c:pt>
                <c:pt idx="240">
                  <c:v>1.2817710344827586E-2</c:v>
                </c:pt>
                <c:pt idx="241">
                  <c:v>1.296931724137931E-2</c:v>
                </c:pt>
                <c:pt idx="242">
                  <c:v>1.3125882758620689E-2</c:v>
                </c:pt>
                <c:pt idx="243">
                  <c:v>1.3281551724137931E-2</c:v>
                </c:pt>
                <c:pt idx="244">
                  <c:v>1.3438641379310345E-2</c:v>
                </c:pt>
                <c:pt idx="245">
                  <c:v>1.3593193103448276E-2</c:v>
                </c:pt>
                <c:pt idx="246">
                  <c:v>1.3737917241379311E-2</c:v>
                </c:pt>
                <c:pt idx="247">
                  <c:v>1.3900744827586207E-2</c:v>
                </c:pt>
                <c:pt idx="248">
                  <c:v>1.4068455172413794E-2</c:v>
                </c:pt>
                <c:pt idx="249">
                  <c:v>1.4239641379310344E-2</c:v>
                </c:pt>
                <c:pt idx="250">
                  <c:v>1.440916551724138E-2</c:v>
                </c:pt>
                <c:pt idx="251">
                  <c:v>1.4582772413793103E-2</c:v>
                </c:pt>
                <c:pt idx="252">
                  <c:v>1.4750537931034483E-2</c:v>
                </c:pt>
                <c:pt idx="253">
                  <c:v>1.4913813793103449E-2</c:v>
                </c:pt>
                <c:pt idx="254">
                  <c:v>1.5089586206896552E-2</c:v>
                </c:pt>
                <c:pt idx="255">
                  <c:v>1.5279537931034483E-2</c:v>
                </c:pt>
                <c:pt idx="256">
                  <c:v>1.5466434482758621E-2</c:v>
                </c:pt>
                <c:pt idx="257">
                  <c:v>1.5650455172413792E-2</c:v>
                </c:pt>
                <c:pt idx="258">
                  <c:v>1.5832096551724139E-2</c:v>
                </c:pt>
                <c:pt idx="259">
                  <c:v>1.6014179310344826E-2</c:v>
                </c:pt>
                <c:pt idx="260">
                  <c:v>1.6188972413793103E-2</c:v>
                </c:pt>
                <c:pt idx="261">
                  <c:v>1.6383075862068965E-2</c:v>
                </c:pt>
                <c:pt idx="262">
                  <c:v>1.6572062068965516E-2</c:v>
                </c:pt>
                <c:pt idx="263">
                  <c:v>1.6770558620689654E-2</c:v>
                </c:pt>
                <c:pt idx="264">
                  <c:v>1.6970827586206896E-2</c:v>
                </c:pt>
                <c:pt idx="265">
                  <c:v>1.7164910344827585E-2</c:v>
                </c:pt>
                <c:pt idx="266">
                  <c:v>1.7344889655172415E-2</c:v>
                </c:pt>
                <c:pt idx="267">
                  <c:v>1.7525510344827588E-2</c:v>
                </c:pt>
                <c:pt idx="268">
                  <c:v>1.7718110344827585E-2</c:v>
                </c:pt>
                <c:pt idx="269">
                  <c:v>1.7915248275862068E-2</c:v>
                </c:pt>
                <c:pt idx="270">
                  <c:v>1.8109296551724139E-2</c:v>
                </c:pt>
                <c:pt idx="271">
                  <c:v>1.8302951724137932E-2</c:v>
                </c:pt>
                <c:pt idx="272">
                  <c:v>1.8491420689655171E-2</c:v>
                </c:pt>
                <c:pt idx="273">
                  <c:v>1.8675482758620691E-2</c:v>
                </c:pt>
                <c:pt idx="274">
                  <c:v>1.8858303448275861E-2</c:v>
                </c:pt>
                <c:pt idx="275">
                  <c:v>1.9052882758620691E-2</c:v>
                </c:pt>
                <c:pt idx="276">
                  <c:v>1.9249793103448275E-2</c:v>
                </c:pt>
                <c:pt idx="277">
                  <c:v>1.9444337931034481E-2</c:v>
                </c:pt>
                <c:pt idx="278">
                  <c:v>1.9643979310344829E-2</c:v>
                </c:pt>
                <c:pt idx="279">
                  <c:v>1.9846393103448275E-2</c:v>
                </c:pt>
                <c:pt idx="280">
                  <c:v>2.004484827586207E-2</c:v>
                </c:pt>
                <c:pt idx="281">
                  <c:v>2.0232779310344829E-2</c:v>
                </c:pt>
                <c:pt idx="282">
                  <c:v>2.0439227586206896E-2</c:v>
                </c:pt>
                <c:pt idx="283">
                  <c:v>2.063935172413793E-2</c:v>
                </c:pt>
                <c:pt idx="284">
                  <c:v>2.0841131034482759E-2</c:v>
                </c:pt>
                <c:pt idx="285">
                  <c:v>2.1036193103448276E-2</c:v>
                </c:pt>
                <c:pt idx="286">
                  <c:v>2.1227827586206897E-2</c:v>
                </c:pt>
                <c:pt idx="287">
                  <c:v>2.1414048275862067E-2</c:v>
                </c:pt>
                <c:pt idx="288">
                  <c:v>2.1596896551724139E-2</c:v>
                </c:pt>
                <c:pt idx="289">
                  <c:v>2.1788255172413794E-2</c:v>
                </c:pt>
                <c:pt idx="290">
                  <c:v>2.1974731034482758E-2</c:v>
                </c:pt>
                <c:pt idx="291">
                  <c:v>2.2156117241379312E-2</c:v>
                </c:pt>
                <c:pt idx="292">
                  <c:v>2.2322668965517243E-2</c:v>
                </c:pt>
                <c:pt idx="293">
                  <c:v>2.2483710344827587E-2</c:v>
                </c:pt>
                <c:pt idx="294">
                  <c:v>2.2650924137931034E-2</c:v>
                </c:pt>
                <c:pt idx="295">
                  <c:v>2.2817937931034482E-2</c:v>
                </c:pt>
                <c:pt idx="296">
                  <c:v>2.2980289655172414E-2</c:v>
                </c:pt>
                <c:pt idx="297">
                  <c:v>2.3143406896551724E-2</c:v>
                </c:pt>
                <c:pt idx="298">
                  <c:v>2.3304158620689654E-2</c:v>
                </c:pt>
                <c:pt idx="299">
                  <c:v>2.346175172413793E-2</c:v>
                </c:pt>
                <c:pt idx="300">
                  <c:v>2.3622544827586207E-2</c:v>
                </c:pt>
                <c:pt idx="301">
                  <c:v>2.3780710344827587E-2</c:v>
                </c:pt>
                <c:pt idx="302">
                  <c:v>2.3938296551724136E-2</c:v>
                </c:pt>
                <c:pt idx="303">
                  <c:v>2.4109075862068965E-2</c:v>
                </c:pt>
                <c:pt idx="304">
                  <c:v>2.4279524137931035E-2</c:v>
                </c:pt>
                <c:pt idx="305">
                  <c:v>2.4445675862068965E-2</c:v>
                </c:pt>
                <c:pt idx="306">
                  <c:v>2.4608337931034483E-2</c:v>
                </c:pt>
                <c:pt idx="307">
                  <c:v>2.4765972413793105E-2</c:v>
                </c:pt>
                <c:pt idx="308">
                  <c:v>2.4915862068965518E-2</c:v>
                </c:pt>
                <c:pt idx="309">
                  <c:v>2.5061737931034483E-2</c:v>
                </c:pt>
                <c:pt idx="310">
                  <c:v>2.5212682758620691E-2</c:v>
                </c:pt>
                <c:pt idx="311">
                  <c:v>2.536104827586207E-2</c:v>
                </c:pt>
                <c:pt idx="312">
                  <c:v>2.550533103448276E-2</c:v>
                </c:pt>
                <c:pt idx="313">
                  <c:v>2.5651034482758621E-2</c:v>
                </c:pt>
                <c:pt idx="314">
                  <c:v>2.5784068965517243E-2</c:v>
                </c:pt>
                <c:pt idx="315">
                  <c:v>2.5909868965517242E-2</c:v>
                </c:pt>
                <c:pt idx="316">
                  <c:v>2.6032220689655172E-2</c:v>
                </c:pt>
                <c:pt idx="317">
                  <c:v>2.6164206896551724E-2</c:v>
                </c:pt>
                <c:pt idx="318">
                  <c:v>2.6296882758620691E-2</c:v>
                </c:pt>
                <c:pt idx="319">
                  <c:v>2.6428137931034483E-2</c:v>
                </c:pt>
                <c:pt idx="320">
                  <c:v>2.6554751724137932E-2</c:v>
                </c:pt>
                <c:pt idx="321">
                  <c:v>2.6676462068965519E-2</c:v>
                </c:pt>
                <c:pt idx="322">
                  <c:v>2.6791241379310344E-2</c:v>
                </c:pt>
                <c:pt idx="323">
                  <c:v>2.6904855172413793E-2</c:v>
                </c:pt>
                <c:pt idx="324">
                  <c:v>2.7020124137931034E-2</c:v>
                </c:pt>
                <c:pt idx="325">
                  <c:v>2.7135213793103449E-2</c:v>
                </c:pt>
                <c:pt idx="326">
                  <c:v>2.724988275862069E-2</c:v>
                </c:pt>
                <c:pt idx="327">
                  <c:v>2.7360558620689656E-2</c:v>
                </c:pt>
                <c:pt idx="328">
                  <c:v>2.7470324137931035E-2</c:v>
                </c:pt>
                <c:pt idx="329">
                  <c:v>2.7573903448275861E-2</c:v>
                </c:pt>
                <c:pt idx="330">
                  <c:v>2.7673862068965518E-2</c:v>
                </c:pt>
                <c:pt idx="331">
                  <c:v>2.7777572413793104E-2</c:v>
                </c:pt>
                <c:pt idx="332">
                  <c:v>2.788163448275862E-2</c:v>
                </c:pt>
                <c:pt idx="333">
                  <c:v>2.7984124137931034E-2</c:v>
                </c:pt>
                <c:pt idx="334">
                  <c:v>2.8081951724137931E-2</c:v>
                </c:pt>
                <c:pt idx="335">
                  <c:v>2.8179931034482759E-2</c:v>
                </c:pt>
                <c:pt idx="336">
                  <c:v>2.8271193103448274E-2</c:v>
                </c:pt>
                <c:pt idx="337">
                  <c:v>2.8359662068965518E-2</c:v>
                </c:pt>
                <c:pt idx="338">
                  <c:v>2.8452399999999999E-2</c:v>
                </c:pt>
                <c:pt idx="339">
                  <c:v>2.8545041379310344E-2</c:v>
                </c:pt>
                <c:pt idx="340">
                  <c:v>2.8634372413793102E-2</c:v>
                </c:pt>
                <c:pt idx="341">
                  <c:v>2.8722248275862068E-2</c:v>
                </c:pt>
                <c:pt idx="342">
                  <c:v>2.8809172413793105E-2</c:v>
                </c:pt>
                <c:pt idx="343">
                  <c:v>2.8890710344827587E-2</c:v>
                </c:pt>
                <c:pt idx="344">
                  <c:v>2.8971737931034483E-2</c:v>
                </c:pt>
                <c:pt idx="345">
                  <c:v>2.9048965517241378E-2</c:v>
                </c:pt>
                <c:pt idx="346">
                  <c:v>2.9125420689655172E-2</c:v>
                </c:pt>
                <c:pt idx="347">
                  <c:v>2.9204965517241378E-2</c:v>
                </c:pt>
                <c:pt idx="348">
                  <c:v>2.9283303448275861E-2</c:v>
                </c:pt>
                <c:pt idx="349">
                  <c:v>2.9363103448275862E-2</c:v>
                </c:pt>
                <c:pt idx="350">
                  <c:v>2.943596551724138E-2</c:v>
                </c:pt>
                <c:pt idx="351">
                  <c:v>2.9508620689655173E-2</c:v>
                </c:pt>
                <c:pt idx="352">
                  <c:v>2.9587137931034482E-2</c:v>
                </c:pt>
                <c:pt idx="353">
                  <c:v>2.966316551724138E-2</c:v>
                </c:pt>
                <c:pt idx="354">
                  <c:v>2.9739179310344827E-2</c:v>
                </c:pt>
                <c:pt idx="355">
                  <c:v>2.9812248275862069E-2</c:v>
                </c:pt>
                <c:pt idx="356">
                  <c:v>2.9882958620689654E-2</c:v>
                </c:pt>
                <c:pt idx="357">
                  <c:v>2.9948096551724139E-2</c:v>
                </c:pt>
                <c:pt idx="358">
                  <c:v>3.0010710344827586E-2</c:v>
                </c:pt>
                <c:pt idx="359">
                  <c:v>3.0074641379310346E-2</c:v>
                </c:pt>
                <c:pt idx="360">
                  <c:v>3.0142186206896553E-2</c:v>
                </c:pt>
                <c:pt idx="361">
                  <c:v>3.0210517241379312E-2</c:v>
                </c:pt>
                <c:pt idx="362">
                  <c:v>3.0280055172413792E-2</c:v>
                </c:pt>
                <c:pt idx="363">
                  <c:v>3.0345137931034483E-2</c:v>
                </c:pt>
                <c:pt idx="364">
                  <c:v>3.040991724137931E-2</c:v>
                </c:pt>
                <c:pt idx="365">
                  <c:v>3.0471972413793104E-2</c:v>
                </c:pt>
                <c:pt idx="366">
                  <c:v>3.0539579310344827E-2</c:v>
                </c:pt>
                <c:pt idx="367">
                  <c:v>3.060646896551724E-2</c:v>
                </c:pt>
                <c:pt idx="368">
                  <c:v>3.0672896551724137E-2</c:v>
                </c:pt>
                <c:pt idx="369">
                  <c:v>3.0737027586206896E-2</c:v>
                </c:pt>
                <c:pt idx="370">
                  <c:v>3.0801055172413792E-2</c:v>
                </c:pt>
                <c:pt idx="371">
                  <c:v>3.0859379310344829E-2</c:v>
                </c:pt>
                <c:pt idx="372">
                  <c:v>3.0920489655172415E-2</c:v>
                </c:pt>
                <c:pt idx="373">
                  <c:v>3.098408275862069E-2</c:v>
                </c:pt>
                <c:pt idx="374">
                  <c:v>3.1047303448275863E-2</c:v>
                </c:pt>
                <c:pt idx="375">
                  <c:v>3.1108579310344827E-2</c:v>
                </c:pt>
                <c:pt idx="376">
                  <c:v>3.1171255172413793E-2</c:v>
                </c:pt>
                <c:pt idx="377">
                  <c:v>3.1231331034482758E-2</c:v>
                </c:pt>
                <c:pt idx="378">
                  <c:v>3.1288413793103445E-2</c:v>
                </c:pt>
                <c:pt idx="379">
                  <c:v>3.1345482758620688E-2</c:v>
                </c:pt>
                <c:pt idx="380">
                  <c:v>3.1408717241379308E-2</c:v>
                </c:pt>
                <c:pt idx="381">
                  <c:v>3.146935172413793E-2</c:v>
                </c:pt>
                <c:pt idx="382">
                  <c:v>3.1531565517241379E-2</c:v>
                </c:pt>
                <c:pt idx="383">
                  <c:v>3.1592372413793104E-2</c:v>
                </c:pt>
                <c:pt idx="384">
                  <c:v>3.1652E-2</c:v>
                </c:pt>
                <c:pt idx="385">
                  <c:v>3.1709434482758619E-2</c:v>
                </c:pt>
                <c:pt idx="386">
                  <c:v>3.176663448275862E-2</c:v>
                </c:pt>
                <c:pt idx="387">
                  <c:v>3.1826441379310344E-2</c:v>
                </c:pt>
                <c:pt idx="388">
                  <c:v>3.1889544827586207E-2</c:v>
                </c:pt>
                <c:pt idx="389">
                  <c:v>3.1949572413793106E-2</c:v>
                </c:pt>
                <c:pt idx="390">
                  <c:v>3.2009586206896555E-2</c:v>
                </c:pt>
                <c:pt idx="391">
                  <c:v>3.2066965517241378E-2</c:v>
                </c:pt>
                <c:pt idx="392">
                  <c:v>3.2123331034482762E-2</c:v>
                </c:pt>
                <c:pt idx="393">
                  <c:v>3.2180751724137931E-2</c:v>
                </c:pt>
                <c:pt idx="394">
                  <c:v>3.2242434482758618E-2</c:v>
                </c:pt>
                <c:pt idx="395">
                  <c:v>3.2304468965517238E-2</c:v>
                </c:pt>
                <c:pt idx="396">
                  <c:v>3.2368751724137931E-2</c:v>
                </c:pt>
                <c:pt idx="397">
                  <c:v>3.242828275862069E-2</c:v>
                </c:pt>
                <c:pt idx="398">
                  <c:v>3.2487517241379313E-2</c:v>
                </c:pt>
                <c:pt idx="399">
                  <c:v>3.2543820689655174E-2</c:v>
                </c:pt>
                <c:pt idx="400">
                  <c:v>3.2600862068965515E-2</c:v>
                </c:pt>
                <c:pt idx="401">
                  <c:v>3.2662903448275861E-2</c:v>
                </c:pt>
                <c:pt idx="402">
                  <c:v>3.2723868965517239E-2</c:v>
                </c:pt>
                <c:pt idx="403">
                  <c:v>3.2784751724137931E-2</c:v>
                </c:pt>
                <c:pt idx="404">
                  <c:v>3.284530344827586E-2</c:v>
                </c:pt>
                <c:pt idx="405">
                  <c:v>3.2906013793103449E-2</c:v>
                </c:pt>
                <c:pt idx="406">
                  <c:v>3.2961551724137929E-2</c:v>
                </c:pt>
                <c:pt idx="407">
                  <c:v>3.3015675862068966E-2</c:v>
                </c:pt>
                <c:pt idx="408">
                  <c:v>3.3079703448275863E-2</c:v>
                </c:pt>
                <c:pt idx="409">
                  <c:v>3.313991724137931E-2</c:v>
                </c:pt>
                <c:pt idx="410">
                  <c:v>3.320384827586207E-2</c:v>
                </c:pt>
                <c:pt idx="411">
                  <c:v>3.3263827586206898E-2</c:v>
                </c:pt>
                <c:pt idx="412">
                  <c:v>3.3322372413793107E-2</c:v>
                </c:pt>
                <c:pt idx="413">
                  <c:v>3.3375958620689657E-2</c:v>
                </c:pt>
                <c:pt idx="414">
                  <c:v>3.3430958620689656E-2</c:v>
                </c:pt>
                <c:pt idx="415">
                  <c:v>3.3483641379310342E-2</c:v>
                </c:pt>
                <c:pt idx="416">
                  <c:v>3.3541475862068966E-2</c:v>
                </c:pt>
                <c:pt idx="417">
                  <c:v>3.3598917241379311E-2</c:v>
                </c:pt>
                <c:pt idx="418">
                  <c:v>3.365697931034483E-2</c:v>
                </c:pt>
                <c:pt idx="419">
                  <c:v>3.3715358620689653E-2</c:v>
                </c:pt>
                <c:pt idx="420">
                  <c:v>3.3771324137931033E-2</c:v>
                </c:pt>
                <c:pt idx="421">
                  <c:v>3.3827993103448278E-2</c:v>
                </c:pt>
                <c:pt idx="422">
                  <c:v>3.388578620689655E-2</c:v>
                </c:pt>
                <c:pt idx="423">
                  <c:v>3.3951041379310348E-2</c:v>
                </c:pt>
                <c:pt idx="424">
                  <c:v>3.4011662068965519E-2</c:v>
                </c:pt>
                <c:pt idx="425">
                  <c:v>3.407065517241379E-2</c:v>
                </c:pt>
                <c:pt idx="426">
                  <c:v>3.4134986206896555E-2</c:v>
                </c:pt>
                <c:pt idx="427">
                  <c:v>3.4191420689655173E-2</c:v>
                </c:pt>
                <c:pt idx="428">
                  <c:v>3.4246041379310345E-2</c:v>
                </c:pt>
                <c:pt idx="429">
                  <c:v>3.4309710344827583E-2</c:v>
                </c:pt>
                <c:pt idx="430">
                  <c:v>3.4371344827586206E-2</c:v>
                </c:pt>
                <c:pt idx="431">
                  <c:v>3.4431406896551726E-2</c:v>
                </c:pt>
                <c:pt idx="432">
                  <c:v>3.4493137931034486E-2</c:v>
                </c:pt>
                <c:pt idx="433">
                  <c:v>3.4551110344827586E-2</c:v>
                </c:pt>
                <c:pt idx="434">
                  <c:v>3.4605482758620687E-2</c:v>
                </c:pt>
                <c:pt idx="435">
                  <c:v>3.4663227586206893E-2</c:v>
                </c:pt>
                <c:pt idx="436">
                  <c:v>3.4725565517241382E-2</c:v>
                </c:pt>
                <c:pt idx="437">
                  <c:v>3.4789372413793103E-2</c:v>
                </c:pt>
                <c:pt idx="438">
                  <c:v>3.485343448275862E-2</c:v>
                </c:pt>
                <c:pt idx="439">
                  <c:v>3.4920289655172417E-2</c:v>
                </c:pt>
                <c:pt idx="440">
                  <c:v>3.4978737931034481E-2</c:v>
                </c:pt>
                <c:pt idx="441">
                  <c:v>3.5044255172413795E-2</c:v>
                </c:pt>
                <c:pt idx="442">
                  <c:v>3.5105165517241382E-2</c:v>
                </c:pt>
                <c:pt idx="443">
                  <c:v>3.5166772413793103E-2</c:v>
                </c:pt>
                <c:pt idx="444">
                  <c:v>3.5228475862068967E-2</c:v>
                </c:pt>
                <c:pt idx="445">
                  <c:v>3.5291544827586209E-2</c:v>
                </c:pt>
                <c:pt idx="446">
                  <c:v>3.5354737931034483E-2</c:v>
                </c:pt>
                <c:pt idx="447">
                  <c:v>3.5419765517241381E-2</c:v>
                </c:pt>
                <c:pt idx="448">
                  <c:v>3.5488572413793107E-2</c:v>
                </c:pt>
                <c:pt idx="449">
                  <c:v>3.5560344827586209E-2</c:v>
                </c:pt>
                <c:pt idx="450">
                  <c:v>3.5641027586206894E-2</c:v>
                </c:pt>
                <c:pt idx="451">
                  <c:v>3.5727268965517242E-2</c:v>
                </c:pt>
                <c:pt idx="452">
                  <c:v>3.5820441379310342E-2</c:v>
                </c:pt>
                <c:pt idx="453">
                  <c:v>3.5921979310344826E-2</c:v>
                </c:pt>
                <c:pt idx="454">
                  <c:v>3.6016606896551721E-2</c:v>
                </c:pt>
                <c:pt idx="455">
                  <c:v>3.6114434482758619E-2</c:v>
                </c:pt>
                <c:pt idx="456">
                  <c:v>3.6206827586206899E-2</c:v>
                </c:pt>
                <c:pt idx="457">
                  <c:v>3.6303772413793102E-2</c:v>
                </c:pt>
                <c:pt idx="458">
                  <c:v>3.6422820689655175E-2</c:v>
                </c:pt>
                <c:pt idx="459">
                  <c:v>3.6546310344827589E-2</c:v>
                </c:pt>
                <c:pt idx="460">
                  <c:v>3.666776551724138E-2</c:v>
                </c:pt>
                <c:pt idx="461">
                  <c:v>3.6787613793103448E-2</c:v>
                </c:pt>
                <c:pt idx="462">
                  <c:v>3.6902889655172411E-2</c:v>
                </c:pt>
                <c:pt idx="463">
                  <c:v>3.7024227586206895E-2</c:v>
                </c:pt>
                <c:pt idx="464">
                  <c:v>3.716341379310345E-2</c:v>
                </c:pt>
                <c:pt idx="465">
                  <c:v>3.7304055172413794E-2</c:v>
                </c:pt>
                <c:pt idx="466">
                  <c:v>3.7453468965517239E-2</c:v>
                </c:pt>
                <c:pt idx="467">
                  <c:v>3.7595110344827584E-2</c:v>
                </c:pt>
                <c:pt idx="468">
                  <c:v>3.7744420689655174E-2</c:v>
                </c:pt>
                <c:pt idx="469">
                  <c:v>3.7886599999999999E-2</c:v>
                </c:pt>
                <c:pt idx="470">
                  <c:v>3.8031717241379312E-2</c:v>
                </c:pt>
                <c:pt idx="471">
                  <c:v>3.8194082758620691E-2</c:v>
                </c:pt>
                <c:pt idx="472">
                  <c:v>3.8354206896551724E-2</c:v>
                </c:pt>
                <c:pt idx="473">
                  <c:v>3.8522751724137931E-2</c:v>
                </c:pt>
                <c:pt idx="474">
                  <c:v>3.869614482758621E-2</c:v>
                </c:pt>
                <c:pt idx="475">
                  <c:v>3.8864096551724139E-2</c:v>
                </c:pt>
                <c:pt idx="476">
                  <c:v>3.9025324137931035E-2</c:v>
                </c:pt>
                <c:pt idx="477">
                  <c:v>3.9190579310344829E-2</c:v>
                </c:pt>
                <c:pt idx="478">
                  <c:v>3.9361737931034479E-2</c:v>
                </c:pt>
                <c:pt idx="479">
                  <c:v>3.9539434482758623E-2</c:v>
                </c:pt>
                <c:pt idx="480">
                  <c:v>3.9712413793103446E-2</c:v>
                </c:pt>
                <c:pt idx="481">
                  <c:v>3.9885055172413794E-2</c:v>
                </c:pt>
                <c:pt idx="482">
                  <c:v>4.0058434482758622E-2</c:v>
                </c:pt>
                <c:pt idx="483">
                  <c:v>4.0228793103448277E-2</c:v>
                </c:pt>
                <c:pt idx="484">
                  <c:v>4.0393117241379312E-2</c:v>
                </c:pt>
                <c:pt idx="485">
                  <c:v>4.056755172413793E-2</c:v>
                </c:pt>
                <c:pt idx="486">
                  <c:v>4.0744820689655174E-2</c:v>
                </c:pt>
                <c:pt idx="487">
                  <c:v>4.0918034482758624E-2</c:v>
                </c:pt>
                <c:pt idx="488">
                  <c:v>4.1090572413793103E-2</c:v>
                </c:pt>
                <c:pt idx="489">
                  <c:v>4.1260455172413793E-2</c:v>
                </c:pt>
                <c:pt idx="490">
                  <c:v>4.1424386206896549E-2</c:v>
                </c:pt>
                <c:pt idx="491">
                  <c:v>4.1587862068965517E-2</c:v>
                </c:pt>
                <c:pt idx="492">
                  <c:v>4.17566275862069E-2</c:v>
                </c:pt>
                <c:pt idx="493">
                  <c:v>4.1920841379310347E-2</c:v>
                </c:pt>
                <c:pt idx="494">
                  <c:v>4.2085993103448273E-2</c:v>
                </c:pt>
                <c:pt idx="495">
                  <c:v>4.2252006896551723E-2</c:v>
                </c:pt>
                <c:pt idx="496">
                  <c:v>4.2412275862068964E-2</c:v>
                </c:pt>
                <c:pt idx="497">
                  <c:v>4.2571117241379311E-2</c:v>
                </c:pt>
                <c:pt idx="498">
                  <c:v>4.2725737931034485E-2</c:v>
                </c:pt>
                <c:pt idx="499">
                  <c:v>4.2886220689655169E-2</c:v>
                </c:pt>
                <c:pt idx="500">
                  <c:v>4.3048731034482757E-2</c:v>
                </c:pt>
                <c:pt idx="501">
                  <c:v>4.3212917241379309E-2</c:v>
                </c:pt>
                <c:pt idx="502">
                  <c:v>4.3370186206896554E-2</c:v>
                </c:pt>
                <c:pt idx="503">
                  <c:v>4.3532310344827588E-2</c:v>
                </c:pt>
                <c:pt idx="504">
                  <c:v>4.3684103448275863E-2</c:v>
                </c:pt>
                <c:pt idx="505">
                  <c:v>4.3839889655172416E-2</c:v>
                </c:pt>
                <c:pt idx="506">
                  <c:v>4.3999337931034485E-2</c:v>
                </c:pt>
                <c:pt idx="507">
                  <c:v>4.4155613793103447E-2</c:v>
                </c:pt>
                <c:pt idx="508">
                  <c:v>4.4309544827586207E-2</c:v>
                </c:pt>
                <c:pt idx="509">
                  <c:v>4.4467241379310345E-2</c:v>
                </c:pt>
                <c:pt idx="510">
                  <c:v>4.4620068965517241E-2</c:v>
                </c:pt>
                <c:pt idx="511">
                  <c:v>4.4767503448275861E-2</c:v>
                </c:pt>
                <c:pt idx="512">
                  <c:v>4.4916268965517245E-2</c:v>
                </c:pt>
                <c:pt idx="513">
                  <c:v>4.5067524137931032E-2</c:v>
                </c:pt>
                <c:pt idx="514">
                  <c:v>4.5221158620689657E-2</c:v>
                </c:pt>
                <c:pt idx="515">
                  <c:v>4.5373875862068966E-2</c:v>
                </c:pt>
                <c:pt idx="516">
                  <c:v>4.5523006896551726E-2</c:v>
                </c:pt>
                <c:pt idx="517">
                  <c:v>4.5666213793103448E-2</c:v>
                </c:pt>
                <c:pt idx="518">
                  <c:v>4.5810751724137934E-2</c:v>
                </c:pt>
                <c:pt idx="519">
                  <c:v>4.5954986206896552E-2</c:v>
                </c:pt>
                <c:pt idx="520">
                  <c:v>4.6100213793103445E-2</c:v>
                </c:pt>
                <c:pt idx="521">
                  <c:v>4.624498620689655E-2</c:v>
                </c:pt>
                <c:pt idx="522">
                  <c:v>4.6389813793103446E-2</c:v>
                </c:pt>
                <c:pt idx="523">
                  <c:v>4.653163448275862E-2</c:v>
                </c:pt>
                <c:pt idx="524">
                  <c:v>4.66658E-2</c:v>
                </c:pt>
                <c:pt idx="525">
                  <c:v>4.6795682758620692E-2</c:v>
                </c:pt>
                <c:pt idx="526">
                  <c:v>4.6930413793103448E-2</c:v>
                </c:pt>
                <c:pt idx="527">
                  <c:v>4.7065793103448279E-2</c:v>
                </c:pt>
                <c:pt idx="528">
                  <c:v>4.7200337931034481E-2</c:v>
                </c:pt>
                <c:pt idx="529">
                  <c:v>4.7334765517241383E-2</c:v>
                </c:pt>
                <c:pt idx="530">
                  <c:v>4.7467772413793102E-2</c:v>
                </c:pt>
                <c:pt idx="531">
                  <c:v>4.7594151724137931E-2</c:v>
                </c:pt>
                <c:pt idx="532">
                  <c:v>4.7717000000000002E-2</c:v>
                </c:pt>
                <c:pt idx="533">
                  <c:v>4.7843675862068967E-2</c:v>
                </c:pt>
                <c:pt idx="534">
                  <c:v>4.7974606896551725E-2</c:v>
                </c:pt>
                <c:pt idx="535">
                  <c:v>4.8104648275862069E-2</c:v>
                </c:pt>
                <c:pt idx="536">
                  <c:v>4.8234165517241377E-2</c:v>
                </c:pt>
                <c:pt idx="537">
                  <c:v>4.8362751724137933E-2</c:v>
                </c:pt>
                <c:pt idx="538">
                  <c:v>4.8485896551724139E-2</c:v>
                </c:pt>
                <c:pt idx="539">
                  <c:v>4.8606068965517245E-2</c:v>
                </c:pt>
                <c:pt idx="540">
                  <c:v>4.8730372413793105E-2</c:v>
                </c:pt>
                <c:pt idx="541">
                  <c:v>4.8857131034482762E-2</c:v>
                </c:pt>
                <c:pt idx="542">
                  <c:v>4.8983620689655172E-2</c:v>
                </c:pt>
                <c:pt idx="543">
                  <c:v>4.9113903448275861E-2</c:v>
                </c:pt>
                <c:pt idx="544">
                  <c:v>4.9241862068965518E-2</c:v>
                </c:pt>
                <c:pt idx="545">
                  <c:v>4.9367227586206895E-2</c:v>
                </c:pt>
                <c:pt idx="546">
                  <c:v>4.9490241379310344E-2</c:v>
                </c:pt>
                <c:pt idx="547">
                  <c:v>4.9620179310344827E-2</c:v>
                </c:pt>
                <c:pt idx="548">
                  <c:v>4.9755310344827587E-2</c:v>
                </c:pt>
                <c:pt idx="549">
                  <c:v>4.9892586206896551E-2</c:v>
                </c:pt>
                <c:pt idx="550">
                  <c:v>5.0032786206896551E-2</c:v>
                </c:pt>
                <c:pt idx="551">
                  <c:v>5.0171917241379309E-2</c:v>
                </c:pt>
                <c:pt idx="552">
                  <c:v>5.0308082758620691E-2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A-4A7B-9FF0-36446C916D4A}"/>
            </c:ext>
          </c:extLst>
        </c:ser>
        <c:ser>
          <c:idx val="1"/>
          <c:order val="1"/>
          <c:tx>
            <c:v>Country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'Cumulative fractions'!$C$3:$C$558</c:f>
              <c:numCache>
                <c:formatCode>0.00E+00</c:formatCode>
                <c:ptCount val="556"/>
                <c:pt idx="0">
                  <c:v>5.9999999999999995E-8</c:v>
                </c:pt>
                <c:pt idx="1">
                  <c:v>7.6428571428571429E-8</c:v>
                </c:pt>
                <c:pt idx="2">
                  <c:v>8.1428571428571434E-8</c:v>
                </c:pt>
                <c:pt idx="3">
                  <c:v>9.7857142857142854E-8</c:v>
                </c:pt>
                <c:pt idx="4">
                  <c:v>1.0785714285714285E-7</c:v>
                </c:pt>
                <c:pt idx="5">
                  <c:v>1.2357142857142858E-7</c:v>
                </c:pt>
                <c:pt idx="6">
                  <c:v>1.5928571428571428E-7</c:v>
                </c:pt>
                <c:pt idx="7">
                  <c:v>2.0214285714285713E-7</c:v>
                </c:pt>
                <c:pt idx="8">
                  <c:v>2.5714285714285716E-7</c:v>
                </c:pt>
                <c:pt idx="9">
                  <c:v>3.1E-7</c:v>
                </c:pt>
                <c:pt idx="10">
                  <c:v>3.7071428571428573E-7</c:v>
                </c:pt>
                <c:pt idx="11">
                  <c:v>4.3285714285714285E-7</c:v>
                </c:pt>
                <c:pt idx="12">
                  <c:v>4.6357142857142855E-7</c:v>
                </c:pt>
                <c:pt idx="13">
                  <c:v>5.1714285714285711E-7</c:v>
                </c:pt>
                <c:pt idx="14">
                  <c:v>6.492857142857143E-7</c:v>
                </c:pt>
                <c:pt idx="15">
                  <c:v>6.9928571428571425E-7</c:v>
                </c:pt>
                <c:pt idx="16">
                  <c:v>7.6499999999999998E-7</c:v>
                </c:pt>
                <c:pt idx="17">
                  <c:v>8.9357142857142856E-7</c:v>
                </c:pt>
                <c:pt idx="18">
                  <c:v>1.1692857142857142E-6</c:v>
                </c:pt>
                <c:pt idx="19">
                  <c:v>1.4035714285714287E-6</c:v>
                </c:pt>
                <c:pt idx="20">
                  <c:v>1.6435714285714285E-6</c:v>
                </c:pt>
                <c:pt idx="21">
                  <c:v>2.072857142857143E-6</c:v>
                </c:pt>
                <c:pt idx="22">
                  <c:v>2.4099999999999998E-6</c:v>
                </c:pt>
                <c:pt idx="23">
                  <c:v>2.9050000000000001E-6</c:v>
                </c:pt>
                <c:pt idx="24">
                  <c:v>3.1578571428571428E-6</c:v>
                </c:pt>
                <c:pt idx="25">
                  <c:v>3.767142857142857E-6</c:v>
                </c:pt>
                <c:pt idx="26">
                  <c:v>4.1892857142857139E-6</c:v>
                </c:pt>
                <c:pt idx="27">
                  <c:v>4.5800000000000002E-6</c:v>
                </c:pt>
                <c:pt idx="28">
                  <c:v>5.3192857142857141E-6</c:v>
                </c:pt>
                <c:pt idx="29">
                  <c:v>5.9685714285714288E-6</c:v>
                </c:pt>
                <c:pt idx="30">
                  <c:v>6.5371428571428568E-6</c:v>
                </c:pt>
                <c:pt idx="31">
                  <c:v>7.4021428571428569E-6</c:v>
                </c:pt>
                <c:pt idx="32">
                  <c:v>8.1707142857142855E-6</c:v>
                </c:pt>
                <c:pt idx="33">
                  <c:v>8.8428571428571434E-6</c:v>
                </c:pt>
                <c:pt idx="34">
                  <c:v>9.5621428571428574E-6</c:v>
                </c:pt>
                <c:pt idx="35">
                  <c:v>1.027E-5</c:v>
                </c:pt>
                <c:pt idx="36">
                  <c:v>1.1222857142857143E-5</c:v>
                </c:pt>
                <c:pt idx="37">
                  <c:v>1.2332142857142856E-5</c:v>
                </c:pt>
                <c:pt idx="38">
                  <c:v>1.3286428571428571E-5</c:v>
                </c:pt>
                <c:pt idx="39">
                  <c:v>1.4274285714285714E-5</c:v>
                </c:pt>
                <c:pt idx="40">
                  <c:v>1.5280714285714285E-5</c:v>
                </c:pt>
                <c:pt idx="41">
                  <c:v>1.6483571428571427E-5</c:v>
                </c:pt>
                <c:pt idx="42">
                  <c:v>1.7504285714285713E-5</c:v>
                </c:pt>
                <c:pt idx="43">
                  <c:v>1.8925714285714285E-5</c:v>
                </c:pt>
                <c:pt idx="44">
                  <c:v>1.9922857142857142E-5</c:v>
                </c:pt>
                <c:pt idx="45">
                  <c:v>2.1024999999999999E-5</c:v>
                </c:pt>
                <c:pt idx="46">
                  <c:v>2.2379999999999999E-5</c:v>
                </c:pt>
                <c:pt idx="47">
                  <c:v>2.3607142857142856E-5</c:v>
                </c:pt>
                <c:pt idx="48">
                  <c:v>2.5030714285714285E-5</c:v>
                </c:pt>
                <c:pt idx="49">
                  <c:v>2.6668571428571429E-5</c:v>
                </c:pt>
                <c:pt idx="50">
                  <c:v>2.8557142857142858E-5</c:v>
                </c:pt>
                <c:pt idx="51">
                  <c:v>3.0380714285714286E-5</c:v>
                </c:pt>
                <c:pt idx="52">
                  <c:v>3.316642857142857E-5</c:v>
                </c:pt>
                <c:pt idx="53">
                  <c:v>3.5279285714285712E-5</c:v>
                </c:pt>
                <c:pt idx="54">
                  <c:v>3.7822857142857144E-5</c:v>
                </c:pt>
                <c:pt idx="55">
                  <c:v>4.0244285714285716E-5</c:v>
                </c:pt>
                <c:pt idx="56">
                  <c:v>4.2615714285714287E-5</c:v>
                </c:pt>
                <c:pt idx="57">
                  <c:v>4.4956428571428571E-5</c:v>
                </c:pt>
                <c:pt idx="58">
                  <c:v>4.7965714285714288E-5</c:v>
                </c:pt>
                <c:pt idx="59">
                  <c:v>5.0540000000000001E-5</c:v>
                </c:pt>
                <c:pt idx="60">
                  <c:v>5.3057857142857143E-5</c:v>
                </c:pt>
                <c:pt idx="61">
                  <c:v>5.5716428571428569E-5</c:v>
                </c:pt>
                <c:pt idx="62">
                  <c:v>5.855E-5</c:v>
                </c:pt>
                <c:pt idx="63">
                  <c:v>6.1385714285714285E-5</c:v>
                </c:pt>
                <c:pt idx="64">
                  <c:v>6.4947857142857139E-5</c:v>
                </c:pt>
                <c:pt idx="65">
                  <c:v>6.8692142857142862E-5</c:v>
                </c:pt>
                <c:pt idx="66">
                  <c:v>7.2242142857142854E-5</c:v>
                </c:pt>
                <c:pt idx="67">
                  <c:v>7.6249999999999997E-5</c:v>
                </c:pt>
                <c:pt idx="68">
                  <c:v>8.0256428571428575E-5</c:v>
                </c:pt>
                <c:pt idx="69">
                  <c:v>8.4604999999999994E-5</c:v>
                </c:pt>
                <c:pt idx="70">
                  <c:v>8.9357857142857144E-5</c:v>
                </c:pt>
                <c:pt idx="71">
                  <c:v>9.4191428571428569E-5</c:v>
                </c:pt>
                <c:pt idx="72">
                  <c:v>9.9174999999999998E-5</c:v>
                </c:pt>
                <c:pt idx="73">
                  <c:v>1.0384285714285714E-4</c:v>
                </c:pt>
                <c:pt idx="74">
                  <c:v>1.08405E-4</c:v>
                </c:pt>
                <c:pt idx="75">
                  <c:v>1.13095E-4</c:v>
                </c:pt>
                <c:pt idx="76">
                  <c:v>1.1842785714285715E-4</c:v>
                </c:pt>
                <c:pt idx="77">
                  <c:v>1.2411642857142858E-4</c:v>
                </c:pt>
                <c:pt idx="78">
                  <c:v>1.3010214285714286E-4</c:v>
                </c:pt>
                <c:pt idx="79">
                  <c:v>1.3609642857142858E-4</c:v>
                </c:pt>
                <c:pt idx="80">
                  <c:v>1.4193285714285715E-4</c:v>
                </c:pt>
                <c:pt idx="81">
                  <c:v>1.4829642857142858E-4</c:v>
                </c:pt>
                <c:pt idx="82">
                  <c:v>1.5494214285714284E-4</c:v>
                </c:pt>
                <c:pt idx="83">
                  <c:v>1.6197857142857144E-4</c:v>
                </c:pt>
                <c:pt idx="84">
                  <c:v>1.6904071428571428E-4</c:v>
                </c:pt>
                <c:pt idx="85">
                  <c:v>1.7616285714285715E-4</c:v>
                </c:pt>
                <c:pt idx="86">
                  <c:v>1.8329357142857143E-4</c:v>
                </c:pt>
                <c:pt idx="87">
                  <c:v>1.9042714285714285E-4</c:v>
                </c:pt>
                <c:pt idx="88">
                  <c:v>1.9755928571428571E-4</c:v>
                </c:pt>
                <c:pt idx="89">
                  <c:v>2.0469928571428573E-4</c:v>
                </c:pt>
                <c:pt idx="90">
                  <c:v>2.12525E-4</c:v>
                </c:pt>
                <c:pt idx="91">
                  <c:v>2.207092857142857E-4</c:v>
                </c:pt>
                <c:pt idx="92">
                  <c:v>2.2923E-4</c:v>
                </c:pt>
                <c:pt idx="93">
                  <c:v>2.3744571428571429E-4</c:v>
                </c:pt>
                <c:pt idx="94">
                  <c:v>2.4506499999999999E-4</c:v>
                </c:pt>
                <c:pt idx="95">
                  <c:v>2.5290357142857141E-4</c:v>
                </c:pt>
                <c:pt idx="96">
                  <c:v>2.6210428571428571E-4</c:v>
                </c:pt>
                <c:pt idx="97">
                  <c:v>2.7180857142857141E-4</c:v>
                </c:pt>
                <c:pt idx="98">
                  <c:v>2.8217714285714288E-4</c:v>
                </c:pt>
                <c:pt idx="99">
                  <c:v>2.9318642857142858E-4</c:v>
                </c:pt>
                <c:pt idx="100">
                  <c:v>3.0377285714285713E-4</c:v>
                </c:pt>
                <c:pt idx="101">
                  <c:v>3.1443928571428569E-4</c:v>
                </c:pt>
                <c:pt idx="102">
                  <c:v>3.2584500000000001E-4</c:v>
                </c:pt>
                <c:pt idx="103">
                  <c:v>3.3793214285714288E-4</c:v>
                </c:pt>
                <c:pt idx="104">
                  <c:v>3.5028642857142856E-4</c:v>
                </c:pt>
                <c:pt idx="105">
                  <c:v>3.6353785714285717E-4</c:v>
                </c:pt>
                <c:pt idx="106">
                  <c:v>3.777564285714286E-4</c:v>
                </c:pt>
                <c:pt idx="107">
                  <c:v>3.9165571428571427E-4</c:v>
                </c:pt>
                <c:pt idx="108">
                  <c:v>4.048857142857143E-4</c:v>
                </c:pt>
                <c:pt idx="109">
                  <c:v>4.1820928571428573E-4</c:v>
                </c:pt>
                <c:pt idx="110">
                  <c:v>4.3188642857142859E-4</c:v>
                </c:pt>
                <c:pt idx="111">
                  <c:v>4.4681714285714285E-4</c:v>
                </c:pt>
                <c:pt idx="112">
                  <c:v>4.6308214285714286E-4</c:v>
                </c:pt>
                <c:pt idx="113">
                  <c:v>4.8083214285714288E-4</c:v>
                </c:pt>
                <c:pt idx="114">
                  <c:v>4.9815214285714286E-4</c:v>
                </c:pt>
                <c:pt idx="115">
                  <c:v>5.1404642857142855E-4</c:v>
                </c:pt>
                <c:pt idx="116">
                  <c:v>5.3029785714285712E-4</c:v>
                </c:pt>
                <c:pt idx="117">
                  <c:v>5.4806857142857142E-4</c:v>
                </c:pt>
                <c:pt idx="118">
                  <c:v>5.6700142857142859E-4</c:v>
                </c:pt>
                <c:pt idx="119">
                  <c:v>5.8636857142857143E-4</c:v>
                </c:pt>
                <c:pt idx="120">
                  <c:v>6.0682357142857139E-4</c:v>
                </c:pt>
                <c:pt idx="121">
                  <c:v>6.2732428571428574E-4</c:v>
                </c:pt>
                <c:pt idx="122">
                  <c:v>6.4767999999999998E-4</c:v>
                </c:pt>
                <c:pt idx="123">
                  <c:v>6.6870071428571428E-4</c:v>
                </c:pt>
                <c:pt idx="124">
                  <c:v>6.9205428571428567E-4</c:v>
                </c:pt>
                <c:pt idx="125">
                  <c:v>7.1702285714285712E-4</c:v>
                </c:pt>
                <c:pt idx="126">
                  <c:v>7.4193999999999996E-4</c:v>
                </c:pt>
                <c:pt idx="127">
                  <c:v>7.6972714285714289E-4</c:v>
                </c:pt>
                <c:pt idx="128">
                  <c:v>7.9860214285714282E-4</c:v>
                </c:pt>
                <c:pt idx="129">
                  <c:v>8.2513642857142853E-4</c:v>
                </c:pt>
                <c:pt idx="130">
                  <c:v>8.5208214285714288E-4</c:v>
                </c:pt>
                <c:pt idx="131">
                  <c:v>8.8473928571428573E-4</c:v>
                </c:pt>
                <c:pt idx="132">
                  <c:v>9.1996071428571428E-4</c:v>
                </c:pt>
                <c:pt idx="133">
                  <c:v>9.549007142857143E-4</c:v>
                </c:pt>
                <c:pt idx="134">
                  <c:v>9.8965857142857138E-4</c:v>
                </c:pt>
                <c:pt idx="135">
                  <c:v>1.0253235714285714E-3</c:v>
                </c:pt>
                <c:pt idx="136">
                  <c:v>1.0593971428571429E-3</c:v>
                </c:pt>
                <c:pt idx="137">
                  <c:v>1.0940492857142857E-3</c:v>
                </c:pt>
                <c:pt idx="138">
                  <c:v>1.1312799999999999E-3</c:v>
                </c:pt>
                <c:pt idx="139">
                  <c:v>1.1706214285714285E-3</c:v>
                </c:pt>
                <c:pt idx="140">
                  <c:v>1.2114199999999999E-3</c:v>
                </c:pt>
                <c:pt idx="141">
                  <c:v>1.2505164285714285E-3</c:v>
                </c:pt>
                <c:pt idx="142">
                  <c:v>1.2883535714285715E-3</c:v>
                </c:pt>
                <c:pt idx="143">
                  <c:v>1.3255321428571429E-3</c:v>
                </c:pt>
                <c:pt idx="144">
                  <c:v>1.3630385714285714E-3</c:v>
                </c:pt>
                <c:pt idx="145">
                  <c:v>1.40324E-3</c:v>
                </c:pt>
                <c:pt idx="146">
                  <c:v>1.44791E-3</c:v>
                </c:pt>
                <c:pt idx="147">
                  <c:v>1.491865E-3</c:v>
                </c:pt>
                <c:pt idx="148">
                  <c:v>1.5378642857142857E-3</c:v>
                </c:pt>
                <c:pt idx="149">
                  <c:v>1.5821957142857143E-3</c:v>
                </c:pt>
                <c:pt idx="150">
                  <c:v>1.6204821428571429E-3</c:v>
                </c:pt>
                <c:pt idx="151">
                  <c:v>1.6640271428571428E-3</c:v>
                </c:pt>
                <c:pt idx="152">
                  <c:v>1.7118835714285713E-3</c:v>
                </c:pt>
                <c:pt idx="153">
                  <c:v>1.7579928571428572E-3</c:v>
                </c:pt>
                <c:pt idx="154">
                  <c:v>1.8044228571428571E-3</c:v>
                </c:pt>
                <c:pt idx="155">
                  <c:v>1.8497728571428571E-3</c:v>
                </c:pt>
                <c:pt idx="156">
                  <c:v>1.8911878571428572E-3</c:v>
                </c:pt>
                <c:pt idx="157">
                  <c:v>1.93053E-3</c:v>
                </c:pt>
                <c:pt idx="158">
                  <c:v>1.9766235714285714E-3</c:v>
                </c:pt>
                <c:pt idx="159">
                  <c:v>2.026375E-3</c:v>
                </c:pt>
                <c:pt idx="160">
                  <c:v>2.075587857142857E-3</c:v>
                </c:pt>
                <c:pt idx="161">
                  <c:v>2.1255007142857141E-3</c:v>
                </c:pt>
                <c:pt idx="162">
                  <c:v>2.1749571428571427E-3</c:v>
                </c:pt>
                <c:pt idx="163">
                  <c:v>2.2188199999999998E-3</c:v>
                </c:pt>
                <c:pt idx="164">
                  <c:v>2.2623735714285714E-3</c:v>
                </c:pt>
                <c:pt idx="165">
                  <c:v>2.3103385714285714E-3</c:v>
                </c:pt>
                <c:pt idx="166">
                  <c:v>2.3644528571428571E-3</c:v>
                </c:pt>
                <c:pt idx="167">
                  <c:v>2.4196428571428572E-3</c:v>
                </c:pt>
                <c:pt idx="168">
                  <c:v>2.4742657142857141E-3</c:v>
                </c:pt>
                <c:pt idx="169">
                  <c:v>2.5305235714285714E-3</c:v>
                </c:pt>
                <c:pt idx="170">
                  <c:v>2.5866035714285714E-3</c:v>
                </c:pt>
                <c:pt idx="171">
                  <c:v>2.6365471428571427E-3</c:v>
                </c:pt>
                <c:pt idx="172">
                  <c:v>2.6925164285714286E-3</c:v>
                </c:pt>
                <c:pt idx="173">
                  <c:v>2.7524328571428571E-3</c:v>
                </c:pt>
                <c:pt idx="174">
                  <c:v>2.8119621428571427E-3</c:v>
                </c:pt>
                <c:pt idx="175">
                  <c:v>2.8736992857142855E-3</c:v>
                </c:pt>
                <c:pt idx="176">
                  <c:v>2.9384364285714288E-3</c:v>
                </c:pt>
                <c:pt idx="177">
                  <c:v>3.003295E-3</c:v>
                </c:pt>
                <c:pt idx="178">
                  <c:v>3.0574442857142859E-3</c:v>
                </c:pt>
                <c:pt idx="179">
                  <c:v>3.12152E-3</c:v>
                </c:pt>
                <c:pt idx="180">
                  <c:v>3.1899021428571429E-3</c:v>
                </c:pt>
                <c:pt idx="181">
                  <c:v>3.2588671428571427E-3</c:v>
                </c:pt>
                <c:pt idx="182">
                  <c:v>3.3285599999999999E-3</c:v>
                </c:pt>
                <c:pt idx="183">
                  <c:v>3.3959685714285716E-3</c:v>
                </c:pt>
                <c:pt idx="184">
                  <c:v>3.4617335714285714E-3</c:v>
                </c:pt>
                <c:pt idx="185">
                  <c:v>3.5215971428571428E-3</c:v>
                </c:pt>
                <c:pt idx="186">
                  <c:v>3.5859707142857143E-3</c:v>
                </c:pt>
                <c:pt idx="187">
                  <c:v>3.6558950000000002E-3</c:v>
                </c:pt>
                <c:pt idx="188">
                  <c:v>3.7247692857142857E-3</c:v>
                </c:pt>
                <c:pt idx="189">
                  <c:v>3.7914385714285714E-3</c:v>
                </c:pt>
                <c:pt idx="190">
                  <c:v>3.8575850000000002E-3</c:v>
                </c:pt>
                <c:pt idx="191">
                  <c:v>3.9196999999999999E-3</c:v>
                </c:pt>
                <c:pt idx="192">
                  <c:v>3.9733307142857145E-3</c:v>
                </c:pt>
                <c:pt idx="193">
                  <c:v>4.0328642857142853E-3</c:v>
                </c:pt>
                <c:pt idx="194">
                  <c:v>4.0946557142857139E-3</c:v>
                </c:pt>
                <c:pt idx="195">
                  <c:v>4.1561214285714288E-3</c:v>
                </c:pt>
                <c:pt idx="196">
                  <c:v>4.2170942857142858E-3</c:v>
                </c:pt>
                <c:pt idx="197">
                  <c:v>4.2803800000000003E-3</c:v>
                </c:pt>
                <c:pt idx="198">
                  <c:v>4.3390728571428569E-3</c:v>
                </c:pt>
                <c:pt idx="199">
                  <c:v>4.3894935714285715E-3</c:v>
                </c:pt>
                <c:pt idx="200">
                  <c:v>4.446973571428571E-3</c:v>
                </c:pt>
                <c:pt idx="201">
                  <c:v>4.5089885714285714E-3</c:v>
                </c:pt>
                <c:pt idx="202">
                  <c:v>4.5671914285714283E-3</c:v>
                </c:pt>
                <c:pt idx="203">
                  <c:v>4.6239599999999999E-3</c:v>
                </c:pt>
                <c:pt idx="204">
                  <c:v>4.6781235714285713E-3</c:v>
                </c:pt>
                <c:pt idx="205">
                  <c:v>4.7312964285714286E-3</c:v>
                </c:pt>
                <c:pt idx="206">
                  <c:v>4.7750585714285716E-3</c:v>
                </c:pt>
                <c:pt idx="207">
                  <c:v>4.8265221428571425E-3</c:v>
                </c:pt>
                <c:pt idx="208">
                  <c:v>4.8826107142857147E-3</c:v>
                </c:pt>
                <c:pt idx="209">
                  <c:v>4.9329650000000001E-3</c:v>
                </c:pt>
                <c:pt idx="210">
                  <c:v>4.9853021428571433E-3</c:v>
                </c:pt>
                <c:pt idx="211">
                  <c:v>5.0384328571428574E-3</c:v>
                </c:pt>
                <c:pt idx="212">
                  <c:v>5.0860985714285718E-3</c:v>
                </c:pt>
                <c:pt idx="213">
                  <c:v>5.1256285714285713E-3</c:v>
                </c:pt>
                <c:pt idx="214">
                  <c:v>5.1709921428571429E-3</c:v>
                </c:pt>
                <c:pt idx="215">
                  <c:v>5.2193550000000002E-3</c:v>
                </c:pt>
                <c:pt idx="216">
                  <c:v>5.2646200000000002E-3</c:v>
                </c:pt>
                <c:pt idx="217">
                  <c:v>5.3090571428571426E-3</c:v>
                </c:pt>
                <c:pt idx="218">
                  <c:v>5.3532507142857143E-3</c:v>
                </c:pt>
                <c:pt idx="219">
                  <c:v>5.3930521428571425E-3</c:v>
                </c:pt>
                <c:pt idx="220">
                  <c:v>5.4264735714285714E-3</c:v>
                </c:pt>
                <c:pt idx="221">
                  <c:v>5.4650764285714285E-3</c:v>
                </c:pt>
                <c:pt idx="222">
                  <c:v>5.5049614285714284E-3</c:v>
                </c:pt>
                <c:pt idx="223">
                  <c:v>5.5437942857142859E-3</c:v>
                </c:pt>
                <c:pt idx="224">
                  <c:v>5.5819157142857146E-3</c:v>
                </c:pt>
                <c:pt idx="225">
                  <c:v>5.6177221428571431E-3</c:v>
                </c:pt>
                <c:pt idx="226">
                  <c:v>5.6499707142857146E-3</c:v>
                </c:pt>
                <c:pt idx="227">
                  <c:v>5.6760207142857143E-3</c:v>
                </c:pt>
                <c:pt idx="228">
                  <c:v>5.7073728571428572E-3</c:v>
                </c:pt>
                <c:pt idx="229">
                  <c:v>5.7430021428571424E-3</c:v>
                </c:pt>
                <c:pt idx="230">
                  <c:v>5.7777507142857147E-3</c:v>
                </c:pt>
                <c:pt idx="231">
                  <c:v>5.8122278571428572E-3</c:v>
                </c:pt>
                <c:pt idx="232">
                  <c:v>5.8457728571428575E-3</c:v>
                </c:pt>
                <c:pt idx="233">
                  <c:v>5.8780807142857147E-3</c:v>
                </c:pt>
                <c:pt idx="234">
                  <c:v>5.9054449999999996E-3</c:v>
                </c:pt>
                <c:pt idx="235">
                  <c:v>5.9384828571428568E-3</c:v>
                </c:pt>
                <c:pt idx="236">
                  <c:v>5.9743471428571424E-3</c:v>
                </c:pt>
                <c:pt idx="237">
                  <c:v>6.0083742857142859E-3</c:v>
                </c:pt>
                <c:pt idx="238">
                  <c:v>6.044342857142857E-3</c:v>
                </c:pt>
                <c:pt idx="239">
                  <c:v>6.0769671428571427E-3</c:v>
                </c:pt>
                <c:pt idx="240">
                  <c:v>6.1097549999999997E-3</c:v>
                </c:pt>
                <c:pt idx="241">
                  <c:v>6.1369500000000004E-3</c:v>
                </c:pt>
                <c:pt idx="242">
                  <c:v>6.168579285714286E-3</c:v>
                </c:pt>
                <c:pt idx="243">
                  <c:v>6.2027971428571431E-3</c:v>
                </c:pt>
                <c:pt idx="244">
                  <c:v>6.2348535714285714E-3</c:v>
                </c:pt>
                <c:pt idx="245">
                  <c:v>6.2667707142857144E-3</c:v>
                </c:pt>
                <c:pt idx="246">
                  <c:v>6.296127857142857E-3</c:v>
                </c:pt>
                <c:pt idx="247">
                  <c:v>6.3179478571428575E-3</c:v>
                </c:pt>
                <c:pt idx="248">
                  <c:v>6.3387785714285718E-3</c:v>
                </c:pt>
                <c:pt idx="249">
                  <c:v>6.3663621428571432E-3</c:v>
                </c:pt>
                <c:pt idx="250">
                  <c:v>6.3989164285714285E-3</c:v>
                </c:pt>
                <c:pt idx="251">
                  <c:v>6.4316892857142855E-3</c:v>
                </c:pt>
                <c:pt idx="252">
                  <c:v>6.4647121428571428E-3</c:v>
                </c:pt>
                <c:pt idx="253">
                  <c:v>6.4970042857142854E-3</c:v>
                </c:pt>
                <c:pt idx="254">
                  <c:v>6.5284749999999997E-3</c:v>
                </c:pt>
                <c:pt idx="255">
                  <c:v>6.5556E-3</c:v>
                </c:pt>
                <c:pt idx="256">
                  <c:v>6.5872971428571426E-3</c:v>
                </c:pt>
                <c:pt idx="257">
                  <c:v>6.6190750000000003E-3</c:v>
                </c:pt>
                <c:pt idx="258">
                  <c:v>6.6498478571428571E-3</c:v>
                </c:pt>
                <c:pt idx="259">
                  <c:v>6.6793635714285718E-3</c:v>
                </c:pt>
                <c:pt idx="260">
                  <c:v>6.7092278571428575E-3</c:v>
                </c:pt>
                <c:pt idx="261">
                  <c:v>6.736922142857143E-3</c:v>
                </c:pt>
                <c:pt idx="262">
                  <c:v>6.7591492857142855E-3</c:v>
                </c:pt>
                <c:pt idx="263">
                  <c:v>6.7852950000000002E-3</c:v>
                </c:pt>
                <c:pt idx="264">
                  <c:v>6.8106885714285716E-3</c:v>
                </c:pt>
                <c:pt idx="265">
                  <c:v>6.8368278571428569E-3</c:v>
                </c:pt>
                <c:pt idx="266">
                  <c:v>6.8630078571428575E-3</c:v>
                </c:pt>
                <c:pt idx="267">
                  <c:v>6.88873E-3</c:v>
                </c:pt>
                <c:pt idx="268">
                  <c:v>6.9122878571428572E-3</c:v>
                </c:pt>
                <c:pt idx="269">
                  <c:v>6.9312642857142859E-3</c:v>
                </c:pt>
                <c:pt idx="270">
                  <c:v>6.9541785714285712E-3</c:v>
                </c:pt>
                <c:pt idx="271">
                  <c:v>6.9766935714285711E-3</c:v>
                </c:pt>
                <c:pt idx="272">
                  <c:v>6.9976921428571426E-3</c:v>
                </c:pt>
                <c:pt idx="273">
                  <c:v>7.0191250000000002E-3</c:v>
                </c:pt>
                <c:pt idx="274">
                  <c:v>7.0407350000000002E-3</c:v>
                </c:pt>
                <c:pt idx="275">
                  <c:v>7.0600714285714286E-3</c:v>
                </c:pt>
                <c:pt idx="276">
                  <c:v>7.0758321428571426E-3</c:v>
                </c:pt>
                <c:pt idx="277">
                  <c:v>7.0946764285714286E-3</c:v>
                </c:pt>
                <c:pt idx="278">
                  <c:v>7.1118264285714283E-3</c:v>
                </c:pt>
                <c:pt idx="279">
                  <c:v>7.1281764285714283E-3</c:v>
                </c:pt>
                <c:pt idx="280">
                  <c:v>7.1461421428571431E-3</c:v>
                </c:pt>
                <c:pt idx="281">
                  <c:v>7.1651592857142855E-3</c:v>
                </c:pt>
                <c:pt idx="282">
                  <c:v>7.1825428571428568E-3</c:v>
                </c:pt>
                <c:pt idx="283">
                  <c:v>7.1965114285714284E-3</c:v>
                </c:pt>
                <c:pt idx="284">
                  <c:v>7.2136185714285718E-3</c:v>
                </c:pt>
                <c:pt idx="285">
                  <c:v>7.2312699999999997E-3</c:v>
                </c:pt>
                <c:pt idx="286">
                  <c:v>7.2477464285714286E-3</c:v>
                </c:pt>
                <c:pt idx="287">
                  <c:v>7.2636557142857147E-3</c:v>
                </c:pt>
                <c:pt idx="288">
                  <c:v>7.2770357142857142E-3</c:v>
                </c:pt>
                <c:pt idx="289">
                  <c:v>7.2913364285714282E-3</c:v>
                </c:pt>
                <c:pt idx="290">
                  <c:v>7.3030735714285713E-3</c:v>
                </c:pt>
                <c:pt idx="291">
                  <c:v>7.3177514285714283E-3</c:v>
                </c:pt>
                <c:pt idx="292">
                  <c:v>7.3333385714285711E-3</c:v>
                </c:pt>
                <c:pt idx="293">
                  <c:v>7.3476492857142859E-3</c:v>
                </c:pt>
                <c:pt idx="294">
                  <c:v>7.3612771428571431E-3</c:v>
                </c:pt>
                <c:pt idx="295">
                  <c:v>7.3742607142857144E-3</c:v>
                </c:pt>
                <c:pt idx="296">
                  <c:v>7.386049285714286E-3</c:v>
                </c:pt>
                <c:pt idx="297">
                  <c:v>7.3977457142857146E-3</c:v>
                </c:pt>
                <c:pt idx="298">
                  <c:v>7.4106657142857142E-3</c:v>
                </c:pt>
                <c:pt idx="299">
                  <c:v>7.4251985714285712E-3</c:v>
                </c:pt>
                <c:pt idx="300">
                  <c:v>7.4381550000000001E-3</c:v>
                </c:pt>
                <c:pt idx="301">
                  <c:v>7.4511707142857139E-3</c:v>
                </c:pt>
                <c:pt idx="302">
                  <c:v>7.4644885714285712E-3</c:v>
                </c:pt>
                <c:pt idx="303">
                  <c:v>7.4761392857142861E-3</c:v>
                </c:pt>
                <c:pt idx="304">
                  <c:v>7.485127857142857E-3</c:v>
                </c:pt>
                <c:pt idx="305">
                  <c:v>7.4965335714285717E-3</c:v>
                </c:pt>
                <c:pt idx="306">
                  <c:v>7.508637857142857E-3</c:v>
                </c:pt>
                <c:pt idx="307">
                  <c:v>7.5197735714285716E-3</c:v>
                </c:pt>
                <c:pt idx="308">
                  <c:v>7.5306007142857141E-3</c:v>
                </c:pt>
                <c:pt idx="309">
                  <c:v>7.5414178571428575E-3</c:v>
                </c:pt>
                <c:pt idx="310">
                  <c:v>7.5512664285714284E-3</c:v>
                </c:pt>
                <c:pt idx="311">
                  <c:v>7.5584550000000004E-3</c:v>
                </c:pt>
                <c:pt idx="312">
                  <c:v>7.5683285714285712E-3</c:v>
                </c:pt>
                <c:pt idx="313">
                  <c:v>7.5792021428571429E-3</c:v>
                </c:pt>
                <c:pt idx="314">
                  <c:v>7.5895914285714289E-3</c:v>
                </c:pt>
                <c:pt idx="315">
                  <c:v>7.5997742857142857E-3</c:v>
                </c:pt>
                <c:pt idx="316">
                  <c:v>7.6103807142857147E-3</c:v>
                </c:pt>
                <c:pt idx="317">
                  <c:v>7.619811428571429E-3</c:v>
                </c:pt>
                <c:pt idx="318">
                  <c:v>7.6263128571428572E-3</c:v>
                </c:pt>
                <c:pt idx="319">
                  <c:v>7.6353764285714285E-3</c:v>
                </c:pt>
                <c:pt idx="320">
                  <c:v>7.6437092857142858E-3</c:v>
                </c:pt>
                <c:pt idx="321">
                  <c:v>7.657177142857143E-3</c:v>
                </c:pt>
                <c:pt idx="322">
                  <c:v>7.666522142857143E-3</c:v>
                </c:pt>
                <c:pt idx="323">
                  <c:v>7.6758449999999997E-3</c:v>
                </c:pt>
                <c:pt idx="324">
                  <c:v>7.6840071428571424E-3</c:v>
                </c:pt>
                <c:pt idx="325">
                  <c:v>7.6901749999999996E-3</c:v>
                </c:pt>
                <c:pt idx="326">
                  <c:v>7.6980599999999996E-3</c:v>
                </c:pt>
                <c:pt idx="327">
                  <c:v>7.7072735714285717E-3</c:v>
                </c:pt>
                <c:pt idx="328">
                  <c:v>7.7161364285714285E-3</c:v>
                </c:pt>
                <c:pt idx="329">
                  <c:v>7.724502857142857E-3</c:v>
                </c:pt>
                <c:pt idx="330">
                  <c:v>7.7331164285714283E-3</c:v>
                </c:pt>
                <c:pt idx="331">
                  <c:v>7.7415671428571432E-3</c:v>
                </c:pt>
                <c:pt idx="332">
                  <c:v>7.7480742857142853E-3</c:v>
                </c:pt>
                <c:pt idx="333">
                  <c:v>7.7559792857142861E-3</c:v>
                </c:pt>
                <c:pt idx="334">
                  <c:v>7.7652099999999998E-3</c:v>
                </c:pt>
                <c:pt idx="335">
                  <c:v>7.7718592857142854E-3</c:v>
                </c:pt>
                <c:pt idx="336">
                  <c:v>7.7805328571428573E-3</c:v>
                </c:pt>
                <c:pt idx="337">
                  <c:v>7.7892428571428567E-3</c:v>
                </c:pt>
                <c:pt idx="338">
                  <c:v>7.7975635714285715E-3</c:v>
                </c:pt>
                <c:pt idx="339">
                  <c:v>7.804078571428571E-3</c:v>
                </c:pt>
                <c:pt idx="340">
                  <c:v>7.8123714285714286E-3</c:v>
                </c:pt>
                <c:pt idx="341">
                  <c:v>7.8215721428571434E-3</c:v>
                </c:pt>
                <c:pt idx="342">
                  <c:v>7.8309957142857142E-3</c:v>
                </c:pt>
                <c:pt idx="343">
                  <c:v>7.8409907142857147E-3</c:v>
                </c:pt>
                <c:pt idx="344">
                  <c:v>7.8511792857142854E-3</c:v>
                </c:pt>
                <c:pt idx="345">
                  <c:v>7.8613214285714293E-3</c:v>
                </c:pt>
                <c:pt idx="346">
                  <c:v>7.8688814285714278E-3</c:v>
                </c:pt>
                <c:pt idx="347">
                  <c:v>7.8786971428571433E-3</c:v>
                </c:pt>
                <c:pt idx="348">
                  <c:v>7.8906528571428564E-3</c:v>
                </c:pt>
                <c:pt idx="349">
                  <c:v>7.9024935714285711E-3</c:v>
                </c:pt>
                <c:pt idx="350">
                  <c:v>7.9142707142857149E-3</c:v>
                </c:pt>
                <c:pt idx="351">
                  <c:v>7.926236428571428E-3</c:v>
                </c:pt>
                <c:pt idx="352">
                  <c:v>7.9373150000000003E-3</c:v>
                </c:pt>
                <c:pt idx="353">
                  <c:v>7.946090714285715E-3</c:v>
                </c:pt>
                <c:pt idx="354">
                  <c:v>7.9567971428571426E-3</c:v>
                </c:pt>
                <c:pt idx="355">
                  <c:v>7.9692307142857147E-3</c:v>
                </c:pt>
                <c:pt idx="356">
                  <c:v>7.981257857142857E-3</c:v>
                </c:pt>
                <c:pt idx="357">
                  <c:v>7.9943485714285712E-3</c:v>
                </c:pt>
                <c:pt idx="358">
                  <c:v>8.0077135714285708E-3</c:v>
                </c:pt>
                <c:pt idx="359">
                  <c:v>8.0209985714285708E-3</c:v>
                </c:pt>
                <c:pt idx="360">
                  <c:v>8.0319899999999993E-3</c:v>
                </c:pt>
                <c:pt idx="361">
                  <c:v>8.0447907142857135E-3</c:v>
                </c:pt>
                <c:pt idx="362">
                  <c:v>8.0611150000000006E-3</c:v>
                </c:pt>
                <c:pt idx="363">
                  <c:v>8.0777471428571425E-3</c:v>
                </c:pt>
                <c:pt idx="364">
                  <c:v>8.0955200000000001E-3</c:v>
                </c:pt>
                <c:pt idx="365">
                  <c:v>8.1136057142857151E-3</c:v>
                </c:pt>
                <c:pt idx="366">
                  <c:v>8.1323850000000007E-3</c:v>
                </c:pt>
                <c:pt idx="367">
                  <c:v>8.1498792857142861E-3</c:v>
                </c:pt>
                <c:pt idx="368">
                  <c:v>8.1705242857142858E-3</c:v>
                </c:pt>
                <c:pt idx="369">
                  <c:v>8.196146428571428E-3</c:v>
                </c:pt>
                <c:pt idx="370">
                  <c:v>8.2245221428571425E-3</c:v>
                </c:pt>
                <c:pt idx="371">
                  <c:v>8.2537742857142857E-3</c:v>
                </c:pt>
                <c:pt idx="372">
                  <c:v>8.2850928571428575E-3</c:v>
                </c:pt>
                <c:pt idx="373">
                  <c:v>8.3186292857142866E-3</c:v>
                </c:pt>
                <c:pt idx="374">
                  <c:v>8.3477114285714291E-3</c:v>
                </c:pt>
                <c:pt idx="375">
                  <c:v>8.3814700000000002E-3</c:v>
                </c:pt>
                <c:pt idx="376">
                  <c:v>8.4196671428571433E-3</c:v>
                </c:pt>
                <c:pt idx="377">
                  <c:v>8.4618942857142849E-3</c:v>
                </c:pt>
                <c:pt idx="378">
                  <c:v>8.5063642857142862E-3</c:v>
                </c:pt>
                <c:pt idx="379">
                  <c:v>8.5511600000000004E-3</c:v>
                </c:pt>
                <c:pt idx="380">
                  <c:v>8.5997457142857146E-3</c:v>
                </c:pt>
                <c:pt idx="381">
                  <c:v>8.6398964285714294E-3</c:v>
                </c:pt>
                <c:pt idx="382">
                  <c:v>8.6780964285714281E-3</c:v>
                </c:pt>
                <c:pt idx="383">
                  <c:v>8.7297607142857135E-3</c:v>
                </c:pt>
                <c:pt idx="384">
                  <c:v>8.7879507142857149E-3</c:v>
                </c:pt>
                <c:pt idx="385">
                  <c:v>8.8516142857142863E-3</c:v>
                </c:pt>
                <c:pt idx="386">
                  <c:v>8.9182207142857149E-3</c:v>
                </c:pt>
                <c:pt idx="387">
                  <c:v>8.9921907142857145E-3</c:v>
                </c:pt>
                <c:pt idx="388">
                  <c:v>9.0614635714285716E-3</c:v>
                </c:pt>
                <c:pt idx="389">
                  <c:v>9.144132142857142E-3</c:v>
                </c:pt>
                <c:pt idx="390">
                  <c:v>9.234695714285715E-3</c:v>
                </c:pt>
                <c:pt idx="391">
                  <c:v>9.3289585714285712E-3</c:v>
                </c:pt>
                <c:pt idx="392">
                  <c:v>9.4328042857142851E-3</c:v>
                </c:pt>
                <c:pt idx="393">
                  <c:v>9.5420035714285714E-3</c:v>
                </c:pt>
                <c:pt idx="394">
                  <c:v>9.6626549999999992E-3</c:v>
                </c:pt>
                <c:pt idx="395">
                  <c:v>9.7781807142857148E-3</c:v>
                </c:pt>
                <c:pt idx="396">
                  <c:v>9.9098750000000003E-3</c:v>
                </c:pt>
                <c:pt idx="397">
                  <c:v>1.005326E-2</c:v>
                </c:pt>
                <c:pt idx="398">
                  <c:v>1.0208512142857142E-2</c:v>
                </c:pt>
                <c:pt idx="399">
                  <c:v>1.0376149285714285E-2</c:v>
                </c:pt>
                <c:pt idx="400">
                  <c:v>1.0562935000000001E-2</c:v>
                </c:pt>
                <c:pt idx="401">
                  <c:v>1.0758513571428572E-2</c:v>
                </c:pt>
                <c:pt idx="402">
                  <c:v>1.0943635E-2</c:v>
                </c:pt>
                <c:pt idx="403">
                  <c:v>1.1154378571428571E-2</c:v>
                </c:pt>
                <c:pt idx="404">
                  <c:v>1.1379260714285714E-2</c:v>
                </c:pt>
                <c:pt idx="405">
                  <c:v>1.1616925E-2</c:v>
                </c:pt>
                <c:pt idx="406">
                  <c:v>1.1864629285714285E-2</c:v>
                </c:pt>
                <c:pt idx="407">
                  <c:v>1.2114408571428571E-2</c:v>
                </c:pt>
                <c:pt idx="408">
                  <c:v>1.2366545E-2</c:v>
                </c:pt>
                <c:pt idx="409">
                  <c:v>1.2597362142857144E-2</c:v>
                </c:pt>
                <c:pt idx="410">
                  <c:v>1.2855190714285715E-2</c:v>
                </c:pt>
                <c:pt idx="411">
                  <c:v>1.3126088571428572E-2</c:v>
                </c:pt>
                <c:pt idx="412">
                  <c:v>1.3402125714285715E-2</c:v>
                </c:pt>
                <c:pt idx="413">
                  <c:v>1.3689263571428571E-2</c:v>
                </c:pt>
                <c:pt idx="414">
                  <c:v>1.3969612142857142E-2</c:v>
                </c:pt>
                <c:pt idx="415">
                  <c:v>1.4232574285714285E-2</c:v>
                </c:pt>
                <c:pt idx="416">
                  <c:v>1.4487737857142857E-2</c:v>
                </c:pt>
                <c:pt idx="417">
                  <c:v>1.4760819999999999E-2</c:v>
                </c:pt>
                <c:pt idx="418">
                  <c:v>1.5055292857142856E-2</c:v>
                </c:pt>
                <c:pt idx="419">
                  <c:v>1.5351141428571429E-2</c:v>
                </c:pt>
                <c:pt idx="420">
                  <c:v>1.5637625714285713E-2</c:v>
                </c:pt>
                <c:pt idx="421">
                  <c:v>1.5926010000000001E-2</c:v>
                </c:pt>
                <c:pt idx="422">
                  <c:v>1.6187553571428571E-2</c:v>
                </c:pt>
                <c:pt idx="423">
                  <c:v>1.6423226428571427E-2</c:v>
                </c:pt>
                <c:pt idx="424">
                  <c:v>1.6672098571428571E-2</c:v>
                </c:pt>
                <c:pt idx="425">
                  <c:v>1.6931189285714285E-2</c:v>
                </c:pt>
                <c:pt idx="426">
                  <c:v>1.7176292142857142E-2</c:v>
                </c:pt>
                <c:pt idx="427">
                  <c:v>1.7409219285714286E-2</c:v>
                </c:pt>
                <c:pt idx="428">
                  <c:v>1.7631483571428571E-2</c:v>
                </c:pt>
                <c:pt idx="429">
                  <c:v>1.7832473571428573E-2</c:v>
                </c:pt>
                <c:pt idx="430">
                  <c:v>1.802071142857143E-2</c:v>
                </c:pt>
                <c:pt idx="431">
                  <c:v>1.8211664285714285E-2</c:v>
                </c:pt>
                <c:pt idx="432">
                  <c:v>1.8408885714285714E-2</c:v>
                </c:pt>
                <c:pt idx="433">
                  <c:v>1.8594279285714287E-2</c:v>
                </c:pt>
                <c:pt idx="434">
                  <c:v>1.8778064285714286E-2</c:v>
                </c:pt>
                <c:pt idx="435">
                  <c:v>1.8950094285714286E-2</c:v>
                </c:pt>
                <c:pt idx="436">
                  <c:v>1.9108890714285714E-2</c:v>
                </c:pt>
                <c:pt idx="437">
                  <c:v>1.9249195714285714E-2</c:v>
                </c:pt>
                <c:pt idx="438">
                  <c:v>1.9398425E-2</c:v>
                </c:pt>
                <c:pt idx="439">
                  <c:v>1.9549352142857142E-2</c:v>
                </c:pt>
                <c:pt idx="440">
                  <c:v>1.9682469285714287E-2</c:v>
                </c:pt>
                <c:pt idx="441">
                  <c:v>1.9806605000000001E-2</c:v>
                </c:pt>
                <c:pt idx="442">
                  <c:v>1.9924857142857143E-2</c:v>
                </c:pt>
                <c:pt idx="443">
                  <c:v>2.0033952857142857E-2</c:v>
                </c:pt>
                <c:pt idx="444">
                  <c:v>2.012503142857143E-2</c:v>
                </c:pt>
                <c:pt idx="445">
                  <c:v>2.0219879999999999E-2</c:v>
                </c:pt>
                <c:pt idx="446">
                  <c:v>2.0315704285714286E-2</c:v>
                </c:pt>
                <c:pt idx="447">
                  <c:v>2.0410250000000001E-2</c:v>
                </c:pt>
                <c:pt idx="448">
                  <c:v>2.0496342142857144E-2</c:v>
                </c:pt>
                <c:pt idx="449">
                  <c:v>2.0578099285714285E-2</c:v>
                </c:pt>
                <c:pt idx="450">
                  <c:v>2.0649982142857144E-2</c:v>
                </c:pt>
                <c:pt idx="451">
                  <c:v>2.0711766428571428E-2</c:v>
                </c:pt>
                <c:pt idx="452">
                  <c:v>2.0777906428571427E-2</c:v>
                </c:pt>
                <c:pt idx="453">
                  <c:v>2.0845086428571427E-2</c:v>
                </c:pt>
                <c:pt idx="454">
                  <c:v>2.0910587857142858E-2</c:v>
                </c:pt>
                <c:pt idx="455">
                  <c:v>2.0970824999999998E-2</c:v>
                </c:pt>
                <c:pt idx="456">
                  <c:v>2.1028563571428571E-2</c:v>
                </c:pt>
                <c:pt idx="457">
                  <c:v>2.1078864285714285E-2</c:v>
                </c:pt>
                <c:pt idx="458">
                  <c:v>2.1122057857142856E-2</c:v>
                </c:pt>
                <c:pt idx="459">
                  <c:v>2.1166503571428571E-2</c:v>
                </c:pt>
                <c:pt idx="460">
                  <c:v>2.1214509285714285E-2</c:v>
                </c:pt>
                <c:pt idx="461">
                  <c:v>2.1259137857142858E-2</c:v>
                </c:pt>
                <c:pt idx="462">
                  <c:v>2.1302532857142856E-2</c:v>
                </c:pt>
                <c:pt idx="463">
                  <c:v>2.1344260714285714E-2</c:v>
                </c:pt>
                <c:pt idx="464">
                  <c:v>2.1382300714285714E-2</c:v>
                </c:pt>
                <c:pt idx="465">
                  <c:v>2.1412757857142858E-2</c:v>
                </c:pt>
                <c:pt idx="466">
                  <c:v>2.1449077857142857E-2</c:v>
                </c:pt>
                <c:pt idx="467">
                  <c:v>2.1487698571428571E-2</c:v>
                </c:pt>
                <c:pt idx="468">
                  <c:v>2.1524603571428571E-2</c:v>
                </c:pt>
                <c:pt idx="469">
                  <c:v>2.1559387857142856E-2</c:v>
                </c:pt>
                <c:pt idx="470">
                  <c:v>2.1595130714285714E-2</c:v>
                </c:pt>
                <c:pt idx="471">
                  <c:v>2.1628093571428572E-2</c:v>
                </c:pt>
                <c:pt idx="472">
                  <c:v>2.165492642857143E-2</c:v>
                </c:pt>
                <c:pt idx="473">
                  <c:v>2.1687748571428571E-2</c:v>
                </c:pt>
                <c:pt idx="474">
                  <c:v>2.1722595714285715E-2</c:v>
                </c:pt>
                <c:pt idx="475">
                  <c:v>2.1755893571428573E-2</c:v>
                </c:pt>
                <c:pt idx="476">
                  <c:v>2.178740142857143E-2</c:v>
                </c:pt>
                <c:pt idx="477">
                  <c:v>2.1818166428571428E-2</c:v>
                </c:pt>
                <c:pt idx="478">
                  <c:v>2.1846592142857144E-2</c:v>
                </c:pt>
                <c:pt idx="479">
                  <c:v>2.1871379999999999E-2</c:v>
                </c:pt>
                <c:pt idx="480">
                  <c:v>2.1902617857142856E-2</c:v>
                </c:pt>
                <c:pt idx="481">
                  <c:v>2.1935397857142856E-2</c:v>
                </c:pt>
                <c:pt idx="482">
                  <c:v>2.1966392857142858E-2</c:v>
                </c:pt>
                <c:pt idx="483">
                  <c:v>2.199694E-2</c:v>
                </c:pt>
                <c:pt idx="484">
                  <c:v>2.2026587142857143E-2</c:v>
                </c:pt>
                <c:pt idx="485">
                  <c:v>2.2053125714285714E-2</c:v>
                </c:pt>
                <c:pt idx="486">
                  <c:v>2.207663E-2</c:v>
                </c:pt>
                <c:pt idx="487">
                  <c:v>2.2104338571428572E-2</c:v>
                </c:pt>
                <c:pt idx="488">
                  <c:v>2.21342E-2</c:v>
                </c:pt>
                <c:pt idx="489">
                  <c:v>2.2162020714285715E-2</c:v>
                </c:pt>
                <c:pt idx="490">
                  <c:v>2.2189219999999999E-2</c:v>
                </c:pt>
                <c:pt idx="491">
                  <c:v>2.2218617857142856E-2</c:v>
                </c:pt>
                <c:pt idx="492">
                  <c:v>2.2245877857142857E-2</c:v>
                </c:pt>
                <c:pt idx="493">
                  <c:v>2.2267372857142857E-2</c:v>
                </c:pt>
                <c:pt idx="494">
                  <c:v>2.2297383571428572E-2</c:v>
                </c:pt>
                <c:pt idx="495">
                  <c:v>2.2326942857142856E-2</c:v>
                </c:pt>
                <c:pt idx="496">
                  <c:v>2.2352187142857142E-2</c:v>
                </c:pt>
                <c:pt idx="497">
                  <c:v>2.2380113571428571E-2</c:v>
                </c:pt>
                <c:pt idx="498">
                  <c:v>2.2408500714285715E-2</c:v>
                </c:pt>
                <c:pt idx="499">
                  <c:v>2.2436615714285714E-2</c:v>
                </c:pt>
                <c:pt idx="500">
                  <c:v>2.2457822142857142E-2</c:v>
                </c:pt>
                <c:pt idx="501">
                  <c:v>2.2489003571428572E-2</c:v>
                </c:pt>
                <c:pt idx="502">
                  <c:v>2.2520081428571429E-2</c:v>
                </c:pt>
                <c:pt idx="503">
                  <c:v>2.2551674285714286E-2</c:v>
                </c:pt>
                <c:pt idx="504">
                  <c:v>2.2581423571428571E-2</c:v>
                </c:pt>
                <c:pt idx="505">
                  <c:v>2.2611302857142856E-2</c:v>
                </c:pt>
                <c:pt idx="506">
                  <c:v>2.2639969999999999E-2</c:v>
                </c:pt>
                <c:pt idx="507">
                  <c:v>2.2661790714285715E-2</c:v>
                </c:pt>
                <c:pt idx="508">
                  <c:v>2.2692237142857143E-2</c:v>
                </c:pt>
                <c:pt idx="509">
                  <c:v>2.2722938571428573E-2</c:v>
                </c:pt>
                <c:pt idx="510">
                  <c:v>2.2754826428571427E-2</c:v>
                </c:pt>
                <c:pt idx="511">
                  <c:v>2.2782417857142856E-2</c:v>
                </c:pt>
                <c:pt idx="512">
                  <c:v>2.2810324999999999E-2</c:v>
                </c:pt>
                <c:pt idx="513">
                  <c:v>2.2835681428571428E-2</c:v>
                </c:pt>
                <c:pt idx="514">
                  <c:v>2.2855827142857141E-2</c:v>
                </c:pt>
                <c:pt idx="515">
                  <c:v>2.2883222142857144E-2</c:v>
                </c:pt>
                <c:pt idx="516">
                  <c:v>2.2912647142857144E-2</c:v>
                </c:pt>
                <c:pt idx="517">
                  <c:v>2.2941304285714285E-2</c:v>
                </c:pt>
                <c:pt idx="518">
                  <c:v>2.296892357142857E-2</c:v>
                </c:pt>
                <c:pt idx="519">
                  <c:v>2.2994697142857144E-2</c:v>
                </c:pt>
                <c:pt idx="520">
                  <c:v>2.3018223571428572E-2</c:v>
                </c:pt>
                <c:pt idx="521">
                  <c:v>2.3036199285714286E-2</c:v>
                </c:pt>
                <c:pt idx="522">
                  <c:v>2.3061326428571428E-2</c:v>
                </c:pt>
                <c:pt idx="523">
                  <c:v>2.3087327142857144E-2</c:v>
                </c:pt>
                <c:pt idx="524">
                  <c:v>2.3113449285714287E-2</c:v>
                </c:pt>
                <c:pt idx="525">
                  <c:v>2.313806142857143E-2</c:v>
                </c:pt>
                <c:pt idx="526">
                  <c:v>2.3160167142857142E-2</c:v>
                </c:pt>
                <c:pt idx="527">
                  <c:v>2.3178075714285713E-2</c:v>
                </c:pt>
                <c:pt idx="528">
                  <c:v>2.3196266428571428E-2</c:v>
                </c:pt>
                <c:pt idx="529">
                  <c:v>2.3223118571428572E-2</c:v>
                </c:pt>
                <c:pt idx="530">
                  <c:v>2.3256092857142856E-2</c:v>
                </c:pt>
                <c:pt idx="531">
                  <c:v>2.3287991428571429E-2</c:v>
                </c:pt>
                <c:pt idx="532">
                  <c:v>2.3321390714285715E-2</c:v>
                </c:pt>
                <c:pt idx="533">
                  <c:v>2.3353592857142856E-2</c:v>
                </c:pt>
                <c:pt idx="534">
                  <c:v>2.3384242142857142E-2</c:v>
                </c:pt>
                <c:pt idx="535">
                  <c:v>2.3406342857142857E-2</c:v>
                </c:pt>
                <c:pt idx="536">
                  <c:v>2.3436317857142858E-2</c:v>
                </c:pt>
                <c:pt idx="537">
                  <c:v>2.3469955000000001E-2</c:v>
                </c:pt>
                <c:pt idx="538">
                  <c:v>2.3502349285714284E-2</c:v>
                </c:pt>
                <c:pt idx="539">
                  <c:v>2.3532790714285715E-2</c:v>
                </c:pt>
                <c:pt idx="540">
                  <c:v>2.3563337857142857E-2</c:v>
                </c:pt>
                <c:pt idx="541">
                  <c:v>2.3591157857142858E-2</c:v>
                </c:pt>
                <c:pt idx="542">
                  <c:v>2.3613459285714285E-2</c:v>
                </c:pt>
                <c:pt idx="543">
                  <c:v>2.3640512857142856E-2</c:v>
                </c:pt>
                <c:pt idx="544">
                  <c:v>2.3671415000000001E-2</c:v>
                </c:pt>
                <c:pt idx="545">
                  <c:v>2.3696395714285716E-2</c:v>
                </c:pt>
                <c:pt idx="546">
                  <c:v>2.3720235714285713E-2</c:v>
                </c:pt>
                <c:pt idx="547">
                  <c:v>2.3740657857142859E-2</c:v>
                </c:pt>
                <c:pt idx="548">
                  <c:v>2.3760125E-2</c:v>
                </c:pt>
                <c:pt idx="549">
                  <c:v>2.3778270714285715E-2</c:v>
                </c:pt>
                <c:pt idx="550">
                  <c:v>2.3797682142857143E-2</c:v>
                </c:pt>
                <c:pt idx="551">
                  <c:v>2.3819517857142859E-2</c:v>
                </c:pt>
                <c:pt idx="552">
                  <c:v>2.384409142857143E-2</c:v>
                </c:pt>
                <c:pt idx="553">
                  <c:v>2.3869564285714285E-2</c:v>
                </c:pt>
                <c:pt idx="554">
                  <c:v>2.3891545E-2</c:v>
                </c:pt>
                <c:pt idx="555">
                  <c:v>2.391315642857143E-2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2A-4A7B-9FF0-36446C916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744424"/>
        <c:axId val="481747048"/>
      </c:lineChart>
      <c:catAx>
        <c:axId val="481744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 from the</a:t>
                </a:r>
                <a:r>
                  <a:rPr lang="en-GB" baseline="0"/>
                  <a:t> beginning of epidemic in country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481747048"/>
        <c:crosses val="autoZero"/>
        <c:auto val="1"/>
        <c:lblAlgn val="ctr"/>
        <c:lblOffset val="100"/>
        <c:noMultiLvlLbl val="0"/>
      </c:catAx>
      <c:valAx>
        <c:axId val="48174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48174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Normalised data with found waves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Country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'Cumulative fractions'!$B$3:$B$555</c:f>
              <c:numCache>
                <c:formatCode>0.00E+00</c:formatCode>
                <c:ptCount val="553"/>
                <c:pt idx="0">
                  <c:v>6.4137931034482756E-7</c:v>
                </c:pt>
                <c:pt idx="1">
                  <c:v>6.4137931034482756E-7</c:v>
                </c:pt>
                <c:pt idx="2">
                  <c:v>1.0137931034482759E-6</c:v>
                </c:pt>
                <c:pt idx="3">
                  <c:v>1.3724137931034483E-6</c:v>
                </c:pt>
                <c:pt idx="4">
                  <c:v>1.7448275862068966E-6</c:v>
                </c:pt>
                <c:pt idx="5">
                  <c:v>2.110344827586207E-6</c:v>
                </c:pt>
                <c:pt idx="6">
                  <c:v>3.020689655172414E-6</c:v>
                </c:pt>
                <c:pt idx="7">
                  <c:v>3.413793103448276E-6</c:v>
                </c:pt>
                <c:pt idx="8">
                  <c:v>4.5379310344827587E-6</c:v>
                </c:pt>
                <c:pt idx="9">
                  <c:v>5.793103448275862E-6</c:v>
                </c:pt>
                <c:pt idx="10">
                  <c:v>7.1448275862068968E-6</c:v>
                </c:pt>
                <c:pt idx="11">
                  <c:v>8.7172413793103448E-6</c:v>
                </c:pt>
                <c:pt idx="12">
                  <c:v>1.0579310344827587E-5</c:v>
                </c:pt>
                <c:pt idx="13">
                  <c:v>1.2668965517241378E-5</c:v>
                </c:pt>
                <c:pt idx="14">
                  <c:v>1.6117241379310343E-5</c:v>
                </c:pt>
                <c:pt idx="15">
                  <c:v>1.9151724137931035E-5</c:v>
                </c:pt>
                <c:pt idx="16">
                  <c:v>1.9151724137931035E-5</c:v>
                </c:pt>
                <c:pt idx="17">
                  <c:v>2.4468965517241381E-5</c:v>
                </c:pt>
                <c:pt idx="18">
                  <c:v>2.8613793103448277E-5</c:v>
                </c:pt>
                <c:pt idx="19">
                  <c:v>3.2627586206896553E-5</c:v>
                </c:pt>
                <c:pt idx="20">
                  <c:v>3.7165517241379313E-5</c:v>
                </c:pt>
                <c:pt idx="21">
                  <c:v>4.3744827586206894E-5</c:v>
                </c:pt>
                <c:pt idx="22">
                  <c:v>5.1703448275862071E-5</c:v>
                </c:pt>
                <c:pt idx="23">
                  <c:v>6.9868965517241383E-5</c:v>
                </c:pt>
                <c:pt idx="24">
                  <c:v>8.2186206896551719E-5</c:v>
                </c:pt>
                <c:pt idx="25">
                  <c:v>9.3682758620689652E-5</c:v>
                </c:pt>
                <c:pt idx="26">
                  <c:v>1.0875862068965517E-4</c:v>
                </c:pt>
                <c:pt idx="27">
                  <c:v>1.2640000000000001E-4</c:v>
                </c:pt>
                <c:pt idx="28">
                  <c:v>1.4553103448275862E-4</c:v>
                </c:pt>
                <c:pt idx="29">
                  <c:v>1.6889655172413792E-4</c:v>
                </c:pt>
                <c:pt idx="30">
                  <c:v>1.9267586206896551E-4</c:v>
                </c:pt>
                <c:pt idx="31">
                  <c:v>2.2074482758620691E-4</c:v>
                </c:pt>
                <c:pt idx="32">
                  <c:v>2.537448275862069E-4</c:v>
                </c:pt>
                <c:pt idx="33">
                  <c:v>2.9553793103448276E-4</c:v>
                </c:pt>
                <c:pt idx="34">
                  <c:v>3.2497241379310344E-4</c:v>
                </c:pt>
                <c:pt idx="35">
                  <c:v>3.6388275862068965E-4</c:v>
                </c:pt>
                <c:pt idx="36">
                  <c:v>3.9999310344827584E-4</c:v>
                </c:pt>
                <c:pt idx="37">
                  <c:v>4.3291724137931037E-4</c:v>
                </c:pt>
                <c:pt idx="38">
                  <c:v>4.732551724137931E-4</c:v>
                </c:pt>
                <c:pt idx="39">
                  <c:v>5.1440000000000004E-4</c:v>
                </c:pt>
                <c:pt idx="40">
                  <c:v>5.5826896551724136E-4</c:v>
                </c:pt>
                <c:pt idx="41">
                  <c:v>6.0101379310344833E-4</c:v>
                </c:pt>
                <c:pt idx="42">
                  <c:v>6.4522758620689656E-4</c:v>
                </c:pt>
                <c:pt idx="43">
                  <c:v>6.8551034482758626E-4</c:v>
                </c:pt>
                <c:pt idx="44">
                  <c:v>7.3446896551724141E-4</c:v>
                </c:pt>
                <c:pt idx="45">
                  <c:v>7.8917931034482762E-4</c:v>
                </c:pt>
                <c:pt idx="46">
                  <c:v>8.5554482758620689E-4</c:v>
                </c:pt>
                <c:pt idx="47">
                  <c:v>9.2887586206896549E-4</c:v>
                </c:pt>
                <c:pt idx="48">
                  <c:v>1.0018482758620689E-3</c:v>
                </c:pt>
                <c:pt idx="49">
                  <c:v>1.0715172413793103E-3</c:v>
                </c:pt>
                <c:pt idx="50">
                  <c:v>1.1443379310344828E-3</c:v>
                </c:pt>
                <c:pt idx="51">
                  <c:v>1.2217931034482759E-3</c:v>
                </c:pt>
                <c:pt idx="52">
                  <c:v>1.2955793103448276E-3</c:v>
                </c:pt>
                <c:pt idx="53">
                  <c:v>1.3701793103448275E-3</c:v>
                </c:pt>
                <c:pt idx="54">
                  <c:v>1.4461241379310345E-3</c:v>
                </c:pt>
                <c:pt idx="55">
                  <c:v>1.5265103448275862E-3</c:v>
                </c:pt>
                <c:pt idx="56">
                  <c:v>1.6016758620689656E-3</c:v>
                </c:pt>
                <c:pt idx="57">
                  <c:v>1.6708344827586208E-3</c:v>
                </c:pt>
                <c:pt idx="58">
                  <c:v>1.7396206896551725E-3</c:v>
                </c:pt>
                <c:pt idx="59">
                  <c:v>1.8127103448275861E-3</c:v>
                </c:pt>
                <c:pt idx="60">
                  <c:v>1.8761586206896552E-3</c:v>
                </c:pt>
                <c:pt idx="61">
                  <c:v>1.9431172413793103E-3</c:v>
                </c:pt>
                <c:pt idx="62">
                  <c:v>2.0046758620689657E-3</c:v>
                </c:pt>
                <c:pt idx="63">
                  <c:v>2.0685586206896553E-3</c:v>
                </c:pt>
                <c:pt idx="64">
                  <c:v>2.1289999999999998E-3</c:v>
                </c:pt>
                <c:pt idx="65">
                  <c:v>2.1900275862068966E-3</c:v>
                </c:pt>
                <c:pt idx="66">
                  <c:v>2.2513655172413795E-3</c:v>
                </c:pt>
                <c:pt idx="67">
                  <c:v>2.3164275862068966E-3</c:v>
                </c:pt>
                <c:pt idx="68">
                  <c:v>2.3757310344827585E-3</c:v>
                </c:pt>
                <c:pt idx="69">
                  <c:v>2.4374275862068966E-3</c:v>
                </c:pt>
                <c:pt idx="70">
                  <c:v>2.4989103448275862E-3</c:v>
                </c:pt>
                <c:pt idx="71">
                  <c:v>2.5564137931034484E-3</c:v>
                </c:pt>
                <c:pt idx="72">
                  <c:v>2.6141448275862067E-3</c:v>
                </c:pt>
                <c:pt idx="73">
                  <c:v>2.6732620689655174E-3</c:v>
                </c:pt>
                <c:pt idx="74">
                  <c:v>2.735E-3</c:v>
                </c:pt>
                <c:pt idx="75">
                  <c:v>2.7989172413793104E-3</c:v>
                </c:pt>
                <c:pt idx="76">
                  <c:v>2.8612275862068964E-3</c:v>
                </c:pt>
                <c:pt idx="77">
                  <c:v>2.9223517241379312E-3</c:v>
                </c:pt>
                <c:pt idx="78">
                  <c:v>2.9812206896551725E-3</c:v>
                </c:pt>
                <c:pt idx="79">
                  <c:v>3.0421241379310344E-3</c:v>
                </c:pt>
                <c:pt idx="80">
                  <c:v>3.102303448275862E-3</c:v>
                </c:pt>
                <c:pt idx="81">
                  <c:v>3.1633724137931033E-3</c:v>
                </c:pt>
                <c:pt idx="82">
                  <c:v>3.2253310344827588E-3</c:v>
                </c:pt>
                <c:pt idx="83">
                  <c:v>3.287296551724138E-3</c:v>
                </c:pt>
                <c:pt idx="84">
                  <c:v>3.3465724137931034E-3</c:v>
                </c:pt>
                <c:pt idx="85">
                  <c:v>3.4045310344827588E-3</c:v>
                </c:pt>
                <c:pt idx="86">
                  <c:v>3.4650758620689654E-3</c:v>
                </c:pt>
                <c:pt idx="87">
                  <c:v>3.5270551724137932E-3</c:v>
                </c:pt>
                <c:pt idx="88">
                  <c:v>3.5870965517241379E-3</c:v>
                </c:pt>
                <c:pt idx="89">
                  <c:v>3.6480275862068967E-3</c:v>
                </c:pt>
                <c:pt idx="90">
                  <c:v>3.7048965517241378E-3</c:v>
                </c:pt>
                <c:pt idx="91">
                  <c:v>3.7617793103448278E-3</c:v>
                </c:pt>
                <c:pt idx="92">
                  <c:v>3.8158689655172413E-3</c:v>
                </c:pt>
                <c:pt idx="93">
                  <c:v>3.8695931034482757E-3</c:v>
                </c:pt>
                <c:pt idx="94">
                  <c:v>3.9245724137931034E-3</c:v>
                </c:pt>
                <c:pt idx="95">
                  <c:v>3.9789793103448276E-3</c:v>
                </c:pt>
                <c:pt idx="96">
                  <c:v>4.0322758620689658E-3</c:v>
                </c:pt>
                <c:pt idx="97">
                  <c:v>4.0846896551724136E-3</c:v>
                </c:pt>
                <c:pt idx="98">
                  <c:v>4.1358965517241377E-3</c:v>
                </c:pt>
                <c:pt idx="99">
                  <c:v>4.1853862068965521E-3</c:v>
                </c:pt>
                <c:pt idx="100">
                  <c:v>4.2344413793103447E-3</c:v>
                </c:pt>
                <c:pt idx="101">
                  <c:v>4.2813379310344827E-3</c:v>
                </c:pt>
                <c:pt idx="102">
                  <c:v>4.3285931034482755E-3</c:v>
                </c:pt>
                <c:pt idx="103">
                  <c:v>4.3754275862068967E-3</c:v>
                </c:pt>
                <c:pt idx="104">
                  <c:v>4.4217655172413793E-3</c:v>
                </c:pt>
                <c:pt idx="105">
                  <c:v>4.4679241379310345E-3</c:v>
                </c:pt>
                <c:pt idx="106">
                  <c:v>4.5131379310344825E-3</c:v>
                </c:pt>
                <c:pt idx="107">
                  <c:v>4.5597586206896547E-3</c:v>
                </c:pt>
                <c:pt idx="108">
                  <c:v>4.6060896551724136E-3</c:v>
                </c:pt>
                <c:pt idx="109">
                  <c:v>4.6518275862068963E-3</c:v>
                </c:pt>
                <c:pt idx="110">
                  <c:v>4.6982827586206895E-3</c:v>
                </c:pt>
                <c:pt idx="111">
                  <c:v>4.7438758620689655E-3</c:v>
                </c:pt>
                <c:pt idx="112">
                  <c:v>4.7877931034482762E-3</c:v>
                </c:pt>
                <c:pt idx="113">
                  <c:v>4.8330482758620688E-3</c:v>
                </c:pt>
                <c:pt idx="114">
                  <c:v>4.8779379310344827E-3</c:v>
                </c:pt>
                <c:pt idx="115">
                  <c:v>4.9236965517241377E-3</c:v>
                </c:pt>
                <c:pt idx="116">
                  <c:v>4.9692896551724137E-3</c:v>
                </c:pt>
                <c:pt idx="117">
                  <c:v>5.0149103448275858E-3</c:v>
                </c:pt>
                <c:pt idx="118">
                  <c:v>5.0599931034482756E-3</c:v>
                </c:pt>
                <c:pt idx="119">
                  <c:v>5.1030827586206898E-3</c:v>
                </c:pt>
                <c:pt idx="120">
                  <c:v>5.1473724137931038E-3</c:v>
                </c:pt>
                <c:pt idx="121">
                  <c:v>5.1917034482758624E-3</c:v>
                </c:pt>
                <c:pt idx="122">
                  <c:v>5.2358827586206896E-3</c:v>
                </c:pt>
                <c:pt idx="123">
                  <c:v>5.2788758620689654E-3</c:v>
                </c:pt>
                <c:pt idx="124">
                  <c:v>5.321006896551724E-3</c:v>
                </c:pt>
                <c:pt idx="125">
                  <c:v>5.3619724137931035E-3</c:v>
                </c:pt>
                <c:pt idx="126">
                  <c:v>5.402262068965517E-3</c:v>
                </c:pt>
                <c:pt idx="127">
                  <c:v>5.4426896551724134E-3</c:v>
                </c:pt>
                <c:pt idx="128">
                  <c:v>5.4830206896551723E-3</c:v>
                </c:pt>
                <c:pt idx="129">
                  <c:v>5.5230965517241376E-3</c:v>
                </c:pt>
                <c:pt idx="130">
                  <c:v>5.5635862068965517E-3</c:v>
                </c:pt>
                <c:pt idx="131">
                  <c:v>5.6033448275862067E-3</c:v>
                </c:pt>
                <c:pt idx="132">
                  <c:v>5.6422068965517238E-3</c:v>
                </c:pt>
                <c:pt idx="133">
                  <c:v>5.6794137931034478E-3</c:v>
                </c:pt>
                <c:pt idx="134">
                  <c:v>5.7171724137931035E-3</c:v>
                </c:pt>
                <c:pt idx="135">
                  <c:v>5.7551655172413795E-3</c:v>
                </c:pt>
                <c:pt idx="136">
                  <c:v>5.7929724137931035E-3</c:v>
                </c:pt>
                <c:pt idx="137">
                  <c:v>5.8306413793103445E-3</c:v>
                </c:pt>
                <c:pt idx="138">
                  <c:v>5.8680689655172414E-3</c:v>
                </c:pt>
                <c:pt idx="139">
                  <c:v>5.9052689655172417E-3</c:v>
                </c:pt>
                <c:pt idx="140">
                  <c:v>5.9408482758620687E-3</c:v>
                </c:pt>
                <c:pt idx="141">
                  <c:v>5.9767379310344823E-3</c:v>
                </c:pt>
                <c:pt idx="142">
                  <c:v>6.0130620689655169E-3</c:v>
                </c:pt>
                <c:pt idx="143">
                  <c:v>6.049206896551724E-3</c:v>
                </c:pt>
                <c:pt idx="144">
                  <c:v>6.0851517241379306E-3</c:v>
                </c:pt>
                <c:pt idx="145">
                  <c:v>6.1209379310344829E-3</c:v>
                </c:pt>
                <c:pt idx="146">
                  <c:v>6.1562344827586204E-3</c:v>
                </c:pt>
                <c:pt idx="147">
                  <c:v>6.1903379310344828E-3</c:v>
                </c:pt>
                <c:pt idx="148">
                  <c:v>6.2255241379310343E-3</c:v>
                </c:pt>
                <c:pt idx="149">
                  <c:v>6.2604000000000002E-3</c:v>
                </c:pt>
                <c:pt idx="150">
                  <c:v>6.295331034482759E-3</c:v>
                </c:pt>
                <c:pt idx="151">
                  <c:v>6.330234482758621E-3</c:v>
                </c:pt>
                <c:pt idx="152">
                  <c:v>6.3645034482758623E-3</c:v>
                </c:pt>
                <c:pt idx="153">
                  <c:v>6.3982413793103451E-3</c:v>
                </c:pt>
                <c:pt idx="154">
                  <c:v>6.4309862068965516E-3</c:v>
                </c:pt>
                <c:pt idx="155">
                  <c:v>6.4642827586206897E-3</c:v>
                </c:pt>
                <c:pt idx="156">
                  <c:v>6.4972827586206898E-3</c:v>
                </c:pt>
                <c:pt idx="157">
                  <c:v>6.5308689655172412E-3</c:v>
                </c:pt>
                <c:pt idx="158">
                  <c:v>6.5648068965517238E-3</c:v>
                </c:pt>
                <c:pt idx="159">
                  <c:v>6.5982689655172417E-3</c:v>
                </c:pt>
                <c:pt idx="160">
                  <c:v>6.6309862068965521E-3</c:v>
                </c:pt>
                <c:pt idx="161">
                  <c:v>6.6633724137931038E-3</c:v>
                </c:pt>
                <c:pt idx="162">
                  <c:v>6.6956206896551726E-3</c:v>
                </c:pt>
                <c:pt idx="163">
                  <c:v>6.7281103448275864E-3</c:v>
                </c:pt>
                <c:pt idx="164">
                  <c:v>6.7614137931034483E-3</c:v>
                </c:pt>
                <c:pt idx="165">
                  <c:v>6.7954896551724138E-3</c:v>
                </c:pt>
                <c:pt idx="166">
                  <c:v>6.8298344827586203E-3</c:v>
                </c:pt>
                <c:pt idx="167">
                  <c:v>6.8642689655172414E-3</c:v>
                </c:pt>
                <c:pt idx="168">
                  <c:v>6.8968827586206897E-3</c:v>
                </c:pt>
                <c:pt idx="169">
                  <c:v>6.9310344827586204E-3</c:v>
                </c:pt>
                <c:pt idx="170">
                  <c:v>6.96548275862069E-3</c:v>
                </c:pt>
                <c:pt idx="171">
                  <c:v>7.0007241379310345E-3</c:v>
                </c:pt>
                <c:pt idx="172">
                  <c:v>7.0366206896551728E-3</c:v>
                </c:pt>
                <c:pt idx="173">
                  <c:v>7.0724482758620687E-3</c:v>
                </c:pt>
                <c:pt idx="174">
                  <c:v>7.1082068965517241E-3</c:v>
                </c:pt>
                <c:pt idx="175">
                  <c:v>7.1433724137931033E-3</c:v>
                </c:pt>
                <c:pt idx="176">
                  <c:v>7.1793586206896553E-3</c:v>
                </c:pt>
                <c:pt idx="177">
                  <c:v>7.2163448275862066E-3</c:v>
                </c:pt>
                <c:pt idx="178">
                  <c:v>7.2543034482758619E-3</c:v>
                </c:pt>
                <c:pt idx="179">
                  <c:v>7.2921517241379312E-3</c:v>
                </c:pt>
                <c:pt idx="180">
                  <c:v>7.3297310344827586E-3</c:v>
                </c:pt>
                <c:pt idx="181">
                  <c:v>7.3677241379310346E-3</c:v>
                </c:pt>
                <c:pt idx="182">
                  <c:v>7.4058551724137927E-3</c:v>
                </c:pt>
                <c:pt idx="183">
                  <c:v>7.4449586206896548E-3</c:v>
                </c:pt>
                <c:pt idx="184">
                  <c:v>7.4846965517241376E-3</c:v>
                </c:pt>
                <c:pt idx="185">
                  <c:v>7.5254206896551721E-3</c:v>
                </c:pt>
                <c:pt idx="186">
                  <c:v>7.5672482758620688E-3</c:v>
                </c:pt>
                <c:pt idx="187">
                  <c:v>7.6096482758620685E-3</c:v>
                </c:pt>
                <c:pt idx="188">
                  <c:v>7.6523793103448279E-3</c:v>
                </c:pt>
                <c:pt idx="189">
                  <c:v>7.6952413793103447E-3</c:v>
                </c:pt>
                <c:pt idx="190">
                  <c:v>7.7395931034482755E-3</c:v>
                </c:pt>
                <c:pt idx="191">
                  <c:v>7.7850758620689655E-3</c:v>
                </c:pt>
                <c:pt idx="192">
                  <c:v>7.8348137931034487E-3</c:v>
                </c:pt>
                <c:pt idx="193">
                  <c:v>7.8866965517241372E-3</c:v>
                </c:pt>
                <c:pt idx="194">
                  <c:v>7.9409517241379318E-3</c:v>
                </c:pt>
                <c:pt idx="195">
                  <c:v>7.9970551724137928E-3</c:v>
                </c:pt>
                <c:pt idx="196">
                  <c:v>8.0538275862068968E-3</c:v>
                </c:pt>
                <c:pt idx="197">
                  <c:v>8.1123172413793097E-3</c:v>
                </c:pt>
                <c:pt idx="198">
                  <c:v>8.1740068965517245E-3</c:v>
                </c:pt>
                <c:pt idx="199">
                  <c:v>8.2389172413793108E-3</c:v>
                </c:pt>
                <c:pt idx="200">
                  <c:v>8.3069103448275856E-3</c:v>
                </c:pt>
                <c:pt idx="201">
                  <c:v>8.3793172413793096E-3</c:v>
                </c:pt>
                <c:pt idx="202">
                  <c:v>8.4544068965517246E-3</c:v>
                </c:pt>
                <c:pt idx="203">
                  <c:v>8.534510344827587E-3</c:v>
                </c:pt>
                <c:pt idx="204">
                  <c:v>8.6111655172413787E-3</c:v>
                </c:pt>
                <c:pt idx="205">
                  <c:v>8.6904275862068961E-3</c:v>
                </c:pt>
                <c:pt idx="206">
                  <c:v>8.7740551724137927E-3</c:v>
                </c:pt>
                <c:pt idx="207">
                  <c:v>8.8626482758620683E-3</c:v>
                </c:pt>
                <c:pt idx="208">
                  <c:v>8.9566758620689656E-3</c:v>
                </c:pt>
                <c:pt idx="209">
                  <c:v>9.0504137931034477E-3</c:v>
                </c:pt>
                <c:pt idx="210">
                  <c:v>9.1460551724137935E-3</c:v>
                </c:pt>
                <c:pt idx="211">
                  <c:v>9.2441999999999993E-3</c:v>
                </c:pt>
                <c:pt idx="212">
                  <c:v>9.3390551724137939E-3</c:v>
                </c:pt>
                <c:pt idx="213">
                  <c:v>9.4435379310344823E-3</c:v>
                </c:pt>
                <c:pt idx="214">
                  <c:v>9.5464482758620683E-3</c:v>
                </c:pt>
                <c:pt idx="215">
                  <c:v>9.6505793103448274E-3</c:v>
                </c:pt>
                <c:pt idx="216">
                  <c:v>9.7608E-3</c:v>
                </c:pt>
                <c:pt idx="217">
                  <c:v>9.8733448275862071E-3</c:v>
                </c:pt>
                <c:pt idx="218">
                  <c:v>9.9816206896551716E-3</c:v>
                </c:pt>
                <c:pt idx="219">
                  <c:v>1.0091765517241379E-2</c:v>
                </c:pt>
                <c:pt idx="220">
                  <c:v>1.0211351724137931E-2</c:v>
                </c:pt>
                <c:pt idx="221">
                  <c:v>1.0325289655172414E-2</c:v>
                </c:pt>
                <c:pt idx="222">
                  <c:v>1.0440531034482758E-2</c:v>
                </c:pt>
                <c:pt idx="223">
                  <c:v>1.056016551724138E-2</c:v>
                </c:pt>
                <c:pt idx="224">
                  <c:v>1.0674303448275862E-2</c:v>
                </c:pt>
                <c:pt idx="225">
                  <c:v>1.0786041379310345E-2</c:v>
                </c:pt>
                <c:pt idx="226">
                  <c:v>1.0908227586206897E-2</c:v>
                </c:pt>
                <c:pt idx="227">
                  <c:v>1.1034317241379311E-2</c:v>
                </c:pt>
                <c:pt idx="228">
                  <c:v>1.1159420689655173E-2</c:v>
                </c:pt>
                <c:pt idx="229">
                  <c:v>1.1288144827586206E-2</c:v>
                </c:pt>
                <c:pt idx="230">
                  <c:v>1.1414027586206896E-2</c:v>
                </c:pt>
                <c:pt idx="231">
                  <c:v>1.1542662068965518E-2</c:v>
                </c:pt>
                <c:pt idx="232">
                  <c:v>1.1678993103448276E-2</c:v>
                </c:pt>
                <c:pt idx="233">
                  <c:v>1.1812813793103448E-2</c:v>
                </c:pt>
                <c:pt idx="234">
                  <c:v>1.1954758620689655E-2</c:v>
                </c:pt>
                <c:pt idx="235">
                  <c:v>1.2095420689655172E-2</c:v>
                </c:pt>
                <c:pt idx="236">
                  <c:v>1.2236786206896551E-2</c:v>
                </c:pt>
                <c:pt idx="237">
                  <c:v>1.238711724137931E-2</c:v>
                </c:pt>
                <c:pt idx="238">
                  <c:v>1.2531786206896552E-2</c:v>
                </c:pt>
                <c:pt idx="239">
                  <c:v>1.2668689655172413E-2</c:v>
                </c:pt>
                <c:pt idx="240">
                  <c:v>1.2817710344827586E-2</c:v>
                </c:pt>
                <c:pt idx="241">
                  <c:v>1.296931724137931E-2</c:v>
                </c:pt>
                <c:pt idx="242">
                  <c:v>1.3125882758620689E-2</c:v>
                </c:pt>
                <c:pt idx="243">
                  <c:v>1.3281551724137931E-2</c:v>
                </c:pt>
                <c:pt idx="244">
                  <c:v>1.3438641379310345E-2</c:v>
                </c:pt>
                <c:pt idx="245">
                  <c:v>1.3593193103448276E-2</c:v>
                </c:pt>
                <c:pt idx="246">
                  <c:v>1.3737917241379311E-2</c:v>
                </c:pt>
                <c:pt idx="247">
                  <c:v>1.3900744827586207E-2</c:v>
                </c:pt>
                <c:pt idx="248">
                  <c:v>1.4068455172413794E-2</c:v>
                </c:pt>
                <c:pt idx="249">
                  <c:v>1.4239641379310344E-2</c:v>
                </c:pt>
                <c:pt idx="250">
                  <c:v>1.440916551724138E-2</c:v>
                </c:pt>
                <c:pt idx="251">
                  <c:v>1.4582772413793103E-2</c:v>
                </c:pt>
                <c:pt idx="252">
                  <c:v>1.4750537931034483E-2</c:v>
                </c:pt>
                <c:pt idx="253">
                  <c:v>1.4913813793103449E-2</c:v>
                </c:pt>
                <c:pt idx="254">
                  <c:v>1.5089586206896552E-2</c:v>
                </c:pt>
                <c:pt idx="255">
                  <c:v>1.5279537931034483E-2</c:v>
                </c:pt>
                <c:pt idx="256">
                  <c:v>1.5466434482758621E-2</c:v>
                </c:pt>
                <c:pt idx="257">
                  <c:v>1.5650455172413792E-2</c:v>
                </c:pt>
                <c:pt idx="258">
                  <c:v>1.5832096551724139E-2</c:v>
                </c:pt>
                <c:pt idx="259">
                  <c:v>1.6014179310344826E-2</c:v>
                </c:pt>
                <c:pt idx="260">
                  <c:v>1.6188972413793103E-2</c:v>
                </c:pt>
                <c:pt idx="261">
                  <c:v>1.6383075862068965E-2</c:v>
                </c:pt>
                <c:pt idx="262">
                  <c:v>1.6572062068965516E-2</c:v>
                </c:pt>
                <c:pt idx="263">
                  <c:v>1.6770558620689654E-2</c:v>
                </c:pt>
                <c:pt idx="264">
                  <c:v>1.6970827586206896E-2</c:v>
                </c:pt>
                <c:pt idx="265">
                  <c:v>1.7164910344827585E-2</c:v>
                </c:pt>
                <c:pt idx="266">
                  <c:v>1.7344889655172415E-2</c:v>
                </c:pt>
                <c:pt idx="267">
                  <c:v>1.7525510344827588E-2</c:v>
                </c:pt>
                <c:pt idx="268">
                  <c:v>1.7718110344827585E-2</c:v>
                </c:pt>
                <c:pt idx="269">
                  <c:v>1.7915248275862068E-2</c:v>
                </c:pt>
                <c:pt idx="270">
                  <c:v>1.8109296551724139E-2</c:v>
                </c:pt>
                <c:pt idx="271">
                  <c:v>1.8302951724137932E-2</c:v>
                </c:pt>
                <c:pt idx="272">
                  <c:v>1.8491420689655171E-2</c:v>
                </c:pt>
                <c:pt idx="273">
                  <c:v>1.8675482758620691E-2</c:v>
                </c:pt>
                <c:pt idx="274">
                  <c:v>1.8858303448275861E-2</c:v>
                </c:pt>
                <c:pt idx="275">
                  <c:v>1.9052882758620691E-2</c:v>
                </c:pt>
                <c:pt idx="276">
                  <c:v>1.9249793103448275E-2</c:v>
                </c:pt>
                <c:pt idx="277">
                  <c:v>1.9444337931034481E-2</c:v>
                </c:pt>
                <c:pt idx="278">
                  <c:v>1.9643979310344829E-2</c:v>
                </c:pt>
                <c:pt idx="279">
                  <c:v>1.9846393103448275E-2</c:v>
                </c:pt>
                <c:pt idx="280">
                  <c:v>2.004484827586207E-2</c:v>
                </c:pt>
                <c:pt idx="281">
                  <c:v>2.0232779310344829E-2</c:v>
                </c:pt>
                <c:pt idx="282">
                  <c:v>2.0439227586206896E-2</c:v>
                </c:pt>
                <c:pt idx="283">
                  <c:v>2.063935172413793E-2</c:v>
                </c:pt>
                <c:pt idx="284">
                  <c:v>2.0841131034482759E-2</c:v>
                </c:pt>
                <c:pt idx="285">
                  <c:v>2.1036193103448276E-2</c:v>
                </c:pt>
                <c:pt idx="286">
                  <c:v>2.1227827586206897E-2</c:v>
                </c:pt>
                <c:pt idx="287">
                  <c:v>2.1414048275862067E-2</c:v>
                </c:pt>
                <c:pt idx="288">
                  <c:v>2.1596896551724139E-2</c:v>
                </c:pt>
                <c:pt idx="289">
                  <c:v>2.1788255172413794E-2</c:v>
                </c:pt>
                <c:pt idx="290">
                  <c:v>2.1974731034482758E-2</c:v>
                </c:pt>
                <c:pt idx="291">
                  <c:v>2.2156117241379312E-2</c:v>
                </c:pt>
                <c:pt idx="292">
                  <c:v>2.2322668965517243E-2</c:v>
                </c:pt>
                <c:pt idx="293">
                  <c:v>2.2483710344827587E-2</c:v>
                </c:pt>
                <c:pt idx="294">
                  <c:v>2.2650924137931034E-2</c:v>
                </c:pt>
                <c:pt idx="295">
                  <c:v>2.2817937931034482E-2</c:v>
                </c:pt>
                <c:pt idx="296">
                  <c:v>2.2980289655172414E-2</c:v>
                </c:pt>
                <c:pt idx="297">
                  <c:v>2.3143406896551724E-2</c:v>
                </c:pt>
                <c:pt idx="298">
                  <c:v>2.3304158620689654E-2</c:v>
                </c:pt>
                <c:pt idx="299">
                  <c:v>2.346175172413793E-2</c:v>
                </c:pt>
                <c:pt idx="300">
                  <c:v>2.3622544827586207E-2</c:v>
                </c:pt>
                <c:pt idx="301">
                  <c:v>2.3780710344827587E-2</c:v>
                </c:pt>
                <c:pt idx="302">
                  <c:v>2.3938296551724136E-2</c:v>
                </c:pt>
                <c:pt idx="303">
                  <c:v>2.4109075862068965E-2</c:v>
                </c:pt>
                <c:pt idx="304">
                  <c:v>2.4279524137931035E-2</c:v>
                </c:pt>
                <c:pt idx="305">
                  <c:v>2.4445675862068965E-2</c:v>
                </c:pt>
                <c:pt idx="306">
                  <c:v>2.4608337931034483E-2</c:v>
                </c:pt>
                <c:pt idx="307">
                  <c:v>2.4765972413793105E-2</c:v>
                </c:pt>
                <c:pt idx="308">
                  <c:v>2.4915862068965518E-2</c:v>
                </c:pt>
                <c:pt idx="309">
                  <c:v>2.5061737931034483E-2</c:v>
                </c:pt>
                <c:pt idx="310">
                  <c:v>2.5212682758620691E-2</c:v>
                </c:pt>
                <c:pt idx="311">
                  <c:v>2.536104827586207E-2</c:v>
                </c:pt>
                <c:pt idx="312">
                  <c:v>2.550533103448276E-2</c:v>
                </c:pt>
                <c:pt idx="313">
                  <c:v>2.5651034482758621E-2</c:v>
                </c:pt>
                <c:pt idx="314">
                  <c:v>2.5784068965517243E-2</c:v>
                </c:pt>
                <c:pt idx="315">
                  <c:v>2.5909868965517242E-2</c:v>
                </c:pt>
                <c:pt idx="316">
                  <c:v>2.6032220689655172E-2</c:v>
                </c:pt>
                <c:pt idx="317">
                  <c:v>2.6164206896551724E-2</c:v>
                </c:pt>
                <c:pt idx="318">
                  <c:v>2.6296882758620691E-2</c:v>
                </c:pt>
                <c:pt idx="319">
                  <c:v>2.6428137931034483E-2</c:v>
                </c:pt>
                <c:pt idx="320">
                  <c:v>2.6554751724137932E-2</c:v>
                </c:pt>
                <c:pt idx="321">
                  <c:v>2.6676462068965519E-2</c:v>
                </c:pt>
                <c:pt idx="322">
                  <c:v>2.6791241379310344E-2</c:v>
                </c:pt>
                <c:pt idx="323">
                  <c:v>2.6904855172413793E-2</c:v>
                </c:pt>
                <c:pt idx="324">
                  <c:v>2.7020124137931034E-2</c:v>
                </c:pt>
                <c:pt idx="325">
                  <c:v>2.7135213793103449E-2</c:v>
                </c:pt>
                <c:pt idx="326">
                  <c:v>2.724988275862069E-2</c:v>
                </c:pt>
                <c:pt idx="327">
                  <c:v>2.7360558620689656E-2</c:v>
                </c:pt>
                <c:pt idx="328">
                  <c:v>2.7470324137931035E-2</c:v>
                </c:pt>
                <c:pt idx="329">
                  <c:v>2.7573903448275861E-2</c:v>
                </c:pt>
                <c:pt idx="330">
                  <c:v>2.7673862068965518E-2</c:v>
                </c:pt>
                <c:pt idx="331">
                  <c:v>2.7777572413793104E-2</c:v>
                </c:pt>
                <c:pt idx="332">
                  <c:v>2.788163448275862E-2</c:v>
                </c:pt>
                <c:pt idx="333">
                  <c:v>2.7984124137931034E-2</c:v>
                </c:pt>
                <c:pt idx="334">
                  <c:v>2.8081951724137931E-2</c:v>
                </c:pt>
                <c:pt idx="335">
                  <c:v>2.8179931034482759E-2</c:v>
                </c:pt>
                <c:pt idx="336">
                  <c:v>2.8271193103448274E-2</c:v>
                </c:pt>
                <c:pt idx="337">
                  <c:v>2.8359662068965518E-2</c:v>
                </c:pt>
                <c:pt idx="338">
                  <c:v>2.8452399999999999E-2</c:v>
                </c:pt>
                <c:pt idx="339">
                  <c:v>2.8545041379310344E-2</c:v>
                </c:pt>
                <c:pt idx="340">
                  <c:v>2.8634372413793102E-2</c:v>
                </c:pt>
                <c:pt idx="341">
                  <c:v>2.8722248275862068E-2</c:v>
                </c:pt>
                <c:pt idx="342">
                  <c:v>2.8809172413793105E-2</c:v>
                </c:pt>
                <c:pt idx="343">
                  <c:v>2.8890710344827587E-2</c:v>
                </c:pt>
                <c:pt idx="344">
                  <c:v>2.8971737931034483E-2</c:v>
                </c:pt>
                <c:pt idx="345">
                  <c:v>2.9048965517241378E-2</c:v>
                </c:pt>
                <c:pt idx="346">
                  <c:v>2.9125420689655172E-2</c:v>
                </c:pt>
                <c:pt idx="347">
                  <c:v>2.9204965517241378E-2</c:v>
                </c:pt>
                <c:pt idx="348">
                  <c:v>2.9283303448275861E-2</c:v>
                </c:pt>
                <c:pt idx="349">
                  <c:v>2.9363103448275862E-2</c:v>
                </c:pt>
                <c:pt idx="350">
                  <c:v>2.943596551724138E-2</c:v>
                </c:pt>
                <c:pt idx="351">
                  <c:v>2.9508620689655173E-2</c:v>
                </c:pt>
                <c:pt idx="352">
                  <c:v>2.9587137931034482E-2</c:v>
                </c:pt>
                <c:pt idx="353">
                  <c:v>2.966316551724138E-2</c:v>
                </c:pt>
                <c:pt idx="354">
                  <c:v>2.9739179310344827E-2</c:v>
                </c:pt>
                <c:pt idx="355">
                  <c:v>2.9812248275862069E-2</c:v>
                </c:pt>
                <c:pt idx="356">
                  <c:v>2.9882958620689654E-2</c:v>
                </c:pt>
                <c:pt idx="357">
                  <c:v>2.9948096551724139E-2</c:v>
                </c:pt>
                <c:pt idx="358">
                  <c:v>3.0010710344827586E-2</c:v>
                </c:pt>
                <c:pt idx="359">
                  <c:v>3.0074641379310346E-2</c:v>
                </c:pt>
                <c:pt idx="360">
                  <c:v>3.0142186206896553E-2</c:v>
                </c:pt>
                <c:pt idx="361">
                  <c:v>3.0210517241379312E-2</c:v>
                </c:pt>
                <c:pt idx="362">
                  <c:v>3.0280055172413792E-2</c:v>
                </c:pt>
                <c:pt idx="363">
                  <c:v>3.0345137931034483E-2</c:v>
                </c:pt>
                <c:pt idx="364">
                  <c:v>3.040991724137931E-2</c:v>
                </c:pt>
                <c:pt idx="365">
                  <c:v>3.0471972413793104E-2</c:v>
                </c:pt>
                <c:pt idx="366">
                  <c:v>3.0539579310344827E-2</c:v>
                </c:pt>
                <c:pt idx="367">
                  <c:v>3.060646896551724E-2</c:v>
                </c:pt>
                <c:pt idx="368">
                  <c:v>3.0672896551724137E-2</c:v>
                </c:pt>
                <c:pt idx="369">
                  <c:v>3.0737027586206896E-2</c:v>
                </c:pt>
                <c:pt idx="370">
                  <c:v>3.0801055172413792E-2</c:v>
                </c:pt>
                <c:pt idx="371">
                  <c:v>3.0859379310344829E-2</c:v>
                </c:pt>
                <c:pt idx="372">
                  <c:v>3.0920489655172415E-2</c:v>
                </c:pt>
                <c:pt idx="373">
                  <c:v>3.098408275862069E-2</c:v>
                </c:pt>
                <c:pt idx="374">
                  <c:v>3.1047303448275863E-2</c:v>
                </c:pt>
                <c:pt idx="375">
                  <c:v>3.1108579310344827E-2</c:v>
                </c:pt>
                <c:pt idx="376">
                  <c:v>3.1171255172413793E-2</c:v>
                </c:pt>
                <c:pt idx="377">
                  <c:v>3.1231331034482758E-2</c:v>
                </c:pt>
                <c:pt idx="378">
                  <c:v>3.1288413793103445E-2</c:v>
                </c:pt>
                <c:pt idx="379">
                  <c:v>3.1345482758620688E-2</c:v>
                </c:pt>
                <c:pt idx="380">
                  <c:v>3.1408717241379308E-2</c:v>
                </c:pt>
                <c:pt idx="381">
                  <c:v>3.146935172413793E-2</c:v>
                </c:pt>
                <c:pt idx="382">
                  <c:v>3.1531565517241379E-2</c:v>
                </c:pt>
                <c:pt idx="383">
                  <c:v>3.1592372413793104E-2</c:v>
                </c:pt>
                <c:pt idx="384">
                  <c:v>3.1652E-2</c:v>
                </c:pt>
                <c:pt idx="385">
                  <c:v>3.1709434482758619E-2</c:v>
                </c:pt>
                <c:pt idx="386">
                  <c:v>3.176663448275862E-2</c:v>
                </c:pt>
                <c:pt idx="387">
                  <c:v>3.1826441379310344E-2</c:v>
                </c:pt>
                <c:pt idx="388">
                  <c:v>3.1889544827586207E-2</c:v>
                </c:pt>
                <c:pt idx="389">
                  <c:v>3.1949572413793106E-2</c:v>
                </c:pt>
                <c:pt idx="390">
                  <c:v>3.2009586206896555E-2</c:v>
                </c:pt>
                <c:pt idx="391">
                  <c:v>3.2066965517241378E-2</c:v>
                </c:pt>
                <c:pt idx="392">
                  <c:v>3.2123331034482762E-2</c:v>
                </c:pt>
                <c:pt idx="393">
                  <c:v>3.2180751724137931E-2</c:v>
                </c:pt>
                <c:pt idx="394">
                  <c:v>3.2242434482758618E-2</c:v>
                </c:pt>
                <c:pt idx="395">
                  <c:v>3.2304468965517238E-2</c:v>
                </c:pt>
                <c:pt idx="396">
                  <c:v>3.2368751724137931E-2</c:v>
                </c:pt>
                <c:pt idx="397">
                  <c:v>3.242828275862069E-2</c:v>
                </c:pt>
                <c:pt idx="398">
                  <c:v>3.2487517241379313E-2</c:v>
                </c:pt>
                <c:pt idx="399">
                  <c:v>3.2543820689655174E-2</c:v>
                </c:pt>
                <c:pt idx="400">
                  <c:v>3.2600862068965515E-2</c:v>
                </c:pt>
                <c:pt idx="401">
                  <c:v>3.2662903448275861E-2</c:v>
                </c:pt>
                <c:pt idx="402">
                  <c:v>3.2723868965517239E-2</c:v>
                </c:pt>
                <c:pt idx="403">
                  <c:v>3.2784751724137931E-2</c:v>
                </c:pt>
                <c:pt idx="404">
                  <c:v>3.284530344827586E-2</c:v>
                </c:pt>
                <c:pt idx="405">
                  <c:v>3.2906013793103449E-2</c:v>
                </c:pt>
                <c:pt idx="406">
                  <c:v>3.2961551724137929E-2</c:v>
                </c:pt>
                <c:pt idx="407">
                  <c:v>3.3015675862068966E-2</c:v>
                </c:pt>
                <c:pt idx="408">
                  <c:v>3.3079703448275863E-2</c:v>
                </c:pt>
                <c:pt idx="409">
                  <c:v>3.313991724137931E-2</c:v>
                </c:pt>
                <c:pt idx="410">
                  <c:v>3.320384827586207E-2</c:v>
                </c:pt>
                <c:pt idx="411">
                  <c:v>3.3263827586206898E-2</c:v>
                </c:pt>
                <c:pt idx="412">
                  <c:v>3.3322372413793107E-2</c:v>
                </c:pt>
                <c:pt idx="413">
                  <c:v>3.3375958620689657E-2</c:v>
                </c:pt>
                <c:pt idx="414">
                  <c:v>3.3430958620689656E-2</c:v>
                </c:pt>
                <c:pt idx="415">
                  <c:v>3.3483641379310342E-2</c:v>
                </c:pt>
                <c:pt idx="416">
                  <c:v>3.3541475862068966E-2</c:v>
                </c:pt>
                <c:pt idx="417">
                  <c:v>3.3598917241379311E-2</c:v>
                </c:pt>
                <c:pt idx="418">
                  <c:v>3.365697931034483E-2</c:v>
                </c:pt>
                <c:pt idx="419">
                  <c:v>3.3715358620689653E-2</c:v>
                </c:pt>
                <c:pt idx="420">
                  <c:v>3.3771324137931033E-2</c:v>
                </c:pt>
                <c:pt idx="421">
                  <c:v>3.3827993103448278E-2</c:v>
                </c:pt>
                <c:pt idx="422">
                  <c:v>3.388578620689655E-2</c:v>
                </c:pt>
                <c:pt idx="423">
                  <c:v>3.3951041379310348E-2</c:v>
                </c:pt>
                <c:pt idx="424">
                  <c:v>3.4011662068965519E-2</c:v>
                </c:pt>
                <c:pt idx="425">
                  <c:v>3.407065517241379E-2</c:v>
                </c:pt>
                <c:pt idx="426">
                  <c:v>3.4134986206896555E-2</c:v>
                </c:pt>
                <c:pt idx="427">
                  <c:v>3.4191420689655173E-2</c:v>
                </c:pt>
                <c:pt idx="428">
                  <c:v>3.4246041379310345E-2</c:v>
                </c:pt>
                <c:pt idx="429">
                  <c:v>3.4309710344827583E-2</c:v>
                </c:pt>
                <c:pt idx="430">
                  <c:v>3.4371344827586206E-2</c:v>
                </c:pt>
                <c:pt idx="431">
                  <c:v>3.4431406896551726E-2</c:v>
                </c:pt>
                <c:pt idx="432">
                  <c:v>3.4493137931034486E-2</c:v>
                </c:pt>
                <c:pt idx="433">
                  <c:v>3.4551110344827586E-2</c:v>
                </c:pt>
                <c:pt idx="434">
                  <c:v>3.4605482758620687E-2</c:v>
                </c:pt>
                <c:pt idx="435">
                  <c:v>3.4663227586206893E-2</c:v>
                </c:pt>
                <c:pt idx="436">
                  <c:v>3.4725565517241382E-2</c:v>
                </c:pt>
                <c:pt idx="437">
                  <c:v>3.4789372413793103E-2</c:v>
                </c:pt>
                <c:pt idx="438">
                  <c:v>3.485343448275862E-2</c:v>
                </c:pt>
                <c:pt idx="439">
                  <c:v>3.4920289655172417E-2</c:v>
                </c:pt>
                <c:pt idx="440">
                  <c:v>3.4978737931034481E-2</c:v>
                </c:pt>
                <c:pt idx="441">
                  <c:v>3.5044255172413795E-2</c:v>
                </c:pt>
                <c:pt idx="442">
                  <c:v>3.5105165517241382E-2</c:v>
                </c:pt>
                <c:pt idx="443">
                  <c:v>3.5166772413793103E-2</c:v>
                </c:pt>
                <c:pt idx="444">
                  <c:v>3.5228475862068967E-2</c:v>
                </c:pt>
                <c:pt idx="445">
                  <c:v>3.5291544827586209E-2</c:v>
                </c:pt>
                <c:pt idx="446">
                  <c:v>3.5354737931034483E-2</c:v>
                </c:pt>
                <c:pt idx="447">
                  <c:v>3.5419765517241381E-2</c:v>
                </c:pt>
                <c:pt idx="448">
                  <c:v>3.5488572413793107E-2</c:v>
                </c:pt>
                <c:pt idx="449">
                  <c:v>3.5560344827586209E-2</c:v>
                </c:pt>
                <c:pt idx="450">
                  <c:v>3.5641027586206894E-2</c:v>
                </c:pt>
                <c:pt idx="451">
                  <c:v>3.5727268965517242E-2</c:v>
                </c:pt>
                <c:pt idx="452">
                  <c:v>3.5820441379310342E-2</c:v>
                </c:pt>
                <c:pt idx="453">
                  <c:v>3.5921979310344826E-2</c:v>
                </c:pt>
                <c:pt idx="454">
                  <c:v>3.6016606896551721E-2</c:v>
                </c:pt>
                <c:pt idx="455">
                  <c:v>3.6114434482758619E-2</c:v>
                </c:pt>
                <c:pt idx="456">
                  <c:v>3.6206827586206899E-2</c:v>
                </c:pt>
                <c:pt idx="457">
                  <c:v>3.6303772413793102E-2</c:v>
                </c:pt>
                <c:pt idx="458">
                  <c:v>3.6422820689655175E-2</c:v>
                </c:pt>
                <c:pt idx="459">
                  <c:v>3.6546310344827589E-2</c:v>
                </c:pt>
                <c:pt idx="460">
                  <c:v>3.666776551724138E-2</c:v>
                </c:pt>
                <c:pt idx="461">
                  <c:v>3.6787613793103448E-2</c:v>
                </c:pt>
                <c:pt idx="462">
                  <c:v>3.6902889655172411E-2</c:v>
                </c:pt>
                <c:pt idx="463">
                  <c:v>3.7024227586206895E-2</c:v>
                </c:pt>
                <c:pt idx="464">
                  <c:v>3.716341379310345E-2</c:v>
                </c:pt>
                <c:pt idx="465">
                  <c:v>3.7304055172413794E-2</c:v>
                </c:pt>
                <c:pt idx="466">
                  <c:v>3.7453468965517239E-2</c:v>
                </c:pt>
                <c:pt idx="467">
                  <c:v>3.7595110344827584E-2</c:v>
                </c:pt>
                <c:pt idx="468">
                  <c:v>3.7744420689655174E-2</c:v>
                </c:pt>
                <c:pt idx="469">
                  <c:v>3.7886599999999999E-2</c:v>
                </c:pt>
                <c:pt idx="470">
                  <c:v>3.8031717241379312E-2</c:v>
                </c:pt>
                <c:pt idx="471">
                  <c:v>3.8194082758620691E-2</c:v>
                </c:pt>
                <c:pt idx="472">
                  <c:v>3.8354206896551724E-2</c:v>
                </c:pt>
                <c:pt idx="473">
                  <c:v>3.8522751724137931E-2</c:v>
                </c:pt>
                <c:pt idx="474">
                  <c:v>3.869614482758621E-2</c:v>
                </c:pt>
                <c:pt idx="475">
                  <c:v>3.8864096551724139E-2</c:v>
                </c:pt>
                <c:pt idx="476">
                  <c:v>3.9025324137931035E-2</c:v>
                </c:pt>
                <c:pt idx="477">
                  <c:v>3.9190579310344829E-2</c:v>
                </c:pt>
                <c:pt idx="478">
                  <c:v>3.9361737931034479E-2</c:v>
                </c:pt>
                <c:pt idx="479">
                  <c:v>3.9539434482758623E-2</c:v>
                </c:pt>
                <c:pt idx="480">
                  <c:v>3.9712413793103446E-2</c:v>
                </c:pt>
                <c:pt idx="481">
                  <c:v>3.9885055172413794E-2</c:v>
                </c:pt>
                <c:pt idx="482">
                  <c:v>4.0058434482758622E-2</c:v>
                </c:pt>
                <c:pt idx="483">
                  <c:v>4.0228793103448277E-2</c:v>
                </c:pt>
                <c:pt idx="484">
                  <c:v>4.0393117241379312E-2</c:v>
                </c:pt>
                <c:pt idx="485">
                  <c:v>4.056755172413793E-2</c:v>
                </c:pt>
                <c:pt idx="486">
                  <c:v>4.0744820689655174E-2</c:v>
                </c:pt>
                <c:pt idx="487">
                  <c:v>4.0918034482758624E-2</c:v>
                </c:pt>
                <c:pt idx="488">
                  <c:v>4.1090572413793103E-2</c:v>
                </c:pt>
                <c:pt idx="489">
                  <c:v>4.1260455172413793E-2</c:v>
                </c:pt>
                <c:pt idx="490">
                  <c:v>4.1424386206896549E-2</c:v>
                </c:pt>
                <c:pt idx="491">
                  <c:v>4.1587862068965517E-2</c:v>
                </c:pt>
                <c:pt idx="492">
                  <c:v>4.17566275862069E-2</c:v>
                </c:pt>
                <c:pt idx="493">
                  <c:v>4.1920841379310347E-2</c:v>
                </c:pt>
                <c:pt idx="494">
                  <c:v>4.2085993103448273E-2</c:v>
                </c:pt>
                <c:pt idx="495">
                  <c:v>4.2252006896551723E-2</c:v>
                </c:pt>
                <c:pt idx="496">
                  <c:v>4.2412275862068964E-2</c:v>
                </c:pt>
                <c:pt idx="497">
                  <c:v>4.2571117241379311E-2</c:v>
                </c:pt>
                <c:pt idx="498">
                  <c:v>4.2725737931034485E-2</c:v>
                </c:pt>
                <c:pt idx="499">
                  <c:v>4.2886220689655169E-2</c:v>
                </c:pt>
                <c:pt idx="500">
                  <c:v>4.3048731034482757E-2</c:v>
                </c:pt>
                <c:pt idx="501">
                  <c:v>4.3212917241379309E-2</c:v>
                </c:pt>
                <c:pt idx="502">
                  <c:v>4.3370186206896554E-2</c:v>
                </c:pt>
                <c:pt idx="503">
                  <c:v>4.3532310344827588E-2</c:v>
                </c:pt>
                <c:pt idx="504">
                  <c:v>4.3684103448275863E-2</c:v>
                </c:pt>
                <c:pt idx="505">
                  <c:v>4.3839889655172416E-2</c:v>
                </c:pt>
                <c:pt idx="506">
                  <c:v>4.3999337931034485E-2</c:v>
                </c:pt>
                <c:pt idx="507">
                  <c:v>4.4155613793103447E-2</c:v>
                </c:pt>
                <c:pt idx="508">
                  <c:v>4.4309544827586207E-2</c:v>
                </c:pt>
                <c:pt idx="509">
                  <c:v>4.4467241379310345E-2</c:v>
                </c:pt>
                <c:pt idx="510">
                  <c:v>4.4620068965517241E-2</c:v>
                </c:pt>
                <c:pt idx="511">
                  <c:v>4.4767503448275861E-2</c:v>
                </c:pt>
                <c:pt idx="512">
                  <c:v>4.4916268965517245E-2</c:v>
                </c:pt>
                <c:pt idx="513">
                  <c:v>4.5067524137931032E-2</c:v>
                </c:pt>
                <c:pt idx="514">
                  <c:v>4.5221158620689657E-2</c:v>
                </c:pt>
                <c:pt idx="515">
                  <c:v>4.5373875862068966E-2</c:v>
                </c:pt>
                <c:pt idx="516">
                  <c:v>4.5523006896551726E-2</c:v>
                </c:pt>
                <c:pt idx="517">
                  <c:v>4.5666213793103448E-2</c:v>
                </c:pt>
                <c:pt idx="518">
                  <c:v>4.5810751724137934E-2</c:v>
                </c:pt>
                <c:pt idx="519">
                  <c:v>4.5954986206896552E-2</c:v>
                </c:pt>
                <c:pt idx="520">
                  <c:v>4.6100213793103445E-2</c:v>
                </c:pt>
                <c:pt idx="521">
                  <c:v>4.624498620689655E-2</c:v>
                </c:pt>
                <c:pt idx="522">
                  <c:v>4.6389813793103446E-2</c:v>
                </c:pt>
                <c:pt idx="523">
                  <c:v>4.653163448275862E-2</c:v>
                </c:pt>
                <c:pt idx="524">
                  <c:v>4.66658E-2</c:v>
                </c:pt>
                <c:pt idx="525">
                  <c:v>4.6795682758620692E-2</c:v>
                </c:pt>
                <c:pt idx="526">
                  <c:v>4.6930413793103448E-2</c:v>
                </c:pt>
                <c:pt idx="527">
                  <c:v>4.7065793103448279E-2</c:v>
                </c:pt>
                <c:pt idx="528">
                  <c:v>4.7200337931034481E-2</c:v>
                </c:pt>
                <c:pt idx="529">
                  <c:v>4.7334765517241383E-2</c:v>
                </c:pt>
                <c:pt idx="530">
                  <c:v>4.7467772413793102E-2</c:v>
                </c:pt>
                <c:pt idx="531">
                  <c:v>4.7594151724137931E-2</c:v>
                </c:pt>
                <c:pt idx="532">
                  <c:v>4.7717000000000002E-2</c:v>
                </c:pt>
                <c:pt idx="533">
                  <c:v>4.7843675862068967E-2</c:v>
                </c:pt>
                <c:pt idx="534">
                  <c:v>4.7974606896551725E-2</c:v>
                </c:pt>
                <c:pt idx="535">
                  <c:v>4.8104648275862069E-2</c:v>
                </c:pt>
                <c:pt idx="536">
                  <c:v>4.8234165517241377E-2</c:v>
                </c:pt>
                <c:pt idx="537">
                  <c:v>4.8362751724137933E-2</c:v>
                </c:pt>
                <c:pt idx="538">
                  <c:v>4.8485896551724139E-2</c:v>
                </c:pt>
                <c:pt idx="539">
                  <c:v>4.8606068965517245E-2</c:v>
                </c:pt>
                <c:pt idx="540">
                  <c:v>4.8730372413793105E-2</c:v>
                </c:pt>
                <c:pt idx="541">
                  <c:v>4.8857131034482762E-2</c:v>
                </c:pt>
                <c:pt idx="542">
                  <c:v>4.8983620689655172E-2</c:v>
                </c:pt>
                <c:pt idx="543">
                  <c:v>4.9113903448275861E-2</c:v>
                </c:pt>
                <c:pt idx="544">
                  <c:v>4.9241862068965518E-2</c:v>
                </c:pt>
                <c:pt idx="545">
                  <c:v>4.9367227586206895E-2</c:v>
                </c:pt>
                <c:pt idx="546">
                  <c:v>4.9490241379310344E-2</c:v>
                </c:pt>
                <c:pt idx="547">
                  <c:v>4.9620179310344827E-2</c:v>
                </c:pt>
                <c:pt idx="548">
                  <c:v>4.9755310344827587E-2</c:v>
                </c:pt>
                <c:pt idx="549">
                  <c:v>4.9892586206896551E-2</c:v>
                </c:pt>
                <c:pt idx="550">
                  <c:v>5.0032786206896551E-2</c:v>
                </c:pt>
                <c:pt idx="551">
                  <c:v>5.0171917241379309E-2</c:v>
                </c:pt>
                <c:pt idx="552">
                  <c:v>5.0308082758620691E-2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7-4EC3-ABFC-0CA62B36F90A}"/>
            </c:ext>
          </c:extLst>
        </c:ser>
        <c:ser>
          <c:idx val="1"/>
          <c:order val="1"/>
          <c:tx>
            <c:v>Country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'Cumulative fractions'!$C$3:$C$558</c:f>
              <c:numCache>
                <c:formatCode>0.00E+00</c:formatCode>
                <c:ptCount val="556"/>
                <c:pt idx="0">
                  <c:v>5.9999999999999995E-8</c:v>
                </c:pt>
                <c:pt idx="1">
                  <c:v>7.6428571428571429E-8</c:v>
                </c:pt>
                <c:pt idx="2">
                  <c:v>8.1428571428571434E-8</c:v>
                </c:pt>
                <c:pt idx="3">
                  <c:v>9.7857142857142854E-8</c:v>
                </c:pt>
                <c:pt idx="4">
                  <c:v>1.0785714285714285E-7</c:v>
                </c:pt>
                <c:pt idx="5">
                  <c:v>1.2357142857142858E-7</c:v>
                </c:pt>
                <c:pt idx="6">
                  <c:v>1.5928571428571428E-7</c:v>
                </c:pt>
                <c:pt idx="7">
                  <c:v>2.0214285714285713E-7</c:v>
                </c:pt>
                <c:pt idx="8">
                  <c:v>2.5714285714285716E-7</c:v>
                </c:pt>
                <c:pt idx="9">
                  <c:v>3.1E-7</c:v>
                </c:pt>
                <c:pt idx="10">
                  <c:v>3.7071428571428573E-7</c:v>
                </c:pt>
                <c:pt idx="11">
                  <c:v>4.3285714285714285E-7</c:v>
                </c:pt>
                <c:pt idx="12">
                  <c:v>4.6357142857142855E-7</c:v>
                </c:pt>
                <c:pt idx="13">
                  <c:v>5.1714285714285711E-7</c:v>
                </c:pt>
                <c:pt idx="14">
                  <c:v>6.492857142857143E-7</c:v>
                </c:pt>
                <c:pt idx="15">
                  <c:v>6.9928571428571425E-7</c:v>
                </c:pt>
                <c:pt idx="16">
                  <c:v>7.6499999999999998E-7</c:v>
                </c:pt>
                <c:pt idx="17">
                  <c:v>8.9357142857142856E-7</c:v>
                </c:pt>
                <c:pt idx="18">
                  <c:v>1.1692857142857142E-6</c:v>
                </c:pt>
                <c:pt idx="19">
                  <c:v>1.4035714285714287E-6</c:v>
                </c:pt>
                <c:pt idx="20">
                  <c:v>1.6435714285714285E-6</c:v>
                </c:pt>
                <c:pt idx="21">
                  <c:v>2.072857142857143E-6</c:v>
                </c:pt>
                <c:pt idx="22">
                  <c:v>2.4099999999999998E-6</c:v>
                </c:pt>
                <c:pt idx="23">
                  <c:v>2.9050000000000001E-6</c:v>
                </c:pt>
                <c:pt idx="24">
                  <c:v>3.1578571428571428E-6</c:v>
                </c:pt>
                <c:pt idx="25">
                  <c:v>3.767142857142857E-6</c:v>
                </c:pt>
                <c:pt idx="26">
                  <c:v>4.1892857142857139E-6</c:v>
                </c:pt>
                <c:pt idx="27">
                  <c:v>4.5800000000000002E-6</c:v>
                </c:pt>
                <c:pt idx="28">
                  <c:v>5.3192857142857141E-6</c:v>
                </c:pt>
                <c:pt idx="29">
                  <c:v>5.9685714285714288E-6</c:v>
                </c:pt>
                <c:pt idx="30">
                  <c:v>6.5371428571428568E-6</c:v>
                </c:pt>
                <c:pt idx="31">
                  <c:v>7.4021428571428569E-6</c:v>
                </c:pt>
                <c:pt idx="32">
                  <c:v>8.1707142857142855E-6</c:v>
                </c:pt>
                <c:pt idx="33">
                  <c:v>8.8428571428571434E-6</c:v>
                </c:pt>
                <c:pt idx="34">
                  <c:v>9.5621428571428574E-6</c:v>
                </c:pt>
                <c:pt idx="35">
                  <c:v>1.027E-5</c:v>
                </c:pt>
                <c:pt idx="36">
                  <c:v>1.1222857142857143E-5</c:v>
                </c:pt>
                <c:pt idx="37">
                  <c:v>1.2332142857142856E-5</c:v>
                </c:pt>
                <c:pt idx="38">
                  <c:v>1.3286428571428571E-5</c:v>
                </c:pt>
                <c:pt idx="39">
                  <c:v>1.4274285714285714E-5</c:v>
                </c:pt>
                <c:pt idx="40">
                  <c:v>1.5280714285714285E-5</c:v>
                </c:pt>
                <c:pt idx="41">
                  <c:v>1.6483571428571427E-5</c:v>
                </c:pt>
                <c:pt idx="42">
                  <c:v>1.7504285714285713E-5</c:v>
                </c:pt>
                <c:pt idx="43">
                  <c:v>1.8925714285714285E-5</c:v>
                </c:pt>
                <c:pt idx="44">
                  <c:v>1.9922857142857142E-5</c:v>
                </c:pt>
                <c:pt idx="45">
                  <c:v>2.1024999999999999E-5</c:v>
                </c:pt>
                <c:pt idx="46">
                  <c:v>2.2379999999999999E-5</c:v>
                </c:pt>
                <c:pt idx="47">
                  <c:v>2.3607142857142856E-5</c:v>
                </c:pt>
                <c:pt idx="48">
                  <c:v>2.5030714285714285E-5</c:v>
                </c:pt>
                <c:pt idx="49">
                  <c:v>2.6668571428571429E-5</c:v>
                </c:pt>
                <c:pt idx="50">
                  <c:v>2.8557142857142858E-5</c:v>
                </c:pt>
                <c:pt idx="51">
                  <c:v>3.0380714285714286E-5</c:v>
                </c:pt>
                <c:pt idx="52">
                  <c:v>3.316642857142857E-5</c:v>
                </c:pt>
                <c:pt idx="53">
                  <c:v>3.5279285714285712E-5</c:v>
                </c:pt>
                <c:pt idx="54">
                  <c:v>3.7822857142857144E-5</c:v>
                </c:pt>
                <c:pt idx="55">
                  <c:v>4.0244285714285716E-5</c:v>
                </c:pt>
                <c:pt idx="56">
                  <c:v>4.2615714285714287E-5</c:v>
                </c:pt>
                <c:pt idx="57">
                  <c:v>4.4956428571428571E-5</c:v>
                </c:pt>
                <c:pt idx="58">
                  <c:v>4.7965714285714288E-5</c:v>
                </c:pt>
                <c:pt idx="59">
                  <c:v>5.0540000000000001E-5</c:v>
                </c:pt>
                <c:pt idx="60">
                  <c:v>5.3057857142857143E-5</c:v>
                </c:pt>
                <c:pt idx="61">
                  <c:v>5.5716428571428569E-5</c:v>
                </c:pt>
                <c:pt idx="62">
                  <c:v>5.855E-5</c:v>
                </c:pt>
                <c:pt idx="63">
                  <c:v>6.1385714285714285E-5</c:v>
                </c:pt>
                <c:pt idx="64">
                  <c:v>6.4947857142857139E-5</c:v>
                </c:pt>
                <c:pt idx="65">
                  <c:v>6.8692142857142862E-5</c:v>
                </c:pt>
                <c:pt idx="66">
                  <c:v>7.2242142857142854E-5</c:v>
                </c:pt>
                <c:pt idx="67">
                  <c:v>7.6249999999999997E-5</c:v>
                </c:pt>
                <c:pt idx="68">
                  <c:v>8.0256428571428575E-5</c:v>
                </c:pt>
                <c:pt idx="69">
                  <c:v>8.4604999999999994E-5</c:v>
                </c:pt>
                <c:pt idx="70">
                  <c:v>8.9357857142857144E-5</c:v>
                </c:pt>
                <c:pt idx="71">
                  <c:v>9.4191428571428569E-5</c:v>
                </c:pt>
                <c:pt idx="72">
                  <c:v>9.9174999999999998E-5</c:v>
                </c:pt>
                <c:pt idx="73">
                  <c:v>1.0384285714285714E-4</c:v>
                </c:pt>
                <c:pt idx="74">
                  <c:v>1.08405E-4</c:v>
                </c:pt>
                <c:pt idx="75">
                  <c:v>1.13095E-4</c:v>
                </c:pt>
                <c:pt idx="76">
                  <c:v>1.1842785714285715E-4</c:v>
                </c:pt>
                <c:pt idx="77">
                  <c:v>1.2411642857142858E-4</c:v>
                </c:pt>
                <c:pt idx="78">
                  <c:v>1.3010214285714286E-4</c:v>
                </c:pt>
                <c:pt idx="79">
                  <c:v>1.3609642857142858E-4</c:v>
                </c:pt>
                <c:pt idx="80">
                  <c:v>1.4193285714285715E-4</c:v>
                </c:pt>
                <c:pt idx="81">
                  <c:v>1.4829642857142858E-4</c:v>
                </c:pt>
                <c:pt idx="82">
                  <c:v>1.5494214285714284E-4</c:v>
                </c:pt>
                <c:pt idx="83">
                  <c:v>1.6197857142857144E-4</c:v>
                </c:pt>
                <c:pt idx="84">
                  <c:v>1.6904071428571428E-4</c:v>
                </c:pt>
                <c:pt idx="85">
                  <c:v>1.7616285714285715E-4</c:v>
                </c:pt>
                <c:pt idx="86">
                  <c:v>1.8329357142857143E-4</c:v>
                </c:pt>
                <c:pt idx="87">
                  <c:v>1.9042714285714285E-4</c:v>
                </c:pt>
                <c:pt idx="88">
                  <c:v>1.9755928571428571E-4</c:v>
                </c:pt>
                <c:pt idx="89">
                  <c:v>2.0469928571428573E-4</c:v>
                </c:pt>
                <c:pt idx="90">
                  <c:v>2.12525E-4</c:v>
                </c:pt>
                <c:pt idx="91">
                  <c:v>2.207092857142857E-4</c:v>
                </c:pt>
                <c:pt idx="92">
                  <c:v>2.2923E-4</c:v>
                </c:pt>
                <c:pt idx="93">
                  <c:v>2.3744571428571429E-4</c:v>
                </c:pt>
                <c:pt idx="94">
                  <c:v>2.4506499999999999E-4</c:v>
                </c:pt>
                <c:pt idx="95">
                  <c:v>2.5290357142857141E-4</c:v>
                </c:pt>
                <c:pt idx="96">
                  <c:v>2.6210428571428571E-4</c:v>
                </c:pt>
                <c:pt idx="97">
                  <c:v>2.7180857142857141E-4</c:v>
                </c:pt>
                <c:pt idx="98">
                  <c:v>2.8217714285714288E-4</c:v>
                </c:pt>
                <c:pt idx="99">
                  <c:v>2.9318642857142858E-4</c:v>
                </c:pt>
                <c:pt idx="100">
                  <c:v>3.0377285714285713E-4</c:v>
                </c:pt>
                <c:pt idx="101">
                  <c:v>3.1443928571428569E-4</c:v>
                </c:pt>
                <c:pt idx="102">
                  <c:v>3.2584500000000001E-4</c:v>
                </c:pt>
                <c:pt idx="103">
                  <c:v>3.3793214285714288E-4</c:v>
                </c:pt>
                <c:pt idx="104">
                  <c:v>3.5028642857142856E-4</c:v>
                </c:pt>
                <c:pt idx="105">
                  <c:v>3.6353785714285717E-4</c:v>
                </c:pt>
                <c:pt idx="106">
                  <c:v>3.777564285714286E-4</c:v>
                </c:pt>
                <c:pt idx="107">
                  <c:v>3.9165571428571427E-4</c:v>
                </c:pt>
                <c:pt idx="108">
                  <c:v>4.048857142857143E-4</c:v>
                </c:pt>
                <c:pt idx="109">
                  <c:v>4.1820928571428573E-4</c:v>
                </c:pt>
                <c:pt idx="110">
                  <c:v>4.3188642857142859E-4</c:v>
                </c:pt>
                <c:pt idx="111">
                  <c:v>4.4681714285714285E-4</c:v>
                </c:pt>
                <c:pt idx="112">
                  <c:v>4.6308214285714286E-4</c:v>
                </c:pt>
                <c:pt idx="113">
                  <c:v>4.8083214285714288E-4</c:v>
                </c:pt>
                <c:pt idx="114">
                  <c:v>4.9815214285714286E-4</c:v>
                </c:pt>
                <c:pt idx="115">
                  <c:v>5.1404642857142855E-4</c:v>
                </c:pt>
                <c:pt idx="116">
                  <c:v>5.3029785714285712E-4</c:v>
                </c:pt>
                <c:pt idx="117">
                  <c:v>5.4806857142857142E-4</c:v>
                </c:pt>
                <c:pt idx="118">
                  <c:v>5.6700142857142859E-4</c:v>
                </c:pt>
                <c:pt idx="119">
                  <c:v>5.8636857142857143E-4</c:v>
                </c:pt>
                <c:pt idx="120">
                  <c:v>6.0682357142857139E-4</c:v>
                </c:pt>
                <c:pt idx="121">
                  <c:v>6.2732428571428574E-4</c:v>
                </c:pt>
                <c:pt idx="122">
                  <c:v>6.4767999999999998E-4</c:v>
                </c:pt>
                <c:pt idx="123">
                  <c:v>6.6870071428571428E-4</c:v>
                </c:pt>
                <c:pt idx="124">
                  <c:v>6.9205428571428567E-4</c:v>
                </c:pt>
                <c:pt idx="125">
                  <c:v>7.1702285714285712E-4</c:v>
                </c:pt>
                <c:pt idx="126">
                  <c:v>7.4193999999999996E-4</c:v>
                </c:pt>
                <c:pt idx="127">
                  <c:v>7.6972714285714289E-4</c:v>
                </c:pt>
                <c:pt idx="128">
                  <c:v>7.9860214285714282E-4</c:v>
                </c:pt>
                <c:pt idx="129">
                  <c:v>8.2513642857142853E-4</c:v>
                </c:pt>
                <c:pt idx="130">
                  <c:v>8.5208214285714288E-4</c:v>
                </c:pt>
                <c:pt idx="131">
                  <c:v>8.8473928571428573E-4</c:v>
                </c:pt>
                <c:pt idx="132">
                  <c:v>9.1996071428571428E-4</c:v>
                </c:pt>
                <c:pt idx="133">
                  <c:v>9.549007142857143E-4</c:v>
                </c:pt>
                <c:pt idx="134">
                  <c:v>9.8965857142857138E-4</c:v>
                </c:pt>
                <c:pt idx="135">
                  <c:v>1.0253235714285714E-3</c:v>
                </c:pt>
                <c:pt idx="136">
                  <c:v>1.0593971428571429E-3</c:v>
                </c:pt>
                <c:pt idx="137">
                  <c:v>1.0940492857142857E-3</c:v>
                </c:pt>
                <c:pt idx="138">
                  <c:v>1.1312799999999999E-3</c:v>
                </c:pt>
                <c:pt idx="139">
                  <c:v>1.1706214285714285E-3</c:v>
                </c:pt>
                <c:pt idx="140">
                  <c:v>1.2114199999999999E-3</c:v>
                </c:pt>
                <c:pt idx="141">
                  <c:v>1.2505164285714285E-3</c:v>
                </c:pt>
                <c:pt idx="142">
                  <c:v>1.2883535714285715E-3</c:v>
                </c:pt>
                <c:pt idx="143">
                  <c:v>1.3255321428571429E-3</c:v>
                </c:pt>
                <c:pt idx="144">
                  <c:v>1.3630385714285714E-3</c:v>
                </c:pt>
                <c:pt idx="145">
                  <c:v>1.40324E-3</c:v>
                </c:pt>
                <c:pt idx="146">
                  <c:v>1.44791E-3</c:v>
                </c:pt>
                <c:pt idx="147">
                  <c:v>1.491865E-3</c:v>
                </c:pt>
                <c:pt idx="148">
                  <c:v>1.5378642857142857E-3</c:v>
                </c:pt>
                <c:pt idx="149">
                  <c:v>1.5821957142857143E-3</c:v>
                </c:pt>
                <c:pt idx="150">
                  <c:v>1.6204821428571429E-3</c:v>
                </c:pt>
                <c:pt idx="151">
                  <c:v>1.6640271428571428E-3</c:v>
                </c:pt>
                <c:pt idx="152">
                  <c:v>1.7118835714285713E-3</c:v>
                </c:pt>
                <c:pt idx="153">
                  <c:v>1.7579928571428572E-3</c:v>
                </c:pt>
                <c:pt idx="154">
                  <c:v>1.8044228571428571E-3</c:v>
                </c:pt>
                <c:pt idx="155">
                  <c:v>1.8497728571428571E-3</c:v>
                </c:pt>
                <c:pt idx="156">
                  <c:v>1.8911878571428572E-3</c:v>
                </c:pt>
                <c:pt idx="157">
                  <c:v>1.93053E-3</c:v>
                </c:pt>
                <c:pt idx="158">
                  <c:v>1.9766235714285714E-3</c:v>
                </c:pt>
                <c:pt idx="159">
                  <c:v>2.026375E-3</c:v>
                </c:pt>
                <c:pt idx="160">
                  <c:v>2.075587857142857E-3</c:v>
                </c:pt>
                <c:pt idx="161">
                  <c:v>2.1255007142857141E-3</c:v>
                </c:pt>
                <c:pt idx="162">
                  <c:v>2.1749571428571427E-3</c:v>
                </c:pt>
                <c:pt idx="163">
                  <c:v>2.2188199999999998E-3</c:v>
                </c:pt>
                <c:pt idx="164">
                  <c:v>2.2623735714285714E-3</c:v>
                </c:pt>
                <c:pt idx="165">
                  <c:v>2.3103385714285714E-3</c:v>
                </c:pt>
                <c:pt idx="166">
                  <c:v>2.3644528571428571E-3</c:v>
                </c:pt>
                <c:pt idx="167">
                  <c:v>2.4196428571428572E-3</c:v>
                </c:pt>
                <c:pt idx="168">
                  <c:v>2.4742657142857141E-3</c:v>
                </c:pt>
                <c:pt idx="169">
                  <c:v>2.5305235714285714E-3</c:v>
                </c:pt>
                <c:pt idx="170">
                  <c:v>2.5866035714285714E-3</c:v>
                </c:pt>
                <c:pt idx="171">
                  <c:v>2.6365471428571427E-3</c:v>
                </c:pt>
                <c:pt idx="172">
                  <c:v>2.6925164285714286E-3</c:v>
                </c:pt>
                <c:pt idx="173">
                  <c:v>2.7524328571428571E-3</c:v>
                </c:pt>
                <c:pt idx="174">
                  <c:v>2.8119621428571427E-3</c:v>
                </c:pt>
                <c:pt idx="175">
                  <c:v>2.8736992857142855E-3</c:v>
                </c:pt>
                <c:pt idx="176">
                  <c:v>2.9384364285714288E-3</c:v>
                </c:pt>
                <c:pt idx="177">
                  <c:v>3.003295E-3</c:v>
                </c:pt>
                <c:pt idx="178">
                  <c:v>3.0574442857142859E-3</c:v>
                </c:pt>
                <c:pt idx="179">
                  <c:v>3.12152E-3</c:v>
                </c:pt>
                <c:pt idx="180">
                  <c:v>3.1899021428571429E-3</c:v>
                </c:pt>
                <c:pt idx="181">
                  <c:v>3.2588671428571427E-3</c:v>
                </c:pt>
                <c:pt idx="182">
                  <c:v>3.3285599999999999E-3</c:v>
                </c:pt>
                <c:pt idx="183">
                  <c:v>3.3959685714285716E-3</c:v>
                </c:pt>
                <c:pt idx="184">
                  <c:v>3.4617335714285714E-3</c:v>
                </c:pt>
                <c:pt idx="185">
                  <c:v>3.5215971428571428E-3</c:v>
                </c:pt>
                <c:pt idx="186">
                  <c:v>3.5859707142857143E-3</c:v>
                </c:pt>
                <c:pt idx="187">
                  <c:v>3.6558950000000002E-3</c:v>
                </c:pt>
                <c:pt idx="188">
                  <c:v>3.7247692857142857E-3</c:v>
                </c:pt>
                <c:pt idx="189">
                  <c:v>3.7914385714285714E-3</c:v>
                </c:pt>
                <c:pt idx="190">
                  <c:v>3.8575850000000002E-3</c:v>
                </c:pt>
                <c:pt idx="191">
                  <c:v>3.9196999999999999E-3</c:v>
                </c:pt>
                <c:pt idx="192">
                  <c:v>3.9733307142857145E-3</c:v>
                </c:pt>
                <c:pt idx="193">
                  <c:v>4.0328642857142853E-3</c:v>
                </c:pt>
                <c:pt idx="194">
                  <c:v>4.0946557142857139E-3</c:v>
                </c:pt>
                <c:pt idx="195">
                  <c:v>4.1561214285714288E-3</c:v>
                </c:pt>
                <c:pt idx="196">
                  <c:v>4.2170942857142858E-3</c:v>
                </c:pt>
                <c:pt idx="197">
                  <c:v>4.2803800000000003E-3</c:v>
                </c:pt>
                <c:pt idx="198">
                  <c:v>4.3390728571428569E-3</c:v>
                </c:pt>
                <c:pt idx="199">
                  <c:v>4.3894935714285715E-3</c:v>
                </c:pt>
                <c:pt idx="200">
                  <c:v>4.446973571428571E-3</c:v>
                </c:pt>
                <c:pt idx="201">
                  <c:v>4.5089885714285714E-3</c:v>
                </c:pt>
                <c:pt idx="202">
                  <c:v>4.5671914285714283E-3</c:v>
                </c:pt>
                <c:pt idx="203">
                  <c:v>4.6239599999999999E-3</c:v>
                </c:pt>
                <c:pt idx="204">
                  <c:v>4.6781235714285713E-3</c:v>
                </c:pt>
                <c:pt idx="205">
                  <c:v>4.7312964285714286E-3</c:v>
                </c:pt>
                <c:pt idx="206">
                  <c:v>4.7750585714285716E-3</c:v>
                </c:pt>
                <c:pt idx="207">
                  <c:v>4.8265221428571425E-3</c:v>
                </c:pt>
                <c:pt idx="208">
                  <c:v>4.8826107142857147E-3</c:v>
                </c:pt>
                <c:pt idx="209">
                  <c:v>4.9329650000000001E-3</c:v>
                </c:pt>
                <c:pt idx="210">
                  <c:v>4.9853021428571433E-3</c:v>
                </c:pt>
                <c:pt idx="211">
                  <c:v>5.0384328571428574E-3</c:v>
                </c:pt>
                <c:pt idx="212">
                  <c:v>5.0860985714285718E-3</c:v>
                </c:pt>
                <c:pt idx="213">
                  <c:v>5.1256285714285713E-3</c:v>
                </c:pt>
                <c:pt idx="214">
                  <c:v>5.1709921428571429E-3</c:v>
                </c:pt>
                <c:pt idx="215">
                  <c:v>5.2193550000000002E-3</c:v>
                </c:pt>
                <c:pt idx="216">
                  <c:v>5.2646200000000002E-3</c:v>
                </c:pt>
                <c:pt idx="217">
                  <c:v>5.3090571428571426E-3</c:v>
                </c:pt>
                <c:pt idx="218">
                  <c:v>5.3532507142857143E-3</c:v>
                </c:pt>
                <c:pt idx="219">
                  <c:v>5.3930521428571425E-3</c:v>
                </c:pt>
                <c:pt idx="220">
                  <c:v>5.4264735714285714E-3</c:v>
                </c:pt>
                <c:pt idx="221">
                  <c:v>5.4650764285714285E-3</c:v>
                </c:pt>
                <c:pt idx="222">
                  <c:v>5.5049614285714284E-3</c:v>
                </c:pt>
                <c:pt idx="223">
                  <c:v>5.5437942857142859E-3</c:v>
                </c:pt>
                <c:pt idx="224">
                  <c:v>5.5819157142857146E-3</c:v>
                </c:pt>
                <c:pt idx="225">
                  <c:v>5.6177221428571431E-3</c:v>
                </c:pt>
                <c:pt idx="226">
                  <c:v>5.6499707142857146E-3</c:v>
                </c:pt>
                <c:pt idx="227">
                  <c:v>5.6760207142857143E-3</c:v>
                </c:pt>
                <c:pt idx="228">
                  <c:v>5.7073728571428572E-3</c:v>
                </c:pt>
                <c:pt idx="229">
                  <c:v>5.7430021428571424E-3</c:v>
                </c:pt>
                <c:pt idx="230">
                  <c:v>5.7777507142857147E-3</c:v>
                </c:pt>
                <c:pt idx="231">
                  <c:v>5.8122278571428572E-3</c:v>
                </c:pt>
                <c:pt idx="232">
                  <c:v>5.8457728571428575E-3</c:v>
                </c:pt>
                <c:pt idx="233">
                  <c:v>5.8780807142857147E-3</c:v>
                </c:pt>
                <c:pt idx="234">
                  <c:v>5.9054449999999996E-3</c:v>
                </c:pt>
                <c:pt idx="235">
                  <c:v>5.9384828571428568E-3</c:v>
                </c:pt>
                <c:pt idx="236">
                  <c:v>5.9743471428571424E-3</c:v>
                </c:pt>
                <c:pt idx="237">
                  <c:v>6.0083742857142859E-3</c:v>
                </c:pt>
                <c:pt idx="238">
                  <c:v>6.044342857142857E-3</c:v>
                </c:pt>
                <c:pt idx="239">
                  <c:v>6.0769671428571427E-3</c:v>
                </c:pt>
                <c:pt idx="240">
                  <c:v>6.1097549999999997E-3</c:v>
                </c:pt>
                <c:pt idx="241">
                  <c:v>6.1369500000000004E-3</c:v>
                </c:pt>
                <c:pt idx="242">
                  <c:v>6.168579285714286E-3</c:v>
                </c:pt>
                <c:pt idx="243">
                  <c:v>6.2027971428571431E-3</c:v>
                </c:pt>
                <c:pt idx="244">
                  <c:v>6.2348535714285714E-3</c:v>
                </c:pt>
                <c:pt idx="245">
                  <c:v>6.2667707142857144E-3</c:v>
                </c:pt>
                <c:pt idx="246">
                  <c:v>6.296127857142857E-3</c:v>
                </c:pt>
                <c:pt idx="247">
                  <c:v>6.3179478571428575E-3</c:v>
                </c:pt>
                <c:pt idx="248">
                  <c:v>6.3387785714285718E-3</c:v>
                </c:pt>
                <c:pt idx="249">
                  <c:v>6.3663621428571432E-3</c:v>
                </c:pt>
                <c:pt idx="250">
                  <c:v>6.3989164285714285E-3</c:v>
                </c:pt>
                <c:pt idx="251">
                  <c:v>6.4316892857142855E-3</c:v>
                </c:pt>
                <c:pt idx="252">
                  <c:v>6.4647121428571428E-3</c:v>
                </c:pt>
                <c:pt idx="253">
                  <c:v>6.4970042857142854E-3</c:v>
                </c:pt>
                <c:pt idx="254">
                  <c:v>6.5284749999999997E-3</c:v>
                </c:pt>
                <c:pt idx="255">
                  <c:v>6.5556E-3</c:v>
                </c:pt>
                <c:pt idx="256">
                  <c:v>6.5872971428571426E-3</c:v>
                </c:pt>
                <c:pt idx="257">
                  <c:v>6.6190750000000003E-3</c:v>
                </c:pt>
                <c:pt idx="258">
                  <c:v>6.6498478571428571E-3</c:v>
                </c:pt>
                <c:pt idx="259">
                  <c:v>6.6793635714285718E-3</c:v>
                </c:pt>
                <c:pt idx="260">
                  <c:v>6.7092278571428575E-3</c:v>
                </c:pt>
                <c:pt idx="261">
                  <c:v>6.736922142857143E-3</c:v>
                </c:pt>
                <c:pt idx="262">
                  <c:v>6.7591492857142855E-3</c:v>
                </c:pt>
                <c:pt idx="263">
                  <c:v>6.7852950000000002E-3</c:v>
                </c:pt>
                <c:pt idx="264">
                  <c:v>6.8106885714285716E-3</c:v>
                </c:pt>
                <c:pt idx="265">
                  <c:v>6.8368278571428569E-3</c:v>
                </c:pt>
                <c:pt idx="266">
                  <c:v>6.8630078571428575E-3</c:v>
                </c:pt>
                <c:pt idx="267">
                  <c:v>6.88873E-3</c:v>
                </c:pt>
                <c:pt idx="268">
                  <c:v>6.9122878571428572E-3</c:v>
                </c:pt>
                <c:pt idx="269">
                  <c:v>6.9312642857142859E-3</c:v>
                </c:pt>
                <c:pt idx="270">
                  <c:v>6.9541785714285712E-3</c:v>
                </c:pt>
                <c:pt idx="271">
                  <c:v>6.9766935714285711E-3</c:v>
                </c:pt>
                <c:pt idx="272">
                  <c:v>6.9976921428571426E-3</c:v>
                </c:pt>
                <c:pt idx="273">
                  <c:v>7.0191250000000002E-3</c:v>
                </c:pt>
                <c:pt idx="274">
                  <c:v>7.0407350000000002E-3</c:v>
                </c:pt>
                <c:pt idx="275">
                  <c:v>7.0600714285714286E-3</c:v>
                </c:pt>
                <c:pt idx="276">
                  <c:v>7.0758321428571426E-3</c:v>
                </c:pt>
                <c:pt idx="277">
                  <c:v>7.0946764285714286E-3</c:v>
                </c:pt>
                <c:pt idx="278">
                  <c:v>7.1118264285714283E-3</c:v>
                </c:pt>
                <c:pt idx="279">
                  <c:v>7.1281764285714283E-3</c:v>
                </c:pt>
                <c:pt idx="280">
                  <c:v>7.1461421428571431E-3</c:v>
                </c:pt>
                <c:pt idx="281">
                  <c:v>7.1651592857142855E-3</c:v>
                </c:pt>
                <c:pt idx="282">
                  <c:v>7.1825428571428568E-3</c:v>
                </c:pt>
                <c:pt idx="283">
                  <c:v>7.1965114285714284E-3</c:v>
                </c:pt>
                <c:pt idx="284">
                  <c:v>7.2136185714285718E-3</c:v>
                </c:pt>
                <c:pt idx="285">
                  <c:v>7.2312699999999997E-3</c:v>
                </c:pt>
                <c:pt idx="286">
                  <c:v>7.2477464285714286E-3</c:v>
                </c:pt>
                <c:pt idx="287">
                  <c:v>7.2636557142857147E-3</c:v>
                </c:pt>
                <c:pt idx="288">
                  <c:v>7.2770357142857142E-3</c:v>
                </c:pt>
                <c:pt idx="289">
                  <c:v>7.2913364285714282E-3</c:v>
                </c:pt>
                <c:pt idx="290">
                  <c:v>7.3030735714285713E-3</c:v>
                </c:pt>
                <c:pt idx="291">
                  <c:v>7.3177514285714283E-3</c:v>
                </c:pt>
                <c:pt idx="292">
                  <c:v>7.3333385714285711E-3</c:v>
                </c:pt>
                <c:pt idx="293">
                  <c:v>7.3476492857142859E-3</c:v>
                </c:pt>
                <c:pt idx="294">
                  <c:v>7.3612771428571431E-3</c:v>
                </c:pt>
                <c:pt idx="295">
                  <c:v>7.3742607142857144E-3</c:v>
                </c:pt>
                <c:pt idx="296">
                  <c:v>7.386049285714286E-3</c:v>
                </c:pt>
                <c:pt idx="297">
                  <c:v>7.3977457142857146E-3</c:v>
                </c:pt>
                <c:pt idx="298">
                  <c:v>7.4106657142857142E-3</c:v>
                </c:pt>
                <c:pt idx="299">
                  <c:v>7.4251985714285712E-3</c:v>
                </c:pt>
                <c:pt idx="300">
                  <c:v>7.4381550000000001E-3</c:v>
                </c:pt>
                <c:pt idx="301">
                  <c:v>7.4511707142857139E-3</c:v>
                </c:pt>
                <c:pt idx="302">
                  <c:v>7.4644885714285712E-3</c:v>
                </c:pt>
                <c:pt idx="303">
                  <c:v>7.4761392857142861E-3</c:v>
                </c:pt>
                <c:pt idx="304">
                  <c:v>7.485127857142857E-3</c:v>
                </c:pt>
                <c:pt idx="305">
                  <c:v>7.4965335714285717E-3</c:v>
                </c:pt>
                <c:pt idx="306">
                  <c:v>7.508637857142857E-3</c:v>
                </c:pt>
                <c:pt idx="307">
                  <c:v>7.5197735714285716E-3</c:v>
                </c:pt>
                <c:pt idx="308">
                  <c:v>7.5306007142857141E-3</c:v>
                </c:pt>
                <c:pt idx="309">
                  <c:v>7.5414178571428575E-3</c:v>
                </c:pt>
                <c:pt idx="310">
                  <c:v>7.5512664285714284E-3</c:v>
                </c:pt>
                <c:pt idx="311">
                  <c:v>7.5584550000000004E-3</c:v>
                </c:pt>
                <c:pt idx="312">
                  <c:v>7.5683285714285712E-3</c:v>
                </c:pt>
                <c:pt idx="313">
                  <c:v>7.5792021428571429E-3</c:v>
                </c:pt>
                <c:pt idx="314">
                  <c:v>7.5895914285714289E-3</c:v>
                </c:pt>
                <c:pt idx="315">
                  <c:v>7.5997742857142857E-3</c:v>
                </c:pt>
                <c:pt idx="316">
                  <c:v>7.6103807142857147E-3</c:v>
                </c:pt>
                <c:pt idx="317">
                  <c:v>7.619811428571429E-3</c:v>
                </c:pt>
                <c:pt idx="318">
                  <c:v>7.6263128571428572E-3</c:v>
                </c:pt>
                <c:pt idx="319">
                  <c:v>7.6353764285714285E-3</c:v>
                </c:pt>
                <c:pt idx="320">
                  <c:v>7.6437092857142858E-3</c:v>
                </c:pt>
                <c:pt idx="321">
                  <c:v>7.657177142857143E-3</c:v>
                </c:pt>
                <c:pt idx="322">
                  <c:v>7.666522142857143E-3</c:v>
                </c:pt>
                <c:pt idx="323">
                  <c:v>7.6758449999999997E-3</c:v>
                </c:pt>
                <c:pt idx="324">
                  <c:v>7.6840071428571424E-3</c:v>
                </c:pt>
                <c:pt idx="325">
                  <c:v>7.6901749999999996E-3</c:v>
                </c:pt>
                <c:pt idx="326">
                  <c:v>7.6980599999999996E-3</c:v>
                </c:pt>
                <c:pt idx="327">
                  <c:v>7.7072735714285717E-3</c:v>
                </c:pt>
                <c:pt idx="328">
                  <c:v>7.7161364285714285E-3</c:v>
                </c:pt>
                <c:pt idx="329">
                  <c:v>7.724502857142857E-3</c:v>
                </c:pt>
                <c:pt idx="330">
                  <c:v>7.7331164285714283E-3</c:v>
                </c:pt>
                <c:pt idx="331">
                  <c:v>7.7415671428571432E-3</c:v>
                </c:pt>
                <c:pt idx="332">
                  <c:v>7.7480742857142853E-3</c:v>
                </c:pt>
                <c:pt idx="333">
                  <c:v>7.7559792857142861E-3</c:v>
                </c:pt>
                <c:pt idx="334">
                  <c:v>7.7652099999999998E-3</c:v>
                </c:pt>
                <c:pt idx="335">
                  <c:v>7.7718592857142854E-3</c:v>
                </c:pt>
                <c:pt idx="336">
                  <c:v>7.7805328571428573E-3</c:v>
                </c:pt>
                <c:pt idx="337">
                  <c:v>7.7892428571428567E-3</c:v>
                </c:pt>
                <c:pt idx="338">
                  <c:v>7.7975635714285715E-3</c:v>
                </c:pt>
                <c:pt idx="339">
                  <c:v>7.804078571428571E-3</c:v>
                </c:pt>
                <c:pt idx="340">
                  <c:v>7.8123714285714286E-3</c:v>
                </c:pt>
                <c:pt idx="341">
                  <c:v>7.8215721428571434E-3</c:v>
                </c:pt>
                <c:pt idx="342">
                  <c:v>7.8309957142857142E-3</c:v>
                </c:pt>
                <c:pt idx="343">
                  <c:v>7.8409907142857147E-3</c:v>
                </c:pt>
                <c:pt idx="344">
                  <c:v>7.8511792857142854E-3</c:v>
                </c:pt>
                <c:pt idx="345">
                  <c:v>7.8613214285714293E-3</c:v>
                </c:pt>
                <c:pt idx="346">
                  <c:v>7.8688814285714278E-3</c:v>
                </c:pt>
                <c:pt idx="347">
                  <c:v>7.8786971428571433E-3</c:v>
                </c:pt>
                <c:pt idx="348">
                  <c:v>7.8906528571428564E-3</c:v>
                </c:pt>
                <c:pt idx="349">
                  <c:v>7.9024935714285711E-3</c:v>
                </c:pt>
                <c:pt idx="350">
                  <c:v>7.9142707142857149E-3</c:v>
                </c:pt>
                <c:pt idx="351">
                  <c:v>7.926236428571428E-3</c:v>
                </c:pt>
                <c:pt idx="352">
                  <c:v>7.9373150000000003E-3</c:v>
                </c:pt>
                <c:pt idx="353">
                  <c:v>7.946090714285715E-3</c:v>
                </c:pt>
                <c:pt idx="354">
                  <c:v>7.9567971428571426E-3</c:v>
                </c:pt>
                <c:pt idx="355">
                  <c:v>7.9692307142857147E-3</c:v>
                </c:pt>
                <c:pt idx="356">
                  <c:v>7.981257857142857E-3</c:v>
                </c:pt>
                <c:pt idx="357">
                  <c:v>7.9943485714285712E-3</c:v>
                </c:pt>
                <c:pt idx="358">
                  <c:v>8.0077135714285708E-3</c:v>
                </c:pt>
                <c:pt idx="359">
                  <c:v>8.0209985714285708E-3</c:v>
                </c:pt>
                <c:pt idx="360">
                  <c:v>8.0319899999999993E-3</c:v>
                </c:pt>
                <c:pt idx="361">
                  <c:v>8.0447907142857135E-3</c:v>
                </c:pt>
                <c:pt idx="362">
                  <c:v>8.0611150000000006E-3</c:v>
                </c:pt>
                <c:pt idx="363">
                  <c:v>8.0777471428571425E-3</c:v>
                </c:pt>
                <c:pt idx="364">
                  <c:v>8.0955200000000001E-3</c:v>
                </c:pt>
                <c:pt idx="365">
                  <c:v>8.1136057142857151E-3</c:v>
                </c:pt>
                <c:pt idx="366">
                  <c:v>8.1323850000000007E-3</c:v>
                </c:pt>
                <c:pt idx="367">
                  <c:v>8.1498792857142861E-3</c:v>
                </c:pt>
                <c:pt idx="368">
                  <c:v>8.1705242857142858E-3</c:v>
                </c:pt>
                <c:pt idx="369">
                  <c:v>8.196146428571428E-3</c:v>
                </c:pt>
                <c:pt idx="370">
                  <c:v>8.2245221428571425E-3</c:v>
                </c:pt>
                <c:pt idx="371">
                  <c:v>8.2537742857142857E-3</c:v>
                </c:pt>
                <c:pt idx="372">
                  <c:v>8.2850928571428575E-3</c:v>
                </c:pt>
                <c:pt idx="373">
                  <c:v>8.3186292857142866E-3</c:v>
                </c:pt>
                <c:pt idx="374">
                  <c:v>8.3477114285714291E-3</c:v>
                </c:pt>
                <c:pt idx="375">
                  <c:v>8.3814700000000002E-3</c:v>
                </c:pt>
                <c:pt idx="376">
                  <c:v>8.4196671428571433E-3</c:v>
                </c:pt>
                <c:pt idx="377">
                  <c:v>8.4618942857142849E-3</c:v>
                </c:pt>
                <c:pt idx="378">
                  <c:v>8.5063642857142862E-3</c:v>
                </c:pt>
                <c:pt idx="379">
                  <c:v>8.5511600000000004E-3</c:v>
                </c:pt>
                <c:pt idx="380">
                  <c:v>8.5997457142857146E-3</c:v>
                </c:pt>
                <c:pt idx="381">
                  <c:v>8.6398964285714294E-3</c:v>
                </c:pt>
                <c:pt idx="382">
                  <c:v>8.6780964285714281E-3</c:v>
                </c:pt>
                <c:pt idx="383">
                  <c:v>8.7297607142857135E-3</c:v>
                </c:pt>
                <c:pt idx="384">
                  <c:v>8.7879507142857149E-3</c:v>
                </c:pt>
                <c:pt idx="385">
                  <c:v>8.8516142857142863E-3</c:v>
                </c:pt>
                <c:pt idx="386">
                  <c:v>8.9182207142857149E-3</c:v>
                </c:pt>
                <c:pt idx="387">
                  <c:v>8.9921907142857145E-3</c:v>
                </c:pt>
                <c:pt idx="388">
                  <c:v>9.0614635714285716E-3</c:v>
                </c:pt>
                <c:pt idx="389">
                  <c:v>9.144132142857142E-3</c:v>
                </c:pt>
                <c:pt idx="390">
                  <c:v>9.234695714285715E-3</c:v>
                </c:pt>
                <c:pt idx="391">
                  <c:v>9.3289585714285712E-3</c:v>
                </c:pt>
                <c:pt idx="392">
                  <c:v>9.4328042857142851E-3</c:v>
                </c:pt>
                <c:pt idx="393">
                  <c:v>9.5420035714285714E-3</c:v>
                </c:pt>
                <c:pt idx="394">
                  <c:v>9.6626549999999992E-3</c:v>
                </c:pt>
                <c:pt idx="395">
                  <c:v>9.7781807142857148E-3</c:v>
                </c:pt>
                <c:pt idx="396">
                  <c:v>9.9098750000000003E-3</c:v>
                </c:pt>
                <c:pt idx="397">
                  <c:v>1.005326E-2</c:v>
                </c:pt>
                <c:pt idx="398">
                  <c:v>1.0208512142857142E-2</c:v>
                </c:pt>
                <c:pt idx="399">
                  <c:v>1.0376149285714285E-2</c:v>
                </c:pt>
                <c:pt idx="400">
                  <c:v>1.0562935000000001E-2</c:v>
                </c:pt>
                <c:pt idx="401">
                  <c:v>1.0758513571428572E-2</c:v>
                </c:pt>
                <c:pt idx="402">
                  <c:v>1.0943635E-2</c:v>
                </c:pt>
                <c:pt idx="403">
                  <c:v>1.1154378571428571E-2</c:v>
                </c:pt>
                <c:pt idx="404">
                  <c:v>1.1379260714285714E-2</c:v>
                </c:pt>
                <c:pt idx="405">
                  <c:v>1.1616925E-2</c:v>
                </c:pt>
                <c:pt idx="406">
                  <c:v>1.1864629285714285E-2</c:v>
                </c:pt>
                <c:pt idx="407">
                  <c:v>1.2114408571428571E-2</c:v>
                </c:pt>
                <c:pt idx="408">
                  <c:v>1.2366545E-2</c:v>
                </c:pt>
                <c:pt idx="409">
                  <c:v>1.2597362142857144E-2</c:v>
                </c:pt>
                <c:pt idx="410">
                  <c:v>1.2855190714285715E-2</c:v>
                </c:pt>
                <c:pt idx="411">
                  <c:v>1.3126088571428572E-2</c:v>
                </c:pt>
                <c:pt idx="412">
                  <c:v>1.3402125714285715E-2</c:v>
                </c:pt>
                <c:pt idx="413">
                  <c:v>1.3689263571428571E-2</c:v>
                </c:pt>
                <c:pt idx="414">
                  <c:v>1.3969612142857142E-2</c:v>
                </c:pt>
                <c:pt idx="415">
                  <c:v>1.4232574285714285E-2</c:v>
                </c:pt>
                <c:pt idx="416">
                  <c:v>1.4487737857142857E-2</c:v>
                </c:pt>
                <c:pt idx="417">
                  <c:v>1.4760819999999999E-2</c:v>
                </c:pt>
                <c:pt idx="418">
                  <c:v>1.5055292857142856E-2</c:v>
                </c:pt>
                <c:pt idx="419">
                  <c:v>1.5351141428571429E-2</c:v>
                </c:pt>
                <c:pt idx="420">
                  <c:v>1.5637625714285713E-2</c:v>
                </c:pt>
                <c:pt idx="421">
                  <c:v>1.5926010000000001E-2</c:v>
                </c:pt>
                <c:pt idx="422">
                  <c:v>1.6187553571428571E-2</c:v>
                </c:pt>
                <c:pt idx="423">
                  <c:v>1.6423226428571427E-2</c:v>
                </c:pt>
                <c:pt idx="424">
                  <c:v>1.6672098571428571E-2</c:v>
                </c:pt>
                <c:pt idx="425">
                  <c:v>1.6931189285714285E-2</c:v>
                </c:pt>
                <c:pt idx="426">
                  <c:v>1.7176292142857142E-2</c:v>
                </c:pt>
                <c:pt idx="427">
                  <c:v>1.7409219285714286E-2</c:v>
                </c:pt>
                <c:pt idx="428">
                  <c:v>1.7631483571428571E-2</c:v>
                </c:pt>
                <c:pt idx="429">
                  <c:v>1.7832473571428573E-2</c:v>
                </c:pt>
                <c:pt idx="430">
                  <c:v>1.802071142857143E-2</c:v>
                </c:pt>
                <c:pt idx="431">
                  <c:v>1.8211664285714285E-2</c:v>
                </c:pt>
                <c:pt idx="432">
                  <c:v>1.8408885714285714E-2</c:v>
                </c:pt>
                <c:pt idx="433">
                  <c:v>1.8594279285714287E-2</c:v>
                </c:pt>
                <c:pt idx="434">
                  <c:v>1.8778064285714286E-2</c:v>
                </c:pt>
                <c:pt idx="435">
                  <c:v>1.8950094285714286E-2</c:v>
                </c:pt>
                <c:pt idx="436">
                  <c:v>1.9108890714285714E-2</c:v>
                </c:pt>
                <c:pt idx="437">
                  <c:v>1.9249195714285714E-2</c:v>
                </c:pt>
                <c:pt idx="438">
                  <c:v>1.9398425E-2</c:v>
                </c:pt>
                <c:pt idx="439">
                  <c:v>1.9549352142857142E-2</c:v>
                </c:pt>
                <c:pt idx="440">
                  <c:v>1.9682469285714287E-2</c:v>
                </c:pt>
                <c:pt idx="441">
                  <c:v>1.9806605000000001E-2</c:v>
                </c:pt>
                <c:pt idx="442">
                  <c:v>1.9924857142857143E-2</c:v>
                </c:pt>
                <c:pt idx="443">
                  <c:v>2.0033952857142857E-2</c:v>
                </c:pt>
                <c:pt idx="444">
                  <c:v>2.012503142857143E-2</c:v>
                </c:pt>
                <c:pt idx="445">
                  <c:v>2.0219879999999999E-2</c:v>
                </c:pt>
                <c:pt idx="446">
                  <c:v>2.0315704285714286E-2</c:v>
                </c:pt>
                <c:pt idx="447">
                  <c:v>2.0410250000000001E-2</c:v>
                </c:pt>
                <c:pt idx="448">
                  <c:v>2.0496342142857144E-2</c:v>
                </c:pt>
                <c:pt idx="449">
                  <c:v>2.0578099285714285E-2</c:v>
                </c:pt>
                <c:pt idx="450">
                  <c:v>2.0649982142857144E-2</c:v>
                </c:pt>
                <c:pt idx="451">
                  <c:v>2.0711766428571428E-2</c:v>
                </c:pt>
                <c:pt idx="452">
                  <c:v>2.0777906428571427E-2</c:v>
                </c:pt>
                <c:pt idx="453">
                  <c:v>2.0845086428571427E-2</c:v>
                </c:pt>
                <c:pt idx="454">
                  <c:v>2.0910587857142858E-2</c:v>
                </c:pt>
                <c:pt idx="455">
                  <c:v>2.0970824999999998E-2</c:v>
                </c:pt>
                <c:pt idx="456">
                  <c:v>2.1028563571428571E-2</c:v>
                </c:pt>
                <c:pt idx="457">
                  <c:v>2.1078864285714285E-2</c:v>
                </c:pt>
                <c:pt idx="458">
                  <c:v>2.1122057857142856E-2</c:v>
                </c:pt>
                <c:pt idx="459">
                  <c:v>2.1166503571428571E-2</c:v>
                </c:pt>
                <c:pt idx="460">
                  <c:v>2.1214509285714285E-2</c:v>
                </c:pt>
                <c:pt idx="461">
                  <c:v>2.1259137857142858E-2</c:v>
                </c:pt>
                <c:pt idx="462">
                  <c:v>2.1302532857142856E-2</c:v>
                </c:pt>
                <c:pt idx="463">
                  <c:v>2.1344260714285714E-2</c:v>
                </c:pt>
                <c:pt idx="464">
                  <c:v>2.1382300714285714E-2</c:v>
                </c:pt>
                <c:pt idx="465">
                  <c:v>2.1412757857142858E-2</c:v>
                </c:pt>
                <c:pt idx="466">
                  <c:v>2.1449077857142857E-2</c:v>
                </c:pt>
                <c:pt idx="467">
                  <c:v>2.1487698571428571E-2</c:v>
                </c:pt>
                <c:pt idx="468">
                  <c:v>2.1524603571428571E-2</c:v>
                </c:pt>
                <c:pt idx="469">
                  <c:v>2.1559387857142856E-2</c:v>
                </c:pt>
                <c:pt idx="470">
                  <c:v>2.1595130714285714E-2</c:v>
                </c:pt>
                <c:pt idx="471">
                  <c:v>2.1628093571428572E-2</c:v>
                </c:pt>
                <c:pt idx="472">
                  <c:v>2.165492642857143E-2</c:v>
                </c:pt>
                <c:pt idx="473">
                  <c:v>2.1687748571428571E-2</c:v>
                </c:pt>
                <c:pt idx="474">
                  <c:v>2.1722595714285715E-2</c:v>
                </c:pt>
                <c:pt idx="475">
                  <c:v>2.1755893571428573E-2</c:v>
                </c:pt>
                <c:pt idx="476">
                  <c:v>2.178740142857143E-2</c:v>
                </c:pt>
                <c:pt idx="477">
                  <c:v>2.1818166428571428E-2</c:v>
                </c:pt>
                <c:pt idx="478">
                  <c:v>2.1846592142857144E-2</c:v>
                </c:pt>
                <c:pt idx="479">
                  <c:v>2.1871379999999999E-2</c:v>
                </c:pt>
                <c:pt idx="480">
                  <c:v>2.1902617857142856E-2</c:v>
                </c:pt>
                <c:pt idx="481">
                  <c:v>2.1935397857142856E-2</c:v>
                </c:pt>
                <c:pt idx="482">
                  <c:v>2.1966392857142858E-2</c:v>
                </c:pt>
                <c:pt idx="483">
                  <c:v>2.199694E-2</c:v>
                </c:pt>
                <c:pt idx="484">
                  <c:v>2.2026587142857143E-2</c:v>
                </c:pt>
                <c:pt idx="485">
                  <c:v>2.2053125714285714E-2</c:v>
                </c:pt>
                <c:pt idx="486">
                  <c:v>2.207663E-2</c:v>
                </c:pt>
                <c:pt idx="487">
                  <c:v>2.2104338571428572E-2</c:v>
                </c:pt>
                <c:pt idx="488">
                  <c:v>2.21342E-2</c:v>
                </c:pt>
                <c:pt idx="489">
                  <c:v>2.2162020714285715E-2</c:v>
                </c:pt>
                <c:pt idx="490">
                  <c:v>2.2189219999999999E-2</c:v>
                </c:pt>
                <c:pt idx="491">
                  <c:v>2.2218617857142856E-2</c:v>
                </c:pt>
                <c:pt idx="492">
                  <c:v>2.2245877857142857E-2</c:v>
                </c:pt>
                <c:pt idx="493">
                  <c:v>2.2267372857142857E-2</c:v>
                </c:pt>
                <c:pt idx="494">
                  <c:v>2.2297383571428572E-2</c:v>
                </c:pt>
                <c:pt idx="495">
                  <c:v>2.2326942857142856E-2</c:v>
                </c:pt>
                <c:pt idx="496">
                  <c:v>2.2352187142857142E-2</c:v>
                </c:pt>
                <c:pt idx="497">
                  <c:v>2.2380113571428571E-2</c:v>
                </c:pt>
                <c:pt idx="498">
                  <c:v>2.2408500714285715E-2</c:v>
                </c:pt>
                <c:pt idx="499">
                  <c:v>2.2436615714285714E-2</c:v>
                </c:pt>
                <c:pt idx="500">
                  <c:v>2.2457822142857142E-2</c:v>
                </c:pt>
                <c:pt idx="501">
                  <c:v>2.2489003571428572E-2</c:v>
                </c:pt>
                <c:pt idx="502">
                  <c:v>2.2520081428571429E-2</c:v>
                </c:pt>
                <c:pt idx="503">
                  <c:v>2.2551674285714286E-2</c:v>
                </c:pt>
                <c:pt idx="504">
                  <c:v>2.2581423571428571E-2</c:v>
                </c:pt>
                <c:pt idx="505">
                  <c:v>2.2611302857142856E-2</c:v>
                </c:pt>
                <c:pt idx="506">
                  <c:v>2.2639969999999999E-2</c:v>
                </c:pt>
                <c:pt idx="507">
                  <c:v>2.2661790714285715E-2</c:v>
                </c:pt>
                <c:pt idx="508">
                  <c:v>2.2692237142857143E-2</c:v>
                </c:pt>
                <c:pt idx="509">
                  <c:v>2.2722938571428573E-2</c:v>
                </c:pt>
                <c:pt idx="510">
                  <c:v>2.2754826428571427E-2</c:v>
                </c:pt>
                <c:pt idx="511">
                  <c:v>2.2782417857142856E-2</c:v>
                </c:pt>
                <c:pt idx="512">
                  <c:v>2.2810324999999999E-2</c:v>
                </c:pt>
                <c:pt idx="513">
                  <c:v>2.2835681428571428E-2</c:v>
                </c:pt>
                <c:pt idx="514">
                  <c:v>2.2855827142857141E-2</c:v>
                </c:pt>
                <c:pt idx="515">
                  <c:v>2.2883222142857144E-2</c:v>
                </c:pt>
                <c:pt idx="516">
                  <c:v>2.2912647142857144E-2</c:v>
                </c:pt>
                <c:pt idx="517">
                  <c:v>2.2941304285714285E-2</c:v>
                </c:pt>
                <c:pt idx="518">
                  <c:v>2.296892357142857E-2</c:v>
                </c:pt>
                <c:pt idx="519">
                  <c:v>2.2994697142857144E-2</c:v>
                </c:pt>
                <c:pt idx="520">
                  <c:v>2.3018223571428572E-2</c:v>
                </c:pt>
                <c:pt idx="521">
                  <c:v>2.3036199285714286E-2</c:v>
                </c:pt>
                <c:pt idx="522">
                  <c:v>2.3061326428571428E-2</c:v>
                </c:pt>
                <c:pt idx="523">
                  <c:v>2.3087327142857144E-2</c:v>
                </c:pt>
                <c:pt idx="524">
                  <c:v>2.3113449285714287E-2</c:v>
                </c:pt>
                <c:pt idx="525">
                  <c:v>2.313806142857143E-2</c:v>
                </c:pt>
                <c:pt idx="526">
                  <c:v>2.3160167142857142E-2</c:v>
                </c:pt>
                <c:pt idx="527">
                  <c:v>2.3178075714285713E-2</c:v>
                </c:pt>
                <c:pt idx="528">
                  <c:v>2.3196266428571428E-2</c:v>
                </c:pt>
                <c:pt idx="529">
                  <c:v>2.3223118571428572E-2</c:v>
                </c:pt>
                <c:pt idx="530">
                  <c:v>2.3256092857142856E-2</c:v>
                </c:pt>
                <c:pt idx="531">
                  <c:v>2.3287991428571429E-2</c:v>
                </c:pt>
                <c:pt idx="532">
                  <c:v>2.3321390714285715E-2</c:v>
                </c:pt>
                <c:pt idx="533">
                  <c:v>2.3353592857142856E-2</c:v>
                </c:pt>
                <c:pt idx="534">
                  <c:v>2.3384242142857142E-2</c:v>
                </c:pt>
                <c:pt idx="535">
                  <c:v>2.3406342857142857E-2</c:v>
                </c:pt>
                <c:pt idx="536">
                  <c:v>2.3436317857142858E-2</c:v>
                </c:pt>
                <c:pt idx="537">
                  <c:v>2.3469955000000001E-2</c:v>
                </c:pt>
                <c:pt idx="538">
                  <c:v>2.3502349285714284E-2</c:v>
                </c:pt>
                <c:pt idx="539">
                  <c:v>2.3532790714285715E-2</c:v>
                </c:pt>
                <c:pt idx="540">
                  <c:v>2.3563337857142857E-2</c:v>
                </c:pt>
                <c:pt idx="541">
                  <c:v>2.3591157857142858E-2</c:v>
                </c:pt>
                <c:pt idx="542">
                  <c:v>2.3613459285714285E-2</c:v>
                </c:pt>
                <c:pt idx="543">
                  <c:v>2.3640512857142856E-2</c:v>
                </c:pt>
                <c:pt idx="544">
                  <c:v>2.3671415000000001E-2</c:v>
                </c:pt>
                <c:pt idx="545">
                  <c:v>2.3696395714285716E-2</c:v>
                </c:pt>
                <c:pt idx="546">
                  <c:v>2.3720235714285713E-2</c:v>
                </c:pt>
                <c:pt idx="547">
                  <c:v>2.3740657857142859E-2</c:v>
                </c:pt>
                <c:pt idx="548">
                  <c:v>2.3760125E-2</c:v>
                </c:pt>
                <c:pt idx="549">
                  <c:v>2.3778270714285715E-2</c:v>
                </c:pt>
                <c:pt idx="550">
                  <c:v>2.3797682142857143E-2</c:v>
                </c:pt>
                <c:pt idx="551">
                  <c:v>2.3819517857142859E-2</c:v>
                </c:pt>
                <c:pt idx="552">
                  <c:v>2.384409142857143E-2</c:v>
                </c:pt>
                <c:pt idx="553">
                  <c:v>2.3869564285714285E-2</c:v>
                </c:pt>
                <c:pt idx="554">
                  <c:v>2.3891545E-2</c:v>
                </c:pt>
                <c:pt idx="555">
                  <c:v>2.391315642857143E-2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C7-4EC3-ABFC-0CA62B36F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744424"/>
        <c:axId val="481747048"/>
      </c:lineChart>
      <c:catAx>
        <c:axId val="481744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 from the</a:t>
                </a:r>
                <a:r>
                  <a:rPr lang="en-GB" baseline="0"/>
                  <a:t> beginning of epidemic in country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481747048"/>
        <c:crosses val="autoZero"/>
        <c:auto val="1"/>
        <c:lblAlgn val="ctr"/>
        <c:lblOffset val="100"/>
        <c:noMultiLvlLbl val="0"/>
      </c:catAx>
      <c:valAx>
        <c:axId val="48174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48174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'Inflection points'!$A$4:$A$201</c:f>
              <c:numCache>
                <c:formatCode>General</c:formatCode>
                <c:ptCount val="19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</c:numCache>
            </c:numRef>
          </c:cat>
          <c:val>
            <c:numRef>
              <c:f>'Inflection points'!$C$4:$C$200</c:f>
              <c:numCache>
                <c:formatCode>General</c:formatCode>
                <c:ptCount val="1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-1</c:v>
                </c:pt>
                <c:pt idx="22">
                  <c:v>-1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-1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-1</c:v>
                </c:pt>
                <c:pt idx="40">
                  <c:v>-1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-1</c:v>
                </c:pt>
                <c:pt idx="47">
                  <c:v>1</c:v>
                </c:pt>
                <c:pt idx="48">
                  <c:v>1</c:v>
                </c:pt>
                <c:pt idx="49">
                  <c:v>-1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1</c:v>
                </c:pt>
                <c:pt idx="64">
                  <c:v>1</c:v>
                </c:pt>
                <c:pt idx="65">
                  <c:v>-1</c:v>
                </c:pt>
                <c:pt idx="66">
                  <c:v>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1</c:v>
                </c:pt>
                <c:pt idx="84">
                  <c:v>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1</c:v>
                </c:pt>
                <c:pt idx="105">
                  <c:v>-1</c:v>
                </c:pt>
                <c:pt idx="106">
                  <c:v>-1</c:v>
                </c:pt>
                <c:pt idx="107">
                  <c:v>1</c:v>
                </c:pt>
                <c:pt idx="108">
                  <c:v>-1</c:v>
                </c:pt>
                <c:pt idx="109">
                  <c:v>-1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1</c:v>
                </c:pt>
                <c:pt idx="118">
                  <c:v>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1</c:v>
                </c:pt>
                <c:pt idx="132">
                  <c:v>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1</c:v>
                </c:pt>
                <c:pt idx="146">
                  <c:v>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-1</c:v>
                </c:pt>
                <c:pt idx="165">
                  <c:v>-1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-1</c:v>
                </c:pt>
                <c:pt idx="172">
                  <c:v>-1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-1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7-412A-A63E-550CE21AE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743696"/>
        <c:axId val="745736480"/>
      </c:lineChart>
      <c:catAx>
        <c:axId val="74574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 from the beginning of epidemic in country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45736480"/>
        <c:crosses val="autoZero"/>
        <c:auto val="1"/>
        <c:lblAlgn val="ctr"/>
        <c:lblOffset val="100"/>
        <c:noMultiLvlLbl val="0"/>
      </c:catAx>
      <c:valAx>
        <c:axId val="7457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4574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'Inflection points'!$A$4:$A$552</c:f>
              <c:numCache>
                <c:formatCode>General</c:formatCode>
                <c:ptCount val="54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</c:numCache>
            </c:numRef>
          </c:cat>
          <c:val>
            <c:numRef>
              <c:f>'Inflection points'!$E$4:$E$552</c:f>
              <c:numCache>
                <c:formatCode>General</c:formatCode>
                <c:ptCount val="5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1</c:v>
                </c:pt>
                <c:pt idx="78">
                  <c:v>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1</c:v>
                </c:pt>
                <c:pt idx="112">
                  <c:v>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1</c:v>
                </c:pt>
                <c:pt idx="154">
                  <c:v>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-1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-1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-1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-1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-1</c:v>
                </c:pt>
                <c:pt idx="277">
                  <c:v>1</c:v>
                </c:pt>
                <c:pt idx="278">
                  <c:v>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-1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1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-1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-1</c:v>
                </c:pt>
                <c:pt idx="341">
                  <c:v>-1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1</c:v>
                </c:pt>
                <c:pt idx="358">
                  <c:v>1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1</c:v>
                </c:pt>
                <c:pt idx="364">
                  <c:v>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-1</c:v>
                </c:pt>
                <c:pt idx="381">
                  <c:v>-1</c:v>
                </c:pt>
                <c:pt idx="382">
                  <c:v>-1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-1</c:v>
                </c:pt>
                <c:pt idx="387">
                  <c:v>-1</c:v>
                </c:pt>
                <c:pt idx="388">
                  <c:v>-1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-1</c:v>
                </c:pt>
                <c:pt idx="395">
                  <c:v>-1</c:v>
                </c:pt>
                <c:pt idx="396">
                  <c:v>-1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-1</c:v>
                </c:pt>
                <c:pt idx="402">
                  <c:v>-1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-1</c:v>
                </c:pt>
                <c:pt idx="423">
                  <c:v>-1</c:v>
                </c:pt>
                <c:pt idx="424">
                  <c:v>1</c:v>
                </c:pt>
                <c:pt idx="425">
                  <c:v>1</c:v>
                </c:pt>
                <c:pt idx="426">
                  <c:v>-1</c:v>
                </c:pt>
                <c:pt idx="427">
                  <c:v>1</c:v>
                </c:pt>
                <c:pt idx="428">
                  <c:v>1</c:v>
                </c:pt>
                <c:pt idx="429">
                  <c:v>-1</c:v>
                </c:pt>
                <c:pt idx="430">
                  <c:v>-1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-1</c:v>
                </c:pt>
                <c:pt idx="479">
                  <c:v>-1</c:v>
                </c:pt>
                <c:pt idx="480">
                  <c:v>-1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-1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-1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-1</c:v>
                </c:pt>
                <c:pt idx="504">
                  <c:v>1</c:v>
                </c:pt>
                <c:pt idx="505">
                  <c:v>-1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-1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-1</c:v>
                </c:pt>
                <c:pt idx="514">
                  <c:v>-1</c:v>
                </c:pt>
                <c:pt idx="515">
                  <c:v>-1</c:v>
                </c:pt>
                <c:pt idx="516">
                  <c:v>-1</c:v>
                </c:pt>
                <c:pt idx="517">
                  <c:v>-1</c:v>
                </c:pt>
                <c:pt idx="518">
                  <c:v>-1</c:v>
                </c:pt>
                <c:pt idx="519">
                  <c:v>-1</c:v>
                </c:pt>
                <c:pt idx="520">
                  <c:v>-1</c:v>
                </c:pt>
                <c:pt idx="521">
                  <c:v>-1</c:v>
                </c:pt>
                <c:pt idx="522">
                  <c:v>-1</c:v>
                </c:pt>
                <c:pt idx="523">
                  <c:v>-1</c:v>
                </c:pt>
                <c:pt idx="524">
                  <c:v>-1</c:v>
                </c:pt>
                <c:pt idx="525">
                  <c:v>1</c:v>
                </c:pt>
                <c:pt idx="526">
                  <c:v>-1</c:v>
                </c:pt>
                <c:pt idx="527">
                  <c:v>-1</c:v>
                </c:pt>
                <c:pt idx="528">
                  <c:v>-1</c:v>
                </c:pt>
                <c:pt idx="529">
                  <c:v>-1</c:v>
                </c:pt>
                <c:pt idx="530">
                  <c:v>-1</c:v>
                </c:pt>
                <c:pt idx="531">
                  <c:v>1</c:v>
                </c:pt>
                <c:pt idx="532">
                  <c:v>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-1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7D-4E48-9498-D3219427A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814288"/>
        <c:axId val="481817240"/>
      </c:lineChart>
      <c:catAx>
        <c:axId val="48181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Days from the beginning of epidemic in country 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481817240"/>
        <c:crosses val="autoZero"/>
        <c:auto val="1"/>
        <c:lblAlgn val="ctr"/>
        <c:lblOffset val="100"/>
        <c:noMultiLvlLbl val="0"/>
      </c:catAx>
      <c:valAx>
        <c:axId val="48181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4818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'Inflection points'!$A$4:$A$552</c:f>
              <c:numCache>
                <c:formatCode>General</c:formatCode>
                <c:ptCount val="54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</c:numCache>
            </c:numRef>
          </c:cat>
          <c:val>
            <c:numRef>
              <c:f>'Inflection points'!$G$4:$G$552</c:f>
              <c:numCache>
                <c:formatCode>General</c:formatCode>
                <c:ptCount val="5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-1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-1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-1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-1</c:v>
                </c:pt>
                <c:pt idx="341">
                  <c:v>-1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-1</c:v>
                </c:pt>
                <c:pt idx="380">
                  <c:v>-1</c:v>
                </c:pt>
                <c:pt idx="381">
                  <c:v>-1</c:v>
                </c:pt>
                <c:pt idx="382">
                  <c:v>-1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-1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-1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-1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-1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-1</c:v>
                </c:pt>
                <c:pt idx="504">
                  <c:v>-1</c:v>
                </c:pt>
                <c:pt idx="505">
                  <c:v>-1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-1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-1</c:v>
                </c:pt>
                <c:pt idx="514">
                  <c:v>-1</c:v>
                </c:pt>
                <c:pt idx="515">
                  <c:v>-1</c:v>
                </c:pt>
                <c:pt idx="516">
                  <c:v>-1</c:v>
                </c:pt>
                <c:pt idx="517">
                  <c:v>-1</c:v>
                </c:pt>
                <c:pt idx="518">
                  <c:v>-1</c:v>
                </c:pt>
                <c:pt idx="519">
                  <c:v>-1</c:v>
                </c:pt>
                <c:pt idx="520">
                  <c:v>-1</c:v>
                </c:pt>
                <c:pt idx="521">
                  <c:v>-1</c:v>
                </c:pt>
                <c:pt idx="522">
                  <c:v>-1</c:v>
                </c:pt>
                <c:pt idx="523">
                  <c:v>-1</c:v>
                </c:pt>
                <c:pt idx="524">
                  <c:v>-1</c:v>
                </c:pt>
                <c:pt idx="525">
                  <c:v>-1</c:v>
                </c:pt>
                <c:pt idx="526">
                  <c:v>-1</c:v>
                </c:pt>
                <c:pt idx="527">
                  <c:v>-1</c:v>
                </c:pt>
                <c:pt idx="528">
                  <c:v>-1</c:v>
                </c:pt>
                <c:pt idx="529">
                  <c:v>-1</c:v>
                </c:pt>
                <c:pt idx="530">
                  <c:v>-1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2-4275-BA80-D4C65EEDF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3467352"/>
        <c:axId val="1073468664"/>
      </c:lineChart>
      <c:catAx>
        <c:axId val="1073467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Days from the beginning of epidemic in country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73468664"/>
        <c:crosses val="autoZero"/>
        <c:auto val="1"/>
        <c:lblAlgn val="ctr"/>
        <c:lblOffset val="100"/>
        <c:noMultiLvlLbl val="0"/>
      </c:catAx>
      <c:valAx>
        <c:axId val="107346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73467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'Inflection points'!$A$4:$A$554</c:f>
              <c:numCache>
                <c:formatCode>General</c:formatCode>
                <c:ptCount val="55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</c:numCache>
            </c:numRef>
          </c:cat>
          <c:val>
            <c:numRef>
              <c:f>'Inflection points'!$L$4:$L$555</c:f>
              <c:numCache>
                <c:formatCode>General</c:formatCode>
                <c:ptCount val="5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-1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-1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-1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-1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-1</c:v>
                </c:pt>
                <c:pt idx="449">
                  <c:v>-1</c:v>
                </c:pt>
                <c:pt idx="450">
                  <c:v>-1</c:v>
                </c:pt>
                <c:pt idx="451">
                  <c:v>-1</c:v>
                </c:pt>
                <c:pt idx="452">
                  <c:v>-1</c:v>
                </c:pt>
                <c:pt idx="453">
                  <c:v>-1</c:v>
                </c:pt>
                <c:pt idx="454">
                  <c:v>-1</c:v>
                </c:pt>
                <c:pt idx="455">
                  <c:v>-1</c:v>
                </c:pt>
                <c:pt idx="456">
                  <c:v>-1</c:v>
                </c:pt>
                <c:pt idx="457">
                  <c:v>-1</c:v>
                </c:pt>
                <c:pt idx="458">
                  <c:v>-1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-1</c:v>
                </c:pt>
                <c:pt idx="463">
                  <c:v>-1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-1</c:v>
                </c:pt>
                <c:pt idx="468">
                  <c:v>-1</c:v>
                </c:pt>
                <c:pt idx="469">
                  <c:v>-1</c:v>
                </c:pt>
                <c:pt idx="470">
                  <c:v>-1</c:v>
                </c:pt>
                <c:pt idx="471">
                  <c:v>-1</c:v>
                </c:pt>
                <c:pt idx="472">
                  <c:v>-1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-1</c:v>
                </c:pt>
                <c:pt idx="477">
                  <c:v>-1</c:v>
                </c:pt>
                <c:pt idx="478">
                  <c:v>-1</c:v>
                </c:pt>
                <c:pt idx="479">
                  <c:v>-1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-1</c:v>
                </c:pt>
                <c:pt idx="516">
                  <c:v>-1</c:v>
                </c:pt>
                <c:pt idx="517">
                  <c:v>-1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-1</c:v>
                </c:pt>
                <c:pt idx="539">
                  <c:v>-1</c:v>
                </c:pt>
                <c:pt idx="540">
                  <c:v>-1</c:v>
                </c:pt>
                <c:pt idx="541">
                  <c:v>-1</c:v>
                </c:pt>
                <c:pt idx="542">
                  <c:v>-1</c:v>
                </c:pt>
                <c:pt idx="543">
                  <c:v>-1</c:v>
                </c:pt>
                <c:pt idx="544">
                  <c:v>-1</c:v>
                </c:pt>
                <c:pt idx="545">
                  <c:v>-1</c:v>
                </c:pt>
                <c:pt idx="546">
                  <c:v>-1</c:v>
                </c:pt>
                <c:pt idx="547">
                  <c:v>-1</c:v>
                </c:pt>
                <c:pt idx="548">
                  <c:v>-1</c:v>
                </c:pt>
                <c:pt idx="549">
                  <c:v>-1</c:v>
                </c:pt>
                <c:pt idx="550">
                  <c:v>-1</c:v>
                </c:pt>
                <c:pt idx="551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6-457E-B239-A56044A46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0696976"/>
        <c:axId val="1060697632"/>
      </c:lineChart>
      <c:catAx>
        <c:axId val="106069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60697632"/>
        <c:crosses val="autoZero"/>
        <c:auto val="1"/>
        <c:lblAlgn val="ctr"/>
        <c:lblOffset val="100"/>
        <c:noMultiLvlLbl val="0"/>
      </c:catAx>
      <c:valAx>
        <c:axId val="10606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6069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Coutry 1. Original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'Inflection points'!$B$2:$B$554</c:f>
              <c:numCache>
                <c:formatCode>General</c:formatCode>
                <c:ptCount val="553"/>
                <c:pt idx="0">
                  <c:v>6.4137931034482756E-7</c:v>
                </c:pt>
                <c:pt idx="1">
                  <c:v>6.4137931034482756E-7</c:v>
                </c:pt>
                <c:pt idx="2">
                  <c:v>1.0137931034482759E-6</c:v>
                </c:pt>
                <c:pt idx="3">
                  <c:v>1.3724137931034483E-6</c:v>
                </c:pt>
                <c:pt idx="4">
                  <c:v>1.7448275862068966E-6</c:v>
                </c:pt>
                <c:pt idx="5">
                  <c:v>2.110344827586207E-6</c:v>
                </c:pt>
                <c:pt idx="6">
                  <c:v>3.020689655172414E-6</c:v>
                </c:pt>
                <c:pt idx="7">
                  <c:v>3.413793103448276E-6</c:v>
                </c:pt>
                <c:pt idx="8">
                  <c:v>4.5379310344827587E-6</c:v>
                </c:pt>
                <c:pt idx="9">
                  <c:v>5.793103448275862E-6</c:v>
                </c:pt>
                <c:pt idx="10">
                  <c:v>7.1448275862068968E-6</c:v>
                </c:pt>
                <c:pt idx="11">
                  <c:v>8.7172413793103448E-6</c:v>
                </c:pt>
                <c:pt idx="12">
                  <c:v>1.0579310344827587E-5</c:v>
                </c:pt>
                <c:pt idx="13">
                  <c:v>1.2668965517241378E-5</c:v>
                </c:pt>
                <c:pt idx="14">
                  <c:v>1.6117241379310343E-5</c:v>
                </c:pt>
                <c:pt idx="15">
                  <c:v>1.9151724137931035E-5</c:v>
                </c:pt>
                <c:pt idx="16">
                  <c:v>1.9151724137931035E-5</c:v>
                </c:pt>
                <c:pt idx="17">
                  <c:v>2.4468965517241381E-5</c:v>
                </c:pt>
                <c:pt idx="18">
                  <c:v>2.8613793103448277E-5</c:v>
                </c:pt>
                <c:pt idx="19">
                  <c:v>3.2627586206896553E-5</c:v>
                </c:pt>
                <c:pt idx="20">
                  <c:v>3.7165517241379313E-5</c:v>
                </c:pt>
                <c:pt idx="21">
                  <c:v>4.3744827586206894E-5</c:v>
                </c:pt>
                <c:pt idx="22">
                  <c:v>5.1703448275862071E-5</c:v>
                </c:pt>
                <c:pt idx="23">
                  <c:v>6.9868965517241383E-5</c:v>
                </c:pt>
                <c:pt idx="24">
                  <c:v>8.2186206896551719E-5</c:v>
                </c:pt>
                <c:pt idx="25">
                  <c:v>9.3682758620689652E-5</c:v>
                </c:pt>
                <c:pt idx="26">
                  <c:v>1.0875862068965517E-4</c:v>
                </c:pt>
                <c:pt idx="27">
                  <c:v>1.2640000000000001E-4</c:v>
                </c:pt>
                <c:pt idx="28">
                  <c:v>1.4553103448275862E-4</c:v>
                </c:pt>
                <c:pt idx="29">
                  <c:v>1.6889655172413792E-4</c:v>
                </c:pt>
                <c:pt idx="30">
                  <c:v>1.9267586206896551E-4</c:v>
                </c:pt>
                <c:pt idx="31">
                  <c:v>2.2074482758620691E-4</c:v>
                </c:pt>
                <c:pt idx="32">
                  <c:v>2.537448275862069E-4</c:v>
                </c:pt>
                <c:pt idx="33">
                  <c:v>2.9553793103448276E-4</c:v>
                </c:pt>
                <c:pt idx="34">
                  <c:v>3.2497241379310344E-4</c:v>
                </c:pt>
                <c:pt idx="35">
                  <c:v>3.6388275862068965E-4</c:v>
                </c:pt>
                <c:pt idx="36">
                  <c:v>3.9999310344827584E-4</c:v>
                </c:pt>
                <c:pt idx="37">
                  <c:v>4.3291724137931037E-4</c:v>
                </c:pt>
                <c:pt idx="38">
                  <c:v>4.732551724137931E-4</c:v>
                </c:pt>
                <c:pt idx="39">
                  <c:v>5.1440000000000004E-4</c:v>
                </c:pt>
                <c:pt idx="40">
                  <c:v>5.5826896551724136E-4</c:v>
                </c:pt>
                <c:pt idx="41">
                  <c:v>6.0101379310344833E-4</c:v>
                </c:pt>
                <c:pt idx="42">
                  <c:v>6.4522758620689656E-4</c:v>
                </c:pt>
                <c:pt idx="43">
                  <c:v>6.8551034482758626E-4</c:v>
                </c:pt>
                <c:pt idx="44">
                  <c:v>7.3446896551724141E-4</c:v>
                </c:pt>
                <c:pt idx="45">
                  <c:v>7.8917931034482762E-4</c:v>
                </c:pt>
                <c:pt idx="46">
                  <c:v>8.5554482758620689E-4</c:v>
                </c:pt>
                <c:pt idx="47">
                  <c:v>9.2887586206896549E-4</c:v>
                </c:pt>
                <c:pt idx="48">
                  <c:v>1.0018482758620689E-3</c:v>
                </c:pt>
                <c:pt idx="49">
                  <c:v>1.0715172413793103E-3</c:v>
                </c:pt>
                <c:pt idx="50">
                  <c:v>1.1443379310344828E-3</c:v>
                </c:pt>
                <c:pt idx="51">
                  <c:v>1.2217931034482759E-3</c:v>
                </c:pt>
                <c:pt idx="52">
                  <c:v>1.2955793103448276E-3</c:v>
                </c:pt>
                <c:pt idx="53">
                  <c:v>1.3701793103448275E-3</c:v>
                </c:pt>
                <c:pt idx="54">
                  <c:v>1.4461241379310345E-3</c:v>
                </c:pt>
                <c:pt idx="55">
                  <c:v>1.5265103448275862E-3</c:v>
                </c:pt>
                <c:pt idx="56">
                  <c:v>1.6016758620689656E-3</c:v>
                </c:pt>
                <c:pt idx="57">
                  <c:v>1.6708344827586208E-3</c:v>
                </c:pt>
                <c:pt idx="58">
                  <c:v>1.7396206896551725E-3</c:v>
                </c:pt>
                <c:pt idx="59">
                  <c:v>1.8127103448275861E-3</c:v>
                </c:pt>
                <c:pt idx="60">
                  <c:v>1.8761586206896552E-3</c:v>
                </c:pt>
                <c:pt idx="61">
                  <c:v>1.9431172413793103E-3</c:v>
                </c:pt>
                <c:pt idx="62">
                  <c:v>2.0046758620689657E-3</c:v>
                </c:pt>
                <c:pt idx="63">
                  <c:v>2.0685586206896553E-3</c:v>
                </c:pt>
                <c:pt idx="64">
                  <c:v>2.1289999999999998E-3</c:v>
                </c:pt>
                <c:pt idx="65">
                  <c:v>2.1900275862068966E-3</c:v>
                </c:pt>
                <c:pt idx="66">
                  <c:v>2.2513655172413795E-3</c:v>
                </c:pt>
                <c:pt idx="67">
                  <c:v>2.3164275862068966E-3</c:v>
                </c:pt>
                <c:pt idx="68">
                  <c:v>2.3757310344827585E-3</c:v>
                </c:pt>
                <c:pt idx="69">
                  <c:v>2.4374275862068966E-3</c:v>
                </c:pt>
                <c:pt idx="70">
                  <c:v>2.4989103448275862E-3</c:v>
                </c:pt>
                <c:pt idx="71">
                  <c:v>2.5564137931034484E-3</c:v>
                </c:pt>
                <c:pt idx="72">
                  <c:v>2.6141448275862067E-3</c:v>
                </c:pt>
                <c:pt idx="73">
                  <c:v>2.6732620689655174E-3</c:v>
                </c:pt>
                <c:pt idx="74">
                  <c:v>2.735E-3</c:v>
                </c:pt>
                <c:pt idx="75">
                  <c:v>2.7989172413793104E-3</c:v>
                </c:pt>
                <c:pt idx="76">
                  <c:v>2.8612275862068964E-3</c:v>
                </c:pt>
                <c:pt idx="77">
                  <c:v>2.9223517241379312E-3</c:v>
                </c:pt>
                <c:pt idx="78">
                  <c:v>2.9812206896551725E-3</c:v>
                </c:pt>
                <c:pt idx="79">
                  <c:v>3.0421241379310344E-3</c:v>
                </c:pt>
                <c:pt idx="80">
                  <c:v>3.102303448275862E-3</c:v>
                </c:pt>
                <c:pt idx="81">
                  <c:v>3.1633724137931033E-3</c:v>
                </c:pt>
                <c:pt idx="82">
                  <c:v>3.2253310344827588E-3</c:v>
                </c:pt>
                <c:pt idx="83">
                  <c:v>3.287296551724138E-3</c:v>
                </c:pt>
                <c:pt idx="84">
                  <c:v>3.3465724137931034E-3</c:v>
                </c:pt>
                <c:pt idx="85">
                  <c:v>3.4045310344827588E-3</c:v>
                </c:pt>
                <c:pt idx="86">
                  <c:v>3.4650758620689654E-3</c:v>
                </c:pt>
                <c:pt idx="87">
                  <c:v>3.5270551724137932E-3</c:v>
                </c:pt>
                <c:pt idx="88">
                  <c:v>3.5870965517241379E-3</c:v>
                </c:pt>
                <c:pt idx="89">
                  <c:v>3.6480275862068967E-3</c:v>
                </c:pt>
                <c:pt idx="90">
                  <c:v>3.7048965517241378E-3</c:v>
                </c:pt>
                <c:pt idx="91">
                  <c:v>3.7617793103448278E-3</c:v>
                </c:pt>
                <c:pt idx="92">
                  <c:v>3.8158689655172413E-3</c:v>
                </c:pt>
                <c:pt idx="93">
                  <c:v>3.8695931034482757E-3</c:v>
                </c:pt>
                <c:pt idx="94">
                  <c:v>3.9245724137931034E-3</c:v>
                </c:pt>
                <c:pt idx="95">
                  <c:v>3.9789793103448276E-3</c:v>
                </c:pt>
                <c:pt idx="96">
                  <c:v>4.0322758620689658E-3</c:v>
                </c:pt>
                <c:pt idx="97">
                  <c:v>4.0846896551724136E-3</c:v>
                </c:pt>
                <c:pt idx="98">
                  <c:v>4.1358965517241377E-3</c:v>
                </c:pt>
                <c:pt idx="99">
                  <c:v>4.1853862068965521E-3</c:v>
                </c:pt>
                <c:pt idx="100">
                  <c:v>4.2344413793103447E-3</c:v>
                </c:pt>
                <c:pt idx="101">
                  <c:v>4.2813379310344827E-3</c:v>
                </c:pt>
                <c:pt idx="102">
                  <c:v>4.3285931034482755E-3</c:v>
                </c:pt>
                <c:pt idx="103">
                  <c:v>4.3754275862068967E-3</c:v>
                </c:pt>
                <c:pt idx="104">
                  <c:v>4.4217655172413793E-3</c:v>
                </c:pt>
                <c:pt idx="105">
                  <c:v>4.4679241379310345E-3</c:v>
                </c:pt>
                <c:pt idx="106">
                  <c:v>4.5131379310344825E-3</c:v>
                </c:pt>
                <c:pt idx="107">
                  <c:v>4.5597586206896547E-3</c:v>
                </c:pt>
                <c:pt idx="108">
                  <c:v>4.6060896551724136E-3</c:v>
                </c:pt>
                <c:pt idx="109">
                  <c:v>4.6518275862068963E-3</c:v>
                </c:pt>
                <c:pt idx="110">
                  <c:v>4.6982827586206895E-3</c:v>
                </c:pt>
                <c:pt idx="111">
                  <c:v>4.7438758620689655E-3</c:v>
                </c:pt>
                <c:pt idx="112">
                  <c:v>4.7877931034482762E-3</c:v>
                </c:pt>
                <c:pt idx="113">
                  <c:v>4.8330482758620688E-3</c:v>
                </c:pt>
                <c:pt idx="114">
                  <c:v>4.8779379310344827E-3</c:v>
                </c:pt>
                <c:pt idx="115">
                  <c:v>4.9236965517241377E-3</c:v>
                </c:pt>
                <c:pt idx="116">
                  <c:v>4.9692896551724137E-3</c:v>
                </c:pt>
                <c:pt idx="117">
                  <c:v>5.0149103448275858E-3</c:v>
                </c:pt>
                <c:pt idx="118">
                  <c:v>5.0599931034482756E-3</c:v>
                </c:pt>
                <c:pt idx="119">
                  <c:v>5.1030827586206898E-3</c:v>
                </c:pt>
                <c:pt idx="120">
                  <c:v>5.1473724137931038E-3</c:v>
                </c:pt>
                <c:pt idx="121">
                  <c:v>5.1917034482758624E-3</c:v>
                </c:pt>
                <c:pt idx="122">
                  <c:v>5.2358827586206896E-3</c:v>
                </c:pt>
                <c:pt idx="123">
                  <c:v>5.2788758620689654E-3</c:v>
                </c:pt>
                <c:pt idx="124">
                  <c:v>5.321006896551724E-3</c:v>
                </c:pt>
                <c:pt idx="125">
                  <c:v>5.3619724137931035E-3</c:v>
                </c:pt>
                <c:pt idx="126">
                  <c:v>5.402262068965517E-3</c:v>
                </c:pt>
                <c:pt idx="127">
                  <c:v>5.4426896551724134E-3</c:v>
                </c:pt>
                <c:pt idx="128">
                  <c:v>5.4830206896551723E-3</c:v>
                </c:pt>
                <c:pt idx="129">
                  <c:v>5.5230965517241376E-3</c:v>
                </c:pt>
                <c:pt idx="130">
                  <c:v>5.5635862068965517E-3</c:v>
                </c:pt>
                <c:pt idx="131">
                  <c:v>5.6033448275862067E-3</c:v>
                </c:pt>
                <c:pt idx="132">
                  <c:v>5.6422068965517238E-3</c:v>
                </c:pt>
                <c:pt idx="133">
                  <c:v>5.6794137931034478E-3</c:v>
                </c:pt>
                <c:pt idx="134">
                  <c:v>5.7171724137931035E-3</c:v>
                </c:pt>
                <c:pt idx="135">
                  <c:v>5.7551655172413795E-3</c:v>
                </c:pt>
                <c:pt idx="136">
                  <c:v>5.7929724137931035E-3</c:v>
                </c:pt>
                <c:pt idx="137">
                  <c:v>5.8306413793103445E-3</c:v>
                </c:pt>
                <c:pt idx="138">
                  <c:v>5.8680689655172414E-3</c:v>
                </c:pt>
                <c:pt idx="139">
                  <c:v>5.9052689655172417E-3</c:v>
                </c:pt>
                <c:pt idx="140">
                  <c:v>5.9408482758620687E-3</c:v>
                </c:pt>
                <c:pt idx="141">
                  <c:v>5.9767379310344823E-3</c:v>
                </c:pt>
                <c:pt idx="142">
                  <c:v>6.0130620689655169E-3</c:v>
                </c:pt>
                <c:pt idx="143">
                  <c:v>6.049206896551724E-3</c:v>
                </c:pt>
                <c:pt idx="144">
                  <c:v>6.0851517241379306E-3</c:v>
                </c:pt>
                <c:pt idx="145">
                  <c:v>6.1209379310344829E-3</c:v>
                </c:pt>
                <c:pt idx="146">
                  <c:v>6.1562344827586204E-3</c:v>
                </c:pt>
                <c:pt idx="147">
                  <c:v>6.1903379310344828E-3</c:v>
                </c:pt>
                <c:pt idx="148">
                  <c:v>6.2255241379310343E-3</c:v>
                </c:pt>
                <c:pt idx="149">
                  <c:v>6.2604000000000002E-3</c:v>
                </c:pt>
                <c:pt idx="150">
                  <c:v>6.295331034482759E-3</c:v>
                </c:pt>
                <c:pt idx="151">
                  <c:v>6.330234482758621E-3</c:v>
                </c:pt>
                <c:pt idx="152">
                  <c:v>6.3645034482758623E-3</c:v>
                </c:pt>
                <c:pt idx="153">
                  <c:v>6.3982413793103451E-3</c:v>
                </c:pt>
                <c:pt idx="154">
                  <c:v>6.4309862068965516E-3</c:v>
                </c:pt>
                <c:pt idx="155">
                  <c:v>6.4642827586206897E-3</c:v>
                </c:pt>
                <c:pt idx="156">
                  <c:v>6.4972827586206898E-3</c:v>
                </c:pt>
                <c:pt idx="157">
                  <c:v>6.5308689655172412E-3</c:v>
                </c:pt>
                <c:pt idx="158">
                  <c:v>6.5648068965517238E-3</c:v>
                </c:pt>
                <c:pt idx="159">
                  <c:v>6.5982689655172417E-3</c:v>
                </c:pt>
                <c:pt idx="160">
                  <c:v>6.6309862068965521E-3</c:v>
                </c:pt>
                <c:pt idx="161">
                  <c:v>6.6633724137931038E-3</c:v>
                </c:pt>
                <c:pt idx="162">
                  <c:v>6.6956206896551726E-3</c:v>
                </c:pt>
                <c:pt idx="163">
                  <c:v>6.7281103448275864E-3</c:v>
                </c:pt>
                <c:pt idx="164">
                  <c:v>6.7614137931034483E-3</c:v>
                </c:pt>
                <c:pt idx="165">
                  <c:v>6.7954896551724138E-3</c:v>
                </c:pt>
                <c:pt idx="166">
                  <c:v>6.8298344827586203E-3</c:v>
                </c:pt>
                <c:pt idx="167">
                  <c:v>6.8642689655172414E-3</c:v>
                </c:pt>
                <c:pt idx="168">
                  <c:v>6.8968827586206897E-3</c:v>
                </c:pt>
                <c:pt idx="169">
                  <c:v>6.9310344827586204E-3</c:v>
                </c:pt>
                <c:pt idx="170">
                  <c:v>6.96548275862069E-3</c:v>
                </c:pt>
                <c:pt idx="171">
                  <c:v>7.0007241379310345E-3</c:v>
                </c:pt>
                <c:pt idx="172">
                  <c:v>7.0366206896551728E-3</c:v>
                </c:pt>
                <c:pt idx="173">
                  <c:v>7.0724482758620687E-3</c:v>
                </c:pt>
                <c:pt idx="174">
                  <c:v>7.1082068965517241E-3</c:v>
                </c:pt>
                <c:pt idx="175">
                  <c:v>7.1433724137931033E-3</c:v>
                </c:pt>
                <c:pt idx="176">
                  <c:v>7.1793586206896553E-3</c:v>
                </c:pt>
                <c:pt idx="177">
                  <c:v>7.2163448275862066E-3</c:v>
                </c:pt>
                <c:pt idx="178">
                  <c:v>7.2543034482758619E-3</c:v>
                </c:pt>
                <c:pt idx="179">
                  <c:v>7.2921517241379312E-3</c:v>
                </c:pt>
                <c:pt idx="180">
                  <c:v>7.3297310344827586E-3</c:v>
                </c:pt>
                <c:pt idx="181">
                  <c:v>7.3677241379310346E-3</c:v>
                </c:pt>
                <c:pt idx="182">
                  <c:v>7.4058551724137927E-3</c:v>
                </c:pt>
                <c:pt idx="183">
                  <c:v>7.4449586206896548E-3</c:v>
                </c:pt>
                <c:pt idx="184">
                  <c:v>7.4846965517241376E-3</c:v>
                </c:pt>
                <c:pt idx="185">
                  <c:v>7.5254206896551721E-3</c:v>
                </c:pt>
                <c:pt idx="186">
                  <c:v>7.5672482758620688E-3</c:v>
                </c:pt>
                <c:pt idx="187">
                  <c:v>7.6096482758620685E-3</c:v>
                </c:pt>
                <c:pt idx="188">
                  <c:v>7.6523793103448279E-3</c:v>
                </c:pt>
                <c:pt idx="189">
                  <c:v>7.6952413793103447E-3</c:v>
                </c:pt>
                <c:pt idx="190">
                  <c:v>7.7395931034482755E-3</c:v>
                </c:pt>
                <c:pt idx="191">
                  <c:v>7.7850758620689655E-3</c:v>
                </c:pt>
                <c:pt idx="192">
                  <c:v>7.8348137931034487E-3</c:v>
                </c:pt>
                <c:pt idx="193">
                  <c:v>7.8866965517241372E-3</c:v>
                </c:pt>
                <c:pt idx="194">
                  <c:v>7.9409517241379318E-3</c:v>
                </c:pt>
                <c:pt idx="195">
                  <c:v>7.9970551724137928E-3</c:v>
                </c:pt>
                <c:pt idx="196">
                  <c:v>8.0538275862068968E-3</c:v>
                </c:pt>
                <c:pt idx="197">
                  <c:v>8.1123172413793097E-3</c:v>
                </c:pt>
                <c:pt idx="198">
                  <c:v>8.1740068965517245E-3</c:v>
                </c:pt>
                <c:pt idx="199">
                  <c:v>8.2389172413793108E-3</c:v>
                </c:pt>
                <c:pt idx="200">
                  <c:v>8.3069103448275856E-3</c:v>
                </c:pt>
                <c:pt idx="201">
                  <c:v>8.3793172413793096E-3</c:v>
                </c:pt>
                <c:pt idx="202">
                  <c:v>8.4544068965517246E-3</c:v>
                </c:pt>
                <c:pt idx="203">
                  <c:v>8.534510344827587E-3</c:v>
                </c:pt>
                <c:pt idx="204">
                  <c:v>8.6111655172413787E-3</c:v>
                </c:pt>
                <c:pt idx="205">
                  <c:v>8.6904275862068961E-3</c:v>
                </c:pt>
                <c:pt idx="206">
                  <c:v>8.7740551724137927E-3</c:v>
                </c:pt>
                <c:pt idx="207">
                  <c:v>8.8626482758620683E-3</c:v>
                </c:pt>
                <c:pt idx="208">
                  <c:v>8.9566758620689656E-3</c:v>
                </c:pt>
                <c:pt idx="209">
                  <c:v>9.0504137931034477E-3</c:v>
                </c:pt>
                <c:pt idx="210">
                  <c:v>9.1460551724137935E-3</c:v>
                </c:pt>
                <c:pt idx="211">
                  <c:v>9.2441999999999993E-3</c:v>
                </c:pt>
                <c:pt idx="212">
                  <c:v>9.3390551724137939E-3</c:v>
                </c:pt>
                <c:pt idx="213">
                  <c:v>9.4435379310344823E-3</c:v>
                </c:pt>
                <c:pt idx="214">
                  <c:v>9.5464482758620683E-3</c:v>
                </c:pt>
                <c:pt idx="215">
                  <c:v>9.6505793103448274E-3</c:v>
                </c:pt>
                <c:pt idx="216">
                  <c:v>9.7608E-3</c:v>
                </c:pt>
                <c:pt idx="217">
                  <c:v>9.8733448275862071E-3</c:v>
                </c:pt>
                <c:pt idx="218">
                  <c:v>9.9816206896551716E-3</c:v>
                </c:pt>
                <c:pt idx="219">
                  <c:v>1.0091765517241379E-2</c:v>
                </c:pt>
                <c:pt idx="220">
                  <c:v>1.0211351724137931E-2</c:v>
                </c:pt>
                <c:pt idx="221">
                  <c:v>1.0325289655172414E-2</c:v>
                </c:pt>
                <c:pt idx="222">
                  <c:v>1.0440531034482758E-2</c:v>
                </c:pt>
                <c:pt idx="223">
                  <c:v>1.056016551724138E-2</c:v>
                </c:pt>
                <c:pt idx="224">
                  <c:v>1.0674303448275862E-2</c:v>
                </c:pt>
                <c:pt idx="225">
                  <c:v>1.0786041379310345E-2</c:v>
                </c:pt>
                <c:pt idx="226">
                  <c:v>1.0908227586206897E-2</c:v>
                </c:pt>
                <c:pt idx="227">
                  <c:v>1.1034317241379311E-2</c:v>
                </c:pt>
                <c:pt idx="228">
                  <c:v>1.1159420689655173E-2</c:v>
                </c:pt>
                <c:pt idx="229">
                  <c:v>1.1288144827586206E-2</c:v>
                </c:pt>
                <c:pt idx="230">
                  <c:v>1.1414027586206896E-2</c:v>
                </c:pt>
                <c:pt idx="231">
                  <c:v>1.1542662068965518E-2</c:v>
                </c:pt>
                <c:pt idx="232">
                  <c:v>1.1678993103448276E-2</c:v>
                </c:pt>
                <c:pt idx="233">
                  <c:v>1.1812813793103448E-2</c:v>
                </c:pt>
                <c:pt idx="234">
                  <c:v>1.1954758620689655E-2</c:v>
                </c:pt>
                <c:pt idx="235">
                  <c:v>1.2095420689655172E-2</c:v>
                </c:pt>
                <c:pt idx="236">
                  <c:v>1.2236786206896551E-2</c:v>
                </c:pt>
                <c:pt idx="237">
                  <c:v>1.238711724137931E-2</c:v>
                </c:pt>
                <c:pt idx="238">
                  <c:v>1.2531786206896552E-2</c:v>
                </c:pt>
                <c:pt idx="239">
                  <c:v>1.2668689655172413E-2</c:v>
                </c:pt>
                <c:pt idx="240">
                  <c:v>1.2817710344827586E-2</c:v>
                </c:pt>
                <c:pt idx="241">
                  <c:v>1.296931724137931E-2</c:v>
                </c:pt>
                <c:pt idx="242">
                  <c:v>1.3125882758620689E-2</c:v>
                </c:pt>
                <c:pt idx="243">
                  <c:v>1.3281551724137931E-2</c:v>
                </c:pt>
                <c:pt idx="244">
                  <c:v>1.3438641379310345E-2</c:v>
                </c:pt>
                <c:pt idx="245">
                  <c:v>1.3593193103448276E-2</c:v>
                </c:pt>
                <c:pt idx="246">
                  <c:v>1.3737917241379311E-2</c:v>
                </c:pt>
                <c:pt idx="247">
                  <c:v>1.3900744827586207E-2</c:v>
                </c:pt>
                <c:pt idx="248">
                  <c:v>1.4068455172413794E-2</c:v>
                </c:pt>
                <c:pt idx="249">
                  <c:v>1.4239641379310344E-2</c:v>
                </c:pt>
                <c:pt idx="250">
                  <c:v>1.440916551724138E-2</c:v>
                </c:pt>
                <c:pt idx="251">
                  <c:v>1.4582772413793103E-2</c:v>
                </c:pt>
                <c:pt idx="252">
                  <c:v>1.4750537931034483E-2</c:v>
                </c:pt>
                <c:pt idx="253">
                  <c:v>1.4913813793103449E-2</c:v>
                </c:pt>
                <c:pt idx="254">
                  <c:v>1.5089586206896552E-2</c:v>
                </c:pt>
                <c:pt idx="255">
                  <c:v>1.5279537931034483E-2</c:v>
                </c:pt>
                <c:pt idx="256">
                  <c:v>1.5466434482758621E-2</c:v>
                </c:pt>
                <c:pt idx="257">
                  <c:v>1.5650455172413792E-2</c:v>
                </c:pt>
                <c:pt idx="258">
                  <c:v>1.5832096551724139E-2</c:v>
                </c:pt>
                <c:pt idx="259">
                  <c:v>1.6014179310344826E-2</c:v>
                </c:pt>
                <c:pt idx="260">
                  <c:v>1.6188972413793103E-2</c:v>
                </c:pt>
                <c:pt idx="261">
                  <c:v>1.6383075862068965E-2</c:v>
                </c:pt>
                <c:pt idx="262">
                  <c:v>1.6572062068965516E-2</c:v>
                </c:pt>
                <c:pt idx="263">
                  <c:v>1.6770558620689654E-2</c:v>
                </c:pt>
                <c:pt idx="264">
                  <c:v>1.6970827586206896E-2</c:v>
                </c:pt>
                <c:pt idx="265">
                  <c:v>1.7164910344827585E-2</c:v>
                </c:pt>
                <c:pt idx="266">
                  <c:v>1.7344889655172415E-2</c:v>
                </c:pt>
                <c:pt idx="267">
                  <c:v>1.7525510344827588E-2</c:v>
                </c:pt>
                <c:pt idx="268">
                  <c:v>1.7718110344827585E-2</c:v>
                </c:pt>
                <c:pt idx="269">
                  <c:v>1.7915248275862068E-2</c:v>
                </c:pt>
                <c:pt idx="270">
                  <c:v>1.8109296551724139E-2</c:v>
                </c:pt>
                <c:pt idx="271">
                  <c:v>1.8302951724137932E-2</c:v>
                </c:pt>
                <c:pt idx="272">
                  <c:v>1.8491420689655171E-2</c:v>
                </c:pt>
                <c:pt idx="273">
                  <c:v>1.8675482758620691E-2</c:v>
                </c:pt>
                <c:pt idx="274">
                  <c:v>1.8858303448275861E-2</c:v>
                </c:pt>
                <c:pt idx="275">
                  <c:v>1.9052882758620691E-2</c:v>
                </c:pt>
                <c:pt idx="276">
                  <c:v>1.9249793103448275E-2</c:v>
                </c:pt>
                <c:pt idx="277">
                  <c:v>1.9444337931034481E-2</c:v>
                </c:pt>
                <c:pt idx="278">
                  <c:v>1.9643979310344829E-2</c:v>
                </c:pt>
                <c:pt idx="279">
                  <c:v>1.9846393103448275E-2</c:v>
                </c:pt>
                <c:pt idx="280">
                  <c:v>2.004484827586207E-2</c:v>
                </c:pt>
                <c:pt idx="281">
                  <c:v>2.0232779310344829E-2</c:v>
                </c:pt>
                <c:pt idx="282">
                  <c:v>2.0439227586206896E-2</c:v>
                </c:pt>
                <c:pt idx="283">
                  <c:v>2.063935172413793E-2</c:v>
                </c:pt>
                <c:pt idx="284">
                  <c:v>2.0841131034482759E-2</c:v>
                </c:pt>
                <c:pt idx="285">
                  <c:v>2.1036193103448276E-2</c:v>
                </c:pt>
                <c:pt idx="286">
                  <c:v>2.1227827586206897E-2</c:v>
                </c:pt>
                <c:pt idx="287">
                  <c:v>2.1414048275862067E-2</c:v>
                </c:pt>
                <c:pt idx="288">
                  <c:v>2.1596896551724139E-2</c:v>
                </c:pt>
                <c:pt idx="289">
                  <c:v>2.1788255172413794E-2</c:v>
                </c:pt>
                <c:pt idx="290">
                  <c:v>2.1974731034482758E-2</c:v>
                </c:pt>
                <c:pt idx="291">
                  <c:v>2.2156117241379312E-2</c:v>
                </c:pt>
                <c:pt idx="292">
                  <c:v>2.2322668965517243E-2</c:v>
                </c:pt>
                <c:pt idx="293">
                  <c:v>2.2483710344827587E-2</c:v>
                </c:pt>
                <c:pt idx="294">
                  <c:v>2.2650924137931034E-2</c:v>
                </c:pt>
                <c:pt idx="295">
                  <c:v>2.2817937931034482E-2</c:v>
                </c:pt>
                <c:pt idx="296">
                  <c:v>2.2980289655172414E-2</c:v>
                </c:pt>
                <c:pt idx="297">
                  <c:v>2.3143406896551724E-2</c:v>
                </c:pt>
                <c:pt idx="298">
                  <c:v>2.3304158620689654E-2</c:v>
                </c:pt>
                <c:pt idx="299">
                  <c:v>2.346175172413793E-2</c:v>
                </c:pt>
                <c:pt idx="300">
                  <c:v>2.3622544827586207E-2</c:v>
                </c:pt>
                <c:pt idx="301">
                  <c:v>2.3780710344827587E-2</c:v>
                </c:pt>
                <c:pt idx="302">
                  <c:v>2.3938296551724136E-2</c:v>
                </c:pt>
                <c:pt idx="303">
                  <c:v>2.4109075862068965E-2</c:v>
                </c:pt>
                <c:pt idx="304">
                  <c:v>2.4279524137931035E-2</c:v>
                </c:pt>
                <c:pt idx="305">
                  <c:v>2.4445675862068965E-2</c:v>
                </c:pt>
                <c:pt idx="306">
                  <c:v>2.4608337931034483E-2</c:v>
                </c:pt>
                <c:pt idx="307">
                  <c:v>2.4765972413793105E-2</c:v>
                </c:pt>
                <c:pt idx="308">
                  <c:v>2.4915862068965518E-2</c:v>
                </c:pt>
                <c:pt idx="309">
                  <c:v>2.5061737931034483E-2</c:v>
                </c:pt>
                <c:pt idx="310">
                  <c:v>2.5212682758620691E-2</c:v>
                </c:pt>
                <c:pt idx="311">
                  <c:v>2.536104827586207E-2</c:v>
                </c:pt>
                <c:pt idx="312">
                  <c:v>2.550533103448276E-2</c:v>
                </c:pt>
                <c:pt idx="313">
                  <c:v>2.5651034482758621E-2</c:v>
                </c:pt>
                <c:pt idx="314">
                  <c:v>2.5784068965517243E-2</c:v>
                </c:pt>
                <c:pt idx="315">
                  <c:v>2.5909868965517242E-2</c:v>
                </c:pt>
                <c:pt idx="316">
                  <c:v>2.6032220689655172E-2</c:v>
                </c:pt>
                <c:pt idx="317">
                  <c:v>2.6164206896551724E-2</c:v>
                </c:pt>
                <c:pt idx="318">
                  <c:v>2.6296882758620691E-2</c:v>
                </c:pt>
                <c:pt idx="319">
                  <c:v>2.6428137931034483E-2</c:v>
                </c:pt>
                <c:pt idx="320">
                  <c:v>2.6554751724137932E-2</c:v>
                </c:pt>
                <c:pt idx="321">
                  <c:v>2.6676462068965519E-2</c:v>
                </c:pt>
                <c:pt idx="322">
                  <c:v>2.6791241379310344E-2</c:v>
                </c:pt>
                <c:pt idx="323">
                  <c:v>2.6904855172413793E-2</c:v>
                </c:pt>
                <c:pt idx="324">
                  <c:v>2.7020124137931034E-2</c:v>
                </c:pt>
                <c:pt idx="325">
                  <c:v>2.7135213793103449E-2</c:v>
                </c:pt>
                <c:pt idx="326">
                  <c:v>2.724988275862069E-2</c:v>
                </c:pt>
                <c:pt idx="327">
                  <c:v>2.7360558620689656E-2</c:v>
                </c:pt>
                <c:pt idx="328">
                  <c:v>2.7470324137931035E-2</c:v>
                </c:pt>
                <c:pt idx="329">
                  <c:v>2.7573903448275861E-2</c:v>
                </c:pt>
                <c:pt idx="330">
                  <c:v>2.7673862068965518E-2</c:v>
                </c:pt>
                <c:pt idx="331">
                  <c:v>2.7777572413793104E-2</c:v>
                </c:pt>
                <c:pt idx="332">
                  <c:v>2.788163448275862E-2</c:v>
                </c:pt>
                <c:pt idx="333">
                  <c:v>2.7984124137931034E-2</c:v>
                </c:pt>
                <c:pt idx="334">
                  <c:v>2.8081951724137931E-2</c:v>
                </c:pt>
                <c:pt idx="335">
                  <c:v>2.8179931034482759E-2</c:v>
                </c:pt>
                <c:pt idx="336">
                  <c:v>2.8271193103448274E-2</c:v>
                </c:pt>
                <c:pt idx="337">
                  <c:v>2.8359662068965518E-2</c:v>
                </c:pt>
                <c:pt idx="338">
                  <c:v>2.8452399999999999E-2</c:v>
                </c:pt>
                <c:pt idx="339">
                  <c:v>2.8545041379310344E-2</c:v>
                </c:pt>
                <c:pt idx="340">
                  <c:v>2.8634372413793102E-2</c:v>
                </c:pt>
                <c:pt idx="341">
                  <c:v>2.8722248275862068E-2</c:v>
                </c:pt>
                <c:pt idx="342">
                  <c:v>2.8809172413793105E-2</c:v>
                </c:pt>
                <c:pt idx="343">
                  <c:v>2.8890710344827587E-2</c:v>
                </c:pt>
                <c:pt idx="344">
                  <c:v>2.8971737931034483E-2</c:v>
                </c:pt>
                <c:pt idx="345">
                  <c:v>2.9048965517241378E-2</c:v>
                </c:pt>
                <c:pt idx="346">
                  <c:v>2.9125420689655172E-2</c:v>
                </c:pt>
                <c:pt idx="347">
                  <c:v>2.9204965517241378E-2</c:v>
                </c:pt>
                <c:pt idx="348">
                  <c:v>2.9283303448275861E-2</c:v>
                </c:pt>
                <c:pt idx="349">
                  <c:v>2.9363103448275862E-2</c:v>
                </c:pt>
                <c:pt idx="350">
                  <c:v>2.943596551724138E-2</c:v>
                </c:pt>
                <c:pt idx="351">
                  <c:v>2.9508620689655173E-2</c:v>
                </c:pt>
                <c:pt idx="352">
                  <c:v>2.9587137931034482E-2</c:v>
                </c:pt>
                <c:pt idx="353">
                  <c:v>2.966316551724138E-2</c:v>
                </c:pt>
                <c:pt idx="354">
                  <c:v>2.9739179310344827E-2</c:v>
                </c:pt>
                <c:pt idx="355">
                  <c:v>2.9812248275862069E-2</c:v>
                </c:pt>
                <c:pt idx="356">
                  <c:v>2.9882958620689654E-2</c:v>
                </c:pt>
                <c:pt idx="357">
                  <c:v>2.9948096551724139E-2</c:v>
                </c:pt>
                <c:pt idx="358">
                  <c:v>3.0010710344827586E-2</c:v>
                </c:pt>
                <c:pt idx="359">
                  <c:v>3.0074641379310346E-2</c:v>
                </c:pt>
                <c:pt idx="360">
                  <c:v>3.0142186206896553E-2</c:v>
                </c:pt>
                <c:pt idx="361">
                  <c:v>3.0210517241379312E-2</c:v>
                </c:pt>
                <c:pt idx="362">
                  <c:v>3.0280055172413792E-2</c:v>
                </c:pt>
                <c:pt idx="363">
                  <c:v>3.0345137931034483E-2</c:v>
                </c:pt>
                <c:pt idx="364">
                  <c:v>3.040991724137931E-2</c:v>
                </c:pt>
                <c:pt idx="365">
                  <c:v>3.0471972413793104E-2</c:v>
                </c:pt>
                <c:pt idx="366">
                  <c:v>3.0539579310344827E-2</c:v>
                </c:pt>
                <c:pt idx="367">
                  <c:v>3.060646896551724E-2</c:v>
                </c:pt>
                <c:pt idx="368">
                  <c:v>3.0672896551724137E-2</c:v>
                </c:pt>
                <c:pt idx="369">
                  <c:v>3.0737027586206896E-2</c:v>
                </c:pt>
                <c:pt idx="370">
                  <c:v>3.0801055172413792E-2</c:v>
                </c:pt>
                <c:pt idx="371">
                  <c:v>3.0859379310344829E-2</c:v>
                </c:pt>
                <c:pt idx="372">
                  <c:v>3.0920489655172415E-2</c:v>
                </c:pt>
                <c:pt idx="373">
                  <c:v>3.098408275862069E-2</c:v>
                </c:pt>
                <c:pt idx="374">
                  <c:v>3.1047303448275863E-2</c:v>
                </c:pt>
                <c:pt idx="375">
                  <c:v>3.1108579310344827E-2</c:v>
                </c:pt>
                <c:pt idx="376">
                  <c:v>3.1171255172413793E-2</c:v>
                </c:pt>
                <c:pt idx="377">
                  <c:v>3.1231331034482758E-2</c:v>
                </c:pt>
                <c:pt idx="378">
                  <c:v>3.1288413793103445E-2</c:v>
                </c:pt>
                <c:pt idx="379">
                  <c:v>3.1345482758620688E-2</c:v>
                </c:pt>
                <c:pt idx="380">
                  <c:v>3.1408717241379308E-2</c:v>
                </c:pt>
                <c:pt idx="381">
                  <c:v>3.146935172413793E-2</c:v>
                </c:pt>
                <c:pt idx="382">
                  <c:v>3.1531565517241379E-2</c:v>
                </c:pt>
                <c:pt idx="383">
                  <c:v>3.1592372413793104E-2</c:v>
                </c:pt>
                <c:pt idx="384">
                  <c:v>3.1652E-2</c:v>
                </c:pt>
                <c:pt idx="385">
                  <c:v>3.1709434482758619E-2</c:v>
                </c:pt>
                <c:pt idx="386">
                  <c:v>3.176663448275862E-2</c:v>
                </c:pt>
                <c:pt idx="387">
                  <c:v>3.1826441379310344E-2</c:v>
                </c:pt>
                <c:pt idx="388">
                  <c:v>3.1889544827586207E-2</c:v>
                </c:pt>
                <c:pt idx="389">
                  <c:v>3.1949572413793106E-2</c:v>
                </c:pt>
                <c:pt idx="390">
                  <c:v>3.2009586206896555E-2</c:v>
                </c:pt>
                <c:pt idx="391">
                  <c:v>3.2066965517241378E-2</c:v>
                </c:pt>
                <c:pt idx="392">
                  <c:v>3.2123331034482762E-2</c:v>
                </c:pt>
                <c:pt idx="393">
                  <c:v>3.2180751724137931E-2</c:v>
                </c:pt>
                <c:pt idx="394">
                  <c:v>3.2242434482758618E-2</c:v>
                </c:pt>
                <c:pt idx="395">
                  <c:v>3.2304468965517238E-2</c:v>
                </c:pt>
                <c:pt idx="396">
                  <c:v>3.2368751724137931E-2</c:v>
                </c:pt>
                <c:pt idx="397">
                  <c:v>3.242828275862069E-2</c:v>
                </c:pt>
                <c:pt idx="398">
                  <c:v>3.2487517241379313E-2</c:v>
                </c:pt>
                <c:pt idx="399">
                  <c:v>3.2543820689655174E-2</c:v>
                </c:pt>
                <c:pt idx="400">
                  <c:v>3.2600862068965515E-2</c:v>
                </c:pt>
                <c:pt idx="401">
                  <c:v>3.2662903448275861E-2</c:v>
                </c:pt>
                <c:pt idx="402">
                  <c:v>3.2723868965517239E-2</c:v>
                </c:pt>
                <c:pt idx="403">
                  <c:v>3.2784751724137931E-2</c:v>
                </c:pt>
                <c:pt idx="404">
                  <c:v>3.284530344827586E-2</c:v>
                </c:pt>
                <c:pt idx="405">
                  <c:v>3.2906013793103449E-2</c:v>
                </c:pt>
                <c:pt idx="406">
                  <c:v>3.2961551724137929E-2</c:v>
                </c:pt>
                <c:pt idx="407">
                  <c:v>3.3015675862068966E-2</c:v>
                </c:pt>
                <c:pt idx="408">
                  <c:v>3.3079703448275863E-2</c:v>
                </c:pt>
                <c:pt idx="409">
                  <c:v>3.313991724137931E-2</c:v>
                </c:pt>
                <c:pt idx="410">
                  <c:v>3.320384827586207E-2</c:v>
                </c:pt>
                <c:pt idx="411">
                  <c:v>3.3263827586206898E-2</c:v>
                </c:pt>
                <c:pt idx="412">
                  <c:v>3.3322372413793107E-2</c:v>
                </c:pt>
                <c:pt idx="413">
                  <c:v>3.3375958620689657E-2</c:v>
                </c:pt>
                <c:pt idx="414">
                  <c:v>3.3430958620689656E-2</c:v>
                </c:pt>
                <c:pt idx="415">
                  <c:v>3.3483641379310342E-2</c:v>
                </c:pt>
                <c:pt idx="416">
                  <c:v>3.3541475862068966E-2</c:v>
                </c:pt>
                <c:pt idx="417">
                  <c:v>3.3598917241379311E-2</c:v>
                </c:pt>
                <c:pt idx="418">
                  <c:v>3.365697931034483E-2</c:v>
                </c:pt>
                <c:pt idx="419">
                  <c:v>3.3715358620689653E-2</c:v>
                </c:pt>
                <c:pt idx="420">
                  <c:v>3.3771324137931033E-2</c:v>
                </c:pt>
                <c:pt idx="421">
                  <c:v>3.3827993103448278E-2</c:v>
                </c:pt>
                <c:pt idx="422">
                  <c:v>3.388578620689655E-2</c:v>
                </c:pt>
                <c:pt idx="423">
                  <c:v>3.3951041379310348E-2</c:v>
                </c:pt>
                <c:pt idx="424">
                  <c:v>3.4011662068965519E-2</c:v>
                </c:pt>
                <c:pt idx="425">
                  <c:v>3.407065517241379E-2</c:v>
                </c:pt>
                <c:pt idx="426">
                  <c:v>3.4134986206896555E-2</c:v>
                </c:pt>
                <c:pt idx="427">
                  <c:v>3.4191420689655173E-2</c:v>
                </c:pt>
                <c:pt idx="428">
                  <c:v>3.4246041379310345E-2</c:v>
                </c:pt>
                <c:pt idx="429">
                  <c:v>3.4309710344827583E-2</c:v>
                </c:pt>
                <c:pt idx="430">
                  <c:v>3.4371344827586206E-2</c:v>
                </c:pt>
                <c:pt idx="431">
                  <c:v>3.4431406896551726E-2</c:v>
                </c:pt>
                <c:pt idx="432">
                  <c:v>3.4493137931034486E-2</c:v>
                </c:pt>
                <c:pt idx="433">
                  <c:v>3.4551110344827586E-2</c:v>
                </c:pt>
                <c:pt idx="434">
                  <c:v>3.4605482758620687E-2</c:v>
                </c:pt>
                <c:pt idx="435">
                  <c:v>3.4663227586206893E-2</c:v>
                </c:pt>
                <c:pt idx="436">
                  <c:v>3.4725565517241382E-2</c:v>
                </c:pt>
                <c:pt idx="437">
                  <c:v>3.4789372413793103E-2</c:v>
                </c:pt>
                <c:pt idx="438">
                  <c:v>3.485343448275862E-2</c:v>
                </c:pt>
                <c:pt idx="439">
                  <c:v>3.4920289655172417E-2</c:v>
                </c:pt>
                <c:pt idx="440">
                  <c:v>3.4978737931034481E-2</c:v>
                </c:pt>
                <c:pt idx="441">
                  <c:v>3.5044255172413795E-2</c:v>
                </c:pt>
                <c:pt idx="442">
                  <c:v>3.5105165517241382E-2</c:v>
                </c:pt>
                <c:pt idx="443">
                  <c:v>3.5166772413793103E-2</c:v>
                </c:pt>
                <c:pt idx="444">
                  <c:v>3.5228475862068967E-2</c:v>
                </c:pt>
                <c:pt idx="445">
                  <c:v>3.5291544827586209E-2</c:v>
                </c:pt>
                <c:pt idx="446">
                  <c:v>3.5354737931034483E-2</c:v>
                </c:pt>
                <c:pt idx="447">
                  <c:v>3.5419765517241381E-2</c:v>
                </c:pt>
                <c:pt idx="448">
                  <c:v>3.5488572413793107E-2</c:v>
                </c:pt>
                <c:pt idx="449">
                  <c:v>3.5560344827586209E-2</c:v>
                </c:pt>
                <c:pt idx="450">
                  <c:v>3.5641027586206894E-2</c:v>
                </c:pt>
                <c:pt idx="451">
                  <c:v>3.5727268965517242E-2</c:v>
                </c:pt>
                <c:pt idx="452">
                  <c:v>3.5820441379310342E-2</c:v>
                </c:pt>
                <c:pt idx="453">
                  <c:v>3.5921979310344826E-2</c:v>
                </c:pt>
                <c:pt idx="454">
                  <c:v>3.6016606896551721E-2</c:v>
                </c:pt>
                <c:pt idx="455">
                  <c:v>3.6114434482758619E-2</c:v>
                </c:pt>
                <c:pt idx="456">
                  <c:v>3.6206827586206899E-2</c:v>
                </c:pt>
                <c:pt idx="457">
                  <c:v>3.6303772413793102E-2</c:v>
                </c:pt>
                <c:pt idx="458">
                  <c:v>3.6422820689655175E-2</c:v>
                </c:pt>
                <c:pt idx="459">
                  <c:v>3.6546310344827589E-2</c:v>
                </c:pt>
                <c:pt idx="460">
                  <c:v>3.666776551724138E-2</c:v>
                </c:pt>
                <c:pt idx="461">
                  <c:v>3.6787613793103448E-2</c:v>
                </c:pt>
                <c:pt idx="462">
                  <c:v>3.6902889655172411E-2</c:v>
                </c:pt>
                <c:pt idx="463">
                  <c:v>3.7024227586206895E-2</c:v>
                </c:pt>
                <c:pt idx="464">
                  <c:v>3.716341379310345E-2</c:v>
                </c:pt>
                <c:pt idx="465">
                  <c:v>3.7304055172413794E-2</c:v>
                </c:pt>
                <c:pt idx="466">
                  <c:v>3.7453468965517239E-2</c:v>
                </c:pt>
                <c:pt idx="467">
                  <c:v>3.7595110344827584E-2</c:v>
                </c:pt>
                <c:pt idx="468">
                  <c:v>3.7744420689655174E-2</c:v>
                </c:pt>
                <c:pt idx="469">
                  <c:v>3.7886599999999999E-2</c:v>
                </c:pt>
                <c:pt idx="470">
                  <c:v>3.8031717241379312E-2</c:v>
                </c:pt>
                <c:pt idx="471">
                  <c:v>3.8194082758620691E-2</c:v>
                </c:pt>
                <c:pt idx="472">
                  <c:v>3.8354206896551724E-2</c:v>
                </c:pt>
                <c:pt idx="473">
                  <c:v>3.8522751724137931E-2</c:v>
                </c:pt>
                <c:pt idx="474">
                  <c:v>3.869614482758621E-2</c:v>
                </c:pt>
                <c:pt idx="475">
                  <c:v>3.8864096551724139E-2</c:v>
                </c:pt>
                <c:pt idx="476">
                  <c:v>3.9025324137931035E-2</c:v>
                </c:pt>
                <c:pt idx="477">
                  <c:v>3.9190579310344829E-2</c:v>
                </c:pt>
                <c:pt idx="478">
                  <c:v>3.9361737931034479E-2</c:v>
                </c:pt>
                <c:pt idx="479">
                  <c:v>3.9539434482758623E-2</c:v>
                </c:pt>
                <c:pt idx="480">
                  <c:v>3.9712413793103446E-2</c:v>
                </c:pt>
                <c:pt idx="481">
                  <c:v>3.9885055172413794E-2</c:v>
                </c:pt>
                <c:pt idx="482">
                  <c:v>4.0058434482758622E-2</c:v>
                </c:pt>
                <c:pt idx="483">
                  <c:v>4.0228793103448277E-2</c:v>
                </c:pt>
                <c:pt idx="484">
                  <c:v>4.0393117241379312E-2</c:v>
                </c:pt>
                <c:pt idx="485">
                  <c:v>4.056755172413793E-2</c:v>
                </c:pt>
                <c:pt idx="486">
                  <c:v>4.0744820689655174E-2</c:v>
                </c:pt>
                <c:pt idx="487">
                  <c:v>4.0918034482758624E-2</c:v>
                </c:pt>
                <c:pt idx="488">
                  <c:v>4.1090572413793103E-2</c:v>
                </c:pt>
                <c:pt idx="489">
                  <c:v>4.1260455172413793E-2</c:v>
                </c:pt>
                <c:pt idx="490">
                  <c:v>4.1424386206896549E-2</c:v>
                </c:pt>
                <c:pt idx="491">
                  <c:v>4.1587862068965517E-2</c:v>
                </c:pt>
                <c:pt idx="492">
                  <c:v>4.17566275862069E-2</c:v>
                </c:pt>
                <c:pt idx="493">
                  <c:v>4.1920841379310347E-2</c:v>
                </c:pt>
                <c:pt idx="494">
                  <c:v>4.2085993103448273E-2</c:v>
                </c:pt>
                <c:pt idx="495">
                  <c:v>4.2252006896551723E-2</c:v>
                </c:pt>
                <c:pt idx="496">
                  <c:v>4.2412275862068964E-2</c:v>
                </c:pt>
                <c:pt idx="497">
                  <c:v>4.2571117241379311E-2</c:v>
                </c:pt>
                <c:pt idx="498">
                  <c:v>4.2725737931034485E-2</c:v>
                </c:pt>
                <c:pt idx="499">
                  <c:v>4.2886220689655169E-2</c:v>
                </c:pt>
                <c:pt idx="500">
                  <c:v>4.3048731034482757E-2</c:v>
                </c:pt>
                <c:pt idx="501">
                  <c:v>4.3212917241379309E-2</c:v>
                </c:pt>
                <c:pt idx="502">
                  <c:v>4.3370186206896554E-2</c:v>
                </c:pt>
                <c:pt idx="503">
                  <c:v>4.3532310344827588E-2</c:v>
                </c:pt>
                <c:pt idx="504">
                  <c:v>4.3684103448275863E-2</c:v>
                </c:pt>
                <c:pt idx="505">
                  <c:v>4.3839889655172416E-2</c:v>
                </c:pt>
                <c:pt idx="506">
                  <c:v>4.3999337931034485E-2</c:v>
                </c:pt>
                <c:pt idx="507">
                  <c:v>4.4155613793103447E-2</c:v>
                </c:pt>
                <c:pt idx="508">
                  <c:v>4.4309544827586207E-2</c:v>
                </c:pt>
                <c:pt idx="509">
                  <c:v>4.4467241379310345E-2</c:v>
                </c:pt>
                <c:pt idx="510">
                  <c:v>4.4620068965517241E-2</c:v>
                </c:pt>
                <c:pt idx="511">
                  <c:v>4.4767503448275861E-2</c:v>
                </c:pt>
                <c:pt idx="512">
                  <c:v>4.4916268965517245E-2</c:v>
                </c:pt>
                <c:pt idx="513">
                  <c:v>4.5067524137931032E-2</c:v>
                </c:pt>
                <c:pt idx="514">
                  <c:v>4.5221158620689657E-2</c:v>
                </c:pt>
                <c:pt idx="515">
                  <c:v>4.5373875862068966E-2</c:v>
                </c:pt>
                <c:pt idx="516">
                  <c:v>4.5523006896551726E-2</c:v>
                </c:pt>
                <c:pt idx="517">
                  <c:v>4.5666213793103448E-2</c:v>
                </c:pt>
                <c:pt idx="518">
                  <c:v>4.5810751724137934E-2</c:v>
                </c:pt>
                <c:pt idx="519">
                  <c:v>4.5954986206896552E-2</c:v>
                </c:pt>
                <c:pt idx="520">
                  <c:v>4.6100213793103445E-2</c:v>
                </c:pt>
                <c:pt idx="521">
                  <c:v>4.624498620689655E-2</c:v>
                </c:pt>
                <c:pt idx="522">
                  <c:v>4.6389813793103446E-2</c:v>
                </c:pt>
                <c:pt idx="523">
                  <c:v>4.653163448275862E-2</c:v>
                </c:pt>
                <c:pt idx="524">
                  <c:v>4.66658E-2</c:v>
                </c:pt>
                <c:pt idx="525">
                  <c:v>4.6795682758620692E-2</c:v>
                </c:pt>
                <c:pt idx="526">
                  <c:v>4.6930413793103448E-2</c:v>
                </c:pt>
                <c:pt idx="527">
                  <c:v>4.7065793103448279E-2</c:v>
                </c:pt>
                <c:pt idx="528">
                  <c:v>4.7200337931034481E-2</c:v>
                </c:pt>
                <c:pt idx="529">
                  <c:v>4.7334765517241383E-2</c:v>
                </c:pt>
                <c:pt idx="530">
                  <c:v>4.7467772413793102E-2</c:v>
                </c:pt>
                <c:pt idx="531">
                  <c:v>4.7594151724137931E-2</c:v>
                </c:pt>
                <c:pt idx="532">
                  <c:v>4.7717000000000002E-2</c:v>
                </c:pt>
                <c:pt idx="533">
                  <c:v>4.7843675862068967E-2</c:v>
                </c:pt>
                <c:pt idx="534">
                  <c:v>4.7974606896551725E-2</c:v>
                </c:pt>
                <c:pt idx="535">
                  <c:v>4.8104648275862069E-2</c:v>
                </c:pt>
                <c:pt idx="536">
                  <c:v>4.8234165517241377E-2</c:v>
                </c:pt>
                <c:pt idx="537">
                  <c:v>4.8362751724137933E-2</c:v>
                </c:pt>
                <c:pt idx="538">
                  <c:v>4.8485896551724139E-2</c:v>
                </c:pt>
                <c:pt idx="539">
                  <c:v>4.8606068965517245E-2</c:v>
                </c:pt>
                <c:pt idx="540">
                  <c:v>4.8730372413793105E-2</c:v>
                </c:pt>
                <c:pt idx="541">
                  <c:v>4.8857131034482762E-2</c:v>
                </c:pt>
                <c:pt idx="542">
                  <c:v>4.8983620689655172E-2</c:v>
                </c:pt>
                <c:pt idx="543">
                  <c:v>4.9113903448275861E-2</c:v>
                </c:pt>
                <c:pt idx="544">
                  <c:v>4.9241862068965518E-2</c:v>
                </c:pt>
                <c:pt idx="545">
                  <c:v>4.9367227586206895E-2</c:v>
                </c:pt>
                <c:pt idx="546">
                  <c:v>4.9490241379310344E-2</c:v>
                </c:pt>
                <c:pt idx="547">
                  <c:v>4.9620179310344827E-2</c:v>
                </c:pt>
                <c:pt idx="548">
                  <c:v>4.9755310344827587E-2</c:v>
                </c:pt>
                <c:pt idx="549">
                  <c:v>4.9892586206896551E-2</c:v>
                </c:pt>
                <c:pt idx="550">
                  <c:v>5.0032786206896551E-2</c:v>
                </c:pt>
                <c:pt idx="551">
                  <c:v>5.0171917241379309E-2</c:v>
                </c:pt>
                <c:pt idx="552">
                  <c:v>5.0308082758620691E-2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5D-4F2C-A9A3-64175977F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82296"/>
        <c:axId val="1099182952"/>
      </c:lineChart>
      <c:catAx>
        <c:axId val="1099182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82952"/>
        <c:crosses val="autoZero"/>
        <c:auto val="1"/>
        <c:lblAlgn val="ctr"/>
        <c:lblOffset val="100"/>
        <c:noMultiLvlLbl val="0"/>
      </c:catAx>
      <c:valAx>
        <c:axId val="109918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82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'Inflection points'!$D$2:$D$554</c:f>
              <c:numCache>
                <c:formatCode>General</c:formatCode>
                <c:ptCount val="553"/>
                <c:pt idx="0">
                  <c:v>6.4137931034482756E-7</c:v>
                </c:pt>
                <c:pt idx="1">
                  <c:v>7.6551724137931023E-7</c:v>
                </c:pt>
                <c:pt idx="2">
                  <c:v>1.0827586206896551E-6</c:v>
                </c:pt>
                <c:pt idx="3">
                  <c:v>1.3765517241379311E-6</c:v>
                </c:pt>
                <c:pt idx="4">
                  <c:v>1.8524137931034483E-6</c:v>
                </c:pt>
                <c:pt idx="5">
                  <c:v>2.3324137931034484E-6</c:v>
                </c:pt>
                <c:pt idx="6">
                  <c:v>2.9655172413793107E-6</c:v>
                </c:pt>
                <c:pt idx="7">
                  <c:v>3.7751724137931033E-6</c:v>
                </c:pt>
                <c:pt idx="8">
                  <c:v>4.7820689655172418E-6</c:v>
                </c:pt>
                <c:pt idx="9">
                  <c:v>5.9213793103448274E-6</c:v>
                </c:pt>
                <c:pt idx="10">
                  <c:v>7.3544827586206905E-6</c:v>
                </c:pt>
                <c:pt idx="11">
                  <c:v>8.9806896551724141E-6</c:v>
                </c:pt>
                <c:pt idx="12">
                  <c:v>1.1045517241379309E-5</c:v>
                </c:pt>
                <c:pt idx="13">
                  <c:v>1.3446896551724138E-5</c:v>
                </c:pt>
                <c:pt idx="14">
                  <c:v>1.5533793103448277E-5</c:v>
                </c:pt>
                <c:pt idx="15">
                  <c:v>1.8311724137931033E-5</c:v>
                </c:pt>
                <c:pt idx="16">
                  <c:v>2.1500689655172414E-5</c:v>
                </c:pt>
                <c:pt idx="17">
                  <c:v>2.4802758620689654E-5</c:v>
                </c:pt>
                <c:pt idx="18">
                  <c:v>2.8405517241379312E-5</c:v>
                </c:pt>
                <c:pt idx="19">
                  <c:v>3.3324137931034481E-5</c:v>
                </c:pt>
                <c:pt idx="20">
                  <c:v>3.877103448275862E-5</c:v>
                </c:pt>
                <c:pt idx="21">
                  <c:v>4.7022068965517241E-5</c:v>
                </c:pt>
                <c:pt idx="22">
                  <c:v>5.6933793103448277E-5</c:v>
                </c:pt>
                <c:pt idx="23">
                  <c:v>6.8237241379310342E-5</c:v>
                </c:pt>
                <c:pt idx="24">
                  <c:v>8.1240000000000001E-5</c:v>
                </c:pt>
                <c:pt idx="25">
                  <c:v>9.6179310344827584E-5</c:v>
                </c:pt>
                <c:pt idx="26">
                  <c:v>1.1131172413793105E-4</c:v>
                </c:pt>
                <c:pt idx="27">
                  <c:v>1.2865379310344826E-4</c:v>
                </c:pt>
                <c:pt idx="28">
                  <c:v>1.4845241379310344E-4</c:v>
                </c:pt>
                <c:pt idx="29">
                  <c:v>1.7084965517241382E-4</c:v>
                </c:pt>
                <c:pt idx="30">
                  <c:v>1.9631862068965515E-4</c:v>
                </c:pt>
                <c:pt idx="31">
                  <c:v>2.2631999999999999E-4</c:v>
                </c:pt>
                <c:pt idx="32">
                  <c:v>2.5753517241379313E-4</c:v>
                </c:pt>
                <c:pt idx="33">
                  <c:v>2.9177655172413794E-4</c:v>
                </c:pt>
                <c:pt idx="34">
                  <c:v>3.2762620689655178E-4</c:v>
                </c:pt>
                <c:pt idx="35">
                  <c:v>3.634606896551724E-4</c:v>
                </c:pt>
                <c:pt idx="36">
                  <c:v>3.9900413793103444E-4</c:v>
                </c:pt>
                <c:pt idx="37">
                  <c:v>4.3688965517241376E-4</c:v>
                </c:pt>
                <c:pt idx="38">
                  <c:v>4.7576689655172411E-4</c:v>
                </c:pt>
                <c:pt idx="39">
                  <c:v>5.1597103448275871E-4</c:v>
                </c:pt>
                <c:pt idx="40">
                  <c:v>5.5843310344827588E-4</c:v>
                </c:pt>
                <c:pt idx="41">
                  <c:v>6.0088413793103442E-4</c:v>
                </c:pt>
                <c:pt idx="42">
                  <c:v>6.4489793103448276E-4</c:v>
                </c:pt>
                <c:pt idx="43">
                  <c:v>6.9107999999999995E-4</c:v>
                </c:pt>
                <c:pt idx="44">
                  <c:v>7.4198620689655179E-4</c:v>
                </c:pt>
                <c:pt idx="45">
                  <c:v>7.9871586206896556E-4</c:v>
                </c:pt>
                <c:pt idx="46">
                  <c:v>8.6198344827586215E-4</c:v>
                </c:pt>
                <c:pt idx="47">
                  <c:v>9.2939310344827592E-4</c:v>
                </c:pt>
                <c:pt idx="48">
                  <c:v>1.000424827586207E-3</c:v>
                </c:pt>
                <c:pt idx="49">
                  <c:v>1.0736744827586206E-3</c:v>
                </c:pt>
                <c:pt idx="50">
                  <c:v>1.1470151724137932E-3</c:v>
                </c:pt>
                <c:pt idx="51">
                  <c:v>1.2206813793103448E-3</c:v>
                </c:pt>
                <c:pt idx="52">
                  <c:v>1.2956027586206898E-3</c:v>
                </c:pt>
                <c:pt idx="53">
                  <c:v>1.3720372413793102E-3</c:v>
                </c:pt>
                <c:pt idx="54">
                  <c:v>1.4480137931034483E-3</c:v>
                </c:pt>
                <c:pt idx="55">
                  <c:v>1.5230648275862068E-3</c:v>
                </c:pt>
                <c:pt idx="56">
                  <c:v>1.5969531034482759E-3</c:v>
                </c:pt>
                <c:pt idx="57">
                  <c:v>1.6702703448275859E-3</c:v>
                </c:pt>
                <c:pt idx="58">
                  <c:v>1.7402000000000001E-3</c:v>
                </c:pt>
                <c:pt idx="59">
                  <c:v>1.8084882758620691E-3</c:v>
                </c:pt>
                <c:pt idx="60">
                  <c:v>1.875256551724138E-3</c:v>
                </c:pt>
                <c:pt idx="61">
                  <c:v>1.9410441379310345E-3</c:v>
                </c:pt>
                <c:pt idx="62">
                  <c:v>2.0043020689655177E-3</c:v>
                </c:pt>
                <c:pt idx="63">
                  <c:v>2.0670758620689655E-3</c:v>
                </c:pt>
                <c:pt idx="64">
                  <c:v>2.1287255172413797E-3</c:v>
                </c:pt>
                <c:pt idx="65">
                  <c:v>2.1910758620689655E-3</c:v>
                </c:pt>
                <c:pt idx="66">
                  <c:v>2.2525103448275867E-3</c:v>
                </c:pt>
                <c:pt idx="67">
                  <c:v>2.3141958620689655E-3</c:v>
                </c:pt>
                <c:pt idx="68">
                  <c:v>2.3759724137931036E-3</c:v>
                </c:pt>
                <c:pt idx="69">
                  <c:v>2.4369820689655172E-3</c:v>
                </c:pt>
                <c:pt idx="70">
                  <c:v>2.4965255172413794E-3</c:v>
                </c:pt>
                <c:pt idx="71">
                  <c:v>2.5560317241379313E-3</c:v>
                </c:pt>
                <c:pt idx="72">
                  <c:v>2.6155462068965514E-3</c:v>
                </c:pt>
                <c:pt idx="73">
                  <c:v>2.6755475862068963E-3</c:v>
                </c:pt>
                <c:pt idx="74">
                  <c:v>2.7365103448275863E-3</c:v>
                </c:pt>
                <c:pt idx="75">
                  <c:v>2.7981517241379311E-3</c:v>
                </c:pt>
                <c:pt idx="76">
                  <c:v>2.8597434482758623E-3</c:v>
                </c:pt>
                <c:pt idx="77">
                  <c:v>2.9211682758620689E-3</c:v>
                </c:pt>
                <c:pt idx="78">
                  <c:v>2.9818455172413794E-3</c:v>
                </c:pt>
                <c:pt idx="79">
                  <c:v>3.0422744827586206E-3</c:v>
                </c:pt>
                <c:pt idx="80">
                  <c:v>3.1028703448275864E-3</c:v>
                </c:pt>
                <c:pt idx="81">
                  <c:v>3.1640855172413796E-3</c:v>
                </c:pt>
                <c:pt idx="82">
                  <c:v>3.224975172413793E-3</c:v>
                </c:pt>
                <c:pt idx="83">
                  <c:v>3.2854206896551726E-3</c:v>
                </c:pt>
                <c:pt idx="84">
                  <c:v>3.3457613793103449E-3</c:v>
                </c:pt>
                <c:pt idx="85">
                  <c:v>3.4061062068965519E-3</c:v>
                </c:pt>
                <c:pt idx="86">
                  <c:v>3.4660662068965514E-3</c:v>
                </c:pt>
                <c:pt idx="87">
                  <c:v>3.5263572413793106E-3</c:v>
                </c:pt>
                <c:pt idx="88">
                  <c:v>3.586430344827586E-3</c:v>
                </c:pt>
                <c:pt idx="89">
                  <c:v>3.6457710344827586E-3</c:v>
                </c:pt>
                <c:pt idx="90">
                  <c:v>3.7035337931034481E-3</c:v>
                </c:pt>
                <c:pt idx="91">
                  <c:v>3.7600331034482759E-3</c:v>
                </c:pt>
                <c:pt idx="92">
                  <c:v>3.8153420689655175E-3</c:v>
                </c:pt>
                <c:pt idx="93">
                  <c:v>3.8701586206896553E-3</c:v>
                </c:pt>
                <c:pt idx="94">
                  <c:v>3.9242579310344826E-3</c:v>
                </c:pt>
                <c:pt idx="95">
                  <c:v>3.9780220689655168E-3</c:v>
                </c:pt>
                <c:pt idx="96">
                  <c:v>4.0312827586206895E-3</c:v>
                </c:pt>
                <c:pt idx="97">
                  <c:v>4.0834455172413789E-3</c:v>
                </c:pt>
                <c:pt idx="98">
                  <c:v>4.1345379310344828E-3</c:v>
                </c:pt>
                <c:pt idx="99">
                  <c:v>4.1843503448275856E-3</c:v>
                </c:pt>
                <c:pt idx="100">
                  <c:v>4.2331310344827589E-3</c:v>
                </c:pt>
                <c:pt idx="101">
                  <c:v>4.2810372413793103E-3</c:v>
                </c:pt>
                <c:pt idx="102">
                  <c:v>4.3283131034482763E-3</c:v>
                </c:pt>
                <c:pt idx="103">
                  <c:v>4.3750096551724137E-3</c:v>
                </c:pt>
                <c:pt idx="104">
                  <c:v>4.4213696551724142E-3</c:v>
                </c:pt>
                <c:pt idx="105">
                  <c:v>4.4676027586206899E-3</c:v>
                </c:pt>
                <c:pt idx="106">
                  <c:v>4.5137351724137929E-3</c:v>
                </c:pt>
                <c:pt idx="107">
                  <c:v>4.5597475862068967E-3</c:v>
                </c:pt>
                <c:pt idx="108">
                  <c:v>4.6058193103448268E-3</c:v>
                </c:pt>
                <c:pt idx="109">
                  <c:v>4.6519668965517239E-3</c:v>
                </c:pt>
                <c:pt idx="110">
                  <c:v>4.6975737931034484E-3</c:v>
                </c:pt>
                <c:pt idx="111">
                  <c:v>4.7429655172413791E-3</c:v>
                </c:pt>
                <c:pt idx="112">
                  <c:v>4.7881875862068966E-3</c:v>
                </c:pt>
                <c:pt idx="113">
                  <c:v>4.8332703448275864E-3</c:v>
                </c:pt>
                <c:pt idx="114">
                  <c:v>4.8783531034482762E-3</c:v>
                </c:pt>
                <c:pt idx="115">
                  <c:v>4.9237765517241381E-3</c:v>
                </c:pt>
                <c:pt idx="116">
                  <c:v>4.9691655172413793E-3</c:v>
                </c:pt>
                <c:pt idx="117">
                  <c:v>5.01419448275862E-3</c:v>
                </c:pt>
                <c:pt idx="118">
                  <c:v>5.0589296551724139E-3</c:v>
                </c:pt>
                <c:pt idx="119">
                  <c:v>5.1034124137931038E-3</c:v>
                </c:pt>
                <c:pt idx="120">
                  <c:v>5.1476068965517251E-3</c:v>
                </c:pt>
                <c:pt idx="121">
                  <c:v>5.1913834482758634E-3</c:v>
                </c:pt>
                <c:pt idx="122">
                  <c:v>5.2349682758620689E-3</c:v>
                </c:pt>
                <c:pt idx="123">
                  <c:v>5.277888275862069E-3</c:v>
                </c:pt>
                <c:pt idx="124">
                  <c:v>5.3200000000000001E-3</c:v>
                </c:pt>
                <c:pt idx="125">
                  <c:v>5.3613613793103438E-3</c:v>
                </c:pt>
                <c:pt idx="126">
                  <c:v>5.402190344827586E-3</c:v>
                </c:pt>
                <c:pt idx="127">
                  <c:v>5.4426082758620683E-3</c:v>
                </c:pt>
                <c:pt idx="128">
                  <c:v>5.4829310344827586E-3</c:v>
                </c:pt>
                <c:pt idx="129">
                  <c:v>5.5231475862068963E-3</c:v>
                </c:pt>
                <c:pt idx="130">
                  <c:v>5.5630510344827589E-3</c:v>
                </c:pt>
                <c:pt idx="131">
                  <c:v>5.6023296551724134E-3</c:v>
                </c:pt>
                <c:pt idx="132">
                  <c:v>5.6411448275862069E-3</c:v>
                </c:pt>
                <c:pt idx="133">
                  <c:v>5.6794606896551723E-3</c:v>
                </c:pt>
                <c:pt idx="134">
                  <c:v>5.7173862068965516E-3</c:v>
                </c:pt>
                <c:pt idx="135">
                  <c:v>5.7550731034482754E-3</c:v>
                </c:pt>
                <c:pt idx="136">
                  <c:v>5.792804137931035E-3</c:v>
                </c:pt>
                <c:pt idx="137">
                  <c:v>5.8304234482758621E-3</c:v>
                </c:pt>
                <c:pt idx="138">
                  <c:v>5.8675599999999991E-3</c:v>
                </c:pt>
                <c:pt idx="139">
                  <c:v>5.9043131034482756E-3</c:v>
                </c:pt>
                <c:pt idx="140">
                  <c:v>5.94079724137931E-3</c:v>
                </c:pt>
                <c:pt idx="141">
                  <c:v>5.9770248275862071E-3</c:v>
                </c:pt>
                <c:pt idx="142">
                  <c:v>6.0130013793103449E-3</c:v>
                </c:pt>
                <c:pt idx="143">
                  <c:v>6.0490193103448272E-3</c:v>
                </c:pt>
                <c:pt idx="144">
                  <c:v>6.084918620689655E-3</c:v>
                </c:pt>
                <c:pt idx="145">
                  <c:v>6.1203737931034476E-3</c:v>
                </c:pt>
                <c:pt idx="146">
                  <c:v>6.15563724137931E-3</c:v>
                </c:pt>
                <c:pt idx="147">
                  <c:v>6.1906868965517243E-3</c:v>
                </c:pt>
                <c:pt idx="148">
                  <c:v>6.2255655172413788E-3</c:v>
                </c:pt>
                <c:pt idx="149">
                  <c:v>6.2603655172413786E-3</c:v>
                </c:pt>
                <c:pt idx="150">
                  <c:v>6.295198620689656E-3</c:v>
                </c:pt>
                <c:pt idx="151">
                  <c:v>6.3297420689655175E-3</c:v>
                </c:pt>
                <c:pt idx="152">
                  <c:v>6.3638593103448274E-3</c:v>
                </c:pt>
                <c:pt idx="153">
                  <c:v>6.3976496551724146E-3</c:v>
                </c:pt>
                <c:pt idx="154">
                  <c:v>6.4310593103448273E-3</c:v>
                </c:pt>
                <c:pt idx="155">
                  <c:v>6.4643324137931028E-3</c:v>
                </c:pt>
                <c:pt idx="156">
                  <c:v>6.4976455172413797E-3</c:v>
                </c:pt>
                <c:pt idx="157">
                  <c:v>6.5311020689655178E-3</c:v>
                </c:pt>
                <c:pt idx="158">
                  <c:v>6.5644427586206908E-3</c:v>
                </c:pt>
                <c:pt idx="159">
                  <c:v>6.5976606896551732E-3</c:v>
                </c:pt>
                <c:pt idx="160">
                  <c:v>6.6306110344827585E-3</c:v>
                </c:pt>
                <c:pt idx="161">
                  <c:v>6.6632717241379312E-3</c:v>
                </c:pt>
                <c:pt idx="162">
                  <c:v>6.6959006896551727E-3</c:v>
                </c:pt>
                <c:pt idx="163">
                  <c:v>6.7288013793103448E-3</c:v>
                </c:pt>
                <c:pt idx="164">
                  <c:v>6.7620937931034478E-3</c:v>
                </c:pt>
                <c:pt idx="165">
                  <c:v>6.7958234482758621E-3</c:v>
                </c:pt>
                <c:pt idx="166">
                  <c:v>6.8295779310344838E-3</c:v>
                </c:pt>
                <c:pt idx="167">
                  <c:v>6.8635020689655169E-3</c:v>
                </c:pt>
                <c:pt idx="168">
                  <c:v>6.8975006896551724E-3</c:v>
                </c:pt>
                <c:pt idx="169">
                  <c:v>6.9316786206896543E-3</c:v>
                </c:pt>
                <c:pt idx="170">
                  <c:v>6.9661489655172409E-3</c:v>
                </c:pt>
                <c:pt idx="171">
                  <c:v>7.0012620689655176E-3</c:v>
                </c:pt>
                <c:pt idx="172">
                  <c:v>7.036696551724138E-3</c:v>
                </c:pt>
                <c:pt idx="173">
                  <c:v>7.0722744827586212E-3</c:v>
                </c:pt>
                <c:pt idx="174">
                  <c:v>7.1080013793103445E-3</c:v>
                </c:pt>
                <c:pt idx="175">
                  <c:v>7.1439462068965511E-3</c:v>
                </c:pt>
                <c:pt idx="176">
                  <c:v>7.1803172413793109E-3</c:v>
                </c:pt>
                <c:pt idx="177">
                  <c:v>7.217106206896552E-3</c:v>
                </c:pt>
                <c:pt idx="178">
                  <c:v>7.2543779310344824E-3</c:v>
                </c:pt>
                <c:pt idx="179">
                  <c:v>7.2920510344827594E-3</c:v>
                </c:pt>
                <c:pt idx="180">
                  <c:v>7.3299531034482753E-3</c:v>
                </c:pt>
                <c:pt idx="181">
                  <c:v>7.3680841379310342E-3</c:v>
                </c:pt>
                <c:pt idx="182">
                  <c:v>7.4065931034482755E-3</c:v>
                </c:pt>
                <c:pt idx="183">
                  <c:v>7.4457310344827584E-3</c:v>
                </c:pt>
                <c:pt idx="184">
                  <c:v>7.4856358620689649E-3</c:v>
                </c:pt>
                <c:pt idx="185">
                  <c:v>7.5263944827586192E-3</c:v>
                </c:pt>
                <c:pt idx="186">
                  <c:v>7.5678786206896552E-3</c:v>
                </c:pt>
                <c:pt idx="187">
                  <c:v>7.6099875862068959E-3</c:v>
                </c:pt>
                <c:pt idx="188">
                  <c:v>7.6528220689655174E-3</c:v>
                </c:pt>
                <c:pt idx="189">
                  <c:v>7.6963875862068971E-3</c:v>
                </c:pt>
                <c:pt idx="190">
                  <c:v>7.7414206896551721E-3</c:v>
                </c:pt>
                <c:pt idx="191">
                  <c:v>7.7882841379310341E-3</c:v>
                </c:pt>
                <c:pt idx="192">
                  <c:v>7.8374262068965517E-3</c:v>
                </c:pt>
                <c:pt idx="193">
                  <c:v>7.8889186206896559E-3</c:v>
                </c:pt>
                <c:pt idx="194">
                  <c:v>7.9426689655172408E-3</c:v>
                </c:pt>
                <c:pt idx="195">
                  <c:v>7.9981696551724123E-3</c:v>
                </c:pt>
                <c:pt idx="196">
                  <c:v>8.0556317241379308E-3</c:v>
                </c:pt>
                <c:pt idx="197">
                  <c:v>8.1152248275862069E-3</c:v>
                </c:pt>
                <c:pt idx="198">
                  <c:v>8.1771958620689665E-3</c:v>
                </c:pt>
                <c:pt idx="199">
                  <c:v>8.242293793103447E-3</c:v>
                </c:pt>
                <c:pt idx="200">
                  <c:v>8.310711724137932E-3</c:v>
                </c:pt>
                <c:pt idx="201">
                  <c:v>8.3828124137931039E-3</c:v>
                </c:pt>
                <c:pt idx="202">
                  <c:v>8.4572620689655174E-3</c:v>
                </c:pt>
                <c:pt idx="203">
                  <c:v>8.5339655172413792E-3</c:v>
                </c:pt>
                <c:pt idx="204">
                  <c:v>8.6129131034482758E-3</c:v>
                </c:pt>
                <c:pt idx="205">
                  <c:v>8.6945613793103452E-3</c:v>
                </c:pt>
                <c:pt idx="206">
                  <c:v>8.7789944827586196E-3</c:v>
                </c:pt>
                <c:pt idx="207">
                  <c:v>8.8668441379310351E-3</c:v>
                </c:pt>
                <c:pt idx="208">
                  <c:v>8.9579696551724125E-3</c:v>
                </c:pt>
                <c:pt idx="209">
                  <c:v>9.0519986206896545E-3</c:v>
                </c:pt>
                <c:pt idx="210">
                  <c:v>9.147279999999999E-3</c:v>
                </c:pt>
                <c:pt idx="211">
                  <c:v>9.2446524137931047E-3</c:v>
                </c:pt>
                <c:pt idx="212">
                  <c:v>9.3438593103448275E-3</c:v>
                </c:pt>
                <c:pt idx="213">
                  <c:v>9.4447641379310325E-3</c:v>
                </c:pt>
                <c:pt idx="214">
                  <c:v>9.5480841379310347E-3</c:v>
                </c:pt>
                <c:pt idx="215">
                  <c:v>9.654942068965517E-3</c:v>
                </c:pt>
                <c:pt idx="216">
                  <c:v>9.7625586206896535E-3</c:v>
                </c:pt>
                <c:pt idx="217">
                  <c:v>9.8716220689655156E-3</c:v>
                </c:pt>
                <c:pt idx="218">
                  <c:v>9.9837765517241366E-3</c:v>
                </c:pt>
                <c:pt idx="219">
                  <c:v>1.0096674482758619E-2</c:v>
                </c:pt>
                <c:pt idx="220">
                  <c:v>1.0210111724137931E-2</c:v>
                </c:pt>
                <c:pt idx="221">
                  <c:v>1.0325820689655171E-2</c:v>
                </c:pt>
                <c:pt idx="222">
                  <c:v>1.0442328275862068E-2</c:v>
                </c:pt>
                <c:pt idx="223">
                  <c:v>1.0557266206896551E-2</c:v>
                </c:pt>
                <c:pt idx="224">
                  <c:v>1.0673853793103448E-2</c:v>
                </c:pt>
                <c:pt idx="225">
                  <c:v>1.0792611034482757E-2</c:v>
                </c:pt>
                <c:pt idx="226">
                  <c:v>1.0912462068965517E-2</c:v>
                </c:pt>
                <c:pt idx="227">
                  <c:v>1.1035230344827587E-2</c:v>
                </c:pt>
                <c:pt idx="228">
                  <c:v>1.1160827586206897E-2</c:v>
                </c:pt>
                <c:pt idx="229">
                  <c:v>1.128771448275862E-2</c:v>
                </c:pt>
                <c:pt idx="230">
                  <c:v>1.1416649655172414E-2</c:v>
                </c:pt>
                <c:pt idx="231">
                  <c:v>1.1547328275862068E-2</c:v>
                </c:pt>
                <c:pt idx="232">
                  <c:v>1.1680651034482759E-2</c:v>
                </c:pt>
                <c:pt idx="233">
                  <c:v>1.1816929655172415E-2</c:v>
                </c:pt>
                <c:pt idx="234">
                  <c:v>1.195575448275862E-2</c:v>
                </c:pt>
                <c:pt idx="235">
                  <c:v>1.2097379310344828E-2</c:v>
                </c:pt>
                <c:pt idx="236">
                  <c:v>1.2241173793103449E-2</c:v>
                </c:pt>
                <c:pt idx="237">
                  <c:v>1.2383959999999999E-2</c:v>
                </c:pt>
                <c:pt idx="238">
                  <c:v>1.2528417931034482E-2</c:v>
                </c:pt>
                <c:pt idx="239">
                  <c:v>1.2674924137931035E-2</c:v>
                </c:pt>
                <c:pt idx="240">
                  <c:v>1.282267724137931E-2</c:v>
                </c:pt>
                <c:pt idx="241">
                  <c:v>1.2972630344827586E-2</c:v>
                </c:pt>
                <c:pt idx="242">
                  <c:v>1.3126620689655172E-2</c:v>
                </c:pt>
                <c:pt idx="243">
                  <c:v>1.3281717241379313E-2</c:v>
                </c:pt>
                <c:pt idx="244">
                  <c:v>1.343543724137931E-2</c:v>
                </c:pt>
                <c:pt idx="245">
                  <c:v>1.3590409655172414E-2</c:v>
                </c:pt>
                <c:pt idx="246">
                  <c:v>1.3747790344827588E-2</c:v>
                </c:pt>
                <c:pt idx="247">
                  <c:v>1.3907990344827587E-2</c:v>
                </c:pt>
                <c:pt idx="248">
                  <c:v>1.4071184827586208E-2</c:v>
                </c:pt>
                <c:pt idx="249">
                  <c:v>1.4240155862068966E-2</c:v>
                </c:pt>
                <c:pt idx="250">
                  <c:v>1.4410114482758621E-2</c:v>
                </c:pt>
                <c:pt idx="251">
                  <c:v>1.4579186206896549E-2</c:v>
                </c:pt>
                <c:pt idx="252">
                  <c:v>1.4749175172413791E-2</c:v>
                </c:pt>
                <c:pt idx="253">
                  <c:v>1.4923249655172412E-2</c:v>
                </c:pt>
                <c:pt idx="254">
                  <c:v>1.5099982068965517E-2</c:v>
                </c:pt>
                <c:pt idx="255">
                  <c:v>1.5279965517241378E-2</c:v>
                </c:pt>
                <c:pt idx="256">
                  <c:v>1.5463622068965519E-2</c:v>
                </c:pt>
                <c:pt idx="257">
                  <c:v>1.5648540689655172E-2</c:v>
                </c:pt>
                <c:pt idx="258">
                  <c:v>1.5830427586206897E-2</c:v>
                </c:pt>
                <c:pt idx="259">
                  <c:v>1.6013755862068966E-2</c:v>
                </c:pt>
                <c:pt idx="260">
                  <c:v>1.6198077241379311E-2</c:v>
                </c:pt>
                <c:pt idx="261">
                  <c:v>1.6385769655172414E-2</c:v>
                </c:pt>
                <c:pt idx="262">
                  <c:v>1.6577099310344828E-2</c:v>
                </c:pt>
                <c:pt idx="263">
                  <c:v>1.6772286896551726E-2</c:v>
                </c:pt>
                <c:pt idx="264">
                  <c:v>1.6964649655172415E-2</c:v>
                </c:pt>
                <c:pt idx="265">
                  <c:v>1.7155339310344832E-2</c:v>
                </c:pt>
                <c:pt idx="266">
                  <c:v>1.7344849655172419E-2</c:v>
                </c:pt>
                <c:pt idx="267">
                  <c:v>1.7533733793103447E-2</c:v>
                </c:pt>
                <c:pt idx="268">
                  <c:v>1.7722611034482756E-2</c:v>
                </c:pt>
                <c:pt idx="269">
                  <c:v>1.7914223448275861E-2</c:v>
                </c:pt>
                <c:pt idx="270">
                  <c:v>1.8107405517241378E-2</c:v>
                </c:pt>
                <c:pt idx="271">
                  <c:v>1.829888E-2</c:v>
                </c:pt>
                <c:pt idx="272">
                  <c:v>1.8487491034482755E-2</c:v>
                </c:pt>
                <c:pt idx="273">
                  <c:v>1.8676208275862066E-2</c:v>
                </c:pt>
                <c:pt idx="274">
                  <c:v>1.8865576551724141E-2</c:v>
                </c:pt>
                <c:pt idx="275">
                  <c:v>1.9056159999999999E-2</c:v>
                </c:pt>
                <c:pt idx="276">
                  <c:v>1.9249859310344827E-2</c:v>
                </c:pt>
                <c:pt idx="277">
                  <c:v>1.9447477241379307E-2</c:v>
                </c:pt>
                <c:pt idx="278">
                  <c:v>1.9645870344827586E-2</c:v>
                </c:pt>
                <c:pt idx="279">
                  <c:v>1.9842467586206898E-2</c:v>
                </c:pt>
                <c:pt idx="280">
                  <c:v>2.004144551724138E-2</c:v>
                </c:pt>
                <c:pt idx="281">
                  <c:v>2.0240519999999998E-2</c:v>
                </c:pt>
                <c:pt idx="282">
                  <c:v>2.0439467586206898E-2</c:v>
                </c:pt>
                <c:pt idx="283">
                  <c:v>2.0637736551724135E-2</c:v>
                </c:pt>
                <c:pt idx="284">
                  <c:v>2.0836746206896552E-2</c:v>
                </c:pt>
                <c:pt idx="285">
                  <c:v>2.1031710344827585E-2</c:v>
                </c:pt>
                <c:pt idx="286">
                  <c:v>2.1223219310344828E-2</c:v>
                </c:pt>
                <c:pt idx="287">
                  <c:v>2.1412644137931036E-2</c:v>
                </c:pt>
                <c:pt idx="288">
                  <c:v>2.1600351724137934E-2</c:v>
                </c:pt>
                <c:pt idx="289">
                  <c:v>2.1786009655172415E-2</c:v>
                </c:pt>
                <c:pt idx="290">
                  <c:v>2.1967733793103447E-2</c:v>
                </c:pt>
                <c:pt idx="291">
                  <c:v>2.2145096551724138E-2</c:v>
                </c:pt>
                <c:pt idx="292">
                  <c:v>2.2317630344827585E-2</c:v>
                </c:pt>
                <c:pt idx="293">
                  <c:v>2.2486271724137932E-2</c:v>
                </c:pt>
                <c:pt idx="294">
                  <c:v>2.2651106206896553E-2</c:v>
                </c:pt>
                <c:pt idx="295">
                  <c:v>2.2815253793103448E-2</c:v>
                </c:pt>
                <c:pt idx="296">
                  <c:v>2.2979343448275864E-2</c:v>
                </c:pt>
                <c:pt idx="297">
                  <c:v>2.3141508965517244E-2</c:v>
                </c:pt>
                <c:pt idx="298">
                  <c:v>2.3302430344827586E-2</c:v>
                </c:pt>
                <c:pt idx="299">
                  <c:v>2.3462514482758618E-2</c:v>
                </c:pt>
                <c:pt idx="300">
                  <c:v>2.3621492413793105E-2</c:v>
                </c:pt>
                <c:pt idx="301">
                  <c:v>2.3782475862068966E-2</c:v>
                </c:pt>
                <c:pt idx="302">
                  <c:v>2.3946030344827587E-2</c:v>
                </c:pt>
                <c:pt idx="303">
                  <c:v>2.4110656551724136E-2</c:v>
                </c:pt>
                <c:pt idx="304">
                  <c:v>2.4276182068965518E-2</c:v>
                </c:pt>
                <c:pt idx="305">
                  <c:v>2.4441717241379314E-2</c:v>
                </c:pt>
                <c:pt idx="306">
                  <c:v>2.460307448275862E-2</c:v>
                </c:pt>
                <c:pt idx="307">
                  <c:v>2.4759517241379311E-2</c:v>
                </c:pt>
                <c:pt idx="308">
                  <c:v>2.4912918620689655E-2</c:v>
                </c:pt>
                <c:pt idx="309">
                  <c:v>2.5063460689655176E-2</c:v>
                </c:pt>
                <c:pt idx="310">
                  <c:v>2.5211332413793103E-2</c:v>
                </c:pt>
                <c:pt idx="311">
                  <c:v>2.5358366896551725E-2</c:v>
                </c:pt>
                <c:pt idx="312">
                  <c:v>2.5502833103448273E-2</c:v>
                </c:pt>
                <c:pt idx="313">
                  <c:v>2.5642270344827588E-2</c:v>
                </c:pt>
                <c:pt idx="314">
                  <c:v>2.5776504827586207E-2</c:v>
                </c:pt>
                <c:pt idx="315">
                  <c:v>2.5908279999999999E-2</c:v>
                </c:pt>
                <c:pt idx="316">
                  <c:v>2.6037449655172414E-2</c:v>
                </c:pt>
                <c:pt idx="317">
                  <c:v>2.6166263448275863E-2</c:v>
                </c:pt>
                <c:pt idx="318">
                  <c:v>2.6295239999999998E-2</c:v>
                </c:pt>
                <c:pt idx="319">
                  <c:v>2.6424088275862068E-2</c:v>
                </c:pt>
                <c:pt idx="320">
                  <c:v>2.6549495172413794E-2</c:v>
                </c:pt>
                <c:pt idx="321">
                  <c:v>2.6671089655172415E-2</c:v>
                </c:pt>
                <c:pt idx="322">
                  <c:v>2.678948689655173E-2</c:v>
                </c:pt>
                <c:pt idx="323">
                  <c:v>2.6905579310344829E-2</c:v>
                </c:pt>
                <c:pt idx="324">
                  <c:v>2.702026344827586E-2</c:v>
                </c:pt>
                <c:pt idx="325">
                  <c:v>2.7134126896551723E-2</c:v>
                </c:pt>
                <c:pt idx="326">
                  <c:v>2.7247220689655172E-2</c:v>
                </c:pt>
                <c:pt idx="327">
                  <c:v>2.7357976551724138E-2</c:v>
                </c:pt>
                <c:pt idx="328">
                  <c:v>2.7465706206896551E-2</c:v>
                </c:pt>
                <c:pt idx="329">
                  <c:v>2.7571244137931033E-2</c:v>
                </c:pt>
                <c:pt idx="330">
                  <c:v>2.7675459310344829E-2</c:v>
                </c:pt>
                <c:pt idx="331">
                  <c:v>2.7778219310344826E-2</c:v>
                </c:pt>
                <c:pt idx="332">
                  <c:v>2.7879828965517238E-2</c:v>
                </c:pt>
                <c:pt idx="333">
                  <c:v>2.7981042758620695E-2</c:v>
                </c:pt>
                <c:pt idx="334">
                  <c:v>2.8079766896551721E-2</c:v>
                </c:pt>
                <c:pt idx="335">
                  <c:v>2.8175372413793105E-2</c:v>
                </c:pt>
                <c:pt idx="336">
                  <c:v>2.8269027586206898E-2</c:v>
                </c:pt>
                <c:pt idx="337">
                  <c:v>2.8361645517241379E-2</c:v>
                </c:pt>
                <c:pt idx="338">
                  <c:v>2.8452533793103446E-2</c:v>
                </c:pt>
                <c:pt idx="339">
                  <c:v>2.854274482758621E-2</c:v>
                </c:pt>
                <c:pt idx="340">
                  <c:v>2.8632646896551723E-2</c:v>
                </c:pt>
                <c:pt idx="341">
                  <c:v>2.8720308965517242E-2</c:v>
                </c:pt>
                <c:pt idx="342">
                  <c:v>2.8805648275862065E-2</c:v>
                </c:pt>
                <c:pt idx="343">
                  <c:v>2.8888566896551726E-2</c:v>
                </c:pt>
                <c:pt idx="344">
                  <c:v>2.8969201379310344E-2</c:v>
                </c:pt>
                <c:pt idx="345">
                  <c:v>2.9048360000000002E-2</c:v>
                </c:pt>
                <c:pt idx="346">
                  <c:v>2.9126878620689654E-2</c:v>
                </c:pt>
                <c:pt idx="347">
                  <c:v>2.9205151724137929E-2</c:v>
                </c:pt>
                <c:pt idx="348">
                  <c:v>2.9282551724137927E-2</c:v>
                </c:pt>
                <c:pt idx="349">
                  <c:v>2.935919172413793E-2</c:v>
                </c:pt>
                <c:pt idx="350">
                  <c:v>2.9435626206896555E-2</c:v>
                </c:pt>
                <c:pt idx="351">
                  <c:v>2.9511598620689656E-2</c:v>
                </c:pt>
                <c:pt idx="352">
                  <c:v>2.9586813793103451E-2</c:v>
                </c:pt>
                <c:pt idx="353">
                  <c:v>2.9662070344827585E-2</c:v>
                </c:pt>
                <c:pt idx="354">
                  <c:v>2.973693793103448E-2</c:v>
                </c:pt>
                <c:pt idx="355">
                  <c:v>2.9809129655172413E-2</c:v>
                </c:pt>
                <c:pt idx="356">
                  <c:v>2.9878638620689651E-2</c:v>
                </c:pt>
                <c:pt idx="357">
                  <c:v>2.994573103448276E-2</c:v>
                </c:pt>
                <c:pt idx="358">
                  <c:v>3.0011718620689652E-2</c:v>
                </c:pt>
                <c:pt idx="359">
                  <c:v>3.0077230344827587E-2</c:v>
                </c:pt>
                <c:pt idx="360">
                  <c:v>3.0143622068965516E-2</c:v>
                </c:pt>
                <c:pt idx="361">
                  <c:v>3.0210507586206897E-2</c:v>
                </c:pt>
                <c:pt idx="362">
                  <c:v>3.0277562758620691E-2</c:v>
                </c:pt>
                <c:pt idx="363">
                  <c:v>3.0343520000000002E-2</c:v>
                </c:pt>
                <c:pt idx="364">
                  <c:v>3.0409332413793101E-2</c:v>
                </c:pt>
                <c:pt idx="365">
                  <c:v>3.0474615172413795E-2</c:v>
                </c:pt>
                <c:pt idx="366">
                  <c:v>3.0540166896551722E-2</c:v>
                </c:pt>
                <c:pt idx="367">
                  <c:v>3.0605588965517239E-2</c:v>
                </c:pt>
                <c:pt idx="368">
                  <c:v>3.067140551724138E-2</c:v>
                </c:pt>
                <c:pt idx="369">
                  <c:v>3.0735365517241382E-2</c:v>
                </c:pt>
                <c:pt idx="370">
                  <c:v>3.0798169655172413E-2</c:v>
                </c:pt>
                <c:pt idx="371">
                  <c:v>3.0860406896551722E-2</c:v>
                </c:pt>
                <c:pt idx="372">
                  <c:v>3.0922462068965519E-2</c:v>
                </c:pt>
                <c:pt idx="373">
                  <c:v>3.0983966896551723E-2</c:v>
                </c:pt>
                <c:pt idx="374">
                  <c:v>3.1046342068965515E-2</c:v>
                </c:pt>
                <c:pt idx="375">
                  <c:v>3.1108510344827582E-2</c:v>
                </c:pt>
                <c:pt idx="376">
                  <c:v>3.1169376551724137E-2</c:v>
                </c:pt>
                <c:pt idx="377">
                  <c:v>3.1229012413793101E-2</c:v>
                </c:pt>
                <c:pt idx="378">
                  <c:v>3.1289039999999997E-2</c:v>
                </c:pt>
                <c:pt idx="379">
                  <c:v>3.134865931034482E-2</c:v>
                </c:pt>
                <c:pt idx="380">
                  <c:v>3.140870620689655E-2</c:v>
                </c:pt>
                <c:pt idx="381">
                  <c:v>3.1469497931034485E-2</c:v>
                </c:pt>
                <c:pt idx="382">
                  <c:v>3.1530801379310344E-2</c:v>
                </c:pt>
                <c:pt idx="383">
                  <c:v>3.1590944827586204E-2</c:v>
                </c:pt>
                <c:pt idx="384">
                  <c:v>3.1650401379310342E-2</c:v>
                </c:pt>
                <c:pt idx="385">
                  <c:v>3.1709376551724136E-2</c:v>
                </c:pt>
                <c:pt idx="386">
                  <c:v>3.1768811034482758E-2</c:v>
                </c:pt>
                <c:pt idx="387">
                  <c:v>3.1828325517241386E-2</c:v>
                </c:pt>
                <c:pt idx="388">
                  <c:v>3.1888355862068965E-2</c:v>
                </c:pt>
                <c:pt idx="389">
                  <c:v>3.1948422068965518E-2</c:v>
                </c:pt>
                <c:pt idx="390">
                  <c:v>3.2007800000000003E-2</c:v>
                </c:pt>
                <c:pt idx="391">
                  <c:v>3.2066041379310344E-2</c:v>
                </c:pt>
                <c:pt idx="392">
                  <c:v>3.2124613793103447E-2</c:v>
                </c:pt>
                <c:pt idx="393">
                  <c:v>3.2183590344827581E-2</c:v>
                </c:pt>
                <c:pt idx="394">
                  <c:v>3.2243947586206897E-2</c:v>
                </c:pt>
                <c:pt idx="395">
                  <c:v>3.2304937931034484E-2</c:v>
                </c:pt>
                <c:pt idx="396">
                  <c:v>3.2366291034482755E-2</c:v>
                </c:pt>
                <c:pt idx="397">
                  <c:v>3.2426568275862065E-2</c:v>
                </c:pt>
                <c:pt idx="398">
                  <c:v>3.2485846896551721E-2</c:v>
                </c:pt>
                <c:pt idx="399">
                  <c:v>3.2544677241379306E-2</c:v>
                </c:pt>
                <c:pt idx="400">
                  <c:v>3.2603794482758616E-2</c:v>
                </c:pt>
                <c:pt idx="401">
                  <c:v>3.266324137931035E-2</c:v>
                </c:pt>
                <c:pt idx="402">
                  <c:v>3.2723537931034483E-2</c:v>
                </c:pt>
                <c:pt idx="403">
                  <c:v>3.2784568275862069E-2</c:v>
                </c:pt>
                <c:pt idx="404">
                  <c:v>3.284429793103448E-2</c:v>
                </c:pt>
                <c:pt idx="405">
                  <c:v>3.2902659310344827E-2</c:v>
                </c:pt>
                <c:pt idx="406">
                  <c:v>3.2961649655172412E-2</c:v>
                </c:pt>
                <c:pt idx="407">
                  <c:v>3.3020572413793102E-2</c:v>
                </c:pt>
                <c:pt idx="408">
                  <c:v>3.3080139310344828E-2</c:v>
                </c:pt>
                <c:pt idx="409">
                  <c:v>3.314059448275862E-2</c:v>
                </c:pt>
                <c:pt idx="410">
                  <c:v>3.3201933793103447E-2</c:v>
                </c:pt>
                <c:pt idx="411">
                  <c:v>3.3261184827586207E-2</c:v>
                </c:pt>
                <c:pt idx="412">
                  <c:v>3.3319393103448273E-2</c:v>
                </c:pt>
                <c:pt idx="413">
                  <c:v>3.3375351724137928E-2</c:v>
                </c:pt>
                <c:pt idx="414">
                  <c:v>3.3430881379310343E-2</c:v>
                </c:pt>
                <c:pt idx="415">
                  <c:v>3.3486190344827589E-2</c:v>
                </c:pt>
                <c:pt idx="416">
                  <c:v>3.3542394482758621E-2</c:v>
                </c:pt>
                <c:pt idx="417">
                  <c:v>3.3599274482758623E-2</c:v>
                </c:pt>
                <c:pt idx="418">
                  <c:v>3.3656811034482759E-2</c:v>
                </c:pt>
                <c:pt idx="419">
                  <c:v>3.3714114482758621E-2</c:v>
                </c:pt>
                <c:pt idx="420">
                  <c:v>3.3771488275862065E-2</c:v>
                </c:pt>
                <c:pt idx="421">
                  <c:v>3.3830300689655174E-2</c:v>
                </c:pt>
                <c:pt idx="422">
                  <c:v>3.3889561379310346E-2</c:v>
                </c:pt>
                <c:pt idx="423">
                  <c:v>3.39494275862069E-2</c:v>
                </c:pt>
                <c:pt idx="424">
                  <c:v>3.4010826206896556E-2</c:v>
                </c:pt>
                <c:pt idx="425">
                  <c:v>3.407195310344828E-2</c:v>
                </c:pt>
                <c:pt idx="426">
                  <c:v>3.4130953103448276E-2</c:v>
                </c:pt>
                <c:pt idx="427">
                  <c:v>3.4190562758620688E-2</c:v>
                </c:pt>
                <c:pt idx="428">
                  <c:v>3.4250700689655168E-2</c:v>
                </c:pt>
                <c:pt idx="429">
                  <c:v>3.4309984827586203E-2</c:v>
                </c:pt>
                <c:pt idx="430">
                  <c:v>3.4370328275862068E-2</c:v>
                </c:pt>
                <c:pt idx="431">
                  <c:v>3.4431342068965518E-2</c:v>
                </c:pt>
                <c:pt idx="432">
                  <c:v>3.4490496551724134E-2</c:v>
                </c:pt>
                <c:pt idx="433">
                  <c:v>3.4548873103448272E-2</c:v>
                </c:pt>
                <c:pt idx="434">
                  <c:v>3.4607704827586204E-2</c:v>
                </c:pt>
                <c:pt idx="435">
                  <c:v>3.4666951724137932E-2</c:v>
                </c:pt>
                <c:pt idx="436">
                  <c:v>3.4727416551724136E-2</c:v>
                </c:pt>
                <c:pt idx="437">
                  <c:v>3.4790377931034483E-2</c:v>
                </c:pt>
                <c:pt idx="438">
                  <c:v>3.4853479999999999E-2</c:v>
                </c:pt>
                <c:pt idx="439">
                  <c:v>3.4917217931034486E-2</c:v>
                </c:pt>
                <c:pt idx="440">
                  <c:v>3.4980376551724139E-2</c:v>
                </c:pt>
                <c:pt idx="441">
                  <c:v>3.5043044137931037E-2</c:v>
                </c:pt>
                <c:pt idx="442">
                  <c:v>3.5104681379310346E-2</c:v>
                </c:pt>
                <c:pt idx="443">
                  <c:v>3.5167242758620695E-2</c:v>
                </c:pt>
                <c:pt idx="444">
                  <c:v>3.5229339310344832E-2</c:v>
                </c:pt>
                <c:pt idx="445">
                  <c:v>3.5292259310344826E-2</c:v>
                </c:pt>
                <c:pt idx="446">
                  <c:v>3.5356619310344825E-2</c:v>
                </c:pt>
                <c:pt idx="447">
                  <c:v>3.5422993103448278E-2</c:v>
                </c:pt>
                <c:pt idx="448">
                  <c:v>3.5492889655172409E-2</c:v>
                </c:pt>
                <c:pt idx="449">
                  <c:v>3.5567395862068973E-2</c:v>
                </c:pt>
                <c:pt idx="450">
                  <c:v>3.564753103448276E-2</c:v>
                </c:pt>
                <c:pt idx="451">
                  <c:v>3.5734212413793105E-2</c:v>
                </c:pt>
                <c:pt idx="452">
                  <c:v>3.5825464827586209E-2</c:v>
                </c:pt>
                <c:pt idx="453">
                  <c:v>3.5920146206896549E-2</c:v>
                </c:pt>
                <c:pt idx="454">
                  <c:v>3.6016057931034483E-2</c:v>
                </c:pt>
                <c:pt idx="455">
                  <c:v>3.6112724137931033E-2</c:v>
                </c:pt>
                <c:pt idx="456">
                  <c:v>3.6212892413793107E-2</c:v>
                </c:pt>
                <c:pt idx="457">
                  <c:v>3.6318833103448279E-2</c:v>
                </c:pt>
                <c:pt idx="458">
                  <c:v>3.642949931034483E-2</c:v>
                </c:pt>
                <c:pt idx="459">
                  <c:v>3.6545656551724134E-2</c:v>
                </c:pt>
                <c:pt idx="460">
                  <c:v>3.666548E-2</c:v>
                </c:pt>
                <c:pt idx="461">
                  <c:v>3.6785761379310347E-2</c:v>
                </c:pt>
                <c:pt idx="462">
                  <c:v>3.690918206896552E-2</c:v>
                </c:pt>
                <c:pt idx="463">
                  <c:v>3.7036440000000004E-2</c:v>
                </c:pt>
                <c:pt idx="464">
                  <c:v>3.7169611034482755E-2</c:v>
                </c:pt>
                <c:pt idx="465">
                  <c:v>3.7308055172413791E-2</c:v>
                </c:pt>
                <c:pt idx="466">
                  <c:v>3.745209379310345E-2</c:v>
                </c:pt>
                <c:pt idx="467">
                  <c:v>3.7596731034482758E-2</c:v>
                </c:pt>
                <c:pt idx="468">
                  <c:v>3.7742263448275859E-2</c:v>
                </c:pt>
                <c:pt idx="469">
                  <c:v>3.7890386206896554E-2</c:v>
                </c:pt>
                <c:pt idx="470">
                  <c:v>3.8042205517241377E-2</c:v>
                </c:pt>
                <c:pt idx="471">
                  <c:v>3.8197871724137931E-2</c:v>
                </c:pt>
                <c:pt idx="472">
                  <c:v>3.8359780689655176E-2</c:v>
                </c:pt>
                <c:pt idx="473">
                  <c:v>3.8526256551724133E-2</c:v>
                </c:pt>
                <c:pt idx="474">
                  <c:v>3.8692504827586204E-2</c:v>
                </c:pt>
                <c:pt idx="475">
                  <c:v>3.885977931034483E-2</c:v>
                </c:pt>
                <c:pt idx="476">
                  <c:v>3.902757655172414E-2</c:v>
                </c:pt>
                <c:pt idx="477">
                  <c:v>3.9196234482758621E-2</c:v>
                </c:pt>
                <c:pt idx="478">
                  <c:v>3.9365897931034483E-2</c:v>
                </c:pt>
                <c:pt idx="479">
                  <c:v>3.953784413793103E-2</c:v>
                </c:pt>
                <c:pt idx="480">
                  <c:v>3.9711415172413791E-2</c:v>
                </c:pt>
                <c:pt idx="481">
                  <c:v>3.9884826206896554E-2</c:v>
                </c:pt>
                <c:pt idx="482">
                  <c:v>4.0055562758620697E-2</c:v>
                </c:pt>
                <c:pt idx="483">
                  <c:v>4.022659034482759E-2</c:v>
                </c:pt>
                <c:pt idx="484">
                  <c:v>4.0398543448275863E-2</c:v>
                </c:pt>
                <c:pt idx="485">
                  <c:v>4.0570463448275869E-2</c:v>
                </c:pt>
                <c:pt idx="486">
                  <c:v>4.0742819310344833E-2</c:v>
                </c:pt>
                <c:pt idx="487">
                  <c:v>4.0916286896551725E-2</c:v>
                </c:pt>
                <c:pt idx="488">
                  <c:v>4.1087653793103453E-2</c:v>
                </c:pt>
                <c:pt idx="489">
                  <c:v>4.1256262068965523E-2</c:v>
                </c:pt>
                <c:pt idx="490">
                  <c:v>4.1423980689655172E-2</c:v>
                </c:pt>
                <c:pt idx="491">
                  <c:v>4.1590034482758623E-2</c:v>
                </c:pt>
                <c:pt idx="492">
                  <c:v>4.1755142068965516E-2</c:v>
                </c:pt>
                <c:pt idx="493">
                  <c:v>4.1920666206896551E-2</c:v>
                </c:pt>
                <c:pt idx="494">
                  <c:v>4.2085548965517243E-2</c:v>
                </c:pt>
                <c:pt idx="495">
                  <c:v>4.2248446896551731E-2</c:v>
                </c:pt>
                <c:pt idx="496">
                  <c:v>4.2409426206896556E-2</c:v>
                </c:pt>
                <c:pt idx="497">
                  <c:v>4.2569471724137928E-2</c:v>
                </c:pt>
                <c:pt idx="498">
                  <c:v>4.2728816551724134E-2</c:v>
                </c:pt>
                <c:pt idx="499">
                  <c:v>4.2888944827586206E-2</c:v>
                </c:pt>
                <c:pt idx="500">
                  <c:v>4.3048758620689659E-2</c:v>
                </c:pt>
                <c:pt idx="501">
                  <c:v>4.3210073103448279E-2</c:v>
                </c:pt>
                <c:pt idx="502">
                  <c:v>4.3369649655172413E-2</c:v>
                </c:pt>
                <c:pt idx="503">
                  <c:v>4.3527881379310338E-2</c:v>
                </c:pt>
                <c:pt idx="504">
                  <c:v>4.3685165517241373E-2</c:v>
                </c:pt>
                <c:pt idx="505">
                  <c:v>4.3842251034482763E-2</c:v>
                </c:pt>
                <c:pt idx="506">
                  <c:v>4.3997697931034488E-2</c:v>
                </c:pt>
                <c:pt idx="507">
                  <c:v>4.4154325517241383E-2</c:v>
                </c:pt>
                <c:pt idx="508">
                  <c:v>4.431036137931034E-2</c:v>
                </c:pt>
                <c:pt idx="509">
                  <c:v>4.4463994482758618E-2</c:v>
                </c:pt>
                <c:pt idx="510">
                  <c:v>4.4616125517241381E-2</c:v>
                </c:pt>
                <c:pt idx="511">
                  <c:v>4.4767721379310343E-2</c:v>
                </c:pt>
                <c:pt idx="512">
                  <c:v>4.4918504827586206E-2</c:v>
                </c:pt>
                <c:pt idx="513">
                  <c:v>4.5069266206896552E-2</c:v>
                </c:pt>
                <c:pt idx="514">
                  <c:v>4.5220366896551727E-2</c:v>
                </c:pt>
                <c:pt idx="515">
                  <c:v>4.5370355862068966E-2</c:v>
                </c:pt>
                <c:pt idx="516">
                  <c:v>4.551900137931035E-2</c:v>
                </c:pt>
                <c:pt idx="517">
                  <c:v>4.5665766896551725E-2</c:v>
                </c:pt>
                <c:pt idx="518">
                  <c:v>4.5811034482758625E-2</c:v>
                </c:pt>
                <c:pt idx="519">
                  <c:v>4.5955430344827589E-2</c:v>
                </c:pt>
                <c:pt idx="520">
                  <c:v>4.6100150344827583E-2</c:v>
                </c:pt>
                <c:pt idx="521">
                  <c:v>4.6244326896551724E-2</c:v>
                </c:pt>
                <c:pt idx="522">
                  <c:v>4.6386489655172412E-2</c:v>
                </c:pt>
                <c:pt idx="523">
                  <c:v>4.6525583448275863E-2</c:v>
                </c:pt>
                <c:pt idx="524">
                  <c:v>4.6662668965517247E-2</c:v>
                </c:pt>
                <c:pt idx="525">
                  <c:v>4.6797864827586202E-2</c:v>
                </c:pt>
                <c:pt idx="526">
                  <c:v>4.6931605517241376E-2</c:v>
                </c:pt>
                <c:pt idx="527">
                  <c:v>4.7065398620689661E-2</c:v>
                </c:pt>
                <c:pt idx="528">
                  <c:v>4.7199816551724137E-2</c:v>
                </c:pt>
                <c:pt idx="529">
                  <c:v>4.7332564137931035E-2</c:v>
                </c:pt>
                <c:pt idx="530">
                  <c:v>4.7462805517241378E-2</c:v>
                </c:pt>
                <c:pt idx="531">
                  <c:v>4.7591473103448287E-2</c:v>
                </c:pt>
                <c:pt idx="532">
                  <c:v>4.7719441379310348E-2</c:v>
                </c:pt>
                <c:pt idx="533">
                  <c:v>4.7846816551724139E-2</c:v>
                </c:pt>
                <c:pt idx="534">
                  <c:v>4.7974819310344835E-2</c:v>
                </c:pt>
                <c:pt idx="535">
                  <c:v>4.810396965517242E-2</c:v>
                </c:pt>
                <c:pt idx="536">
                  <c:v>4.8232413793103446E-2</c:v>
                </c:pt>
                <c:pt idx="537">
                  <c:v>4.835870620689655E-2</c:v>
                </c:pt>
                <c:pt idx="538">
                  <c:v>4.8483851034482758E-2</c:v>
                </c:pt>
                <c:pt idx="539">
                  <c:v>4.8608444137931042E-2</c:v>
                </c:pt>
                <c:pt idx="540">
                  <c:v>4.8732617931034485E-2</c:v>
                </c:pt>
                <c:pt idx="541">
                  <c:v>4.8858219310344828E-2</c:v>
                </c:pt>
                <c:pt idx="542">
                  <c:v>4.8985377931034489E-2</c:v>
                </c:pt>
                <c:pt idx="543">
                  <c:v>4.9112748965517247E-2</c:v>
                </c:pt>
                <c:pt idx="544">
                  <c:v>4.9239371034482761E-2</c:v>
                </c:pt>
                <c:pt idx="545">
                  <c:v>4.9366682758620689E-2</c:v>
                </c:pt>
                <c:pt idx="546">
                  <c:v>4.949496413793103E-2</c:v>
                </c:pt>
                <c:pt idx="547">
                  <c:v>4.9625108965517237E-2</c:v>
                </c:pt>
                <c:pt idx="548">
                  <c:v>4.9758220689655172E-2</c:v>
                </c:pt>
                <c:pt idx="549">
                  <c:v>4.9894555862068965E-2</c:v>
                </c:pt>
                <c:pt idx="550">
                  <c:v>5.0032136551724136E-2</c:v>
                </c:pt>
                <c:pt idx="551">
                  <c:v>5.0170928735632191E-2</c:v>
                </c:pt>
                <c:pt idx="552">
                  <c:v>5.0308082758620691E-2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BD-46A0-A2EA-126FE0600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344328"/>
        <c:axId val="1099344984"/>
      </c:lineChart>
      <c:catAx>
        <c:axId val="1099344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344984"/>
        <c:crosses val="autoZero"/>
        <c:auto val="1"/>
        <c:lblAlgn val="ctr"/>
        <c:lblOffset val="100"/>
        <c:noMultiLvlLbl val="0"/>
      </c:catAx>
      <c:valAx>
        <c:axId val="109934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344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Ln</a:t>
            </a:r>
            <a:r>
              <a:rPr lang="en-GB" baseline="0"/>
              <a:t> for </a:t>
            </a:r>
            <a:r>
              <a:rPr lang="en-GB"/>
              <a:t>Country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Logarithm!$C$2:$C$554</c:f>
              <c:numCache>
                <c:formatCode>General</c:formatCode>
                <c:ptCount val="553"/>
                <c:pt idx="0">
                  <c:v>-14.259644807231593</c:v>
                </c:pt>
                <c:pt idx="1">
                  <c:v>-14.259644807231593</c:v>
                </c:pt>
                <c:pt idx="2">
                  <c:v>-13.801811713606112</c:v>
                </c:pt>
                <c:pt idx="3">
                  <c:v>-13.498939475660356</c:v>
                </c:pt>
                <c:pt idx="4">
                  <c:v>-13.258854811657327</c:v>
                </c:pt>
                <c:pt idx="5">
                  <c:v>-13.068659198432467</c:v>
                </c:pt>
                <c:pt idx="6">
                  <c:v>-12.710025390008402</c:v>
                </c:pt>
                <c:pt idx="7">
                  <c:v>-12.587686537816158</c:v>
                </c:pt>
                <c:pt idx="8">
                  <c:v>-12.303039369059531</c:v>
                </c:pt>
                <c:pt idx="9">
                  <c:v>-12.058842408547489</c:v>
                </c:pt>
                <c:pt idx="10">
                  <c:v>-11.84912187756542</c:v>
                </c:pt>
                <c:pt idx="11">
                  <c:v>-11.650207725678046</c:v>
                </c:pt>
                <c:pt idx="12">
                  <c:v>-11.456610318457647</c:v>
                </c:pt>
                <c:pt idx="13">
                  <c:v>-11.276355215169723</c:v>
                </c:pt>
                <c:pt idx="14">
                  <c:v>-11.035620965845991</c:v>
                </c:pt>
                <c:pt idx="15">
                  <c:v>-10.863117813078048</c:v>
                </c:pt>
                <c:pt idx="16">
                  <c:v>-10.863117813078048</c:v>
                </c:pt>
                <c:pt idx="17">
                  <c:v>-10.618104956955378</c:v>
                </c:pt>
                <c:pt idx="18">
                  <c:v>-10.46162168005198</c:v>
                </c:pt>
                <c:pt idx="19">
                  <c:v>-10.3303524247537</c:v>
                </c:pt>
                <c:pt idx="20">
                  <c:v>-10.200129182451352</c:v>
                </c:pt>
                <c:pt idx="21">
                  <c:v>-10.037137178750951</c:v>
                </c:pt>
                <c:pt idx="22">
                  <c:v>-9.8699860808817856</c:v>
                </c:pt>
                <c:pt idx="23">
                  <c:v>-9.5688889913311712</c:v>
                </c:pt>
                <c:pt idx="24">
                  <c:v>-9.4065230692940425</c:v>
                </c:pt>
                <c:pt idx="25">
                  <c:v>-9.2755963918337194</c:v>
                </c:pt>
                <c:pt idx="26">
                  <c:v>-9.1263796204277643</c:v>
                </c:pt>
                <c:pt idx="27">
                  <c:v>-8.9760590762515164</c:v>
                </c:pt>
                <c:pt idx="28">
                  <c:v>-8.8351211986828115</c:v>
                </c:pt>
                <c:pt idx="29">
                  <c:v>-8.686224150438635</c:v>
                </c:pt>
                <c:pt idx="30">
                  <c:v>-8.5545012520973529</c:v>
                </c:pt>
                <c:pt idx="31">
                  <c:v>-8.418503149847778</c:v>
                </c:pt>
                <c:pt idx="32">
                  <c:v>-8.2791814117127522</c:v>
                </c:pt>
                <c:pt idx="33">
                  <c:v>-8.1267133671410132</c:v>
                </c:pt>
                <c:pt idx="34">
                  <c:v>-8.0317702598737064</c:v>
                </c:pt>
                <c:pt idx="35">
                  <c:v>-7.9186788339116081</c:v>
                </c:pt>
                <c:pt idx="36">
                  <c:v>-7.8240632523842368</c:v>
                </c:pt>
                <c:pt idx="37">
                  <c:v>-7.7449639766834038</c:v>
                </c:pt>
                <c:pt idx="38">
                  <c:v>-7.6558758383755769</c:v>
                </c:pt>
                <c:pt idx="39">
                  <c:v>-7.5725093850408642</c:v>
                </c:pt>
                <c:pt idx="40">
                  <c:v>-7.4906696946598794</c:v>
                </c:pt>
                <c:pt idx="41">
                  <c:v>-7.4168926734370979</c:v>
                </c:pt>
                <c:pt idx="42">
                  <c:v>-7.3459074565719078</c:v>
                </c:pt>
                <c:pt idx="43">
                  <c:v>-7.2853469681529619</c:v>
                </c:pt>
                <c:pt idx="44">
                  <c:v>-7.216362815772289</c:v>
                </c:pt>
                <c:pt idx="45">
                  <c:v>-7.1445170001442184</c:v>
                </c:pt>
                <c:pt idx="46">
                  <c:v>-7.0637720667222874</c:v>
                </c:pt>
                <c:pt idx="47">
                  <c:v>-6.9815354534085188</c:v>
                </c:pt>
                <c:pt idx="48">
                  <c:v>-6.9059087090801663</c:v>
                </c:pt>
                <c:pt idx="49">
                  <c:v>-6.8386796522988016</c:v>
                </c:pt>
                <c:pt idx="50">
                  <c:v>-6.772929035383914</c:v>
                </c:pt>
                <c:pt idx="51">
                  <c:v>-6.7074357423477142</c:v>
                </c:pt>
                <c:pt idx="52">
                  <c:v>-6.6487973399634663</c:v>
                </c:pt>
                <c:pt idx="53">
                  <c:v>-6.5928136642432191</c:v>
                </c:pt>
                <c:pt idx="54">
                  <c:v>-6.5388683097388087</c:v>
                </c:pt>
                <c:pt idx="55">
                  <c:v>-6.4847709689845372</c:v>
                </c:pt>
                <c:pt idx="56">
                  <c:v>-6.4367047840983949</c:v>
                </c:pt>
                <c:pt idx="57">
                  <c:v>-6.3944320870824614</c:v>
                </c:pt>
                <c:pt idx="58">
                  <c:v>-6.354088183970994</c:v>
                </c:pt>
                <c:pt idx="59">
                  <c:v>-6.3129321256503257</c:v>
                </c:pt>
                <c:pt idx="60">
                  <c:v>-6.2785288793660481</c:v>
                </c:pt>
                <c:pt idx="61">
                  <c:v>-6.2434617700164496</c:v>
                </c:pt>
                <c:pt idx="62">
                  <c:v>-6.2122728960962759</c:v>
                </c:pt>
                <c:pt idx="63">
                  <c:v>-6.1809032327546021</c:v>
                </c:pt>
                <c:pt idx="64">
                  <c:v>-6.1521028930707944</c:v>
                </c:pt>
                <c:pt idx="65">
                  <c:v>-6.1238411387915566</c:v>
                </c:pt>
                <c:pt idx="66">
                  <c:v>-6.096218350301319</c:v>
                </c:pt>
                <c:pt idx="67">
                  <c:v>-6.0677291135975144</c:v>
                </c:pt>
                <c:pt idx="68">
                  <c:v>-6.0424500848647229</c:v>
                </c:pt>
                <c:pt idx="69">
                  <c:v>-6.0168120637563813</c:v>
                </c:pt>
                <c:pt idx="70">
                  <c:v>-5.9919005041924294</c:v>
                </c:pt>
                <c:pt idx="71">
                  <c:v>-5.9691498646842209</c:v>
                </c:pt>
                <c:pt idx="72">
                  <c:v>-5.9468182607294953</c:v>
                </c:pt>
                <c:pt idx="73">
                  <c:v>-5.9244558036213366</c:v>
                </c:pt>
                <c:pt idx="74">
                  <c:v>-5.9016238431081929</c:v>
                </c:pt>
                <c:pt idx="75">
                  <c:v>-5.8785226360959033</c:v>
                </c:pt>
                <c:pt idx="76">
                  <c:v>-5.8565045202950143</c:v>
                </c:pt>
                <c:pt idx="77">
                  <c:v>-5.8353666018716543</c:v>
                </c:pt>
                <c:pt idx="78">
                  <c:v>-5.8154224349381591</c:v>
                </c:pt>
                <c:pt idx="79">
                  <c:v>-5.7951992779792922</c:v>
                </c:pt>
                <c:pt idx="80">
                  <c:v>-5.7756103955834783</c:v>
                </c:pt>
                <c:pt idx="81">
                  <c:v>-5.7561166009024776</c:v>
                </c:pt>
                <c:pt idx="82">
                  <c:v>-5.7367196876509343</c:v>
                </c:pt>
                <c:pt idx="83">
                  <c:v>-5.7176897688003416</c:v>
                </c:pt>
                <c:pt idx="84">
                  <c:v>-5.699818616992486</c:v>
                </c:pt>
                <c:pt idx="85">
                  <c:v>-5.6826480773586834</c:v>
                </c:pt>
                <c:pt idx="86">
                  <c:v>-5.6650207527649394</c:v>
                </c:pt>
                <c:pt idx="87">
                  <c:v>-5.6472919849773655</c:v>
                </c:pt>
                <c:pt idx="88">
                  <c:v>-5.6304121636701536</c:v>
                </c:pt>
                <c:pt idx="89">
                  <c:v>-5.613568644790174</c:v>
                </c:pt>
                <c:pt idx="90">
                  <c:v>-5.5980999418859332</c:v>
                </c:pt>
                <c:pt idx="91">
                  <c:v>-5.5828632126776121</c:v>
                </c:pt>
                <c:pt idx="92">
                  <c:v>-5.5685868641624889</c:v>
                </c:pt>
                <c:pt idx="93">
                  <c:v>-5.5546059186960086</c:v>
                </c:pt>
                <c:pt idx="94">
                  <c:v>-5.5404978728430594</c:v>
                </c:pt>
                <c:pt idx="95">
                  <c:v>-5.5267299472631466</c:v>
                </c:pt>
                <c:pt idx="96">
                  <c:v>-5.5134243323816197</c:v>
                </c:pt>
                <c:pt idx="97">
                  <c:v>-5.500509525362193</c:v>
                </c:pt>
                <c:pt idx="98">
                  <c:v>-5.48805115376092</c:v>
                </c:pt>
                <c:pt idx="99">
                  <c:v>-5.4761562956912684</c:v>
                </c:pt>
                <c:pt idx="100">
                  <c:v>-5.4645038652902862</c:v>
                </c:pt>
                <c:pt idx="101">
                  <c:v>-5.4534897175288624</c:v>
                </c:pt>
                <c:pt idx="102">
                  <c:v>-5.4425127081373725</c:v>
                </c:pt>
                <c:pt idx="103">
                  <c:v>-5.4317510299580665</c:v>
                </c:pt>
                <c:pt idx="104">
                  <c:v>-5.4212162243568622</c:v>
                </c:pt>
                <c:pt idx="105">
                  <c:v>-5.410831376896267</c:v>
                </c:pt>
                <c:pt idx="106">
                  <c:v>-5.4007625955565661</c:v>
                </c:pt>
                <c:pt idx="107">
                  <c:v>-5.3904855909161853</c:v>
                </c:pt>
                <c:pt idx="108">
                  <c:v>-5.3803760129071643</c:v>
                </c:pt>
                <c:pt idx="109">
                  <c:v>-5.370495107306847</c:v>
                </c:pt>
                <c:pt idx="110">
                  <c:v>-5.3605582075364264</c:v>
                </c:pt>
                <c:pt idx="111">
                  <c:v>-5.350900784983855</c:v>
                </c:pt>
                <c:pt idx="112">
                  <c:v>-5.3416857036970216</c:v>
                </c:pt>
                <c:pt idx="113">
                  <c:v>-5.3322778973708012</c:v>
                </c:pt>
                <c:pt idx="114">
                  <c:v>-5.3230327035345359</c:v>
                </c:pt>
                <c:pt idx="115">
                  <c:v>-5.3136956989350024</c:v>
                </c:pt>
                <c:pt idx="116">
                  <c:v>-5.3044783756132343</c:v>
                </c:pt>
                <c:pt idx="117">
                  <c:v>-5.2953397351303169</c:v>
                </c:pt>
                <c:pt idx="118">
                  <c:v>-5.2863901586385778</c:v>
                </c:pt>
                <c:pt idx="119">
                  <c:v>-5.2779104593910686</c:v>
                </c:pt>
                <c:pt idx="120">
                  <c:v>-5.2692689054223303</c:v>
                </c:pt>
                <c:pt idx="121">
                  <c:v>-5.2606934182616927</c:v>
                </c:pt>
                <c:pt idx="122">
                  <c:v>-5.2522198225868761</c:v>
                </c:pt>
                <c:pt idx="123">
                  <c:v>-5.2440421088426161</c:v>
                </c:pt>
                <c:pt idx="124">
                  <c:v>-5.2360927272680637</c:v>
                </c:pt>
                <c:pt idx="125">
                  <c:v>-5.2284233839423084</c:v>
                </c:pt>
                <c:pt idx="126">
                  <c:v>-5.2209375114664329</c:v>
                </c:pt>
                <c:pt idx="127">
                  <c:v>-5.2134819183938301</c:v>
                </c:pt>
                <c:pt idx="128">
                  <c:v>-5.2060991091485649</c:v>
                </c:pt>
                <c:pt idx="129">
                  <c:v>-5.1988166064624712</c:v>
                </c:pt>
                <c:pt idx="130">
                  <c:v>-5.1915123774031562</c:v>
                </c:pt>
                <c:pt idx="131">
                  <c:v>-5.1843915689076967</c:v>
                </c:pt>
                <c:pt idx="132">
                  <c:v>-5.177479996292746</c:v>
                </c:pt>
                <c:pt idx="133">
                  <c:v>-5.170907257014659</c:v>
                </c:pt>
                <c:pt idx="134">
                  <c:v>-5.1642809290663481</c:v>
                </c:pt>
                <c:pt idx="135">
                  <c:v>-5.1576574766238883</c:v>
                </c:pt>
                <c:pt idx="136">
                  <c:v>-5.1511097488687856</c:v>
                </c:pt>
                <c:pt idx="137">
                  <c:v>-5.1446282710669564</c:v>
                </c:pt>
                <c:pt idx="138">
                  <c:v>-5.1382296659556665</c:v>
                </c:pt>
                <c:pt idx="139">
                  <c:v>-5.1319102815949789</c:v>
                </c:pt>
                <c:pt idx="140">
                  <c:v>-5.125903348419401</c:v>
                </c:pt>
                <c:pt idx="141">
                  <c:v>-5.1198803563394604</c:v>
                </c:pt>
                <c:pt idx="142">
                  <c:v>-5.1138211645157305</c:v>
                </c:pt>
                <c:pt idx="143">
                  <c:v>-5.10782810701168</c:v>
                </c:pt>
                <c:pt idx="144">
                  <c:v>-5.1019036187305824</c:v>
                </c:pt>
                <c:pt idx="145">
                  <c:v>-5.0960399374955303</c:v>
                </c:pt>
                <c:pt idx="146">
                  <c:v>-5.0902899736141798</c:v>
                </c:pt>
                <c:pt idx="147">
                  <c:v>-5.0847656007168966</c:v>
                </c:pt>
                <c:pt idx="148">
                  <c:v>-5.0790976413114679</c:v>
                </c:pt>
                <c:pt idx="149">
                  <c:v>-5.0735111981479264</c:v>
                </c:pt>
                <c:pt idx="150">
                  <c:v>-5.0679470259768467</c:v>
                </c:pt>
                <c:pt idx="151">
                  <c:v>-5.0624180004223014</c:v>
                </c:pt>
                <c:pt idx="152">
                  <c:v>-5.0570190628555398</c:v>
                </c:pt>
                <c:pt idx="153">
                  <c:v>-5.0517321108594428</c:v>
                </c:pt>
                <c:pt idx="154">
                  <c:v>-5.0466273766153291</c:v>
                </c:pt>
                <c:pt idx="155">
                  <c:v>-5.0414632151215679</c:v>
                </c:pt>
                <c:pt idx="156">
                  <c:v>-5.0363712266177068</c:v>
                </c:pt>
                <c:pt idx="157">
                  <c:v>-5.0312152717267953</c:v>
                </c:pt>
                <c:pt idx="158">
                  <c:v>-5.0260321857419719</c:v>
                </c:pt>
                <c:pt idx="159">
                  <c:v>-5.0209479423025671</c:v>
                </c:pt>
                <c:pt idx="160">
                  <c:v>-5.0160017366915897</c:v>
                </c:pt>
                <c:pt idx="161">
                  <c:v>-5.0111295541536709</c:v>
                </c:pt>
                <c:pt idx="162">
                  <c:v>-5.0063015947030705</c:v>
                </c:pt>
                <c:pt idx="163">
                  <c:v>-5.0014609556095397</c:v>
                </c:pt>
                <c:pt idx="164">
                  <c:v>-4.9965232698025588</c:v>
                </c:pt>
                <c:pt idx="165">
                  <c:v>-4.9914961728756131</c:v>
                </c:pt>
                <c:pt idx="166">
                  <c:v>-4.9864548395498005</c:v>
                </c:pt>
                <c:pt idx="167">
                  <c:v>-4.9814257326112079</c:v>
                </c:pt>
                <c:pt idx="168">
                  <c:v>-4.9766857435725376</c:v>
                </c:pt>
                <c:pt idx="169">
                  <c:v>-4.9717462009095357</c:v>
                </c:pt>
                <c:pt idx="170">
                  <c:v>-4.9667883620747091</c:v>
                </c:pt>
                <c:pt idx="171">
                  <c:v>-4.961741687001366</c:v>
                </c:pt>
                <c:pt idx="172">
                  <c:v>-4.9566272397305715</c:v>
                </c:pt>
                <c:pt idx="173">
                  <c:v>-4.9515485682317575</c:v>
                </c:pt>
                <c:pt idx="174">
                  <c:v>-4.946505261551204</c:v>
                </c:pt>
                <c:pt idx="175">
                  <c:v>-4.9415702872800855</c:v>
                </c:pt>
                <c:pt idx="176">
                  <c:v>-4.9365452285067963</c:v>
                </c:pt>
                <c:pt idx="177">
                  <c:v>-4.9314067108355326</c:v>
                </c:pt>
                <c:pt idx="178">
                  <c:v>-4.9261604071413965</c:v>
                </c:pt>
                <c:pt idx="179">
                  <c:v>-4.9209566154515825</c:v>
                </c:pt>
                <c:pt idx="180">
                  <c:v>-4.915816457551796</c:v>
                </c:pt>
                <c:pt idx="181">
                  <c:v>-4.9106464212931531</c:v>
                </c:pt>
                <c:pt idx="182">
                  <c:v>-4.9054843521215981</c:v>
                </c:pt>
                <c:pt idx="183">
                  <c:v>-4.900218170861657</c:v>
                </c:pt>
                <c:pt idx="184">
                  <c:v>-4.8948948027841661</c:v>
                </c:pt>
                <c:pt idx="185">
                  <c:v>-4.8894685643078413</c:v>
                </c:pt>
                <c:pt idx="186">
                  <c:v>-4.8839257814654511</c:v>
                </c:pt>
                <c:pt idx="187">
                  <c:v>-4.8783383268544416</c:v>
                </c:pt>
                <c:pt idx="188">
                  <c:v>-4.8727386585405768</c:v>
                </c:pt>
                <c:pt idx="189">
                  <c:v>-4.8671531438518416</c:v>
                </c:pt>
                <c:pt idx="190">
                  <c:v>-4.8614061633763024</c:v>
                </c:pt>
                <c:pt idx="191">
                  <c:v>-4.8555467290976724</c:v>
                </c:pt>
                <c:pt idx="192">
                  <c:v>-4.8491781694931433</c:v>
                </c:pt>
                <c:pt idx="193">
                  <c:v>-4.842577919793051</c:v>
                </c:pt>
                <c:pt idx="194">
                  <c:v>-4.8357221464052689</c:v>
                </c:pt>
                <c:pt idx="195">
                  <c:v>-4.8286819085172823</c:v>
                </c:pt>
                <c:pt idx="196">
                  <c:v>-4.821607824007379</c:v>
                </c:pt>
                <c:pt idx="197">
                  <c:v>-4.8143717252328919</c:v>
                </c:pt>
                <c:pt idx="198">
                  <c:v>-4.8067960501223101</c:v>
                </c:pt>
                <c:pt idx="199">
                  <c:v>-4.7988863464400833</c:v>
                </c:pt>
                <c:pt idx="200">
                  <c:v>-4.7906675389091475</c:v>
                </c:pt>
                <c:pt idx="201">
                  <c:v>-4.7819888425831341</c:v>
                </c:pt>
                <c:pt idx="202">
                  <c:v>-4.7730674473414494</c:v>
                </c:pt>
                <c:pt idx="203">
                  <c:v>-4.7636372946418577</c:v>
                </c:pt>
                <c:pt idx="204">
                  <c:v>-4.7546956018477573</c:v>
                </c:pt>
                <c:pt idx="205">
                  <c:v>-4.7455331365186817</c:v>
                </c:pt>
                <c:pt idx="206">
                  <c:v>-4.7359561880867211</c:v>
                </c:pt>
                <c:pt idx="207">
                  <c:v>-4.7259096565600887</c:v>
                </c:pt>
                <c:pt idx="208">
                  <c:v>-4.7153561183688559</c:v>
                </c:pt>
                <c:pt idx="209">
                  <c:v>-4.7049447993207103</c:v>
                </c:pt>
                <c:pt idx="210">
                  <c:v>-4.6944326213553502</c:v>
                </c:pt>
                <c:pt idx="211">
                  <c:v>-4.6837589511484898</c:v>
                </c:pt>
                <c:pt idx="212">
                  <c:v>-4.6735501911288013</c:v>
                </c:pt>
                <c:pt idx="213">
                  <c:v>-4.662424588207597</c:v>
                </c:pt>
                <c:pt idx="214">
                  <c:v>-4.6515861019512315</c:v>
                </c:pt>
                <c:pt idx="215">
                  <c:v>-4.6407373332730151</c:v>
                </c:pt>
                <c:pt idx="216">
                  <c:v>-4.6293809147031499</c:v>
                </c:pt>
                <c:pt idx="217">
                  <c:v>-4.6179165946398122</c:v>
                </c:pt>
                <c:pt idx="218">
                  <c:v>-4.6070098080901793</c:v>
                </c:pt>
                <c:pt idx="219">
                  <c:v>-4.5960354829915451</c:v>
                </c:pt>
                <c:pt idx="220">
                  <c:v>-4.5842552633905802</c:v>
                </c:pt>
                <c:pt idx="221">
                  <c:v>-4.5731590867588148</c:v>
                </c:pt>
                <c:pt idx="222">
                  <c:v>-4.5620598324493322</c:v>
                </c:pt>
                <c:pt idx="223">
                  <c:v>-4.5506663268456657</c:v>
                </c:pt>
                <c:pt idx="224">
                  <c:v>-4.5399159727433629</c:v>
                </c:pt>
                <c:pt idx="225">
                  <c:v>-4.5295024456837369</c:v>
                </c:pt>
                <c:pt idx="226">
                  <c:v>-4.5182379500610672</c:v>
                </c:pt>
                <c:pt idx="227">
                  <c:v>-4.50674511328734</c:v>
                </c:pt>
                <c:pt idx="228">
                  <c:v>-4.4954712329054249</c:v>
                </c:pt>
                <c:pt idx="229">
                  <c:v>-4.4840022342883632</c:v>
                </c:pt>
                <c:pt idx="230">
                  <c:v>-4.472912189995923</c:v>
                </c:pt>
                <c:pt idx="231">
                  <c:v>-4.4617053626190657</c:v>
                </c:pt>
                <c:pt idx="232">
                  <c:v>-4.4499635121946355</c:v>
                </c:pt>
                <c:pt idx="233">
                  <c:v>-4.4385704220195761</c:v>
                </c:pt>
                <c:pt idx="234">
                  <c:v>-4.4266258689331774</c:v>
                </c:pt>
                <c:pt idx="235">
                  <c:v>-4.4149283534121597</c:v>
                </c:pt>
                <c:pt idx="236">
                  <c:v>-4.4033086011701617</c:v>
                </c:pt>
                <c:pt idx="237">
                  <c:v>-4.3910982785820707</c:v>
                </c:pt>
                <c:pt idx="238">
                  <c:v>-4.3794869658129629</c:v>
                </c:pt>
                <c:pt idx="239">
                  <c:v>-4.3686217110572096</c:v>
                </c:pt>
                <c:pt idx="240">
                  <c:v>-4.3569274436879946</c:v>
                </c:pt>
                <c:pt idx="241">
                  <c:v>-4.3451689234133832</c:v>
                </c:pt>
                <c:pt idx="242">
                  <c:v>-4.3331692149664827</c:v>
                </c:pt>
                <c:pt idx="243">
                  <c:v>-4.3213792950627594</c:v>
                </c:pt>
                <c:pt idx="244">
                  <c:v>-4.3096210368457868</c:v>
                </c:pt>
                <c:pt idx="245">
                  <c:v>-4.2981861186350097</c:v>
                </c:pt>
                <c:pt idx="246">
                  <c:v>-4.287595587274736</c:v>
                </c:pt>
                <c:pt idx="247">
                  <c:v>-4.2758128555626689</c:v>
                </c:pt>
                <c:pt idx="248">
                  <c:v>-4.2638202097321889</c:v>
                </c:pt>
                <c:pt idx="249">
                  <c:v>-4.2517255573526258</c:v>
                </c:pt>
                <c:pt idx="250">
                  <c:v>-4.2398907806238633</c:v>
                </c:pt>
                <c:pt idx="251">
                  <c:v>-4.2279144186405331</c:v>
                </c:pt>
                <c:pt idx="252">
                  <c:v>-4.2164757269606756</c:v>
                </c:pt>
                <c:pt idx="253">
                  <c:v>-4.2054673953144022</c:v>
                </c:pt>
                <c:pt idx="254">
                  <c:v>-4.1937504282551963</c:v>
                </c:pt>
                <c:pt idx="255">
                  <c:v>-4.1812407358165489</c:v>
                </c:pt>
                <c:pt idx="256">
                  <c:v>-4.1690831204213232</c:v>
                </c:pt>
                <c:pt idx="257">
                  <c:v>-4.1572552779196368</c:v>
                </c:pt>
                <c:pt idx="258">
                  <c:v>-4.1457159721832788</c:v>
                </c:pt>
                <c:pt idx="259">
                  <c:v>-4.1342807422952923</c:v>
                </c:pt>
                <c:pt idx="260">
                  <c:v>-4.1234249837335408</c:v>
                </c:pt>
                <c:pt idx="261">
                  <c:v>-4.1115064366188738</c:v>
                </c:pt>
                <c:pt idx="262">
                  <c:v>-4.1000370093621257</c:v>
                </c:pt>
                <c:pt idx="263">
                  <c:v>-4.0881303929868622</c:v>
                </c:pt>
                <c:pt idx="264">
                  <c:v>-4.0762594333230462</c:v>
                </c:pt>
                <c:pt idx="265">
                  <c:v>-4.0648880752246264</c:v>
                </c:pt>
                <c:pt idx="266">
                  <c:v>-4.054457360346448</c:v>
                </c:pt>
                <c:pt idx="267">
                  <c:v>-4.0440977255252859</c:v>
                </c:pt>
                <c:pt idx="268">
                  <c:v>-4.0331679791740331</c:v>
                </c:pt>
                <c:pt idx="269">
                  <c:v>-4.0221030697746638</c:v>
                </c:pt>
                <c:pt idx="270">
                  <c:v>-4.0113298509265869</c:v>
                </c:pt>
                <c:pt idx="271">
                  <c:v>-4.0006929357406475</c:v>
                </c:pt>
                <c:pt idx="272">
                  <c:v>-3.9904484009666503</c:v>
                </c:pt>
                <c:pt idx="273">
                  <c:v>-3.980543697768824</c:v>
                </c:pt>
                <c:pt idx="274">
                  <c:v>-3.9708019608455101</c:v>
                </c:pt>
                <c:pt idx="275">
                  <c:v>-3.9605368629461908</c:v>
                </c:pt>
                <c:pt idx="276">
                  <c:v>-3.9502549661789197</c:v>
                </c:pt>
                <c:pt idx="277">
                  <c:v>-3.940199360242358</c:v>
                </c:pt>
                <c:pt idx="278">
                  <c:v>-3.9299843840359507</c:v>
                </c:pt>
                <c:pt idx="279">
                  <c:v>-3.9197329959946177</c:v>
                </c:pt>
                <c:pt idx="280">
                  <c:v>-3.9097831020925633</c:v>
                </c:pt>
                <c:pt idx="281">
                  <c:v>-3.9004512516559813</c:v>
                </c:pt>
                <c:pt idx="282">
                  <c:v>-3.8902993036851838</c:v>
                </c:pt>
                <c:pt idx="283">
                  <c:v>-3.8805557475762864</c:v>
                </c:pt>
                <c:pt idx="284">
                  <c:v>-3.8708267912816181</c:v>
                </c:pt>
                <c:pt idx="285">
                  <c:v>-3.8615108436314429</c:v>
                </c:pt>
                <c:pt idx="286">
                  <c:v>-3.8524423360483935</c:v>
                </c:pt>
                <c:pt idx="287">
                  <c:v>-3.8437081108420403</c:v>
                </c:pt>
                <c:pt idx="288">
                  <c:v>-3.8352056527756329</c:v>
                </c:pt>
                <c:pt idx="289">
                  <c:v>-3.8263842079259391</c:v>
                </c:pt>
                <c:pt idx="290">
                  <c:v>-3.8178620750997827</c:v>
                </c:pt>
                <c:pt idx="291">
                  <c:v>-3.8096416471941503</c:v>
                </c:pt>
                <c:pt idx="292">
                  <c:v>-3.8021525713097031</c:v>
                </c:pt>
                <c:pt idx="293">
                  <c:v>-3.7949642166495581</c:v>
                </c:pt>
                <c:pt idx="294">
                  <c:v>-3.7875546270937663</c:v>
                </c:pt>
                <c:pt idx="295">
                  <c:v>-3.780208300987201</c:v>
                </c:pt>
                <c:pt idx="296">
                  <c:v>-3.7731184019772401</c:v>
                </c:pt>
                <c:pt idx="297">
                  <c:v>-3.7660453382979346</c:v>
                </c:pt>
                <c:pt idx="298">
                  <c:v>-3.7591234527617603</c:v>
                </c:pt>
                <c:pt idx="299">
                  <c:v>-3.7523837699962859</c:v>
                </c:pt>
                <c:pt idx="300">
                  <c:v>-3.7455537336445164</c:v>
                </c:pt>
                <c:pt idx="301">
                  <c:v>-3.7388805166421988</c:v>
                </c:pt>
                <c:pt idx="302">
                  <c:v>-3.7322757362826811</c:v>
                </c:pt>
                <c:pt idx="303">
                  <c:v>-3.7251669175913227</c:v>
                </c:pt>
                <c:pt idx="304">
                  <c:v>-3.7181219119149014</c:v>
                </c:pt>
                <c:pt idx="305">
                  <c:v>-3.7113019350592831</c:v>
                </c:pt>
                <c:pt idx="306">
                  <c:v>-3.7046699531851481</c:v>
                </c:pt>
                <c:pt idx="307">
                  <c:v>-3.6982846480639884</c:v>
                </c:pt>
                <c:pt idx="308">
                  <c:v>-3.6922506474473686</c:v>
                </c:pt>
                <c:pt idx="309">
                  <c:v>-3.6864129811194095</c:v>
                </c:pt>
                <c:pt idx="310">
                  <c:v>-3.6804081269974613</c:v>
                </c:pt>
                <c:pt idx="311">
                  <c:v>-3.6745408144684348</c:v>
                </c:pt>
                <c:pt idx="312">
                  <c:v>-3.6688677884919954</c:v>
                </c:pt>
                <c:pt idx="313">
                  <c:v>-3.6631713774667829</c:v>
                </c:pt>
                <c:pt idx="314">
                  <c:v>-3.6579984597317599</c:v>
                </c:pt>
                <c:pt idx="315">
                  <c:v>-3.653131341714722</c:v>
                </c:pt>
                <c:pt idx="316">
                  <c:v>-3.6484202509117352</c:v>
                </c:pt>
                <c:pt idx="317">
                  <c:v>-3.64336295123397</c:v>
                </c:pt>
                <c:pt idx="318">
                  <c:v>-3.6383048731114003</c:v>
                </c:pt>
                <c:pt idx="319">
                  <c:v>-3.633326005703156</c:v>
                </c:pt>
                <c:pt idx="320">
                  <c:v>-3.6285465746473227</c:v>
                </c:pt>
                <c:pt idx="321">
                  <c:v>-3.6239736728384195</c:v>
                </c:pt>
                <c:pt idx="322">
                  <c:v>-3.6196802590855643</c:v>
                </c:pt>
                <c:pt idx="323">
                  <c:v>-3.6154485189798362</c:v>
                </c:pt>
                <c:pt idx="324">
                  <c:v>-3.6111733521626723</c:v>
                </c:pt>
                <c:pt idx="325">
                  <c:v>-3.6069229926290602</c:v>
                </c:pt>
                <c:pt idx="326">
                  <c:v>-3.6027060603180776</c:v>
                </c:pt>
                <c:pt idx="327">
                  <c:v>-3.5986527690133525</c:v>
                </c:pt>
                <c:pt idx="328">
                  <c:v>-3.5946489792383081</c:v>
                </c:pt>
                <c:pt idx="329">
                  <c:v>-3.5908854807882657</c:v>
                </c:pt>
                <c:pt idx="330">
                  <c:v>-3.5872669188853461</c:v>
                </c:pt>
                <c:pt idx="331">
                  <c:v>-3.5835263315868873</c:v>
                </c:pt>
                <c:pt idx="332">
                  <c:v>-3.579787069171263</c:v>
                </c:pt>
                <c:pt idx="333">
                  <c:v>-3.5761179246833175</c:v>
                </c:pt>
                <c:pt idx="334">
                  <c:v>-3.5726281963945783</c:v>
                </c:pt>
                <c:pt idx="335">
                  <c:v>-3.5691452198360043</c:v>
                </c:pt>
                <c:pt idx="336">
                  <c:v>-3.5659119042956622</c:v>
                </c:pt>
                <c:pt idx="337">
                  <c:v>-3.5627874931520553</c:v>
                </c:pt>
                <c:pt idx="338">
                  <c:v>-3.5595227634440514</c:v>
                </c:pt>
                <c:pt idx="339">
                  <c:v>-3.5562720399502079</c:v>
                </c:pt>
                <c:pt idx="340">
                  <c:v>-3.5531474501289591</c:v>
                </c:pt>
                <c:pt idx="341">
                  <c:v>-3.5500832552803088</c:v>
                </c:pt>
                <c:pt idx="342">
                  <c:v>-3.5470614559562867</c:v>
                </c:pt>
                <c:pt idx="343">
                  <c:v>-3.5442351768925433</c:v>
                </c:pt>
                <c:pt idx="344">
                  <c:v>-3.5414344782845264</c:v>
                </c:pt>
                <c:pt idx="345">
                  <c:v>-3.5387724067402666</c:v>
                </c:pt>
                <c:pt idx="346">
                  <c:v>-3.536143922920584</c:v>
                </c:pt>
                <c:pt idx="347">
                  <c:v>-3.5334165322047757</c:v>
                </c:pt>
                <c:pt idx="348">
                  <c:v>-3.5307377735660097</c:v>
                </c:pt>
                <c:pt idx="349">
                  <c:v>-3.5280163775428695</c:v>
                </c:pt>
                <c:pt idx="350">
                  <c:v>-3.5255380353669903</c:v>
                </c:pt>
                <c:pt idx="351">
                  <c:v>-3.5230728315583164</c:v>
                </c:pt>
                <c:pt idx="352">
                  <c:v>-3.5204155414443044</c:v>
                </c:pt>
                <c:pt idx="353">
                  <c:v>-3.5178492211553376</c:v>
                </c:pt>
                <c:pt idx="354">
                  <c:v>-3.5152899338135795</c:v>
                </c:pt>
                <c:pt idx="355">
                  <c:v>-3.512835953946178</c:v>
                </c:pt>
                <c:pt idx="356">
                  <c:v>-3.5104669068626739</c:v>
                </c:pt>
                <c:pt idx="357">
                  <c:v>-3.5082895106398602</c:v>
                </c:pt>
                <c:pt idx="358">
                  <c:v>-3.5062009495391684</c:v>
                </c:pt>
                <c:pt idx="359">
                  <c:v>-3.5040729414049459</c:v>
                </c:pt>
                <c:pt idx="360">
                  <c:v>-3.5018295533480859</c:v>
                </c:pt>
                <c:pt idx="361">
                  <c:v>-3.499565162201518</c:v>
                </c:pt>
                <c:pt idx="362">
                  <c:v>-3.4972660283401171</c:v>
                </c:pt>
                <c:pt idx="363">
                  <c:v>-3.4951189742759299</c:v>
                </c:pt>
                <c:pt idx="364">
                  <c:v>-3.4929864987244095</c:v>
                </c:pt>
                <c:pt idx="365">
                  <c:v>-3.4909479551031359</c:v>
                </c:pt>
                <c:pt idx="366">
                  <c:v>-3.4887317543243523</c:v>
                </c:pt>
                <c:pt idx="367">
                  <c:v>-3.4865438882646296</c:v>
                </c:pt>
                <c:pt idx="368">
                  <c:v>-3.4843758628072665</c:v>
                </c:pt>
                <c:pt idx="369">
                  <c:v>-3.4822872408557992</c:v>
                </c:pt>
                <c:pt idx="370">
                  <c:v>-3.4802063307448252</c:v>
                </c:pt>
                <c:pt idx="371">
                  <c:v>-3.4783145453295994</c:v>
                </c:pt>
                <c:pt idx="372">
                  <c:v>-3.4763362191925626</c:v>
                </c:pt>
                <c:pt idx="373">
                  <c:v>-3.4742816657617412</c:v>
                </c:pt>
                <c:pt idx="374">
                  <c:v>-3.472243319840091</c:v>
                </c:pt>
                <c:pt idx="375">
                  <c:v>-3.4702716357709273</c:v>
                </c:pt>
                <c:pt idx="376">
                  <c:v>-3.4682589174087801</c:v>
                </c:pt>
                <c:pt idx="377">
                  <c:v>-3.4663334882148806</c:v>
                </c:pt>
                <c:pt idx="378">
                  <c:v>-3.4645074163190288</c:v>
                </c:pt>
                <c:pt idx="379">
                  <c:v>-3.462685112919369</c:v>
                </c:pt>
                <c:pt idx="380">
                  <c:v>-3.460669805444788</c:v>
                </c:pt>
                <c:pt idx="381">
                  <c:v>-3.4587411679229598</c:v>
                </c:pt>
                <c:pt idx="382">
                  <c:v>-3.4567661549850346</c:v>
                </c:pt>
                <c:pt idx="383">
                  <c:v>-3.4548395668362901</c:v>
                </c:pt>
                <c:pt idx="384">
                  <c:v>-3.4529539412351902</c:v>
                </c:pt>
                <c:pt idx="385">
                  <c:v>-3.4511410246256422</c:v>
                </c:pt>
                <c:pt idx="386">
                  <c:v>-3.4493387701251694</c:v>
                </c:pt>
                <c:pt idx="387">
                  <c:v>-3.4474578447768214</c:v>
                </c:pt>
                <c:pt idx="388">
                  <c:v>-3.4454770712640972</c:v>
                </c:pt>
                <c:pt idx="389">
                  <c:v>-3.4435964812280178</c:v>
                </c:pt>
                <c:pt idx="390">
                  <c:v>-3.4417198520787164</c:v>
                </c:pt>
                <c:pt idx="391">
                  <c:v>-3.4399288903575216</c:v>
                </c:pt>
                <c:pt idx="392">
                  <c:v>-3.4381726893503171</c:v>
                </c:pt>
                <c:pt idx="393">
                  <c:v>-3.4363867777113137</c:v>
                </c:pt>
                <c:pt idx="394">
                  <c:v>-3.4344718529427225</c:v>
                </c:pt>
                <c:pt idx="395">
                  <c:v>-3.4325497002585714</c:v>
                </c:pt>
                <c:pt idx="396">
                  <c:v>-3.4305617745265655</c:v>
                </c:pt>
                <c:pt idx="397">
                  <c:v>-3.4287243123122106</c:v>
                </c:pt>
                <c:pt idx="398">
                  <c:v>-3.4268993483065717</c:v>
                </c:pt>
                <c:pt idx="399">
                  <c:v>-3.4251677689131488</c:v>
                </c:pt>
                <c:pt idx="400">
                  <c:v>-3.4234165471258091</c:v>
                </c:pt>
                <c:pt idx="401">
                  <c:v>-3.4215152961787534</c:v>
                </c:pt>
                <c:pt idx="402">
                  <c:v>-3.4196505295705433</c:v>
                </c:pt>
                <c:pt idx="403">
                  <c:v>-3.4177917581444603</c:v>
                </c:pt>
                <c:pt idx="404">
                  <c:v>-3.4159465138837315</c:v>
                </c:pt>
                <c:pt idx="405">
                  <c:v>-3.4140998478509443</c:v>
                </c:pt>
                <c:pt idx="406">
                  <c:v>-3.4124134960400085</c:v>
                </c:pt>
                <c:pt idx="407">
                  <c:v>-3.4107728041815464</c:v>
                </c:pt>
                <c:pt idx="408">
                  <c:v>-3.4088353735501467</c:v>
                </c:pt>
                <c:pt idx="409">
                  <c:v>-3.4070167642294664</c:v>
                </c:pt>
                <c:pt idx="410">
                  <c:v>-3.4050894978534059</c:v>
                </c:pt>
                <c:pt idx="411">
                  <c:v>-3.4032847310747512</c:v>
                </c:pt>
                <c:pt idx="412">
                  <c:v>-3.4015262633240075</c:v>
                </c:pt>
                <c:pt idx="413">
                  <c:v>-3.3999194399569199</c:v>
                </c:pt>
                <c:pt idx="414">
                  <c:v>-3.3982729034994126</c:v>
                </c:pt>
                <c:pt idx="415">
                  <c:v>-3.39669827645222</c:v>
                </c:pt>
                <c:pt idx="416">
                  <c:v>-3.3949725205119785</c:v>
                </c:pt>
                <c:pt idx="417">
                  <c:v>-3.3932614374911627</c:v>
                </c:pt>
                <c:pt idx="418">
                  <c:v>-3.3915348354721058</c:v>
                </c:pt>
                <c:pt idx="419">
                  <c:v>-3.3898018000231649</c:v>
                </c:pt>
                <c:pt idx="420">
                  <c:v>-3.3881432348727367</c:v>
                </c:pt>
                <c:pt idx="421">
                  <c:v>-3.3864666209332865</c:v>
                </c:pt>
                <c:pt idx="422">
                  <c:v>-3.3847596384529122</c:v>
                </c:pt>
                <c:pt idx="423">
                  <c:v>-3.3828357515359273</c:v>
                </c:pt>
                <c:pt idx="424">
                  <c:v>-3.3810518111493257</c:v>
                </c:pt>
                <c:pt idx="425">
                  <c:v>-3.3793188173088415</c:v>
                </c:pt>
                <c:pt idx="426">
                  <c:v>-3.3774324321870721</c:v>
                </c:pt>
                <c:pt idx="427">
                  <c:v>-3.3757805234110911</c:v>
                </c:pt>
                <c:pt idx="428">
                  <c:v>-3.3741843011199264</c:v>
                </c:pt>
                <c:pt idx="429">
                  <c:v>-3.3723268644433175</c:v>
                </c:pt>
                <c:pt idx="430">
                  <c:v>-3.3705320609374816</c:v>
                </c:pt>
                <c:pt idx="431">
                  <c:v>-3.3687861399468995</c:v>
                </c:pt>
                <c:pt idx="432">
                  <c:v>-3.3669948752778858</c:v>
                </c:pt>
                <c:pt idx="433">
                  <c:v>-3.365315591952649</c:v>
                </c:pt>
                <c:pt idx="434">
                  <c:v>-3.3637431482403017</c:v>
                </c:pt>
                <c:pt idx="435">
                  <c:v>-3.3620758776739725</c:v>
                </c:pt>
                <c:pt idx="436">
                  <c:v>-3.3602791048806342</c:v>
                </c:pt>
                <c:pt idx="437">
                  <c:v>-3.3584433292510996</c:v>
                </c:pt>
                <c:pt idx="438">
                  <c:v>-3.3566035961935423</c:v>
                </c:pt>
                <c:pt idx="439">
                  <c:v>-3.3546872532234762</c:v>
                </c:pt>
                <c:pt idx="440">
                  <c:v>-3.3530148897728593</c:v>
                </c:pt>
                <c:pt idx="441">
                  <c:v>-3.3511435827180041</c:v>
                </c:pt>
                <c:pt idx="442">
                  <c:v>-3.3494069936047586</c:v>
                </c:pt>
                <c:pt idx="443">
                  <c:v>-3.3476536077113548</c:v>
                </c:pt>
                <c:pt idx="444">
                  <c:v>-3.3459005500664305</c:v>
                </c:pt>
                <c:pt idx="445">
                  <c:v>-3.3441118670310135</c:v>
                </c:pt>
                <c:pt idx="446">
                  <c:v>-3.342322866454198</c:v>
                </c:pt>
                <c:pt idx="447">
                  <c:v>-3.3404852667159521</c:v>
                </c:pt>
                <c:pt idx="448">
                  <c:v>-3.3385445381597423</c:v>
                </c:pt>
                <c:pt idx="449">
                  <c:v>-3.3365241713197205</c:v>
                </c:pt>
                <c:pt idx="450">
                  <c:v>-3.3342578444100197</c:v>
                </c:pt>
                <c:pt idx="451">
                  <c:v>-3.3318410452021179</c:v>
                </c:pt>
                <c:pt idx="452">
                  <c:v>-3.3292365602783542</c:v>
                </c:pt>
                <c:pt idx="453">
                  <c:v>-3.326405933771591</c:v>
                </c:pt>
                <c:pt idx="454">
                  <c:v>-3.3237751442114067</c:v>
                </c:pt>
                <c:pt idx="455">
                  <c:v>-3.3210626463930493</c:v>
                </c:pt>
                <c:pt idx="456">
                  <c:v>-3.3185075705807607</c:v>
                </c:pt>
                <c:pt idx="457">
                  <c:v>-3.3158336198659892</c:v>
                </c:pt>
                <c:pt idx="458">
                  <c:v>-3.3125597587619962</c:v>
                </c:pt>
                <c:pt idx="459">
                  <c:v>-3.3091750460398899</c:v>
                </c:pt>
                <c:pt idx="460">
                  <c:v>-3.305857233654844</c:v>
                </c:pt>
                <c:pt idx="461">
                  <c:v>-3.302594072172734</c:v>
                </c:pt>
                <c:pt idx="462">
                  <c:v>-3.299465420563481</c:v>
                </c:pt>
                <c:pt idx="463">
                  <c:v>-3.2961827809984365</c:v>
                </c:pt>
                <c:pt idx="464">
                  <c:v>-3.2924305018420732</c:v>
                </c:pt>
                <c:pt idx="465">
                  <c:v>-3.2886532404826316</c:v>
                </c:pt>
                <c:pt idx="466">
                  <c:v>-3.284655944055936</c:v>
                </c:pt>
                <c:pt idx="467">
                  <c:v>-3.2808812810632881</c:v>
                </c:pt>
                <c:pt idx="468">
                  <c:v>-3.2769176105105782</c:v>
                </c:pt>
                <c:pt idx="469">
                  <c:v>-3.2731577914168155</c:v>
                </c:pt>
                <c:pt idx="470">
                  <c:v>-3.2693348031474239</c:v>
                </c:pt>
                <c:pt idx="471">
                  <c:v>-3.2650746769748888</c:v>
                </c:pt>
                <c:pt idx="472">
                  <c:v>-3.2608910597522951</c:v>
                </c:pt>
                <c:pt idx="473">
                  <c:v>-3.2565062583591646</c:v>
                </c:pt>
                <c:pt idx="474">
                  <c:v>-3.2520153007667272</c:v>
                </c:pt>
                <c:pt idx="475">
                  <c:v>-3.2476844223768024</c:v>
                </c:pt>
                <c:pt idx="476">
                  <c:v>-3.2435445067104323</c:v>
                </c:pt>
                <c:pt idx="477">
                  <c:v>-3.2393188847837848</c:v>
                </c:pt>
                <c:pt idx="478">
                  <c:v>-3.2349610530209847</c:v>
                </c:pt>
                <c:pt idx="479">
                  <c:v>-3.2304567637506816</c:v>
                </c:pt>
                <c:pt idx="480">
                  <c:v>-3.2260914501637168</c:v>
                </c:pt>
                <c:pt idx="481">
                  <c:v>-3.2217535823327053</c:v>
                </c:pt>
                <c:pt idx="482">
                  <c:v>-3.2174160288201472</c:v>
                </c:pt>
                <c:pt idx="483">
                  <c:v>-3.2131722933847326</c:v>
                </c:pt>
                <c:pt idx="484">
                  <c:v>-3.2090958738412443</c:v>
                </c:pt>
                <c:pt idx="485">
                  <c:v>-3.2047867505372105</c:v>
                </c:pt>
                <c:pt idx="486">
                  <c:v>-3.200426547013473</c:v>
                </c:pt>
                <c:pt idx="487">
                  <c:v>-3.1961843722205074</c:v>
                </c:pt>
                <c:pt idx="488">
                  <c:v>-3.1919765654514798</c:v>
                </c:pt>
                <c:pt idx="489">
                  <c:v>-3.1878507395915006</c:v>
                </c:pt>
                <c:pt idx="490">
                  <c:v>-3.1838855327522086</c:v>
                </c:pt>
                <c:pt idx="491">
                  <c:v>-3.1799469314784941</c:v>
                </c:pt>
                <c:pt idx="492">
                  <c:v>-3.175897095704054</c:v>
                </c:pt>
                <c:pt idx="493">
                  <c:v>-3.1719721680994368</c:v>
                </c:pt>
                <c:pt idx="494">
                  <c:v>-3.1680402990337919</c:v>
                </c:pt>
                <c:pt idx="495">
                  <c:v>-3.1641034257969678</c:v>
                </c:pt>
                <c:pt idx="496">
                  <c:v>-3.1603174335997175</c:v>
                </c:pt>
                <c:pt idx="497">
                  <c:v>-3.1565792546807496</c:v>
                </c:pt>
                <c:pt idx="498">
                  <c:v>-3.152953778484592</c:v>
                </c:pt>
                <c:pt idx="499">
                  <c:v>-3.149204700687998</c:v>
                </c:pt>
                <c:pt idx="500">
                  <c:v>-3.1454225250937626</c:v>
                </c:pt>
                <c:pt idx="501">
                  <c:v>-3.1416158182096043</c:v>
                </c:pt>
                <c:pt idx="502">
                  <c:v>-3.1379830276947693</c:v>
                </c:pt>
                <c:pt idx="503">
                  <c:v>-3.1342518500542909</c:v>
                </c:pt>
                <c:pt idx="504">
                  <c:v>-3.1307710085449845</c:v>
                </c:pt>
                <c:pt idx="505">
                  <c:v>-3.1272111533352249</c:v>
                </c:pt>
                <c:pt idx="506">
                  <c:v>-3.123580692199027</c:v>
                </c:pt>
                <c:pt idx="507">
                  <c:v>-3.1200352072837165</c:v>
                </c:pt>
                <c:pt idx="508">
                  <c:v>-3.1165551662769833</c:v>
                </c:pt>
                <c:pt idx="509">
                  <c:v>-3.1130025096800482</c:v>
                </c:pt>
                <c:pt idx="510">
                  <c:v>-3.1095715443600018</c:v>
                </c:pt>
                <c:pt idx="511">
                  <c:v>-3.1062727722270407</c:v>
                </c:pt>
                <c:pt idx="512">
                  <c:v>-3.1029552121003259</c:v>
                </c:pt>
                <c:pt idx="513">
                  <c:v>-3.0995933774931501</c:v>
                </c:pt>
                <c:pt idx="514">
                  <c:v>-3.0961901905965568</c:v>
                </c:pt>
                <c:pt idx="515">
                  <c:v>-3.0928187610936773</c:v>
                </c:pt>
                <c:pt idx="516">
                  <c:v>-3.0895374347430726</c:v>
                </c:pt>
                <c:pt idx="517">
                  <c:v>-3.0863965588106357</c:v>
                </c:pt>
                <c:pt idx="518">
                  <c:v>-3.0832364616102215</c:v>
                </c:pt>
                <c:pt idx="519">
                  <c:v>-3.0800929223158029</c:v>
                </c:pt>
                <c:pt idx="520">
                  <c:v>-3.076937691395853</c:v>
                </c:pt>
                <c:pt idx="521">
                  <c:v>-3.0738022272374663</c:v>
                </c:pt>
                <c:pt idx="522">
                  <c:v>-3.070675374171282</c:v>
                </c:pt>
                <c:pt idx="523">
                  <c:v>-3.0676228862385901</c:v>
                </c:pt>
                <c:pt idx="524">
                  <c:v>-3.0647437166419649</c:v>
                </c:pt>
                <c:pt idx="525">
                  <c:v>-3.0619643290611345</c:v>
                </c:pt>
                <c:pt idx="526">
                  <c:v>-3.0590893319740378</c:v>
                </c:pt>
                <c:pt idx="527">
                  <c:v>-3.0562088028883827</c:v>
                </c:pt>
                <c:pt idx="528">
                  <c:v>-3.0533542268604417</c:v>
                </c:pt>
                <c:pt idx="529">
                  <c:v>-3.0505102531002239</c:v>
                </c:pt>
                <c:pt idx="530">
                  <c:v>-3.0477042737092961</c:v>
                </c:pt>
                <c:pt idx="531">
                  <c:v>-3.0450453882313107</c:v>
                </c:pt>
                <c:pt idx="532">
                  <c:v>-3.0424675504511649</c:v>
                </c:pt>
                <c:pt idx="533">
                  <c:v>-3.0398163357098307</c:v>
                </c:pt>
                <c:pt idx="534">
                  <c:v>-3.0370834310447843</c:v>
                </c:pt>
                <c:pt idx="535">
                  <c:v>-3.0343764687877379</c:v>
                </c:pt>
                <c:pt idx="536">
                  <c:v>-3.0316876808670759</c:v>
                </c:pt>
                <c:pt idx="537">
                  <c:v>-3.0290253540243537</c:v>
                </c:pt>
                <c:pt idx="538">
                  <c:v>-3.0264823160750649</c:v>
                </c:pt>
                <c:pt idx="539">
                  <c:v>-3.0240068800383386</c:v>
                </c:pt>
                <c:pt idx="540">
                  <c:v>-3.02145277976329</c:v>
                </c:pt>
                <c:pt idx="541">
                  <c:v>-3.0188549329591456</c:v>
                </c:pt>
                <c:pt idx="542">
                  <c:v>-3.0162693083924186</c:v>
                </c:pt>
                <c:pt idx="543">
                  <c:v>-3.0136131183129087</c:v>
                </c:pt>
                <c:pt idx="544">
                  <c:v>-3.0110111621955711</c:v>
                </c:pt>
                <c:pt idx="545">
                  <c:v>-3.0084684841276026</c:v>
                </c:pt>
                <c:pt idx="546">
                  <c:v>-3.0059797726952122</c:v>
                </c:pt>
                <c:pt idx="547">
                  <c:v>-3.0033576870542169</c:v>
                </c:pt>
                <c:pt idx="548">
                  <c:v>-3.0006380804743582</c:v>
                </c:pt>
                <c:pt idx="549">
                  <c:v>-2.9978828602708121</c:v>
                </c:pt>
                <c:pt idx="550">
                  <c:v>-2.9950767643091973</c:v>
                </c:pt>
                <c:pt idx="551">
                  <c:v>-2.9922998263192095</c:v>
                </c:pt>
                <c:pt idx="552">
                  <c:v>-2.9895895237596073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5-48A1-8097-AE9AB7513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3450952"/>
        <c:axId val="1073453576"/>
      </c:lineChart>
      <c:catAx>
        <c:axId val="1073450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Days from the beginning of epidemic in country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73453576"/>
        <c:crosses val="autoZero"/>
        <c:auto val="1"/>
        <c:lblAlgn val="ctr"/>
        <c:lblOffset val="100"/>
        <c:noMultiLvlLbl val="0"/>
      </c:catAx>
      <c:valAx>
        <c:axId val="107345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73450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Ln</a:t>
            </a:r>
            <a:r>
              <a:rPr lang="en-GB" baseline="0"/>
              <a:t> for </a:t>
            </a:r>
            <a:r>
              <a:rPr lang="en-GB"/>
              <a:t>Country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Logarithm!$E$2:$E$557</c:f>
              <c:numCache>
                <c:formatCode>General</c:formatCode>
                <c:ptCount val="556"/>
                <c:pt idx="0">
                  <c:v>-16.628921274724309</c:v>
                </c:pt>
                <c:pt idx="1">
                  <c:v>-16.386909239105719</c:v>
                </c:pt>
                <c:pt idx="2">
                  <c:v>-16.32353962517313</c:v>
                </c:pt>
                <c:pt idx="3">
                  <c:v>-16.139757147739498</c:v>
                </c:pt>
                <c:pt idx="4">
                  <c:v>-16.042458236752701</c:v>
                </c:pt>
                <c:pt idx="5">
                  <c:v>-15.906446479069846</c:v>
                </c:pt>
                <c:pt idx="6">
                  <c:v>-15.652566302107505</c:v>
                </c:pt>
                <c:pt idx="7">
                  <c:v>-15.414291175924387</c:v>
                </c:pt>
                <c:pt idx="8">
                  <c:v>-15.173634042117468</c:v>
                </c:pt>
                <c:pt idx="9">
                  <c:v>-14.98669353946722</c:v>
                </c:pt>
                <c:pt idx="10">
                  <c:v>-14.807834190401735</c:v>
                </c:pt>
                <c:pt idx="11">
                  <c:v>-14.652858087498309</c:v>
                </c:pt>
                <c:pt idx="12">
                  <c:v>-14.584305356863535</c:v>
                </c:pt>
                <c:pt idx="13">
                  <c:v>-14.474946681181908</c:v>
                </c:pt>
                <c:pt idx="14">
                  <c:v>-14.247392979390145</c:v>
                </c:pt>
                <c:pt idx="15">
                  <c:v>-14.173206431037114</c:v>
                </c:pt>
                <c:pt idx="16">
                  <c:v>-14.083390003119876</c:v>
                </c:pt>
                <c:pt idx="17">
                  <c:v>-13.928039563100713</c:v>
                </c:pt>
                <c:pt idx="18">
                  <c:v>-13.659117496196489</c:v>
                </c:pt>
                <c:pt idx="19">
                  <c:v>-13.476490549264263</c:v>
                </c:pt>
                <c:pt idx="20">
                  <c:v>-13.318638983532258</c:v>
                </c:pt>
                <c:pt idx="21">
                  <c:v>-13.08658264012349</c:v>
                </c:pt>
                <c:pt idx="22">
                  <c:v>-12.935883810461711</c:v>
                </c:pt>
                <c:pt idx="23">
                  <c:v>-12.749077167660399</c:v>
                </c:pt>
                <c:pt idx="24">
                  <c:v>-12.66561687974138</c:v>
                </c:pt>
                <c:pt idx="25">
                  <c:v>-12.489193706654392</c:v>
                </c:pt>
                <c:pt idx="26">
                  <c:v>-12.382980312480049</c:v>
                </c:pt>
                <c:pt idx="27">
                  <c:v>-12.293811559838181</c:v>
                </c:pt>
                <c:pt idx="28">
                  <c:v>-12.144171527856978</c:v>
                </c:pt>
                <c:pt idx="29">
                  <c:v>-12.029002950891167</c:v>
                </c:pt>
                <c:pt idx="30">
                  <c:v>-11.938010359948045</c:v>
                </c:pt>
                <c:pt idx="31">
                  <c:v>-11.813741024383408</c:v>
                </c:pt>
                <c:pt idx="32">
                  <c:v>-11.71495422504195</c:v>
                </c:pt>
                <c:pt idx="33">
                  <c:v>-11.635900527329037</c:v>
                </c:pt>
                <c:pt idx="34">
                  <c:v>-11.557698707781727</c:v>
                </c:pt>
                <c:pt idx="35">
                  <c:v>-11.486283534023807</c:v>
                </c:pt>
                <c:pt idx="36">
                  <c:v>-11.397558042973378</c:v>
                </c:pt>
                <c:pt idx="37">
                  <c:v>-11.303301463743532</c:v>
                </c:pt>
                <c:pt idx="38">
                  <c:v>-11.228767451870674</c:v>
                </c:pt>
                <c:pt idx="39">
                  <c:v>-11.157050841202265</c:v>
                </c:pt>
                <c:pt idx="40">
                  <c:v>-11.08891902887121</c:v>
                </c:pt>
                <c:pt idx="41">
                  <c:v>-11.013146344063045</c:v>
                </c:pt>
                <c:pt idx="42">
                  <c:v>-10.953064809058231</c:v>
                </c:pt>
                <c:pt idx="43">
                  <c:v>-10.874989016382639</c:v>
                </c:pt>
                <c:pt idx="44">
                  <c:v>-10.823642885226723</c:v>
                </c:pt>
                <c:pt idx="45">
                  <c:v>-10.769798352105262</c:v>
                </c:pt>
                <c:pt idx="46">
                  <c:v>-10.707342855080494</c:v>
                </c:pt>
                <c:pt idx="47">
                  <c:v>-10.653961228287791</c:v>
                </c:pt>
                <c:pt idx="48">
                  <c:v>-10.595406915743819</c:v>
                </c:pt>
                <c:pt idx="49">
                  <c:v>-10.532024785937972</c:v>
                </c:pt>
                <c:pt idx="50">
                  <c:v>-10.463603465513232</c:v>
                </c:pt>
                <c:pt idx="51">
                  <c:v>-10.401702549364213</c:v>
                </c:pt>
                <c:pt idx="52">
                  <c:v>-10.313972381244502</c:v>
                </c:pt>
                <c:pt idx="53">
                  <c:v>-10.252214573224355</c:v>
                </c:pt>
                <c:pt idx="54">
                  <c:v>-10.182596951768865</c:v>
                </c:pt>
                <c:pt idx="55">
                  <c:v>-10.120542534009783</c:v>
                </c:pt>
                <c:pt idx="56">
                  <c:v>-10.063287492762084</c:v>
                </c:pt>
                <c:pt idx="57">
                  <c:v>-10.009816791222887</c:v>
                </c:pt>
                <c:pt idx="58">
                  <c:v>-9.945024087994252</c:v>
                </c:pt>
                <c:pt idx="59">
                  <c:v>-9.8927454560042261</c:v>
                </c:pt>
                <c:pt idx="60">
                  <c:v>-9.8441275956175573</c:v>
                </c:pt>
                <c:pt idx="61">
                  <c:v>-9.7952355070970594</c:v>
                </c:pt>
                <c:pt idx="62">
                  <c:v>-9.7456294679205477</c:v>
                </c:pt>
                <c:pt idx="63">
                  <c:v>-9.6983334162386381</c:v>
                </c:pt>
                <c:pt idx="64">
                  <c:v>-9.6419258078036734</c:v>
                </c:pt>
                <c:pt idx="65">
                  <c:v>-9.585875734168253</c:v>
                </c:pt>
                <c:pt idx="66">
                  <c:v>-9.5354869862674807</c:v>
                </c:pt>
                <c:pt idx="67">
                  <c:v>-9.4814931424767526</c:v>
                </c:pt>
                <c:pt idx="68">
                  <c:v>-9.4302836923534485</c:v>
                </c:pt>
                <c:pt idx="69">
                  <c:v>-9.377517191443685</c:v>
                </c:pt>
                <c:pt idx="70">
                  <c:v>-9.322861383539454</c:v>
                </c:pt>
                <c:pt idx="71">
                  <c:v>-9.2701813723326989</c:v>
                </c:pt>
                <c:pt idx="72">
                  <c:v>-9.2186245915638807</c:v>
                </c:pt>
                <c:pt idx="73">
                  <c:v>-9.1726317905289978</c:v>
                </c:pt>
                <c:pt idx="74">
                  <c:v>-9.1296363445612201</c:v>
                </c:pt>
                <c:pt idx="75">
                  <c:v>-9.0872823844843289</c:v>
                </c:pt>
                <c:pt idx="76">
                  <c:v>-9.0412065832655699</c:v>
                </c:pt>
                <c:pt idx="77">
                  <c:v>-8.9942904927955887</c:v>
                </c:pt>
                <c:pt idx="78">
                  <c:v>-8.947190701734856</c:v>
                </c:pt>
                <c:pt idx="79">
                  <c:v>-8.9021468898603544</c:v>
                </c:pt>
                <c:pt idx="80">
                  <c:v>-8.8601564492078211</c:v>
                </c:pt>
                <c:pt idx="81">
                  <c:v>-8.8162973915687122</c:v>
                </c:pt>
                <c:pt idx="82">
                  <c:v>-8.7724587826177221</c:v>
                </c:pt>
                <c:pt idx="83">
                  <c:v>-8.7280465066132926</c:v>
                </c:pt>
                <c:pt idx="84">
                  <c:v>-8.6853709591228405</c:v>
                </c:pt>
                <c:pt idx="85">
                  <c:v>-8.6441016660997629</c:v>
                </c:pt>
                <c:pt idx="86">
                  <c:v>-8.6044214750452941</c:v>
                </c:pt>
                <c:pt idx="87">
                  <c:v>-8.5662408887444865</c:v>
                </c:pt>
                <c:pt idx="88">
                  <c:v>-8.5294718378365229</c:v>
                </c:pt>
                <c:pt idx="89">
                  <c:v>-8.493968554730154</c:v>
                </c:pt>
                <c:pt idx="90">
                  <c:v>-8.4564509294608516</c:v>
                </c:pt>
                <c:pt idx="91">
                  <c:v>-8.4186641716660233</c:v>
                </c:pt>
                <c:pt idx="92">
                  <c:v>-8.3807846916366895</c:v>
                </c:pt>
                <c:pt idx="93">
                  <c:v>-8.3455715320445805</c:v>
                </c:pt>
                <c:pt idx="94">
                  <c:v>-8.313987076484544</c:v>
                </c:pt>
                <c:pt idx="95">
                  <c:v>-8.2825022824878243</c:v>
                </c:pt>
                <c:pt idx="96">
                  <c:v>-8.2467680963214942</c:v>
                </c:pt>
                <c:pt idx="97">
                  <c:v>-8.2104125209513477</c:v>
                </c:pt>
                <c:pt idx="98">
                  <c:v>-8.1729755180798573</c:v>
                </c:pt>
                <c:pt idx="99">
                  <c:v>-8.1347018762965018</c:v>
                </c:pt>
                <c:pt idx="100">
                  <c:v>-8.0992303162876169</c:v>
                </c:pt>
                <c:pt idx="101">
                  <c:v>-8.0647195506534164</c:v>
                </c:pt>
                <c:pt idx="102">
                  <c:v>-8.0290887497872703</c:v>
                </c:pt>
                <c:pt idx="103">
                  <c:v>-7.992665443414082</c:v>
                </c:pt>
                <c:pt idx="104">
                  <c:v>-7.9567593708138515</c:v>
                </c:pt>
                <c:pt idx="105">
                  <c:v>-7.919627120215857</c:v>
                </c:pt>
                <c:pt idx="106">
                  <c:v>-7.8812609388981798</c:v>
                </c:pt>
                <c:pt idx="107">
                  <c:v>-7.8451273839709472</c:v>
                </c:pt>
                <c:pt idx="108">
                  <c:v>-7.8119057176288171</c:v>
                </c:pt>
                <c:pt idx="109">
                  <c:v>-7.7795285672126937</c:v>
                </c:pt>
                <c:pt idx="110">
                  <c:v>-7.7473479011089887</c:v>
                </c:pt>
                <c:pt idx="111">
                  <c:v>-7.7133611234275055</c:v>
                </c:pt>
                <c:pt idx="112">
                  <c:v>-7.6776061052358315</c:v>
                </c:pt>
                <c:pt idx="113">
                  <c:v>-7.6399923241135559</c:v>
                </c:pt>
                <c:pt idx="114">
                  <c:v>-7.6046050198523432</c:v>
                </c:pt>
                <c:pt idx="115">
                  <c:v>-7.5731969686284559</c:v>
                </c:pt>
                <c:pt idx="116">
                  <c:v>-7.5420717146687712</c:v>
                </c:pt>
                <c:pt idx="117">
                  <c:v>-7.5091101485002989</c:v>
                </c:pt>
                <c:pt idx="118">
                  <c:v>-7.4751487347133674</c:v>
                </c:pt>
                <c:pt idx="119">
                  <c:v>-7.4415620046184321</c:v>
                </c:pt>
                <c:pt idx="120">
                  <c:v>-7.4072724657786875</c:v>
                </c:pt>
                <c:pt idx="121">
                  <c:v>-7.3740469489381093</c:v>
                </c:pt>
                <c:pt idx="122">
                  <c:v>-7.3421138107452828</c:v>
                </c:pt>
                <c:pt idx="123">
                  <c:v>-7.3101739607342608</c:v>
                </c:pt>
                <c:pt idx="124">
                  <c:v>-7.2758461578594575</c:v>
                </c:pt>
                <c:pt idx="125">
                  <c:v>-7.2404028390124431</c:v>
                </c:pt>
                <c:pt idx="126">
                  <c:v>-7.2062421806001371</c:v>
                </c:pt>
                <c:pt idx="127">
                  <c:v>-7.1694744658426481</c:v>
                </c:pt>
                <c:pt idx="128">
                  <c:v>-7.1326476800716074</c:v>
                </c:pt>
                <c:pt idx="129">
                  <c:v>-7.0999618173360002</c:v>
                </c:pt>
                <c:pt idx="130">
                  <c:v>-7.0678276239781193</c:v>
                </c:pt>
                <c:pt idx="131">
                  <c:v>-7.0302175487704499</c:v>
                </c:pt>
                <c:pt idx="132">
                  <c:v>-6.9911795906962926</c:v>
                </c:pt>
                <c:pt idx="133">
                  <c:v>-6.9539031869869135</c:v>
                </c:pt>
                <c:pt idx="134">
                  <c:v>-6.9181505516643842</c:v>
                </c:pt>
                <c:pt idx="135">
                  <c:v>-6.8827470367655286</c:v>
                </c:pt>
                <c:pt idx="136">
                  <c:v>-6.8500552658018465</c:v>
                </c:pt>
                <c:pt idx="137">
                  <c:v>-6.817869525069975</c:v>
                </c:pt>
                <c:pt idx="138">
                  <c:v>-6.7844055439647528</c:v>
                </c:pt>
                <c:pt idx="139">
                  <c:v>-6.750220535643888</c:v>
                </c:pt>
                <c:pt idx="140">
                  <c:v>-6.7159620537303679</c:v>
                </c:pt>
                <c:pt idx="141">
                  <c:v>-6.6841986701307956</c:v>
                </c:pt>
                <c:pt idx="142">
                  <c:v>-6.6543901769927896</c:v>
                </c:pt>
                <c:pt idx="143">
                  <c:v>-6.6259412829198991</c:v>
                </c:pt>
                <c:pt idx="144">
                  <c:v>-6.5980388277476996</c:v>
                </c:pt>
                <c:pt idx="145">
                  <c:v>-6.5689714304812714</c:v>
                </c:pt>
                <c:pt idx="146">
                  <c:v>-6.5376341416464285</c:v>
                </c:pt>
                <c:pt idx="147">
                  <c:v>-6.5077282638680893</c:v>
                </c:pt>
                <c:pt idx="148">
                  <c:v>-6.4773606525500709</c:v>
                </c:pt>
                <c:pt idx="149">
                  <c:v>-6.448941704086427</c:v>
                </c:pt>
                <c:pt idx="150">
                  <c:v>-6.4250315549699888</c:v>
                </c:pt>
                <c:pt idx="151">
                  <c:v>-6.3985146249029698</c:v>
                </c:pt>
                <c:pt idx="152">
                  <c:v>-6.3701610109183155</c:v>
                </c:pt>
                <c:pt idx="153">
                  <c:v>-6.3435825427860761</c:v>
                </c:pt>
                <c:pt idx="154">
                  <c:v>-6.3175144850624392</c:v>
                </c:pt>
                <c:pt idx="155">
                  <c:v>-6.2926924273527556</c:v>
                </c:pt>
                <c:pt idx="156">
                  <c:v>-6.2705501514886022</c:v>
                </c:pt>
                <c:pt idx="157">
                  <c:v>-6.249960702365188</c:v>
                </c:pt>
                <c:pt idx="158">
                  <c:v>-6.2263651568537064</c:v>
                </c:pt>
                <c:pt idx="159">
                  <c:v>-6.201506796502537</c:v>
                </c:pt>
                <c:pt idx="160">
                  <c:v>-6.1775108607754987</c:v>
                </c:pt>
                <c:pt idx="161">
                  <c:v>-6.1537478741101035</c:v>
                </c:pt>
                <c:pt idx="162">
                  <c:v>-6.1307463190691225</c:v>
                </c:pt>
                <c:pt idx="163">
                  <c:v>-6.1107797559424419</c:v>
                </c:pt>
                <c:pt idx="164">
                  <c:v>-6.0913407639831103</c:v>
                </c:pt>
                <c:pt idx="165">
                  <c:v>-6.0703611974704375</c:v>
                </c:pt>
                <c:pt idx="166">
                  <c:v>-6.0472086338490945</c:v>
                </c:pt>
                <c:pt idx="167">
                  <c:v>-6.0241353293975308</c:v>
                </c:pt>
                <c:pt idx="168">
                  <c:v>-6.0018116080767081</c:v>
                </c:pt>
                <c:pt idx="169">
                  <c:v>-5.9793290524242337</c:v>
                </c:pt>
                <c:pt idx="170">
                  <c:v>-5.9574096262415752</c:v>
                </c:pt>
                <c:pt idx="171">
                  <c:v>-5.9382851183050827</c:v>
                </c:pt>
                <c:pt idx="172">
                  <c:v>-5.9172790473473578</c:v>
                </c:pt>
                <c:pt idx="173">
                  <c:v>-5.8952700830735525</c:v>
                </c:pt>
                <c:pt idx="174">
                  <c:v>-5.8738727678351728</c:v>
                </c:pt>
                <c:pt idx="175">
                  <c:v>-5.8521551294669463</c:v>
                </c:pt>
                <c:pt idx="176">
                  <c:v>-5.8298776661182163</c:v>
                </c:pt>
                <c:pt idx="177">
                  <c:v>-5.8080452597074599</c:v>
                </c:pt>
                <c:pt idx="178">
                  <c:v>-5.7901759127392793</c:v>
                </c:pt>
                <c:pt idx="179">
                  <c:v>-5.769435216306964</c:v>
                </c:pt>
                <c:pt idx="180">
                  <c:v>-5.7477650388762402</c:v>
                </c:pt>
                <c:pt idx="181">
                  <c:v>-5.7263756461874591</c:v>
                </c:pt>
                <c:pt idx="182">
                  <c:v>-5.7052155009480847</c:v>
                </c:pt>
                <c:pt idx="183">
                  <c:v>-5.6851662651610866</c:v>
                </c:pt>
                <c:pt idx="184">
                  <c:v>-5.6659857831824407</c:v>
                </c:pt>
                <c:pt idx="185">
                  <c:v>-5.6488406585119364</c:v>
                </c:pt>
                <c:pt idx="186">
                  <c:v>-5.6307260705124893</c:v>
                </c:pt>
                <c:pt idx="187">
                  <c:v>-5.6114143457151311</c:v>
                </c:pt>
                <c:pt idx="188">
                  <c:v>-5.5927503657897688</c:v>
                </c:pt>
                <c:pt idx="189">
                  <c:v>-5.5750097616086078</c:v>
                </c:pt>
                <c:pt idx="190">
                  <c:v>-5.5577139389729657</c:v>
                </c:pt>
                <c:pt idx="191">
                  <c:v>-5.5417401587206276</c:v>
                </c:pt>
                <c:pt idx="192">
                  <c:v>-5.5281505651695406</c:v>
                </c:pt>
                <c:pt idx="193">
                  <c:v>-5.5132784146081946</c:v>
                </c:pt>
                <c:pt idx="194">
                  <c:v>-5.4980726398670798</c:v>
                </c:pt>
                <c:pt idx="195">
                  <c:v>-5.4831729885176452</c:v>
                </c:pt>
                <c:pt idx="196">
                  <c:v>-5.4686089459866833</c:v>
                </c:pt>
                <c:pt idx="197">
                  <c:v>-5.4537134882828617</c:v>
                </c:pt>
                <c:pt idx="198">
                  <c:v>-5.4400945810778421</c:v>
                </c:pt>
                <c:pt idx="199">
                  <c:v>-5.4285414181329541</c:v>
                </c:pt>
                <c:pt idx="200">
                  <c:v>-5.4155315104825776</c:v>
                </c:pt>
                <c:pt idx="201">
                  <c:v>-5.4016824141597155</c:v>
                </c:pt>
                <c:pt idx="202">
                  <c:v>-5.3888568300519664</c:v>
                </c:pt>
                <c:pt idx="203">
                  <c:v>-5.3765037981685078</c:v>
                </c:pt>
                <c:pt idx="204">
                  <c:v>-5.3648581957289778</c:v>
                </c:pt>
                <c:pt idx="205">
                  <c:v>-5.353556027654367</c:v>
                </c:pt>
                <c:pt idx="206">
                  <c:v>-5.3443490388569099</c:v>
                </c:pt>
                <c:pt idx="207">
                  <c:v>-5.3336291239191871</c:v>
                </c:pt>
                <c:pt idx="208">
                  <c:v>-5.322075219733569</c:v>
                </c:pt>
                <c:pt idx="209">
                  <c:v>-5.3118150518296972</c:v>
                </c:pt>
                <c:pt idx="210">
                  <c:v>-5.3012612670024355</c:v>
                </c:pt>
                <c:pt idx="211">
                  <c:v>-5.2906601862941329</c:v>
                </c:pt>
                <c:pt idx="212">
                  <c:v>-5.2812442312363617</c:v>
                </c:pt>
                <c:pt idx="213">
                  <c:v>-5.2735021133947031</c:v>
                </c:pt>
                <c:pt idx="214">
                  <c:v>-5.2646907050321463</c:v>
                </c:pt>
                <c:pt idx="215">
                  <c:v>-5.2553814479405441</c:v>
                </c:pt>
                <c:pt idx="216">
                  <c:v>-5.2467463107397609</c:v>
                </c:pt>
                <c:pt idx="217">
                  <c:v>-5.2383410220448292</c:v>
                </c:pt>
                <c:pt idx="218">
                  <c:v>-5.2300512924476639</c:v>
                </c:pt>
                <c:pt idx="219">
                  <c:v>-5.2226437940557382</c:v>
                </c:pt>
                <c:pt idx="220">
                  <c:v>-5.2164657903695133</c:v>
                </c:pt>
                <c:pt idx="221">
                  <c:v>-5.2093771723514388</c:v>
                </c:pt>
                <c:pt idx="222">
                  <c:v>-5.2021055154494009</c:v>
                </c:pt>
                <c:pt idx="223">
                  <c:v>-5.1950761235343617</c:v>
                </c:pt>
                <c:pt idx="224">
                  <c:v>-5.1882232435366973</c:v>
                </c:pt>
                <c:pt idx="225">
                  <c:v>-5.1818290098967861</c:v>
                </c:pt>
                <c:pt idx="226">
                  <c:v>-5.176104917149484</c:v>
                </c:pt>
                <c:pt idx="227">
                  <c:v>-5.1715048702396764</c:v>
                </c:pt>
                <c:pt idx="228">
                  <c:v>-5.1659964562617358</c:v>
                </c:pt>
                <c:pt idx="229">
                  <c:v>-5.159773183975001</c:v>
                </c:pt>
                <c:pt idx="230">
                  <c:v>-5.153740821813833</c:v>
                </c:pt>
                <c:pt idx="231">
                  <c:v>-5.1477913294412634</c:v>
                </c:pt>
                <c:pt idx="232">
                  <c:v>-5.1420364674538774</c:v>
                </c:pt>
                <c:pt idx="233">
                  <c:v>-5.1365249794897405</c:v>
                </c:pt>
                <c:pt idx="234">
                  <c:v>-5.1318804723077021</c:v>
                </c:pt>
                <c:pt idx="235">
                  <c:v>-5.1263015894860047</c:v>
                </c:pt>
                <c:pt idx="236">
                  <c:v>-5.1202804519281786</c:v>
                </c:pt>
                <c:pt idx="237">
                  <c:v>-5.114601068572207</c:v>
                </c:pt>
                <c:pt idx="238">
                  <c:v>-5.1086325093203833</c:v>
                </c:pt>
                <c:pt idx="239">
                  <c:v>-5.1032495326467044</c:v>
                </c:pt>
                <c:pt idx="240">
                  <c:v>-5.0978686048022599</c:v>
                </c:pt>
                <c:pt idx="241">
                  <c:v>-5.0934274029116091</c:v>
                </c:pt>
                <c:pt idx="242">
                  <c:v>-5.0882867292137588</c:v>
                </c:pt>
                <c:pt idx="243">
                  <c:v>-5.0827549365958564</c:v>
                </c:pt>
                <c:pt idx="244">
                  <c:v>-5.0776001850611863</c:v>
                </c:pt>
                <c:pt idx="245">
                  <c:v>-5.0724940946087118</c:v>
                </c:pt>
                <c:pt idx="246">
                  <c:v>-5.0678204603948886</c:v>
                </c:pt>
                <c:pt idx="247">
                  <c:v>-5.0643608297001093</c:v>
                </c:pt>
                <c:pt idx="248">
                  <c:v>-5.0610691834420409</c:v>
                </c:pt>
                <c:pt idx="249">
                  <c:v>-5.056727064706446</c:v>
                </c:pt>
                <c:pt idx="250">
                  <c:v>-5.0516266109864487</c:v>
                </c:pt>
                <c:pt idx="251">
                  <c:v>-5.0465180558416165</c:v>
                </c:pt>
                <c:pt idx="252">
                  <c:v>-5.0413967932164034</c:v>
                </c:pt>
                <c:pt idx="253">
                  <c:v>-5.0364140874388497</c:v>
                </c:pt>
                <c:pt idx="254">
                  <c:v>-5.0315819004870725</c:v>
                </c:pt>
                <c:pt idx="255">
                  <c:v>-5.0274356327746021</c:v>
                </c:pt>
                <c:pt idx="256">
                  <c:v>-5.0226121598419944</c:v>
                </c:pt>
                <c:pt idx="257">
                  <c:v>-5.0177996468927768</c:v>
                </c:pt>
                <c:pt idx="258">
                  <c:v>-5.0131613032012279</c:v>
                </c:pt>
                <c:pt idx="259">
                  <c:v>-5.0087325697106513</c:v>
                </c:pt>
                <c:pt idx="260">
                  <c:v>-5.0042714080711432</c:v>
                </c:pt>
                <c:pt idx="261">
                  <c:v>-5.0001521137191771</c:v>
                </c:pt>
                <c:pt idx="262">
                  <c:v>-4.9968582421549872</c:v>
                </c:pt>
                <c:pt idx="263">
                  <c:v>-4.9929975083795872</c:v>
                </c:pt>
                <c:pt idx="264">
                  <c:v>-4.9892620521218074</c:v>
                </c:pt>
                <c:pt idx="265">
                  <c:v>-4.9854314184948709</c:v>
                </c:pt>
                <c:pt idx="266">
                  <c:v>-4.9816094702008584</c:v>
                </c:pt>
                <c:pt idx="267">
                  <c:v>-4.977868536055384</c:v>
                </c:pt>
                <c:pt idx="268">
                  <c:v>-4.9744546023488763</c:v>
                </c:pt>
                <c:pt idx="269">
                  <c:v>-4.9717130458088521</c:v>
                </c:pt>
                <c:pt idx="270">
                  <c:v>-4.9684125667746892</c:v>
                </c:pt>
                <c:pt idx="271">
                  <c:v>-4.9651801748077196</c:v>
                </c:pt>
                <c:pt idx="272">
                  <c:v>-4.9621748781653503</c:v>
                </c:pt>
                <c:pt idx="273">
                  <c:v>-4.9591167125877549</c:v>
                </c:pt>
                <c:pt idx="274">
                  <c:v>-4.9560427108527518</c:v>
                </c:pt>
                <c:pt idx="275">
                  <c:v>-4.953300110166774</c:v>
                </c:pt>
                <c:pt idx="276">
                  <c:v>-4.9510702250042486</c:v>
                </c:pt>
                <c:pt idx="277">
                  <c:v>-4.9484105749673297</c:v>
                </c:pt>
                <c:pt idx="278">
                  <c:v>-4.9459961864998148</c:v>
                </c:pt>
                <c:pt idx="279">
                  <c:v>-4.9436998376368573</c:v>
                </c:pt>
                <c:pt idx="280">
                  <c:v>-4.9411826283308962</c:v>
                </c:pt>
                <c:pt idx="281">
                  <c:v>-4.9385249868654677</c:v>
                </c:pt>
                <c:pt idx="282">
                  <c:v>-4.9361018002448365</c:v>
                </c:pt>
                <c:pt idx="283">
                  <c:v>-4.9341588941892418</c:v>
                </c:pt>
                <c:pt idx="284">
                  <c:v>-4.9317845712797599</c:v>
                </c:pt>
                <c:pt idx="285">
                  <c:v>-4.9293406012525596</c:v>
                </c:pt>
                <c:pt idx="286">
                  <c:v>-4.9270646958739475</c:v>
                </c:pt>
                <c:pt idx="287">
                  <c:v>-4.9248720349674864</c:v>
                </c:pt>
                <c:pt idx="288">
                  <c:v>-4.923031681798296</c:v>
                </c:pt>
                <c:pt idx="289">
                  <c:v>-4.9210684262281008</c:v>
                </c:pt>
                <c:pt idx="290">
                  <c:v>-4.9194599822570781</c:v>
                </c:pt>
                <c:pt idx="291">
                  <c:v>-4.9174521800880866</c:v>
                </c:pt>
                <c:pt idx="292">
                  <c:v>-4.9153244000064715</c:v>
                </c:pt>
                <c:pt idx="293">
                  <c:v>-4.9133748419852239</c:v>
                </c:pt>
                <c:pt idx="294">
                  <c:v>-4.9115218364503264</c:v>
                </c:pt>
                <c:pt idx="295">
                  <c:v>-4.9097596239115822</c:v>
                </c:pt>
                <c:pt idx="296">
                  <c:v>-4.9081622897180468</c:v>
                </c:pt>
                <c:pt idx="297">
                  <c:v>-4.9065799583867662</c:v>
                </c:pt>
                <c:pt idx="298">
                  <c:v>-4.9048350037249344</c:v>
                </c:pt>
                <c:pt idx="299">
                  <c:v>-4.902875851024235</c:v>
                </c:pt>
                <c:pt idx="300">
                  <c:v>-4.9011324447611884</c:v>
                </c:pt>
                <c:pt idx="301">
                  <c:v>-4.8993841160791716</c:v>
                </c:pt>
                <c:pt idx="302">
                  <c:v>-4.8975983605283258</c:v>
                </c:pt>
                <c:pt idx="303">
                  <c:v>-4.896038758514452</c:v>
                </c:pt>
                <c:pt idx="304">
                  <c:v>-4.8948371794738241</c:v>
                </c:pt>
                <c:pt idx="305">
                  <c:v>-4.8933145557590034</c:v>
                </c:pt>
                <c:pt idx="306">
                  <c:v>-4.8917012068682668</c:v>
                </c:pt>
                <c:pt idx="307">
                  <c:v>-4.8902192516560801</c:v>
                </c:pt>
                <c:pt idx="308">
                  <c:v>-4.88878046421872</c:v>
                </c:pt>
                <c:pt idx="309">
                  <c:v>-4.8873450699265568</c:v>
                </c:pt>
                <c:pt idx="310">
                  <c:v>-4.8860399909041643</c:v>
                </c:pt>
                <c:pt idx="311">
                  <c:v>-4.8850884747554488</c:v>
                </c:pt>
                <c:pt idx="312">
                  <c:v>-4.8837830322885631</c:v>
                </c:pt>
                <c:pt idx="313">
                  <c:v>-4.8823473430661561</c:v>
                </c:pt>
                <c:pt idx="314">
                  <c:v>-4.8809775192512408</c:v>
                </c:pt>
                <c:pt idx="315">
                  <c:v>-4.8796367313790032</c:v>
                </c:pt>
                <c:pt idx="316">
                  <c:v>-4.8782420802014705</c:v>
                </c:pt>
                <c:pt idx="317">
                  <c:v>-4.8770036564964281</c:v>
                </c:pt>
                <c:pt idx="318">
                  <c:v>-4.8761507933236414</c:v>
                </c:pt>
                <c:pt idx="319">
                  <c:v>-4.874963038505097</c:v>
                </c:pt>
                <c:pt idx="320">
                  <c:v>-4.8738722850235288</c:v>
                </c:pt>
                <c:pt idx="321">
                  <c:v>-4.8721118823587783</c:v>
                </c:pt>
                <c:pt idx="322">
                  <c:v>-4.8708922028304551</c:v>
                </c:pt>
                <c:pt idx="323">
                  <c:v>-4.8696768938493156</c:v>
                </c:pt>
                <c:pt idx="324">
                  <c:v>-4.8686141045008888</c:v>
                </c:pt>
                <c:pt idx="325">
                  <c:v>-4.867811738896469</c:v>
                </c:pt>
                <c:pt idx="326">
                  <c:v>-4.8667869299186899</c:v>
                </c:pt>
                <c:pt idx="327">
                  <c:v>-4.8655907763288431</c:v>
                </c:pt>
                <c:pt idx="328">
                  <c:v>-4.8644415028389485</c:v>
                </c:pt>
                <c:pt idx="329">
                  <c:v>-4.8633578133316169</c:v>
                </c:pt>
                <c:pt idx="330">
                  <c:v>-4.8622433374008924</c:v>
                </c:pt>
                <c:pt idx="331">
                  <c:v>-4.8611511386380837</c:v>
                </c:pt>
                <c:pt idx="332">
                  <c:v>-4.860310945755641</c:v>
                </c:pt>
                <c:pt idx="333">
                  <c:v>-4.859291212348686</c:v>
                </c:pt>
                <c:pt idx="334">
                  <c:v>-4.858101778317045</c:v>
                </c:pt>
                <c:pt idx="335">
                  <c:v>-4.857245852917222</c:v>
                </c:pt>
                <c:pt idx="336">
                  <c:v>-4.8561304525018842</c:v>
                </c:pt>
                <c:pt idx="337">
                  <c:v>-4.8550116180281675</c:v>
                </c:pt>
                <c:pt idx="338">
                  <c:v>-4.8539439567193234</c:v>
                </c:pt>
                <c:pt idx="339">
                  <c:v>-4.8531087881750086</c:v>
                </c:pt>
                <c:pt idx="340">
                  <c:v>-4.8520467211978948</c:v>
                </c:pt>
                <c:pt idx="341">
                  <c:v>-4.8508697033449293</c:v>
                </c:pt>
                <c:pt idx="342">
                  <c:v>-4.8496656104889668</c:v>
                </c:pt>
                <c:pt idx="343">
                  <c:v>-4.8483900859853328</c:v>
                </c:pt>
                <c:pt idx="344">
                  <c:v>-4.8470915309913112</c:v>
                </c:pt>
                <c:pt idx="345">
                  <c:v>-4.8458005659883323</c:v>
                </c:pt>
                <c:pt idx="346">
                  <c:v>-4.8448393577126696</c:v>
                </c:pt>
                <c:pt idx="347">
                  <c:v>-4.843592725982921</c:v>
                </c:pt>
                <c:pt idx="348">
                  <c:v>-4.8420764026624976</c:v>
                </c:pt>
                <c:pt idx="349">
                  <c:v>-4.840576927360619</c:v>
                </c:pt>
                <c:pt idx="350">
                  <c:v>-4.8390877295928671</c:v>
                </c:pt>
                <c:pt idx="351">
                  <c:v>-4.8375769551645336</c:v>
                </c:pt>
                <c:pt idx="352">
                  <c:v>-4.8361802221215555</c:v>
                </c:pt>
                <c:pt idx="353">
                  <c:v>-4.8350752053088453</c:v>
                </c:pt>
                <c:pt idx="354">
                  <c:v>-4.833728729085764</c:v>
                </c:pt>
                <c:pt idx="355">
                  <c:v>-4.832167313512941</c:v>
                </c:pt>
                <c:pt idx="356">
                  <c:v>-4.8306592537337467</c:v>
                </c:pt>
                <c:pt idx="357">
                  <c:v>-4.8290204155119678</c:v>
                </c:pt>
                <c:pt idx="358">
                  <c:v>-4.8273500054125256</c:v>
                </c:pt>
                <c:pt idx="359">
                  <c:v>-4.8256923547012711</c:v>
                </c:pt>
                <c:pt idx="360">
                  <c:v>-4.8243229610534595</c:v>
                </c:pt>
                <c:pt idx="361">
                  <c:v>-4.8227305132595495</c:v>
                </c:pt>
                <c:pt idx="362">
                  <c:v>-4.8207033945623623</c:v>
                </c:pt>
                <c:pt idx="363">
                  <c:v>-4.8186422642796876</c:v>
                </c:pt>
                <c:pt idx="364">
                  <c:v>-4.8164444567322118</c:v>
                </c:pt>
                <c:pt idx="365">
                  <c:v>-4.8142129086388978</c:v>
                </c:pt>
                <c:pt idx="366">
                  <c:v>-4.8119010405098637</c:v>
                </c:pt>
                <c:pt idx="367">
                  <c:v>-4.8097521634078575</c:v>
                </c:pt>
                <c:pt idx="368">
                  <c:v>-4.807222200111112</c:v>
                </c:pt>
                <c:pt idx="369">
                  <c:v>-4.8040911829071664</c:v>
                </c:pt>
                <c:pt idx="370">
                  <c:v>-4.8006350821513335</c:v>
                </c:pt>
                <c:pt idx="371">
                  <c:v>-4.7970846940743259</c:v>
                </c:pt>
                <c:pt idx="372">
                  <c:v>-4.7932974203036718</c:v>
                </c:pt>
                <c:pt idx="373">
                  <c:v>-4.7892577870348658</c:v>
                </c:pt>
                <c:pt idx="374">
                  <c:v>-4.7857678580968805</c:v>
                </c:pt>
                <c:pt idx="375">
                  <c:v>-4.7817319622109267</c:v>
                </c:pt>
                <c:pt idx="376">
                  <c:v>-4.7771849832364808</c:v>
                </c:pt>
                <c:pt idx="377">
                  <c:v>-4.7721822195873642</c:v>
                </c:pt>
                <c:pt idx="378">
                  <c:v>-4.7669406561556453</c:v>
                </c:pt>
                <c:pt idx="379">
                  <c:v>-4.7616883327215316</c:v>
                </c:pt>
                <c:pt idx="380">
                  <c:v>-4.7560226442661326</c:v>
                </c:pt>
                <c:pt idx="381">
                  <c:v>-4.751364683671885</c:v>
                </c:pt>
                <c:pt idx="382">
                  <c:v>-4.7469530798249595</c:v>
                </c:pt>
                <c:pt idx="383">
                  <c:v>-4.7410173190955414</c:v>
                </c:pt>
                <c:pt idx="384">
                  <c:v>-4.7343737327725286</c:v>
                </c:pt>
                <c:pt idx="385">
                  <c:v>-4.7271554314306421</c:v>
                </c:pt>
                <c:pt idx="386">
                  <c:v>-4.7196588237799357</c:v>
                </c:pt>
                <c:pt idx="387">
                  <c:v>-4.7113987767267895</c:v>
                </c:pt>
                <c:pt idx="388">
                  <c:v>-4.7037246298734852</c:v>
                </c:pt>
                <c:pt idx="389">
                  <c:v>-4.6946429012754614</c:v>
                </c:pt>
                <c:pt idx="390">
                  <c:v>-4.6847876150577745</c:v>
                </c:pt>
                <c:pt idx="391">
                  <c:v>-4.6746318918505008</c:v>
                </c:pt>
                <c:pt idx="392">
                  <c:v>-4.6635618473602243</c:v>
                </c:pt>
                <c:pt idx="393">
                  <c:v>-4.6520517976031766</c:v>
                </c:pt>
                <c:pt idx="394">
                  <c:v>-4.6394868238001044</c:v>
                </c:pt>
                <c:pt idx="395">
                  <c:v>-4.6276018332736504</c:v>
                </c:pt>
                <c:pt idx="396">
                  <c:v>-4.6142235442414865</c:v>
                </c:pt>
                <c:pt idx="397">
                  <c:v>-4.5998583189668043</c:v>
                </c:pt>
                <c:pt idx="398">
                  <c:v>-4.584533382903774</c:v>
                </c:pt>
                <c:pt idx="399">
                  <c:v>-4.5682454444737415</c:v>
                </c:pt>
                <c:pt idx="400">
                  <c:v>-4.5504041037149063</c:v>
                </c:pt>
                <c:pt idx="401">
                  <c:v>-4.5320578777105265</c:v>
                </c:pt>
                <c:pt idx="402">
                  <c:v>-4.5149972702663064</c:v>
                </c:pt>
                <c:pt idx="403">
                  <c:v>-4.4959231611721826</c:v>
                </c:pt>
                <c:pt idx="404">
                  <c:v>-4.4759628159894582</c:v>
                </c:pt>
                <c:pt idx="405">
                  <c:v>-4.4552921925274198</c:v>
                </c:pt>
                <c:pt idx="406">
                  <c:v>-4.4341936339386745</c:v>
                </c:pt>
                <c:pt idx="407">
                  <c:v>-4.4133597437815837</c:v>
                </c:pt>
                <c:pt idx="408">
                  <c:v>-4.3927604363601862</c:v>
                </c:pt>
                <c:pt idx="409">
                  <c:v>-4.3742678406837552</c:v>
                </c:pt>
                <c:pt idx="410">
                  <c:v>-4.3540076025683661</c:v>
                </c:pt>
                <c:pt idx="411">
                  <c:v>-4.3331535351681696</c:v>
                </c:pt>
                <c:pt idx="412">
                  <c:v>-4.3123419492120787</c:v>
                </c:pt>
                <c:pt idx="413">
                  <c:v>-4.2911434343040993</c:v>
                </c:pt>
                <c:pt idx="414">
                  <c:v>-4.2708708696736899</c:v>
                </c:pt>
                <c:pt idx="415">
                  <c:v>-4.252221977710235</c:v>
                </c:pt>
                <c:pt idx="416">
                  <c:v>-4.2344526523566257</c:v>
                </c:pt>
                <c:pt idx="417">
                  <c:v>-4.215778905797408</c:v>
                </c:pt>
                <c:pt idx="418">
                  <c:v>-4.1960256647538872</c:v>
                </c:pt>
                <c:pt idx="419">
                  <c:v>-4.1765654475459915</c:v>
                </c:pt>
                <c:pt idx="420">
                  <c:v>-4.158075363938563</c:v>
                </c:pt>
                <c:pt idx="421">
                  <c:v>-4.1398016572430247</c:v>
                </c:pt>
                <c:pt idx="422">
                  <c:v>-4.1235126300959761</c:v>
                </c:pt>
                <c:pt idx="423">
                  <c:v>-4.109058700437374</c:v>
                </c:pt>
                <c:pt idx="424">
                  <c:v>-4.0940187010349103</c:v>
                </c:pt>
                <c:pt idx="425">
                  <c:v>-4.078597838067795</c:v>
                </c:pt>
                <c:pt idx="426">
                  <c:v>-4.0642252097672857</c:v>
                </c:pt>
                <c:pt idx="427">
                  <c:v>-4.050755369072859</c:v>
                </c:pt>
                <c:pt idx="428">
                  <c:v>-4.0380691357198053</c:v>
                </c:pt>
                <c:pt idx="429">
                  <c:v>-4.0267341258584013</c:v>
                </c:pt>
                <c:pt idx="430">
                  <c:v>-4.0162335476383371</c:v>
                </c:pt>
                <c:pt idx="431">
                  <c:v>-4.0056929953653002</c:v>
                </c:pt>
                <c:pt idx="432">
                  <c:v>-3.994921811680515</c:v>
                </c:pt>
                <c:pt idx="433">
                  <c:v>-3.9849013108550619</c:v>
                </c:pt>
                <c:pt idx="434">
                  <c:v>-3.9750658836925785</c:v>
                </c:pt>
                <c:pt idx="435">
                  <c:v>-3.9659463719666448</c:v>
                </c:pt>
                <c:pt idx="436">
                  <c:v>-3.9576015698095528</c:v>
                </c:pt>
                <c:pt idx="437">
                  <c:v>-3.9502860001972642</c:v>
                </c:pt>
                <c:pt idx="438">
                  <c:v>-3.9425634017755913</c:v>
                </c:pt>
                <c:pt idx="439">
                  <c:v>-3.9348131315726342</c:v>
                </c:pt>
                <c:pt idx="440">
                  <c:v>-3.9280269233938863</c:v>
                </c:pt>
                <c:pt idx="441">
                  <c:v>-3.9217398110504536</c:v>
                </c:pt>
                <c:pt idx="442">
                  <c:v>-3.9157872240752427</c:v>
                </c:pt>
                <c:pt idx="443">
                  <c:v>-3.9103268019378481</c:v>
                </c:pt>
                <c:pt idx="444">
                  <c:v>-3.9057908940105839</c:v>
                </c:pt>
                <c:pt idx="445">
                  <c:v>-3.901089000125523</c:v>
                </c:pt>
                <c:pt idx="446">
                  <c:v>-3.8963610818827674</c:v>
                </c:pt>
                <c:pt idx="447">
                  <c:v>-3.8917180533378013</c:v>
                </c:pt>
                <c:pt idx="448">
                  <c:v>-3.8875088408144167</c:v>
                </c:pt>
                <c:pt idx="449">
                  <c:v>-3.88352791019254</c:v>
                </c:pt>
                <c:pt idx="450">
                  <c:v>-3.8800408243281499</c:v>
                </c:pt>
                <c:pt idx="451">
                  <c:v>-3.8770533137029268</c:v>
                </c:pt>
                <c:pt idx="452">
                  <c:v>-3.8738650477335117</c:v>
                </c:pt>
                <c:pt idx="453">
                  <c:v>-3.8706370214084438</c:v>
                </c:pt>
                <c:pt idx="454">
                  <c:v>-3.8674996522522789</c:v>
                </c:pt>
                <c:pt idx="455">
                  <c:v>-3.8646230929251573</c:v>
                </c:pt>
                <c:pt idx="456">
                  <c:v>-3.8618735953840488</c:v>
                </c:pt>
                <c:pt idx="457">
                  <c:v>-3.8594844331496256</c:v>
                </c:pt>
                <c:pt idx="458">
                  <c:v>-3.8574373884729467</c:v>
                </c:pt>
                <c:pt idx="459">
                  <c:v>-3.8553353670681259</c:v>
                </c:pt>
                <c:pt idx="460">
                  <c:v>-3.8530699311296894</c:v>
                </c:pt>
                <c:pt idx="461">
                  <c:v>-3.8509684592357187</c:v>
                </c:pt>
                <c:pt idx="462">
                  <c:v>-3.84892929985552</c:v>
                </c:pt>
                <c:pt idx="463">
                  <c:v>-3.8469723944488194</c:v>
                </c:pt>
                <c:pt idx="464">
                  <c:v>-3.8451917685908512</c:v>
                </c:pt>
                <c:pt idx="465">
                  <c:v>-3.8437683730393002</c:v>
                </c:pt>
                <c:pt idx="466">
                  <c:v>-3.8420736248752125</c:v>
                </c:pt>
                <c:pt idx="467">
                  <c:v>-3.8402746670626491</c:v>
                </c:pt>
                <c:pt idx="468">
                  <c:v>-3.8385586459608865</c:v>
                </c:pt>
                <c:pt idx="469">
                  <c:v>-3.8369439258702576</c:v>
                </c:pt>
                <c:pt idx="470">
                  <c:v>-3.8352874195993354</c:v>
                </c:pt>
                <c:pt idx="471">
                  <c:v>-3.8337621810694547</c:v>
                </c:pt>
                <c:pt idx="472">
                  <c:v>-3.8325223017551013</c:v>
                </c:pt>
                <c:pt idx="473">
                  <c:v>-3.8310077598339487</c:v>
                </c:pt>
                <c:pt idx="474">
                  <c:v>-3.8294022830327132</c:v>
                </c:pt>
                <c:pt idx="475">
                  <c:v>-3.8278705893515452</c:v>
                </c:pt>
                <c:pt idx="476">
                  <c:v>-3.8264233923655584</c:v>
                </c:pt>
                <c:pt idx="477">
                  <c:v>-3.8250123337959079</c:v>
                </c:pt>
                <c:pt idx="478">
                  <c:v>-3.823710335606461</c:v>
                </c:pt>
                <c:pt idx="479">
                  <c:v>-3.8225763461470161</c:v>
                </c:pt>
                <c:pt idx="480">
                  <c:v>-3.8211491124478045</c:v>
                </c:pt>
                <c:pt idx="481">
                  <c:v>-3.8196536065233064</c:v>
                </c:pt>
                <c:pt idx="482">
                  <c:v>-3.8182415909929373</c:v>
                </c:pt>
                <c:pt idx="483">
                  <c:v>-3.8168519262069496</c:v>
                </c:pt>
                <c:pt idx="484">
                  <c:v>-3.8155050487864837</c:v>
                </c:pt>
                <c:pt idx="485">
                  <c:v>-3.8143009313857599</c:v>
                </c:pt>
                <c:pt idx="486">
                  <c:v>-3.8132356960334937</c:v>
                </c:pt>
                <c:pt idx="487">
                  <c:v>-3.8119813742765296</c:v>
                </c:pt>
                <c:pt idx="488">
                  <c:v>-3.8106313553079532</c:v>
                </c:pt>
                <c:pt idx="489">
                  <c:v>-3.8093752337926117</c:v>
                </c:pt>
                <c:pt idx="490">
                  <c:v>-3.8081486936243492</c:v>
                </c:pt>
                <c:pt idx="491">
                  <c:v>-3.8068246993541544</c:v>
                </c:pt>
                <c:pt idx="492">
                  <c:v>-3.8055985523810518</c:v>
                </c:pt>
                <c:pt idx="493">
                  <c:v>-3.8046327724694149</c:v>
                </c:pt>
                <c:pt idx="494">
                  <c:v>-3.8032859360350968</c:v>
                </c:pt>
                <c:pt idx="495">
                  <c:v>-3.8019611299302958</c:v>
                </c:pt>
                <c:pt idx="496">
                  <c:v>-3.8008311039696019</c:v>
                </c:pt>
                <c:pt idx="497">
                  <c:v>-3.7995825014272051</c:v>
                </c:pt>
                <c:pt idx="498">
                  <c:v>-3.7983148959381334</c:v>
                </c:pt>
                <c:pt idx="499">
                  <c:v>-3.7970610245727507</c:v>
                </c:pt>
                <c:pt idx="500">
                  <c:v>-3.7961163004082055</c:v>
                </c:pt>
                <c:pt idx="501">
                  <c:v>-3.7947288193980033</c:v>
                </c:pt>
                <c:pt idx="502">
                  <c:v>-3.7933478598836397</c:v>
                </c:pt>
                <c:pt idx="503">
                  <c:v>-3.791945968086158</c:v>
                </c:pt>
                <c:pt idx="504">
                  <c:v>-3.7906276765690601</c:v>
                </c:pt>
                <c:pt idx="505">
                  <c:v>-3.789305371303183</c:v>
                </c:pt>
                <c:pt idx="506">
                  <c:v>-3.7880383507363722</c:v>
                </c:pt>
                <c:pt idx="507">
                  <c:v>-3.7870750011610261</c:v>
                </c:pt>
                <c:pt idx="508">
                  <c:v>-3.7857323890675247</c:v>
                </c:pt>
                <c:pt idx="509">
                  <c:v>-3.784380354961506</c:v>
                </c:pt>
                <c:pt idx="510">
                  <c:v>-3.7829780053795199</c:v>
                </c:pt>
                <c:pt idx="511">
                  <c:v>-3.7817661871247825</c:v>
                </c:pt>
                <c:pt idx="512">
                  <c:v>-3.7805419946505618</c:v>
                </c:pt>
                <c:pt idx="513">
                  <c:v>-3.779430991381556</c:v>
                </c:pt>
                <c:pt idx="514">
                  <c:v>-3.7785491769604076</c:v>
                </c:pt>
                <c:pt idx="515">
                  <c:v>-3.777351294463783</c:v>
                </c:pt>
                <c:pt idx="516">
                  <c:v>-3.7760662438900869</c:v>
                </c:pt>
                <c:pt idx="517">
                  <c:v>-3.7748163125016099</c:v>
                </c:pt>
                <c:pt idx="518">
                  <c:v>-3.7736131257462677</c:v>
                </c:pt>
                <c:pt idx="519">
                  <c:v>-3.7724916486420121</c:v>
                </c:pt>
                <c:pt idx="520">
                  <c:v>-3.7714690475875097</c:v>
                </c:pt>
                <c:pt idx="521">
                  <c:v>-3.7706884183196405</c:v>
                </c:pt>
                <c:pt idx="522">
                  <c:v>-3.769598245042165</c:v>
                </c:pt>
                <c:pt idx="523">
                  <c:v>-3.7684714205294352</c:v>
                </c:pt>
                <c:pt idx="524">
                  <c:v>-3.767340610717997</c:v>
                </c:pt>
                <c:pt idx="525">
                  <c:v>-3.7662763365007796</c:v>
                </c:pt>
                <c:pt idx="526">
                  <c:v>-3.7653214094269964</c:v>
                </c:pt>
                <c:pt idx="527">
                  <c:v>-3.7645484594307952</c:v>
                </c:pt>
                <c:pt idx="528">
                  <c:v>-3.7637639430634184</c:v>
                </c:pt>
                <c:pt idx="529">
                  <c:v>-3.7626070063288073</c:v>
                </c:pt>
                <c:pt idx="530">
                  <c:v>-3.7611881229083335</c:v>
                </c:pt>
                <c:pt idx="531">
                  <c:v>-3.7598174406009135</c:v>
                </c:pt>
                <c:pt idx="532">
                  <c:v>-3.7583842831594096</c:v>
                </c:pt>
                <c:pt idx="533">
                  <c:v>-3.7570044370190376</c:v>
                </c:pt>
                <c:pt idx="534">
                  <c:v>-3.7556928961610709</c:v>
                </c:pt>
                <c:pt idx="535">
                  <c:v>-3.754748231078159</c:v>
                </c:pt>
                <c:pt idx="536">
                  <c:v>-3.7534684146187889</c:v>
                </c:pt>
                <c:pt idx="537">
                  <c:v>-3.7520341864623297</c:v>
                </c:pt>
                <c:pt idx="538">
                  <c:v>-3.7506548932237886</c:v>
                </c:pt>
                <c:pt idx="539">
                  <c:v>-3.7493604808834906</c:v>
                </c:pt>
                <c:pt idx="540">
                  <c:v>-3.7480632554822764</c:v>
                </c:pt>
                <c:pt idx="541">
                  <c:v>-3.7468833042260337</c:v>
                </c:pt>
                <c:pt idx="542">
                  <c:v>-3.745938420798077</c:v>
                </c:pt>
                <c:pt idx="543">
                  <c:v>-3.7447933922149734</c:v>
                </c:pt>
                <c:pt idx="544">
                  <c:v>-3.7434870769303843</c:v>
                </c:pt>
                <c:pt idx="545">
                  <c:v>-3.7424323219723248</c:v>
                </c:pt>
                <c:pt idx="546">
                  <c:v>-3.7414267675374973</c:v>
                </c:pt>
                <c:pt idx="547">
                  <c:v>-3.7405661792686811</c:v>
                </c:pt>
                <c:pt idx="548">
                  <c:v>-3.7397465235587708</c:v>
                </c:pt>
                <c:pt idx="549">
                  <c:v>-3.7389831105367559</c:v>
                </c:pt>
                <c:pt idx="550">
                  <c:v>-3.7381670920029024</c:v>
                </c:pt>
                <c:pt idx="551">
                  <c:v>-3.7372499563537551</c:v>
                </c:pt>
                <c:pt idx="552">
                  <c:v>-3.7362188311840887</c:v>
                </c:pt>
                <c:pt idx="553">
                  <c:v>-3.735151092433763</c:v>
                </c:pt>
                <c:pt idx="554">
                  <c:v>-3.7342306483248922</c:v>
                </c:pt>
                <c:pt idx="555">
                  <c:v>-3.7333264933193018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9-40CD-B01F-FBC23119B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3450952"/>
        <c:axId val="1073453576"/>
      </c:lineChart>
      <c:catAx>
        <c:axId val="1073450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Days from the beginning of epidemic in country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73453576"/>
        <c:crosses val="autoZero"/>
        <c:auto val="1"/>
        <c:lblAlgn val="ctr"/>
        <c:lblOffset val="100"/>
        <c:noMultiLvlLbl val="0"/>
      </c:catAx>
      <c:valAx>
        <c:axId val="107345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73450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W1'!$B$2:$B$161</c:f>
              <c:numCache>
                <c:formatCode>General</c:formatCode>
                <c:ptCount val="160"/>
                <c:pt idx="0">
                  <c:v>6.4137931034482756E-7</c:v>
                </c:pt>
                <c:pt idx="1">
                  <c:v>6.4137931034482756E-7</c:v>
                </c:pt>
                <c:pt idx="2">
                  <c:v>1.0137931034482759E-6</c:v>
                </c:pt>
                <c:pt idx="3">
                  <c:v>1.3724137931034483E-6</c:v>
                </c:pt>
                <c:pt idx="4">
                  <c:v>1.7448275862068966E-6</c:v>
                </c:pt>
                <c:pt idx="5">
                  <c:v>2.110344827586207E-6</c:v>
                </c:pt>
                <c:pt idx="6">
                  <c:v>3.020689655172414E-6</c:v>
                </c:pt>
                <c:pt idx="7">
                  <c:v>3.413793103448276E-6</c:v>
                </c:pt>
                <c:pt idx="8">
                  <c:v>4.5379310344827587E-6</c:v>
                </c:pt>
                <c:pt idx="9">
                  <c:v>5.793103448275862E-6</c:v>
                </c:pt>
                <c:pt idx="10">
                  <c:v>7.1448275862068968E-6</c:v>
                </c:pt>
                <c:pt idx="11">
                  <c:v>8.7172413793103448E-6</c:v>
                </c:pt>
                <c:pt idx="12">
                  <c:v>1.0579310344827587E-5</c:v>
                </c:pt>
                <c:pt idx="13">
                  <c:v>1.2668965517241378E-5</c:v>
                </c:pt>
                <c:pt idx="14">
                  <c:v>1.6117241379310343E-5</c:v>
                </c:pt>
                <c:pt idx="15">
                  <c:v>1.9151724137931035E-5</c:v>
                </c:pt>
                <c:pt idx="16">
                  <c:v>1.9151724137931035E-5</c:v>
                </c:pt>
                <c:pt idx="17">
                  <c:v>2.4468965517241381E-5</c:v>
                </c:pt>
                <c:pt idx="18">
                  <c:v>2.8613793103448277E-5</c:v>
                </c:pt>
                <c:pt idx="19">
                  <c:v>3.2627586206896553E-5</c:v>
                </c:pt>
                <c:pt idx="20">
                  <c:v>3.7165517241379313E-5</c:v>
                </c:pt>
                <c:pt idx="21">
                  <c:v>4.3744827586206894E-5</c:v>
                </c:pt>
                <c:pt idx="22">
                  <c:v>5.1703448275862071E-5</c:v>
                </c:pt>
                <c:pt idx="23">
                  <c:v>6.9868965517241383E-5</c:v>
                </c:pt>
                <c:pt idx="24">
                  <c:v>8.2186206896551719E-5</c:v>
                </c:pt>
                <c:pt idx="25">
                  <c:v>9.3682758620689652E-5</c:v>
                </c:pt>
                <c:pt idx="26">
                  <c:v>1.0875862068965517E-4</c:v>
                </c:pt>
                <c:pt idx="27">
                  <c:v>1.2640000000000001E-4</c:v>
                </c:pt>
                <c:pt idx="28">
                  <c:v>1.4553103448275862E-4</c:v>
                </c:pt>
                <c:pt idx="29">
                  <c:v>1.6889655172413792E-4</c:v>
                </c:pt>
                <c:pt idx="30">
                  <c:v>1.9267586206896551E-4</c:v>
                </c:pt>
                <c:pt idx="31">
                  <c:v>2.2074482758620691E-4</c:v>
                </c:pt>
                <c:pt idx="32">
                  <c:v>2.537448275862069E-4</c:v>
                </c:pt>
                <c:pt idx="33">
                  <c:v>2.9553793103448276E-4</c:v>
                </c:pt>
                <c:pt idx="34">
                  <c:v>3.2497241379310344E-4</c:v>
                </c:pt>
                <c:pt idx="35">
                  <c:v>3.6388275862068965E-4</c:v>
                </c:pt>
                <c:pt idx="36">
                  <c:v>3.9999310344827584E-4</c:v>
                </c:pt>
                <c:pt idx="37">
                  <c:v>4.3291724137931037E-4</c:v>
                </c:pt>
                <c:pt idx="38">
                  <c:v>4.732551724137931E-4</c:v>
                </c:pt>
                <c:pt idx="39">
                  <c:v>5.1440000000000004E-4</c:v>
                </c:pt>
                <c:pt idx="40">
                  <c:v>5.5826896551724136E-4</c:v>
                </c:pt>
                <c:pt idx="41">
                  <c:v>6.0101379310344833E-4</c:v>
                </c:pt>
                <c:pt idx="42">
                  <c:v>6.4522758620689656E-4</c:v>
                </c:pt>
                <c:pt idx="43">
                  <c:v>6.8551034482758626E-4</c:v>
                </c:pt>
                <c:pt idx="44">
                  <c:v>7.3446896551724141E-4</c:v>
                </c:pt>
                <c:pt idx="45">
                  <c:v>7.8917931034482762E-4</c:v>
                </c:pt>
                <c:pt idx="46">
                  <c:v>8.5554482758620689E-4</c:v>
                </c:pt>
                <c:pt idx="47">
                  <c:v>9.2887586206896549E-4</c:v>
                </c:pt>
                <c:pt idx="48">
                  <c:v>1.0018482758620689E-3</c:v>
                </c:pt>
                <c:pt idx="49">
                  <c:v>1.0715172413793103E-3</c:v>
                </c:pt>
                <c:pt idx="50">
                  <c:v>1.1443379310344828E-3</c:v>
                </c:pt>
                <c:pt idx="51">
                  <c:v>1.2217931034482759E-3</c:v>
                </c:pt>
                <c:pt idx="52">
                  <c:v>1.2955793103448276E-3</c:v>
                </c:pt>
                <c:pt idx="53">
                  <c:v>1.3701793103448275E-3</c:v>
                </c:pt>
                <c:pt idx="54">
                  <c:v>1.4461241379310345E-3</c:v>
                </c:pt>
                <c:pt idx="55">
                  <c:v>1.5265103448275862E-3</c:v>
                </c:pt>
                <c:pt idx="56">
                  <c:v>1.6016758620689656E-3</c:v>
                </c:pt>
                <c:pt idx="57">
                  <c:v>1.6708344827586208E-3</c:v>
                </c:pt>
                <c:pt idx="58">
                  <c:v>1.7396206896551725E-3</c:v>
                </c:pt>
                <c:pt idx="59">
                  <c:v>1.8127103448275861E-3</c:v>
                </c:pt>
                <c:pt idx="60">
                  <c:v>1.8761586206896552E-3</c:v>
                </c:pt>
                <c:pt idx="61">
                  <c:v>1.9431172413793103E-3</c:v>
                </c:pt>
                <c:pt idx="62">
                  <c:v>2.0046758620689657E-3</c:v>
                </c:pt>
                <c:pt idx="63">
                  <c:v>2.0685586206896553E-3</c:v>
                </c:pt>
                <c:pt idx="64">
                  <c:v>2.1289999999999998E-3</c:v>
                </c:pt>
                <c:pt idx="65">
                  <c:v>2.1900275862068966E-3</c:v>
                </c:pt>
                <c:pt idx="66">
                  <c:v>2.2513655172413795E-3</c:v>
                </c:pt>
                <c:pt idx="67">
                  <c:v>2.3164275862068966E-3</c:v>
                </c:pt>
                <c:pt idx="68">
                  <c:v>2.3757310344827585E-3</c:v>
                </c:pt>
                <c:pt idx="69">
                  <c:v>2.4374275862068966E-3</c:v>
                </c:pt>
                <c:pt idx="70">
                  <c:v>2.4989103448275862E-3</c:v>
                </c:pt>
                <c:pt idx="71">
                  <c:v>2.5564137931034484E-3</c:v>
                </c:pt>
                <c:pt idx="72">
                  <c:v>2.6141448275862067E-3</c:v>
                </c:pt>
                <c:pt idx="73">
                  <c:v>2.6732620689655174E-3</c:v>
                </c:pt>
                <c:pt idx="74">
                  <c:v>2.735E-3</c:v>
                </c:pt>
                <c:pt idx="75">
                  <c:v>2.7989172413793104E-3</c:v>
                </c:pt>
                <c:pt idx="76">
                  <c:v>2.8612275862068964E-3</c:v>
                </c:pt>
                <c:pt idx="77">
                  <c:v>2.9223517241379312E-3</c:v>
                </c:pt>
                <c:pt idx="78">
                  <c:v>2.9812206896551725E-3</c:v>
                </c:pt>
                <c:pt idx="79">
                  <c:v>3.0421241379310344E-3</c:v>
                </c:pt>
                <c:pt idx="80">
                  <c:v>3.102303448275862E-3</c:v>
                </c:pt>
                <c:pt idx="81">
                  <c:v>3.1633724137931033E-3</c:v>
                </c:pt>
                <c:pt idx="82">
                  <c:v>3.2253310344827588E-3</c:v>
                </c:pt>
                <c:pt idx="83">
                  <c:v>3.287296551724138E-3</c:v>
                </c:pt>
                <c:pt idx="84">
                  <c:v>3.3465724137931034E-3</c:v>
                </c:pt>
                <c:pt idx="85">
                  <c:v>3.4045310344827588E-3</c:v>
                </c:pt>
                <c:pt idx="86">
                  <c:v>3.4650758620689654E-3</c:v>
                </c:pt>
                <c:pt idx="87">
                  <c:v>3.5270551724137932E-3</c:v>
                </c:pt>
                <c:pt idx="88">
                  <c:v>3.5870965517241379E-3</c:v>
                </c:pt>
                <c:pt idx="89">
                  <c:v>3.6480275862068967E-3</c:v>
                </c:pt>
                <c:pt idx="90">
                  <c:v>3.7048965517241378E-3</c:v>
                </c:pt>
                <c:pt idx="91">
                  <c:v>3.7617793103448278E-3</c:v>
                </c:pt>
                <c:pt idx="92">
                  <c:v>3.8158689655172413E-3</c:v>
                </c:pt>
                <c:pt idx="93">
                  <c:v>3.8695931034482757E-3</c:v>
                </c:pt>
                <c:pt idx="94">
                  <c:v>3.9245724137931034E-3</c:v>
                </c:pt>
                <c:pt idx="95">
                  <c:v>3.9789793103448276E-3</c:v>
                </c:pt>
                <c:pt idx="96">
                  <c:v>4.0322758620689658E-3</c:v>
                </c:pt>
                <c:pt idx="97">
                  <c:v>4.0846896551724136E-3</c:v>
                </c:pt>
                <c:pt idx="98">
                  <c:v>4.1358965517241377E-3</c:v>
                </c:pt>
                <c:pt idx="99">
                  <c:v>4.1853862068965521E-3</c:v>
                </c:pt>
                <c:pt idx="100">
                  <c:v>4.2344413793103447E-3</c:v>
                </c:pt>
                <c:pt idx="101">
                  <c:v>4.2813379310344827E-3</c:v>
                </c:pt>
                <c:pt idx="102">
                  <c:v>4.3285931034482755E-3</c:v>
                </c:pt>
                <c:pt idx="103">
                  <c:v>4.3754275862068967E-3</c:v>
                </c:pt>
                <c:pt idx="104">
                  <c:v>4.4217655172413793E-3</c:v>
                </c:pt>
                <c:pt idx="105">
                  <c:v>4.4679241379310345E-3</c:v>
                </c:pt>
                <c:pt idx="106">
                  <c:v>4.5131379310344825E-3</c:v>
                </c:pt>
                <c:pt idx="107">
                  <c:v>4.5597586206896547E-3</c:v>
                </c:pt>
                <c:pt idx="108">
                  <c:v>4.6060896551724136E-3</c:v>
                </c:pt>
                <c:pt idx="109">
                  <c:v>4.6518275862068963E-3</c:v>
                </c:pt>
                <c:pt idx="110">
                  <c:v>4.6982827586206895E-3</c:v>
                </c:pt>
                <c:pt idx="111">
                  <c:v>4.7438758620689655E-3</c:v>
                </c:pt>
                <c:pt idx="112">
                  <c:v>4.7877931034482762E-3</c:v>
                </c:pt>
                <c:pt idx="113">
                  <c:v>4.8330482758620688E-3</c:v>
                </c:pt>
                <c:pt idx="114">
                  <c:v>4.8779379310344827E-3</c:v>
                </c:pt>
                <c:pt idx="115">
                  <c:v>4.9236965517241377E-3</c:v>
                </c:pt>
                <c:pt idx="116">
                  <c:v>4.9692896551724137E-3</c:v>
                </c:pt>
                <c:pt idx="117">
                  <c:v>5.0149103448275858E-3</c:v>
                </c:pt>
                <c:pt idx="118">
                  <c:v>5.0599931034482756E-3</c:v>
                </c:pt>
                <c:pt idx="119">
                  <c:v>5.1030827586206898E-3</c:v>
                </c:pt>
                <c:pt idx="120">
                  <c:v>5.1473724137931038E-3</c:v>
                </c:pt>
                <c:pt idx="121">
                  <c:v>5.1917034482758624E-3</c:v>
                </c:pt>
                <c:pt idx="122">
                  <c:v>5.2358827586206896E-3</c:v>
                </c:pt>
                <c:pt idx="123">
                  <c:v>5.2788758620689654E-3</c:v>
                </c:pt>
                <c:pt idx="124">
                  <c:v>5.321006896551724E-3</c:v>
                </c:pt>
                <c:pt idx="125">
                  <c:v>5.3619724137931035E-3</c:v>
                </c:pt>
                <c:pt idx="126">
                  <c:v>5.402262068965517E-3</c:v>
                </c:pt>
                <c:pt idx="127">
                  <c:v>5.4426896551724134E-3</c:v>
                </c:pt>
                <c:pt idx="128">
                  <c:v>5.4830206896551723E-3</c:v>
                </c:pt>
                <c:pt idx="129">
                  <c:v>5.5230965517241376E-3</c:v>
                </c:pt>
                <c:pt idx="130">
                  <c:v>5.5635862068965517E-3</c:v>
                </c:pt>
                <c:pt idx="131">
                  <c:v>5.6033448275862067E-3</c:v>
                </c:pt>
                <c:pt idx="132">
                  <c:v>5.6422068965517238E-3</c:v>
                </c:pt>
                <c:pt idx="133">
                  <c:v>5.6794137931034478E-3</c:v>
                </c:pt>
                <c:pt idx="134">
                  <c:v>5.7171724137931035E-3</c:v>
                </c:pt>
                <c:pt idx="135">
                  <c:v>5.7551655172413795E-3</c:v>
                </c:pt>
                <c:pt idx="136">
                  <c:v>5.7929724137931035E-3</c:v>
                </c:pt>
                <c:pt idx="137">
                  <c:v>5.8306413793103445E-3</c:v>
                </c:pt>
                <c:pt idx="138">
                  <c:v>5.8680689655172414E-3</c:v>
                </c:pt>
                <c:pt idx="139">
                  <c:v>5.9052689655172417E-3</c:v>
                </c:pt>
                <c:pt idx="140">
                  <c:v>5.9408482758620687E-3</c:v>
                </c:pt>
                <c:pt idx="141">
                  <c:v>5.9767379310344823E-3</c:v>
                </c:pt>
                <c:pt idx="142">
                  <c:v>6.0130620689655169E-3</c:v>
                </c:pt>
                <c:pt idx="143">
                  <c:v>6.049206896551724E-3</c:v>
                </c:pt>
                <c:pt idx="144">
                  <c:v>6.0851517241379306E-3</c:v>
                </c:pt>
                <c:pt idx="145">
                  <c:v>6.1209379310344829E-3</c:v>
                </c:pt>
                <c:pt idx="146">
                  <c:v>6.1562344827586204E-3</c:v>
                </c:pt>
                <c:pt idx="147">
                  <c:v>6.1903379310344828E-3</c:v>
                </c:pt>
                <c:pt idx="148">
                  <c:v>6.2255241379310343E-3</c:v>
                </c:pt>
                <c:pt idx="149">
                  <c:v>6.2604000000000002E-3</c:v>
                </c:pt>
                <c:pt idx="150">
                  <c:v>6.295331034482759E-3</c:v>
                </c:pt>
                <c:pt idx="151">
                  <c:v>6.330234482758621E-3</c:v>
                </c:pt>
                <c:pt idx="152">
                  <c:v>6.3645034482758623E-3</c:v>
                </c:pt>
                <c:pt idx="153">
                  <c:v>6.3982413793103451E-3</c:v>
                </c:pt>
                <c:pt idx="154">
                  <c:v>6.4309862068965516E-3</c:v>
                </c:pt>
                <c:pt idx="155">
                  <c:v>6.4642827586206897E-3</c:v>
                </c:pt>
                <c:pt idx="156">
                  <c:v>6.4972827586206898E-3</c:v>
                </c:pt>
                <c:pt idx="157">
                  <c:v>6.5308689655172412E-3</c:v>
                </c:pt>
                <c:pt idx="158">
                  <c:v>6.5648068965517238E-3</c:v>
                </c:pt>
                <c:pt idx="159">
                  <c:v>6.5982689655172417E-3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20-41A9-A2FC-28D943626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W1'!$C$2:$C$161</c:f>
              <c:numCache>
                <c:formatCode>0.0000</c:formatCode>
                <c:ptCount val="160"/>
                <c:pt idx="0">
                  <c:v>-14.259644807231593</c:v>
                </c:pt>
                <c:pt idx="1">
                  <c:v>-14.259644807231593</c:v>
                </c:pt>
                <c:pt idx="2">
                  <c:v>-13.801811713606112</c:v>
                </c:pt>
                <c:pt idx="3">
                  <c:v>-13.498939475660356</c:v>
                </c:pt>
                <c:pt idx="4">
                  <c:v>-13.258854811657327</c:v>
                </c:pt>
                <c:pt idx="5">
                  <c:v>-13.068659198432467</c:v>
                </c:pt>
                <c:pt idx="6">
                  <c:v>-12.710025390008402</c:v>
                </c:pt>
                <c:pt idx="7">
                  <c:v>-12.587686537816158</c:v>
                </c:pt>
                <c:pt idx="8">
                  <c:v>-12.303039369059531</c:v>
                </c:pt>
                <c:pt idx="9">
                  <c:v>-12.058842408547489</c:v>
                </c:pt>
                <c:pt idx="10">
                  <c:v>-11.84912187756542</c:v>
                </c:pt>
                <c:pt idx="11">
                  <c:v>-11.650207725678046</c:v>
                </c:pt>
                <c:pt idx="12">
                  <c:v>-11.456610318457647</c:v>
                </c:pt>
                <c:pt idx="13">
                  <c:v>-11.276355215169723</c:v>
                </c:pt>
                <c:pt idx="14">
                  <c:v>-11.035620965845991</c:v>
                </c:pt>
                <c:pt idx="15">
                  <c:v>-10.863117813078048</c:v>
                </c:pt>
                <c:pt idx="16">
                  <c:v>-10.863117813078048</c:v>
                </c:pt>
                <c:pt idx="17">
                  <c:v>-10.618104956955378</c:v>
                </c:pt>
                <c:pt idx="18">
                  <c:v>-10.46162168005198</c:v>
                </c:pt>
                <c:pt idx="19">
                  <c:v>-10.3303524247537</c:v>
                </c:pt>
                <c:pt idx="20">
                  <c:v>-10.200129182451352</c:v>
                </c:pt>
                <c:pt idx="21">
                  <c:v>-10.037137178750951</c:v>
                </c:pt>
                <c:pt idx="22">
                  <c:v>-9.8699860808817856</c:v>
                </c:pt>
                <c:pt idx="23">
                  <c:v>-9.5688889913311712</c:v>
                </c:pt>
                <c:pt idx="24">
                  <c:v>-9.4065230692940425</c:v>
                </c:pt>
                <c:pt idx="25">
                  <c:v>-9.2755963918337194</c:v>
                </c:pt>
                <c:pt idx="26">
                  <c:v>-9.1263796204277643</c:v>
                </c:pt>
                <c:pt idx="27">
                  <c:v>-8.9760590762515164</c:v>
                </c:pt>
                <c:pt idx="28">
                  <c:v>-8.8351211986828115</c:v>
                </c:pt>
                <c:pt idx="29">
                  <c:v>-8.686224150438635</c:v>
                </c:pt>
                <c:pt idx="30">
                  <c:v>-8.5545012520973529</c:v>
                </c:pt>
                <c:pt idx="31">
                  <c:v>-8.418503149847778</c:v>
                </c:pt>
                <c:pt idx="32">
                  <c:v>-8.2791814117127522</c:v>
                </c:pt>
                <c:pt idx="33">
                  <c:v>-8.1267133671410132</c:v>
                </c:pt>
                <c:pt idx="34">
                  <c:v>-8.0317702598737064</c:v>
                </c:pt>
                <c:pt idx="35">
                  <c:v>-7.9186788339116081</c:v>
                </c:pt>
                <c:pt idx="36">
                  <c:v>-7.8240632523842368</c:v>
                </c:pt>
                <c:pt idx="37">
                  <c:v>-7.7449639766834038</c:v>
                </c:pt>
                <c:pt idx="38">
                  <c:v>-7.6558758383755769</c:v>
                </c:pt>
                <c:pt idx="39">
                  <c:v>-7.5725093850408642</c:v>
                </c:pt>
                <c:pt idx="40">
                  <c:v>-7.4906696946598794</c:v>
                </c:pt>
                <c:pt idx="41">
                  <c:v>-7.4168926734370979</c:v>
                </c:pt>
                <c:pt idx="42">
                  <c:v>-7.3459074565719078</c:v>
                </c:pt>
                <c:pt idx="43">
                  <c:v>-7.2853469681529619</c:v>
                </c:pt>
                <c:pt idx="44">
                  <c:v>-7.216362815772289</c:v>
                </c:pt>
                <c:pt idx="45">
                  <c:v>-7.1445170001442184</c:v>
                </c:pt>
                <c:pt idx="46">
                  <c:v>-7.0637720667222874</c:v>
                </c:pt>
                <c:pt idx="47">
                  <c:v>-6.9815354534085188</c:v>
                </c:pt>
                <c:pt idx="48">
                  <c:v>-6.9059087090801663</c:v>
                </c:pt>
                <c:pt idx="49">
                  <c:v>-6.8386796522988016</c:v>
                </c:pt>
                <c:pt idx="50">
                  <c:v>-6.772929035383914</c:v>
                </c:pt>
                <c:pt idx="51">
                  <c:v>-6.7074357423477142</c:v>
                </c:pt>
                <c:pt idx="52">
                  <c:v>-6.6487973399634663</c:v>
                </c:pt>
                <c:pt idx="53">
                  <c:v>-6.5928136642432191</c:v>
                </c:pt>
                <c:pt idx="54">
                  <c:v>-6.5388683097388087</c:v>
                </c:pt>
                <c:pt idx="55">
                  <c:v>-6.4847709689845372</c:v>
                </c:pt>
                <c:pt idx="56">
                  <c:v>-6.4367047840983949</c:v>
                </c:pt>
                <c:pt idx="57">
                  <c:v>-6.3944320870824614</c:v>
                </c:pt>
                <c:pt idx="58">
                  <c:v>-6.354088183970994</c:v>
                </c:pt>
                <c:pt idx="59">
                  <c:v>-6.3129321256503257</c:v>
                </c:pt>
                <c:pt idx="60">
                  <c:v>-6.2785288793660481</c:v>
                </c:pt>
                <c:pt idx="61">
                  <c:v>-6.2434617700164496</c:v>
                </c:pt>
                <c:pt idx="62">
                  <c:v>-6.2122728960962759</c:v>
                </c:pt>
                <c:pt idx="63">
                  <c:v>-6.1809032327546021</c:v>
                </c:pt>
                <c:pt idx="64">
                  <c:v>-6.1521028930707944</c:v>
                </c:pt>
                <c:pt idx="65">
                  <c:v>-6.1238411387915566</c:v>
                </c:pt>
                <c:pt idx="66">
                  <c:v>-6.096218350301319</c:v>
                </c:pt>
                <c:pt idx="67">
                  <c:v>-6.0677291135975144</c:v>
                </c:pt>
                <c:pt idx="68">
                  <c:v>-6.0424500848647229</c:v>
                </c:pt>
                <c:pt idx="69">
                  <c:v>-6.0168120637563813</c:v>
                </c:pt>
                <c:pt idx="70">
                  <c:v>-5.9919005041924294</c:v>
                </c:pt>
                <c:pt idx="71">
                  <c:v>-5.9691498646842209</c:v>
                </c:pt>
                <c:pt idx="72">
                  <c:v>-5.9468182607294953</c:v>
                </c:pt>
                <c:pt idx="73">
                  <c:v>-5.9244558036213366</c:v>
                </c:pt>
                <c:pt idx="74">
                  <c:v>-5.9016238431081929</c:v>
                </c:pt>
                <c:pt idx="75">
                  <c:v>-5.8785226360959033</c:v>
                </c:pt>
                <c:pt idx="76">
                  <c:v>-5.8565045202950143</c:v>
                </c:pt>
                <c:pt idx="77">
                  <c:v>-5.8353666018716543</c:v>
                </c:pt>
                <c:pt idx="78">
                  <c:v>-5.8154224349381591</c:v>
                </c:pt>
                <c:pt idx="79">
                  <c:v>-5.7951992779792922</c:v>
                </c:pt>
                <c:pt idx="80">
                  <c:v>-5.7756103955834783</c:v>
                </c:pt>
                <c:pt idx="81">
                  <c:v>-5.7561166009024776</c:v>
                </c:pt>
                <c:pt idx="82">
                  <c:v>-5.7367196876509343</c:v>
                </c:pt>
                <c:pt idx="83">
                  <c:v>-5.7176897688003416</c:v>
                </c:pt>
                <c:pt idx="84">
                  <c:v>-5.699818616992486</c:v>
                </c:pt>
                <c:pt idx="85">
                  <c:v>-5.6826480773586834</c:v>
                </c:pt>
                <c:pt idx="86">
                  <c:v>-5.6650207527649394</c:v>
                </c:pt>
                <c:pt idx="87">
                  <c:v>-5.6472919849773655</c:v>
                </c:pt>
                <c:pt idx="88">
                  <c:v>-5.6304121636701536</c:v>
                </c:pt>
                <c:pt idx="89">
                  <c:v>-5.613568644790174</c:v>
                </c:pt>
                <c:pt idx="90">
                  <c:v>-5.5980999418859332</c:v>
                </c:pt>
                <c:pt idx="91">
                  <c:v>-5.5828632126776121</c:v>
                </c:pt>
                <c:pt idx="92">
                  <c:v>-5.5685868641624889</c:v>
                </c:pt>
                <c:pt idx="93">
                  <c:v>-5.5546059186960086</c:v>
                </c:pt>
                <c:pt idx="94">
                  <c:v>-5.5404978728430594</c:v>
                </c:pt>
                <c:pt idx="95">
                  <c:v>-5.5267299472631466</c:v>
                </c:pt>
                <c:pt idx="96">
                  <c:v>-5.5134243323816197</c:v>
                </c:pt>
                <c:pt idx="97">
                  <c:v>-5.500509525362193</c:v>
                </c:pt>
                <c:pt idx="98">
                  <c:v>-5.48805115376092</c:v>
                </c:pt>
                <c:pt idx="99">
                  <c:v>-5.4761562956912684</c:v>
                </c:pt>
                <c:pt idx="100">
                  <c:v>-5.4645038652902862</c:v>
                </c:pt>
                <c:pt idx="101">
                  <c:v>-5.4534897175288624</c:v>
                </c:pt>
                <c:pt idx="102">
                  <c:v>-5.4425127081373725</c:v>
                </c:pt>
                <c:pt idx="103">
                  <c:v>-5.4317510299580665</c:v>
                </c:pt>
                <c:pt idx="104">
                  <c:v>-5.4212162243568622</c:v>
                </c:pt>
                <c:pt idx="105">
                  <c:v>-5.410831376896267</c:v>
                </c:pt>
                <c:pt idx="106">
                  <c:v>-5.4007625955565661</c:v>
                </c:pt>
                <c:pt idx="107">
                  <c:v>-5.3904855909161853</c:v>
                </c:pt>
                <c:pt idx="108">
                  <c:v>-5.3803760129071643</c:v>
                </c:pt>
                <c:pt idx="109">
                  <c:v>-5.370495107306847</c:v>
                </c:pt>
                <c:pt idx="110">
                  <c:v>-5.3605582075364264</c:v>
                </c:pt>
                <c:pt idx="111">
                  <c:v>-5.350900784983855</c:v>
                </c:pt>
                <c:pt idx="112">
                  <c:v>-5.3416857036970216</c:v>
                </c:pt>
                <c:pt idx="113">
                  <c:v>-5.3322778973708012</c:v>
                </c:pt>
                <c:pt idx="114">
                  <c:v>-5.3230327035345359</c:v>
                </c:pt>
                <c:pt idx="115">
                  <c:v>-5.3136956989350024</c:v>
                </c:pt>
                <c:pt idx="116">
                  <c:v>-5.3044783756132343</c:v>
                </c:pt>
                <c:pt idx="117">
                  <c:v>-5.2953397351303169</c:v>
                </c:pt>
                <c:pt idx="118">
                  <c:v>-5.2863901586385778</c:v>
                </c:pt>
                <c:pt idx="119">
                  <c:v>-5.2779104593910686</c:v>
                </c:pt>
                <c:pt idx="120">
                  <c:v>-5.2692689054223303</c:v>
                </c:pt>
                <c:pt idx="121">
                  <c:v>-5.2606934182616927</c:v>
                </c:pt>
                <c:pt idx="122">
                  <c:v>-5.2522198225868761</c:v>
                </c:pt>
                <c:pt idx="123">
                  <c:v>-5.2440421088426161</c:v>
                </c:pt>
                <c:pt idx="124">
                  <c:v>-5.2360927272680637</c:v>
                </c:pt>
                <c:pt idx="125">
                  <c:v>-5.2284233839423084</c:v>
                </c:pt>
                <c:pt idx="126">
                  <c:v>-5.2209375114664329</c:v>
                </c:pt>
                <c:pt idx="127">
                  <c:v>-5.2134819183938301</c:v>
                </c:pt>
                <c:pt idx="128">
                  <c:v>-5.2060991091485649</c:v>
                </c:pt>
                <c:pt idx="129">
                  <c:v>-5.1988166064624712</c:v>
                </c:pt>
                <c:pt idx="130">
                  <c:v>-5.1915123774031562</c:v>
                </c:pt>
                <c:pt idx="131">
                  <c:v>-5.1843915689076967</c:v>
                </c:pt>
                <c:pt idx="132">
                  <c:v>-5.177479996292746</c:v>
                </c:pt>
                <c:pt idx="133">
                  <c:v>-5.170907257014659</c:v>
                </c:pt>
                <c:pt idx="134">
                  <c:v>-5.1642809290663481</c:v>
                </c:pt>
                <c:pt idx="135">
                  <c:v>-5.1576574766238883</c:v>
                </c:pt>
                <c:pt idx="136">
                  <c:v>-5.1511097488687856</c:v>
                </c:pt>
                <c:pt idx="137">
                  <c:v>-5.1446282710669564</c:v>
                </c:pt>
                <c:pt idx="138">
                  <c:v>-5.1382296659556665</c:v>
                </c:pt>
                <c:pt idx="139">
                  <c:v>-5.1319102815949789</c:v>
                </c:pt>
                <c:pt idx="140">
                  <c:v>-5.125903348419401</c:v>
                </c:pt>
                <c:pt idx="141">
                  <c:v>-5.1198803563394604</c:v>
                </c:pt>
                <c:pt idx="142">
                  <c:v>-5.1138211645157305</c:v>
                </c:pt>
                <c:pt idx="143">
                  <c:v>-5.10782810701168</c:v>
                </c:pt>
                <c:pt idx="144">
                  <c:v>-5.1019036187305824</c:v>
                </c:pt>
                <c:pt idx="145">
                  <c:v>-5.0960399374955303</c:v>
                </c:pt>
                <c:pt idx="146">
                  <c:v>-5.0902899736141798</c:v>
                </c:pt>
                <c:pt idx="147">
                  <c:v>-5.0847656007168966</c:v>
                </c:pt>
                <c:pt idx="148">
                  <c:v>-5.0790976413114679</c:v>
                </c:pt>
                <c:pt idx="149">
                  <c:v>-5.0735111981479264</c:v>
                </c:pt>
                <c:pt idx="150">
                  <c:v>-5.0679470259768467</c:v>
                </c:pt>
                <c:pt idx="151">
                  <c:v>-5.0624180004223014</c:v>
                </c:pt>
                <c:pt idx="152">
                  <c:v>-5.0570190628555398</c:v>
                </c:pt>
                <c:pt idx="153">
                  <c:v>-5.0517321108594428</c:v>
                </c:pt>
                <c:pt idx="154">
                  <c:v>-5.0466273766153291</c:v>
                </c:pt>
                <c:pt idx="155">
                  <c:v>-5.0414632151215679</c:v>
                </c:pt>
                <c:pt idx="156">
                  <c:v>-5.0363712266177068</c:v>
                </c:pt>
                <c:pt idx="157">
                  <c:v>-5.0312152717267953</c:v>
                </c:pt>
                <c:pt idx="158">
                  <c:v>-5.0260321857419719</c:v>
                </c:pt>
                <c:pt idx="159">
                  <c:v>-5.0209479423025671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21-4402-84D2-CFF3427F3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 (ln)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1. Exp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W1'!$B$2:$B$161</c:f>
              <c:numCache>
                <c:formatCode>General</c:formatCode>
                <c:ptCount val="160"/>
                <c:pt idx="0">
                  <c:v>6.4137931034482756E-7</c:v>
                </c:pt>
                <c:pt idx="1">
                  <c:v>6.4137931034482756E-7</c:v>
                </c:pt>
                <c:pt idx="2">
                  <c:v>1.0137931034482759E-6</c:v>
                </c:pt>
                <c:pt idx="3">
                  <c:v>1.3724137931034483E-6</c:v>
                </c:pt>
                <c:pt idx="4">
                  <c:v>1.7448275862068966E-6</c:v>
                </c:pt>
                <c:pt idx="5">
                  <c:v>2.110344827586207E-6</c:v>
                </c:pt>
                <c:pt idx="6">
                  <c:v>3.020689655172414E-6</c:v>
                </c:pt>
                <c:pt idx="7">
                  <c:v>3.413793103448276E-6</c:v>
                </c:pt>
                <c:pt idx="8">
                  <c:v>4.5379310344827587E-6</c:v>
                </c:pt>
                <c:pt idx="9">
                  <c:v>5.793103448275862E-6</c:v>
                </c:pt>
                <c:pt idx="10">
                  <c:v>7.1448275862068968E-6</c:v>
                </c:pt>
                <c:pt idx="11">
                  <c:v>8.7172413793103448E-6</c:v>
                </c:pt>
                <c:pt idx="12">
                  <c:v>1.0579310344827587E-5</c:v>
                </c:pt>
                <c:pt idx="13">
                  <c:v>1.2668965517241378E-5</c:v>
                </c:pt>
                <c:pt idx="14">
                  <c:v>1.6117241379310343E-5</c:v>
                </c:pt>
                <c:pt idx="15">
                  <c:v>1.9151724137931035E-5</c:v>
                </c:pt>
                <c:pt idx="16">
                  <c:v>1.9151724137931035E-5</c:v>
                </c:pt>
                <c:pt idx="17">
                  <c:v>2.4468965517241381E-5</c:v>
                </c:pt>
                <c:pt idx="18">
                  <c:v>2.8613793103448277E-5</c:v>
                </c:pt>
                <c:pt idx="19">
                  <c:v>3.2627586206896553E-5</c:v>
                </c:pt>
                <c:pt idx="20">
                  <c:v>3.7165517241379313E-5</c:v>
                </c:pt>
                <c:pt idx="21">
                  <c:v>4.3744827586206894E-5</c:v>
                </c:pt>
                <c:pt idx="22">
                  <c:v>5.1703448275862071E-5</c:v>
                </c:pt>
                <c:pt idx="23">
                  <c:v>6.9868965517241383E-5</c:v>
                </c:pt>
                <c:pt idx="24">
                  <c:v>8.2186206896551719E-5</c:v>
                </c:pt>
                <c:pt idx="25">
                  <c:v>9.3682758620689652E-5</c:v>
                </c:pt>
                <c:pt idx="26">
                  <c:v>1.0875862068965517E-4</c:v>
                </c:pt>
                <c:pt idx="27">
                  <c:v>1.2640000000000001E-4</c:v>
                </c:pt>
                <c:pt idx="28">
                  <c:v>1.4553103448275862E-4</c:v>
                </c:pt>
                <c:pt idx="29">
                  <c:v>1.6889655172413792E-4</c:v>
                </c:pt>
                <c:pt idx="30">
                  <c:v>1.9267586206896551E-4</c:v>
                </c:pt>
                <c:pt idx="31">
                  <c:v>2.2074482758620691E-4</c:v>
                </c:pt>
                <c:pt idx="32">
                  <c:v>2.537448275862069E-4</c:v>
                </c:pt>
                <c:pt idx="33">
                  <c:v>2.9553793103448276E-4</c:v>
                </c:pt>
                <c:pt idx="34">
                  <c:v>3.2497241379310344E-4</c:v>
                </c:pt>
                <c:pt idx="35">
                  <c:v>3.6388275862068965E-4</c:v>
                </c:pt>
                <c:pt idx="36">
                  <c:v>3.9999310344827584E-4</c:v>
                </c:pt>
                <c:pt idx="37">
                  <c:v>4.3291724137931037E-4</c:v>
                </c:pt>
                <c:pt idx="38">
                  <c:v>4.732551724137931E-4</c:v>
                </c:pt>
                <c:pt idx="39">
                  <c:v>5.1440000000000004E-4</c:v>
                </c:pt>
                <c:pt idx="40">
                  <c:v>5.5826896551724136E-4</c:v>
                </c:pt>
                <c:pt idx="41">
                  <c:v>6.0101379310344833E-4</c:v>
                </c:pt>
                <c:pt idx="42">
                  <c:v>6.4522758620689656E-4</c:v>
                </c:pt>
                <c:pt idx="43">
                  <c:v>6.8551034482758626E-4</c:v>
                </c:pt>
                <c:pt idx="44">
                  <c:v>7.3446896551724141E-4</c:v>
                </c:pt>
                <c:pt idx="45">
                  <c:v>7.8917931034482762E-4</c:v>
                </c:pt>
                <c:pt idx="46">
                  <c:v>8.5554482758620689E-4</c:v>
                </c:pt>
                <c:pt idx="47">
                  <c:v>9.2887586206896549E-4</c:v>
                </c:pt>
                <c:pt idx="48">
                  <c:v>1.0018482758620689E-3</c:v>
                </c:pt>
                <c:pt idx="49">
                  <c:v>1.0715172413793103E-3</c:v>
                </c:pt>
                <c:pt idx="50">
                  <c:v>1.1443379310344828E-3</c:v>
                </c:pt>
                <c:pt idx="51">
                  <c:v>1.2217931034482759E-3</c:v>
                </c:pt>
                <c:pt idx="52">
                  <c:v>1.2955793103448276E-3</c:v>
                </c:pt>
                <c:pt idx="53">
                  <c:v>1.3701793103448275E-3</c:v>
                </c:pt>
                <c:pt idx="54">
                  <c:v>1.4461241379310345E-3</c:v>
                </c:pt>
                <c:pt idx="55">
                  <c:v>1.5265103448275862E-3</c:v>
                </c:pt>
                <c:pt idx="56">
                  <c:v>1.6016758620689656E-3</c:v>
                </c:pt>
                <c:pt idx="57">
                  <c:v>1.6708344827586208E-3</c:v>
                </c:pt>
                <c:pt idx="58">
                  <c:v>1.7396206896551725E-3</c:v>
                </c:pt>
                <c:pt idx="59">
                  <c:v>1.8127103448275861E-3</c:v>
                </c:pt>
                <c:pt idx="60">
                  <c:v>1.8761586206896552E-3</c:v>
                </c:pt>
                <c:pt idx="61">
                  <c:v>1.9431172413793103E-3</c:v>
                </c:pt>
                <c:pt idx="62">
                  <c:v>2.0046758620689657E-3</c:v>
                </c:pt>
                <c:pt idx="63">
                  <c:v>2.0685586206896553E-3</c:v>
                </c:pt>
                <c:pt idx="64">
                  <c:v>2.1289999999999998E-3</c:v>
                </c:pt>
                <c:pt idx="65">
                  <c:v>2.1900275862068966E-3</c:v>
                </c:pt>
                <c:pt idx="66">
                  <c:v>2.2513655172413795E-3</c:v>
                </c:pt>
                <c:pt idx="67">
                  <c:v>2.3164275862068966E-3</c:v>
                </c:pt>
                <c:pt idx="68">
                  <c:v>2.3757310344827585E-3</c:v>
                </c:pt>
                <c:pt idx="69">
                  <c:v>2.4374275862068966E-3</c:v>
                </c:pt>
                <c:pt idx="70">
                  <c:v>2.4989103448275862E-3</c:v>
                </c:pt>
                <c:pt idx="71">
                  <c:v>2.5564137931034484E-3</c:v>
                </c:pt>
                <c:pt idx="72">
                  <c:v>2.6141448275862067E-3</c:v>
                </c:pt>
                <c:pt idx="73">
                  <c:v>2.6732620689655174E-3</c:v>
                </c:pt>
                <c:pt idx="74">
                  <c:v>2.735E-3</c:v>
                </c:pt>
                <c:pt idx="75">
                  <c:v>2.7989172413793104E-3</c:v>
                </c:pt>
                <c:pt idx="76">
                  <c:v>2.8612275862068964E-3</c:v>
                </c:pt>
                <c:pt idx="77">
                  <c:v>2.9223517241379312E-3</c:v>
                </c:pt>
                <c:pt idx="78">
                  <c:v>2.9812206896551725E-3</c:v>
                </c:pt>
                <c:pt idx="79">
                  <c:v>3.0421241379310344E-3</c:v>
                </c:pt>
                <c:pt idx="80">
                  <c:v>3.102303448275862E-3</c:v>
                </c:pt>
                <c:pt idx="81">
                  <c:v>3.1633724137931033E-3</c:v>
                </c:pt>
                <c:pt idx="82">
                  <c:v>3.2253310344827588E-3</c:v>
                </c:pt>
                <c:pt idx="83">
                  <c:v>3.287296551724138E-3</c:v>
                </c:pt>
                <c:pt idx="84">
                  <c:v>3.3465724137931034E-3</c:v>
                </c:pt>
                <c:pt idx="85">
                  <c:v>3.4045310344827588E-3</c:v>
                </c:pt>
                <c:pt idx="86">
                  <c:v>3.4650758620689654E-3</c:v>
                </c:pt>
                <c:pt idx="87">
                  <c:v>3.5270551724137932E-3</c:v>
                </c:pt>
                <c:pt idx="88">
                  <c:v>3.5870965517241379E-3</c:v>
                </c:pt>
                <c:pt idx="89">
                  <c:v>3.6480275862068967E-3</c:v>
                </c:pt>
                <c:pt idx="90">
                  <c:v>3.7048965517241378E-3</c:v>
                </c:pt>
                <c:pt idx="91">
                  <c:v>3.7617793103448278E-3</c:v>
                </c:pt>
                <c:pt idx="92">
                  <c:v>3.8158689655172413E-3</c:v>
                </c:pt>
                <c:pt idx="93">
                  <c:v>3.8695931034482757E-3</c:v>
                </c:pt>
                <c:pt idx="94">
                  <c:v>3.9245724137931034E-3</c:v>
                </c:pt>
                <c:pt idx="95">
                  <c:v>3.9789793103448276E-3</c:v>
                </c:pt>
                <c:pt idx="96">
                  <c:v>4.0322758620689658E-3</c:v>
                </c:pt>
                <c:pt idx="97">
                  <c:v>4.0846896551724136E-3</c:v>
                </c:pt>
                <c:pt idx="98">
                  <c:v>4.1358965517241377E-3</c:v>
                </c:pt>
                <c:pt idx="99">
                  <c:v>4.1853862068965521E-3</c:v>
                </c:pt>
                <c:pt idx="100">
                  <c:v>4.2344413793103447E-3</c:v>
                </c:pt>
                <c:pt idx="101">
                  <c:v>4.2813379310344827E-3</c:v>
                </c:pt>
                <c:pt idx="102">
                  <c:v>4.3285931034482755E-3</c:v>
                </c:pt>
                <c:pt idx="103">
                  <c:v>4.3754275862068967E-3</c:v>
                </c:pt>
                <c:pt idx="104">
                  <c:v>4.4217655172413793E-3</c:v>
                </c:pt>
                <c:pt idx="105">
                  <c:v>4.4679241379310345E-3</c:v>
                </c:pt>
                <c:pt idx="106">
                  <c:v>4.5131379310344825E-3</c:v>
                </c:pt>
                <c:pt idx="107">
                  <c:v>4.5597586206896547E-3</c:v>
                </c:pt>
                <c:pt idx="108">
                  <c:v>4.6060896551724136E-3</c:v>
                </c:pt>
                <c:pt idx="109">
                  <c:v>4.6518275862068963E-3</c:v>
                </c:pt>
                <c:pt idx="110">
                  <c:v>4.6982827586206895E-3</c:v>
                </c:pt>
                <c:pt idx="111">
                  <c:v>4.7438758620689655E-3</c:v>
                </c:pt>
                <c:pt idx="112">
                  <c:v>4.7877931034482762E-3</c:v>
                </c:pt>
                <c:pt idx="113">
                  <c:v>4.8330482758620688E-3</c:v>
                </c:pt>
                <c:pt idx="114">
                  <c:v>4.8779379310344827E-3</c:v>
                </c:pt>
                <c:pt idx="115">
                  <c:v>4.9236965517241377E-3</c:v>
                </c:pt>
                <c:pt idx="116">
                  <c:v>4.9692896551724137E-3</c:v>
                </c:pt>
                <c:pt idx="117">
                  <c:v>5.0149103448275858E-3</c:v>
                </c:pt>
                <c:pt idx="118">
                  <c:v>5.0599931034482756E-3</c:v>
                </c:pt>
                <c:pt idx="119">
                  <c:v>5.1030827586206898E-3</c:v>
                </c:pt>
                <c:pt idx="120">
                  <c:v>5.1473724137931038E-3</c:v>
                </c:pt>
                <c:pt idx="121">
                  <c:v>5.1917034482758624E-3</c:v>
                </c:pt>
                <c:pt idx="122">
                  <c:v>5.2358827586206896E-3</c:v>
                </c:pt>
                <c:pt idx="123">
                  <c:v>5.2788758620689654E-3</c:v>
                </c:pt>
                <c:pt idx="124">
                  <c:v>5.321006896551724E-3</c:v>
                </c:pt>
                <c:pt idx="125">
                  <c:v>5.3619724137931035E-3</c:v>
                </c:pt>
                <c:pt idx="126">
                  <c:v>5.402262068965517E-3</c:v>
                </c:pt>
                <c:pt idx="127">
                  <c:v>5.4426896551724134E-3</c:v>
                </c:pt>
                <c:pt idx="128">
                  <c:v>5.4830206896551723E-3</c:v>
                </c:pt>
                <c:pt idx="129">
                  <c:v>5.5230965517241376E-3</c:v>
                </c:pt>
                <c:pt idx="130">
                  <c:v>5.5635862068965517E-3</c:v>
                </c:pt>
                <c:pt idx="131">
                  <c:v>5.6033448275862067E-3</c:v>
                </c:pt>
                <c:pt idx="132">
                  <c:v>5.6422068965517238E-3</c:v>
                </c:pt>
                <c:pt idx="133">
                  <c:v>5.6794137931034478E-3</c:v>
                </c:pt>
                <c:pt idx="134">
                  <c:v>5.7171724137931035E-3</c:v>
                </c:pt>
                <c:pt idx="135">
                  <c:v>5.7551655172413795E-3</c:v>
                </c:pt>
                <c:pt idx="136">
                  <c:v>5.7929724137931035E-3</c:v>
                </c:pt>
                <c:pt idx="137">
                  <c:v>5.8306413793103445E-3</c:v>
                </c:pt>
                <c:pt idx="138">
                  <c:v>5.8680689655172414E-3</c:v>
                </c:pt>
                <c:pt idx="139">
                  <c:v>5.9052689655172417E-3</c:v>
                </c:pt>
                <c:pt idx="140">
                  <c:v>5.9408482758620687E-3</c:v>
                </c:pt>
                <c:pt idx="141">
                  <c:v>5.9767379310344823E-3</c:v>
                </c:pt>
                <c:pt idx="142">
                  <c:v>6.0130620689655169E-3</c:v>
                </c:pt>
                <c:pt idx="143">
                  <c:v>6.049206896551724E-3</c:v>
                </c:pt>
                <c:pt idx="144">
                  <c:v>6.0851517241379306E-3</c:v>
                </c:pt>
                <c:pt idx="145">
                  <c:v>6.1209379310344829E-3</c:v>
                </c:pt>
                <c:pt idx="146">
                  <c:v>6.1562344827586204E-3</c:v>
                </c:pt>
                <c:pt idx="147">
                  <c:v>6.1903379310344828E-3</c:v>
                </c:pt>
                <c:pt idx="148">
                  <c:v>6.2255241379310343E-3</c:v>
                </c:pt>
                <c:pt idx="149">
                  <c:v>6.2604000000000002E-3</c:v>
                </c:pt>
                <c:pt idx="150">
                  <c:v>6.295331034482759E-3</c:v>
                </c:pt>
                <c:pt idx="151">
                  <c:v>6.330234482758621E-3</c:v>
                </c:pt>
                <c:pt idx="152">
                  <c:v>6.3645034482758623E-3</c:v>
                </c:pt>
                <c:pt idx="153">
                  <c:v>6.3982413793103451E-3</c:v>
                </c:pt>
                <c:pt idx="154">
                  <c:v>6.4309862068965516E-3</c:v>
                </c:pt>
                <c:pt idx="155">
                  <c:v>6.4642827586206897E-3</c:v>
                </c:pt>
                <c:pt idx="156">
                  <c:v>6.4972827586206898E-3</c:v>
                </c:pt>
                <c:pt idx="157">
                  <c:v>6.5308689655172412E-3</c:v>
                </c:pt>
                <c:pt idx="158">
                  <c:v>6.5648068965517238E-3</c:v>
                </c:pt>
                <c:pt idx="159">
                  <c:v>6.5982689655172417E-3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B-484D-B159-49641431A8EA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W1'!$F$2:$F$161</c:f>
              <c:numCache>
                <c:formatCode>General</c:formatCode>
                <c:ptCount val="160"/>
                <c:pt idx="0">
                  <c:v>9.8444678345178242E-7</c:v>
                </c:pt>
                <c:pt idx="1">
                  <c:v>1.1759930277129075E-6</c:v>
                </c:pt>
                <c:pt idx="2">
                  <c:v>1.4048088982324432E-6</c:v>
                </c:pt>
                <c:pt idx="3">
                  <c:v>1.6781460383239907E-6</c:v>
                </c:pt>
                <c:pt idx="4">
                  <c:v>2.004667061467128E-6</c:v>
                </c:pt>
                <c:pt idx="5">
                  <c:v>2.3947200872605954E-6</c:v>
                </c:pt>
                <c:pt idx="6">
                  <c:v>2.8606666945145641E-6</c:v>
                </c:pt>
                <c:pt idx="7">
                  <c:v>3.4172736849867757E-6</c:v>
                </c:pt>
                <c:pt idx="8">
                  <c:v>4.0821810735573222E-6</c:v>
                </c:pt>
                <c:pt idx="9">
                  <c:v>4.8764611364085217E-6</c:v>
                </c:pt>
                <c:pt idx="10">
                  <c:v>5.825286234591333E-6</c:v>
                </c:pt>
                <c:pt idx="11">
                  <c:v>6.958726577673781E-6</c:v>
                </c:pt>
                <c:pt idx="12">
                  <c:v>8.3127032102347116E-6</c:v>
                </c:pt>
                <c:pt idx="13">
                  <c:v>9.9301264232954144E-6</c:v>
                </c:pt>
                <c:pt idx="14">
                  <c:v>1.1862255669277715E-5</c:v>
                </c:pt>
                <c:pt idx="15">
                  <c:v>1.4170324078977257E-5</c:v>
                </c:pt>
                <c:pt idx="16">
                  <c:v>1.6927479064820148E-5</c:v>
                </c:pt>
                <c:pt idx="17">
                  <c:v>2.0221100512092547E-5</c:v>
                </c:pt>
                <c:pt idx="18">
                  <c:v>2.4155570026368479E-5</c:v>
                </c:pt>
                <c:pt idx="19">
                  <c:v>2.8855579000255392E-5</c:v>
                </c:pt>
                <c:pt idx="20">
                  <c:v>3.4470080338864142E-5</c:v>
                </c:pt>
                <c:pt idx="21">
                  <c:v>4.1177009082272507E-5</c:v>
                </c:pt>
                <c:pt idx="22">
                  <c:v>4.9188921531171031E-5</c:v>
                </c:pt>
                <c:pt idx="23">
                  <c:v>5.8759731591126476E-5</c:v>
                </c:pt>
                <c:pt idx="24">
                  <c:v>7.0192757823999728E-5</c:v>
                </c:pt>
                <c:pt idx="25">
                  <c:v>8.3850336234053544E-5</c:v>
                </c:pt>
                <c:pt idx="26">
                  <c:v>1.0016530343761287E-4</c:v>
                </c:pt>
                <c:pt idx="27">
                  <c:v>1.196547141414373E-4</c:v>
                </c:pt>
                <c:pt idx="28">
                  <c:v>1.4293622766476673E-4</c:v>
                </c:pt>
                <c:pt idx="29">
                  <c:v>1.7074768282747253E-4</c:v>
                </c:pt>
                <c:pt idx="30">
                  <c:v>2.0397048157258526E-4</c:v>
                </c:pt>
                <c:pt idx="31">
                  <c:v>2.4365752239806357E-4</c:v>
                </c:pt>
                <c:pt idx="32">
                  <c:v>2.910665688654351E-4</c:v>
                </c:pt>
                <c:pt idx="33">
                  <c:v>3.4770011070165254E-4</c:v>
                </c:pt>
                <c:pt idx="34">
                  <c:v>4.1535298077407628E-4</c:v>
                </c:pt>
                <c:pt idx="35">
                  <c:v>4.9616923701799169E-4</c:v>
                </c:pt>
                <c:pt idx="36">
                  <c:v>5.9271011202137751E-4</c:v>
                </c:pt>
                <c:pt idx="37">
                  <c:v>7.0803518372836041E-4</c:v>
                </c:pt>
                <c:pt idx="38">
                  <c:v>8.4579933972709416E-4</c:v>
                </c:pt>
                <c:pt idx="39">
                  <c:v>1.010368608118837E-3</c:v>
                </c:pt>
                <c:pt idx="40">
                  <c:v>1.2069585258855627E-3</c:v>
                </c:pt>
                <c:pt idx="41">
                  <c:v>1.4417994299329136E-3</c:v>
                </c:pt>
                <c:pt idx="42">
                  <c:v>1.7223339092199874E-3</c:v>
                </c:pt>
                <c:pt idx="43">
                  <c:v>2.0574526756381283E-3</c:v>
                </c:pt>
                <c:pt idx="44">
                  <c:v>2.4577763288696989E-3</c:v>
                </c:pt>
                <c:pt idx="45">
                  <c:v>2.9359919449319406E-3</c:v>
                </c:pt>
                <c:pt idx="46">
                  <c:v>3.5072551555859004E-3</c:v>
                </c:pt>
                <c:pt idx="47">
                  <c:v>4.1896704613299017E-3</c:v>
                </c:pt>
                <c:pt idx="48">
                  <c:v>5.0048650000795161E-3</c:v>
                </c:pt>
                <c:pt idx="49">
                  <c:v>5.978673955437986E-3</c:v>
                </c:pt>
                <c:pt idx="50">
                  <c:v>7.1419593265481876E-3</c:v>
                </c:pt>
                <c:pt idx="51">
                  <c:v>8.5315880080187312E-3</c:v>
                </c:pt>
                <c:pt idx="52">
                  <c:v>1.0191600177279155E-2</c:v>
                </c:pt>
                <c:pt idx="53">
                  <c:v>1.2174605017951128E-2</c:v>
                </c:pt>
                <c:pt idx="54">
                  <c:v>1.4543448012566291E-2</c:v>
                </c:pt>
                <c:pt idx="55">
                  <c:v>1.7373202644549817E-2</c:v>
                </c:pt>
                <c:pt idx="56">
                  <c:v>2.0753549630582662E-2</c:v>
                </c:pt>
                <c:pt idx="57">
                  <c:v>2.4791619086085809E-2</c:v>
                </c:pt>
                <c:pt idx="58">
                  <c:v>2.9615385697869097E-2</c:v>
                </c:pt>
                <c:pt idx="59">
                  <c:v>3.5377724503915194E-2</c:v>
                </c:pt>
                <c:pt idx="60">
                  <c:v>4.2261255816262285E-2</c:v>
                </c:pt>
                <c:pt idx="61">
                  <c:v>5.0484132832509E-2</c:v>
                </c:pt>
                <c:pt idx="62">
                  <c:v>6.0306955357197024E-2</c:v>
                </c:pt>
                <c:pt idx="63">
                  <c:v>7.2041028743054361E-2</c:v>
                </c:pt>
                <c:pt idx="64">
                  <c:v>8.6058229794852698E-2</c:v>
                </c:pt>
                <c:pt idx="65">
                  <c:v>0.10280279230656744</c:v>
                </c:pt>
                <c:pt idx="66">
                  <c:v>0.1228053857396374</c:v>
                </c:pt>
                <c:pt idx="67">
                  <c:v>0.14669993322445671</c:v>
                </c:pt>
                <c:pt idx="68">
                  <c:v>0.17524370188199209</c:v>
                </c:pt>
                <c:pt idx="69">
                  <c:v>0.2093413021689414</c:v>
                </c:pt>
                <c:pt idx="70">
                  <c:v>0.25007335683480747</c:v>
                </c:pt>
                <c:pt idx="71">
                  <c:v>0.29873074806882094</c:v>
                </c:pt>
                <c:pt idx="72">
                  <c:v>0.35685552819889993</c:v>
                </c:pt>
                <c:pt idx="73">
                  <c:v>0.42628979048644305</c:v>
                </c:pt>
                <c:pt idx="74">
                  <c:v>0.50923404883247014</c:v>
                </c:pt>
                <c:pt idx="75">
                  <c:v>0.6083169765675106</c:v>
                </c:pt>
                <c:pt idx="76">
                  <c:v>0.72667871449023547</c:v>
                </c:pt>
                <c:pt idx="77">
                  <c:v>0.86807038835710881</c:v>
                </c:pt>
                <c:pt idx="78">
                  <c:v>1.0369729897360127</c:v>
                </c:pt>
                <c:pt idx="79">
                  <c:v>1.2387393878014414</c:v>
                </c:pt>
                <c:pt idx="80">
                  <c:v>1.4797639727157492</c:v>
                </c:pt>
                <c:pt idx="81">
                  <c:v>1.7676853069424523</c:v>
                </c:pt>
                <c:pt idx="82">
                  <c:v>2.1116282069265271</c:v>
                </c:pt>
                <c:pt idx="83">
                  <c:v>2.5224929272056817</c:v>
                </c:pt>
                <c:pt idx="84">
                  <c:v>3.0133006117890355</c:v>
                </c:pt>
                <c:pt idx="85">
                  <c:v>3.5996059608645248</c:v>
                </c:pt>
                <c:pt idx="86">
                  <c:v>4.2999901910876996</c:v>
                </c:pt>
                <c:pt idx="87">
                  <c:v>5.1366499123725315</c:v>
                </c:pt>
                <c:pt idx="88">
                  <c:v>6.1361005838951792</c:v>
                </c:pt>
                <c:pt idx="89">
                  <c:v>7.330016843271312</c:v>
                </c:pt>
                <c:pt idx="90">
                  <c:v>8.7562363406588926</c:v>
                </c:pt>
                <c:pt idx="91">
                  <c:v>10.459958891343746</c:v>
                </c:pt>
                <c:pt idx="92">
                  <c:v>12.495178950408329</c:v>
                </c:pt>
                <c:pt idx="93">
                  <c:v>14.926396807537508</c:v>
                </c:pt>
                <c:pt idx="94">
                  <c:v>17.830662733228476</c:v>
                </c:pt>
                <c:pt idx="95">
                  <c:v>21.300018859581208</c:v>
                </c:pt>
                <c:pt idx="96">
                  <c:v>25.444416183871617</c:v>
                </c:pt>
                <c:pt idx="97">
                  <c:v>30.395199140720354</c:v>
                </c:pt>
                <c:pt idx="98">
                  <c:v>36.309268176082341</c:v>
                </c:pt>
                <c:pt idx="99">
                  <c:v>43.374052243548682</c:v>
                </c:pt>
                <c:pt idx="100">
                  <c:v>51.813448811544482</c:v>
                </c:pt>
                <c:pt idx="101">
                  <c:v>61.894919632413497</c:v>
                </c:pt>
                <c:pt idx="102">
                  <c:v>73.937967152831888</c:v>
                </c:pt>
                <c:pt idx="103">
                  <c:v>88.324260200353635</c:v>
                </c:pt>
                <c:pt idx="104">
                  <c:v>105.50972984981442</c:v>
                </c:pt>
                <c:pt idx="105">
                  <c:v>126.03901881236804</c:v>
                </c:pt>
                <c:pt idx="106">
                  <c:v>150.56274227786156</c:v>
                </c:pt>
                <c:pt idx="107">
                  <c:v>179.85810724198808</c:v>
                </c:pt>
                <c:pt idx="108">
                  <c:v>214.8535437868874</c:v>
                </c:pt>
                <c:pt idx="109">
                  <c:v>256.65812893091271</c:v>
                </c:pt>
                <c:pt idx="110">
                  <c:v>306.59673554957237</c:v>
                </c:pt>
                <c:pt idx="111">
                  <c:v>366.25202030892137</c:v>
                </c:pt>
                <c:pt idx="112">
                  <c:v>437.51458129494142</c:v>
                </c:pt>
                <c:pt idx="113">
                  <c:v>522.64287493685811</c:v>
                </c:pt>
                <c:pt idx="114">
                  <c:v>624.33479111436316</c:v>
                </c:pt>
                <c:pt idx="115">
                  <c:v>745.81315481035904</c:v>
                </c:pt>
                <c:pt idx="116">
                  <c:v>890.92786403167668</c:v>
                </c:pt>
                <c:pt idx="117">
                  <c:v>1064.2779009574772</c:v>
                </c:pt>
                <c:pt idx="118">
                  <c:v>1271.3570830984643</c:v>
                </c:pt>
                <c:pt idx="119">
                  <c:v>1518.728173619392</c:v>
                </c:pt>
                <c:pt idx="120">
                  <c:v>1814.2308687375014</c:v>
                </c:pt>
                <c:pt idx="121">
                  <c:v>2167.2302537431442</c:v>
                </c:pt>
                <c:pt idx="122">
                  <c:v>2588.9136017226356</c:v>
                </c:pt>
                <c:pt idx="123">
                  <c:v>3092.6449211421946</c:v>
                </c:pt>
                <c:pt idx="124">
                  <c:v>3694.3884886318956</c:v>
                </c:pt>
                <c:pt idx="125">
                  <c:v>4413.2147895902199</c:v>
                </c:pt>
                <c:pt idx="126">
                  <c:v>5271.9049009029468</c:v>
                </c:pt>
                <c:pt idx="127">
                  <c:v>6297.6724699014867</c:v>
                </c:pt>
                <c:pt idx="128">
                  <c:v>7523.0261705521652</c:v>
                </c:pt>
                <c:pt idx="129">
                  <c:v>8986.7999698781259</c:v>
                </c:pt>
                <c:pt idx="130">
                  <c:v>10735.383855865743</c:v>
                </c:pt>
                <c:pt idx="131">
                  <c:v>12824.194031142562</c:v>
                </c:pt>
                <c:pt idx="132">
                  <c:v>15319.429165873013</c:v>
                </c:pt>
                <c:pt idx="133">
                  <c:v>18300.168369122253</c:v>
                </c:pt>
                <c:pt idx="134">
                  <c:v>21860.877367693793</c:v>
                </c:pt>
                <c:pt idx="135">
                  <c:v>26114.402318379878</c:v>
                </c:pt>
                <c:pt idx="136">
                  <c:v>31195.54613366121</c:v>
                </c:pt>
                <c:pt idx="137">
                  <c:v>37265.340661940245</c:v>
                </c:pt>
                <c:pt idx="138">
                  <c:v>44516.150116441939</c:v>
                </c:pt>
                <c:pt idx="139">
                  <c:v>53177.767490893573</c:v>
                </c:pt>
                <c:pt idx="140">
                  <c:v>63524.697169871797</c:v>
                </c:pt>
                <c:pt idx="141">
                  <c:v>75884.854534650643</c:v>
                </c:pt>
                <c:pt idx="142">
                  <c:v>90649.958272861913</c:v>
                </c:pt>
                <c:pt idx="143">
                  <c:v>108287.94474554059</c:v>
                </c:pt>
                <c:pt idx="144">
                  <c:v>129357.79784825047</c:v>
                </c:pt>
                <c:pt idx="145">
                  <c:v>154527.26435495427</c:v>
                </c:pt>
                <c:pt idx="146">
                  <c:v>184594.01618013059</c:v>
                </c:pt>
                <c:pt idx="147">
                  <c:v>220510.93023454354</c:v>
                </c:pt>
                <c:pt idx="148">
                  <c:v>263416.28704505012</c:v>
                </c:pt>
                <c:pt idx="149">
                  <c:v>314669.84519450448</c:v>
                </c:pt>
                <c:pt idx="150">
                  <c:v>375895.93485462654</c:v>
                </c:pt>
                <c:pt idx="151">
                  <c:v>449034.93613407359</c:v>
                </c:pt>
                <c:pt idx="152">
                  <c:v>536404.77369597321</c:v>
                </c:pt>
                <c:pt idx="153">
                  <c:v>640774.37653518422</c:v>
                </c:pt>
                <c:pt idx="154">
                  <c:v>765451.4310060431</c:v>
                </c:pt>
                <c:pt idx="155">
                  <c:v>914387.20817361702</c:v>
                </c:pt>
                <c:pt idx="156">
                  <c:v>1092301.7876818676</c:v>
                </c:pt>
                <c:pt idx="157">
                  <c:v>1304833.6467393562</c:v>
                </c:pt>
                <c:pt idx="158">
                  <c:v>1558718.3550037472</c:v>
                </c:pt>
                <c:pt idx="159">
                  <c:v>1862002.0385716634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B-484D-B159-49641431A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ax val="7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W1'!$G$2:$G$161</c:f>
              <c:numCache>
                <c:formatCode>General</c:formatCode>
                <c:ptCount val="160"/>
                <c:pt idx="0">
                  <c:v>-3.4306747310695486E-7</c:v>
                </c:pt>
                <c:pt idx="1">
                  <c:v>-5.3461371736807989E-7</c:v>
                </c:pt>
                <c:pt idx="2">
                  <c:v>-3.9101579478416728E-7</c:v>
                </c:pt>
                <c:pt idx="3">
                  <c:v>-3.0573224522054246E-7</c:v>
                </c:pt>
                <c:pt idx="4">
                  <c:v>-2.5983947526023137E-7</c:v>
                </c:pt>
                <c:pt idx="5">
                  <c:v>-2.8437525967438849E-7</c:v>
                </c:pt>
                <c:pt idx="6">
                  <c:v>1.6002296065784985E-7</c:v>
                </c:pt>
                <c:pt idx="7">
                  <c:v>-3.4805815384997324E-9</c:v>
                </c:pt>
                <c:pt idx="8">
                  <c:v>4.5574996092543654E-7</c:v>
                </c:pt>
                <c:pt idx="9">
                  <c:v>9.1664231186734024E-7</c:v>
                </c:pt>
                <c:pt idx="10">
                  <c:v>1.3195413516155638E-6</c:v>
                </c:pt>
                <c:pt idx="11">
                  <c:v>1.7585148016365639E-6</c:v>
                </c:pt>
                <c:pt idx="12">
                  <c:v>2.2666071345928751E-6</c:v>
                </c:pt>
                <c:pt idx="13">
                  <c:v>2.738839093945964E-6</c:v>
                </c:pt>
                <c:pt idx="14">
                  <c:v>4.2549857100326285E-6</c:v>
                </c:pt>
                <c:pt idx="15">
                  <c:v>4.9814000589537789E-6</c:v>
                </c:pt>
                <c:pt idx="16">
                  <c:v>2.2242450731108878E-6</c:v>
                </c:pt>
                <c:pt idx="17">
                  <c:v>4.2478650051488335E-6</c:v>
                </c:pt>
                <c:pt idx="18">
                  <c:v>4.4582230770797987E-6</c:v>
                </c:pt>
                <c:pt idx="19">
                  <c:v>3.7720072066411613E-6</c:v>
                </c:pt>
                <c:pt idx="20">
                  <c:v>2.6954369025151704E-6</c:v>
                </c:pt>
                <c:pt idx="21">
                  <c:v>2.5678185039343867E-6</c:v>
                </c:pt>
                <c:pt idx="22">
                  <c:v>2.5145267446910407E-6</c:v>
                </c:pt>
                <c:pt idx="23">
                  <c:v>1.1109233926114907E-5</c:v>
                </c:pt>
                <c:pt idx="24">
                  <c:v>1.1993449072551991E-5</c:v>
                </c:pt>
                <c:pt idx="25">
                  <c:v>9.832422386636108E-6</c:v>
                </c:pt>
                <c:pt idx="26">
                  <c:v>8.5933172520422948E-6</c:v>
                </c:pt>
                <c:pt idx="27">
                  <c:v>6.7452858585627092E-6</c:v>
                </c:pt>
                <c:pt idx="28">
                  <c:v>2.594806817991888E-6</c:v>
                </c:pt>
                <c:pt idx="29">
                  <c:v>-1.8511311033346024E-6</c:v>
                </c:pt>
                <c:pt idx="30">
                  <c:v>-1.1294619503619753E-5</c:v>
                </c:pt>
                <c:pt idx="31">
                  <c:v>-2.2912694811856664E-5</c:v>
                </c:pt>
                <c:pt idx="32">
                  <c:v>-3.7321741279228203E-5</c:v>
                </c:pt>
                <c:pt idx="33">
                  <c:v>-5.2162179667169779E-5</c:v>
                </c:pt>
                <c:pt idx="34">
                  <c:v>-9.0380566980972844E-5</c:v>
                </c:pt>
                <c:pt idx="35">
                  <c:v>-1.3228647839730204E-4</c:v>
                </c:pt>
                <c:pt idx="36">
                  <c:v>-1.9271700857310167E-4</c:v>
                </c:pt>
                <c:pt idx="37">
                  <c:v>-2.7511794234905005E-4</c:v>
                </c:pt>
                <c:pt idx="38">
                  <c:v>-3.7254416731330106E-4</c:v>
                </c:pt>
                <c:pt idx="39">
                  <c:v>-4.9596860811883692E-4</c:v>
                </c:pt>
                <c:pt idx="40">
                  <c:v>-6.4868956036832133E-4</c:v>
                </c:pt>
                <c:pt idx="41">
                  <c:v>-8.4078563682946528E-4</c:v>
                </c:pt>
                <c:pt idx="42">
                  <c:v>-1.0771063230130909E-3</c:v>
                </c:pt>
                <c:pt idx="43">
                  <c:v>-1.3719423308105421E-3</c:v>
                </c:pt>
                <c:pt idx="44">
                  <c:v>-1.7233073633524574E-3</c:v>
                </c:pt>
                <c:pt idx="45">
                  <c:v>-2.146812634587113E-3</c:v>
                </c:pt>
                <c:pt idx="46">
                  <c:v>-2.6517103279996936E-3</c:v>
                </c:pt>
                <c:pt idx="47">
                  <c:v>-3.260794599260936E-3</c:v>
                </c:pt>
                <c:pt idx="48">
                  <c:v>-4.0030167242174472E-3</c:v>
                </c:pt>
                <c:pt idx="49">
                  <c:v>-4.9071567140586761E-3</c:v>
                </c:pt>
                <c:pt idx="50">
                  <c:v>-5.997621395513705E-3</c:v>
                </c:pt>
                <c:pt idx="51">
                  <c:v>-7.3097949045704555E-3</c:v>
                </c:pt>
                <c:pt idx="52">
                  <c:v>-8.8960208669343274E-3</c:v>
                </c:pt>
                <c:pt idx="53">
                  <c:v>-1.0804425707606301E-2</c:v>
                </c:pt>
                <c:pt idx="54">
                  <c:v>-1.3097323874635256E-2</c:v>
                </c:pt>
                <c:pt idx="55">
                  <c:v>-1.5846692299722232E-2</c:v>
                </c:pt>
                <c:pt idx="56">
                  <c:v>-1.9151873768513697E-2</c:v>
                </c:pt>
                <c:pt idx="57">
                  <c:v>-2.3120784603327189E-2</c:v>
                </c:pt>
                <c:pt idx="58">
                  <c:v>-2.7875765008213923E-2</c:v>
                </c:pt>
                <c:pt idx="59">
                  <c:v>-3.3565014159087608E-2</c:v>
                </c:pt>
                <c:pt idx="60">
                  <c:v>-4.0385097195572629E-2</c:v>
                </c:pt>
                <c:pt idx="61">
                  <c:v>-4.8541015591129687E-2</c:v>
                </c:pt>
                <c:pt idx="62">
                  <c:v>-5.8302279495128062E-2</c:v>
                </c:pt>
                <c:pt idx="63">
                  <c:v>-6.9972470122364711E-2</c:v>
                </c:pt>
                <c:pt idx="64">
                  <c:v>-8.3929229794852692E-2</c:v>
                </c:pt>
                <c:pt idx="65">
                  <c:v>-0.10061276472036054</c:v>
                </c:pt>
                <c:pt idx="66">
                  <c:v>-0.12055402022239602</c:v>
                </c:pt>
                <c:pt idx="67">
                  <c:v>-0.14438350563824981</c:v>
                </c:pt>
                <c:pt idx="68">
                  <c:v>-0.17286797084750932</c:v>
                </c:pt>
                <c:pt idx="69">
                  <c:v>-0.20690387458273449</c:v>
                </c:pt>
                <c:pt idx="70">
                  <c:v>-0.24757444648997989</c:v>
                </c:pt>
                <c:pt idx="71">
                  <c:v>-0.29617433427571749</c:v>
                </c:pt>
                <c:pt idx="72">
                  <c:v>-0.35424138337131372</c:v>
                </c:pt>
                <c:pt idx="73">
                  <c:v>-0.42361652841747754</c:v>
                </c:pt>
                <c:pt idx="74">
                  <c:v>-0.5064990488324701</c:v>
                </c:pt>
                <c:pt idx="75">
                  <c:v>-0.60551805932613134</c:v>
                </c:pt>
                <c:pt idx="76">
                  <c:v>-0.72381748690402858</c:v>
                </c:pt>
                <c:pt idx="77">
                  <c:v>-0.86514803663297091</c:v>
                </c:pt>
                <c:pt idx="78">
                  <c:v>-1.0339917690463576</c:v>
                </c:pt>
                <c:pt idx="79">
                  <c:v>-1.2356972636635104</c:v>
                </c:pt>
                <c:pt idx="80">
                  <c:v>-1.4766616692674734</c:v>
                </c:pt>
                <c:pt idx="81">
                  <c:v>-1.7645219345286591</c:v>
                </c:pt>
                <c:pt idx="82">
                  <c:v>-2.1084028758920441</c:v>
                </c:pt>
                <c:pt idx="83">
                  <c:v>-2.5192056306539574</c:v>
                </c:pt>
                <c:pt idx="84">
                  <c:v>-3.0099540393752422</c:v>
                </c:pt>
                <c:pt idx="85">
                  <c:v>-3.596201429830042</c:v>
                </c:pt>
                <c:pt idx="86">
                  <c:v>-4.2965251152256307</c:v>
                </c:pt>
                <c:pt idx="87">
                  <c:v>-5.1331228572001182</c:v>
                </c:pt>
                <c:pt idx="88">
                  <c:v>-6.1325134873434548</c:v>
                </c:pt>
                <c:pt idx="89">
                  <c:v>-7.3263688156851048</c:v>
                </c:pt>
                <c:pt idx="90">
                  <c:v>-8.7525314441071682</c:v>
                </c:pt>
                <c:pt idx="91">
                  <c:v>-10.456197112033401</c:v>
                </c:pt>
                <c:pt idx="92">
                  <c:v>-12.491363081442811</c:v>
                </c:pt>
                <c:pt idx="93">
                  <c:v>-14.922527214434059</c:v>
                </c:pt>
                <c:pt idx="94">
                  <c:v>-17.826738160814681</c:v>
                </c:pt>
                <c:pt idx="95">
                  <c:v>-21.296039880270865</c:v>
                </c:pt>
                <c:pt idx="96">
                  <c:v>-25.440383908009547</c:v>
                </c:pt>
                <c:pt idx="97">
                  <c:v>-30.391114451065182</c:v>
                </c:pt>
                <c:pt idx="98">
                  <c:v>-36.305132279530618</c:v>
                </c:pt>
                <c:pt idx="99">
                  <c:v>-43.369866857341783</c:v>
                </c:pt>
                <c:pt idx="100">
                  <c:v>-51.809214370165172</c:v>
                </c:pt>
                <c:pt idx="101">
                  <c:v>-61.890638294482464</c:v>
                </c:pt>
                <c:pt idx="102">
                  <c:v>-73.933638559728436</c:v>
                </c:pt>
                <c:pt idx="103">
                  <c:v>-88.319884772767423</c:v>
                </c:pt>
                <c:pt idx="104">
                  <c:v>-105.50530808429718</c:v>
                </c:pt>
                <c:pt idx="105">
                  <c:v>-126.03455088823011</c:v>
                </c:pt>
                <c:pt idx="106">
                  <c:v>-150.55822913993052</c:v>
                </c:pt>
                <c:pt idx="107">
                  <c:v>-179.85354748336738</c:v>
                </c:pt>
                <c:pt idx="108">
                  <c:v>-214.84893769723223</c:v>
                </c:pt>
                <c:pt idx="109">
                  <c:v>-256.65347710332651</c:v>
                </c:pt>
                <c:pt idx="110">
                  <c:v>-306.59203726681375</c:v>
                </c:pt>
                <c:pt idx="111">
                  <c:v>-366.24727643305931</c:v>
                </c:pt>
                <c:pt idx="112">
                  <c:v>-437.50979350183798</c:v>
                </c:pt>
                <c:pt idx="113">
                  <c:v>-522.63804188858228</c:v>
                </c:pt>
                <c:pt idx="114">
                  <c:v>-624.32991317643211</c:v>
                </c:pt>
                <c:pt idx="115">
                  <c:v>-745.80823111380732</c:v>
                </c:pt>
                <c:pt idx="116">
                  <c:v>-890.92289474202153</c:v>
                </c:pt>
                <c:pt idx="117">
                  <c:v>-1064.2728860471323</c:v>
                </c:pt>
                <c:pt idx="118">
                  <c:v>-1271.3520231053608</c:v>
                </c:pt>
                <c:pt idx="119">
                  <c:v>-1518.7230705366335</c:v>
                </c:pt>
                <c:pt idx="120">
                  <c:v>-1814.2257213650876</c:v>
                </c:pt>
                <c:pt idx="121">
                  <c:v>-2167.2250620396958</c:v>
                </c:pt>
                <c:pt idx="122">
                  <c:v>-2588.9083658398768</c:v>
                </c:pt>
                <c:pt idx="123">
                  <c:v>-3092.6396422663324</c:v>
                </c:pt>
                <c:pt idx="124">
                  <c:v>-3694.3831676249993</c:v>
                </c:pt>
                <c:pt idx="125">
                  <c:v>-4413.2094276178059</c:v>
                </c:pt>
                <c:pt idx="126">
                  <c:v>-5271.8994986408779</c:v>
                </c:pt>
                <c:pt idx="127">
                  <c:v>-6297.6670272118317</c:v>
                </c:pt>
                <c:pt idx="128">
                  <c:v>-7523.0206875314752</c:v>
                </c:pt>
                <c:pt idx="129">
                  <c:v>-8986.7944467815742</c:v>
                </c:pt>
                <c:pt idx="130">
                  <c:v>-10735.378292279536</c:v>
                </c:pt>
                <c:pt idx="131">
                  <c:v>-12824.188427797735</c:v>
                </c:pt>
                <c:pt idx="132">
                  <c:v>-15319.423523666115</c:v>
                </c:pt>
                <c:pt idx="133">
                  <c:v>-18300.162689708461</c:v>
                </c:pt>
                <c:pt idx="134">
                  <c:v>-21860.871650521378</c:v>
                </c:pt>
                <c:pt idx="135">
                  <c:v>-26114.396563214363</c:v>
                </c:pt>
                <c:pt idx="136">
                  <c:v>-31195.540340688796</c:v>
                </c:pt>
                <c:pt idx="137">
                  <c:v>-37265.334831298867</c:v>
                </c:pt>
                <c:pt idx="138">
                  <c:v>-44516.14424837297</c:v>
                </c:pt>
                <c:pt idx="139">
                  <c:v>-53177.761585624605</c:v>
                </c:pt>
                <c:pt idx="140">
                  <c:v>-63524.69122902352</c:v>
                </c:pt>
                <c:pt idx="141">
                  <c:v>-75884.848557912715</c:v>
                </c:pt>
                <c:pt idx="142">
                  <c:v>-90649.952259799844</c:v>
                </c:pt>
                <c:pt idx="143">
                  <c:v>-108287.93869633369</c:v>
                </c:pt>
                <c:pt idx="144">
                  <c:v>-129357.79176309875</c:v>
                </c:pt>
                <c:pt idx="145">
                  <c:v>-154527.25823401634</c:v>
                </c:pt>
                <c:pt idx="146">
                  <c:v>-184594.01002389612</c:v>
                </c:pt>
                <c:pt idx="147">
                  <c:v>-220510.9240442056</c:v>
                </c:pt>
                <c:pt idx="148">
                  <c:v>-263416.280819526</c:v>
                </c:pt>
                <c:pt idx="149">
                  <c:v>-314669.83893410448</c:v>
                </c:pt>
                <c:pt idx="150">
                  <c:v>-375895.92855929548</c:v>
                </c:pt>
                <c:pt idx="151">
                  <c:v>-449034.92980383913</c:v>
                </c:pt>
                <c:pt idx="152">
                  <c:v>-536404.7673314698</c:v>
                </c:pt>
                <c:pt idx="153">
                  <c:v>-640774.37013694283</c:v>
                </c:pt>
                <c:pt idx="154">
                  <c:v>-765451.42457505688</c:v>
                </c:pt>
                <c:pt idx="155">
                  <c:v>-914387.20170933427</c:v>
                </c:pt>
                <c:pt idx="156">
                  <c:v>-1092301.7811845848</c:v>
                </c:pt>
                <c:pt idx="157">
                  <c:v>-1304833.6402084872</c:v>
                </c:pt>
                <c:pt idx="158">
                  <c:v>-1558718.3484389402</c:v>
                </c:pt>
                <c:pt idx="159">
                  <c:v>-1862002.0319733946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42-4555-9F13-A44E736A3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ax val="5.0000000000000021E-6"/>
          <c:min val="-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of 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8 W1'!$H$1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W1'!$H$2:$H$160</c:f>
              <c:numCache>
                <c:formatCode>0.0000</c:formatCode>
                <c:ptCount val="159"/>
                <c:pt idx="0">
                  <c:v>0.65151306554097843</c:v>
                </c:pt>
                <c:pt idx="1">
                  <c:v>0.54539444493968825</c:v>
                </c:pt>
                <c:pt idx="2">
                  <c:v>0.72166009833040201</c:v>
                </c:pt>
                <c:pt idx="3">
                  <c:v>0.81781684363113405</c:v>
                </c:pt>
                <c:pt idx="4">
                  <c:v>0.87038447308468336</c:v>
                </c:pt>
                <c:pt idx="5">
                  <c:v>0.88125117106503259</c:v>
                </c:pt>
                <c:pt idx="6">
                  <c:v>1.0559420648868347</c:v>
                </c:pt>
                <c:pt idx="7">
                  <c:v>0.99898488795661822</c:v>
                </c:pt>
                <c:pt idx="8">
                  <c:v>1.1116482775675727</c:v>
                </c:pt>
                <c:pt idx="9">
                  <c:v>1.1879786460035824</c:v>
                </c:pt>
                <c:pt idx="10">
                  <c:v>1.2265267180255432</c:v>
                </c:pt>
                <c:pt idx="11">
                  <c:v>1.2527151258073579</c:v>
                </c:pt>
                <c:pt idx="12">
                  <c:v>1.2726784560850379</c:v>
                </c:pt>
                <c:pt idx="13">
                  <c:v>1.2758237691667023</c:v>
                </c:pt>
                <c:pt idx="14">
                  <c:v>1.3587156621392942</c:v>
                </c:pt>
                <c:pt idx="15">
                  <c:v>1.3515566346490389</c:v>
                </c:pt>
                <c:pt idx="16">
                  <c:v>1.1314176349001395</c:v>
                </c:pt>
                <c:pt idx="17">
                  <c:v>1.2100953799235306</c:v>
                </c:pt>
                <c:pt idx="18">
                  <c:v>1.1845915560963967</c:v>
                </c:pt>
                <c:pt idx="19">
                  <c:v>1.1307528327364058</c:v>
                </c:pt>
                <c:pt idx="20">
                  <c:v>1.0782335861816903</c:v>
                </c:pt>
                <c:pt idx="21">
                  <c:v>1.0624042358191448</c:v>
                </c:pt>
                <c:pt idx="22">
                  <c:v>1.0511714813661062</c:v>
                </c:pt>
                <c:pt idx="23">
                  <c:v>1.1891318953787309</c:v>
                </c:pt>
                <c:pt idx="24">
                  <c:v>1.1709466663093051</c:v>
                </c:pt>
                <c:pt idx="25">
                  <c:v>1.1173552565129661</c:v>
                </c:pt>
                <c:pt idx="26">
                  <c:v>1.0859001150797112</c:v>
                </c:pt>
                <c:pt idx="27">
                  <c:v>1.0564993219275847</c:v>
                </c:pt>
                <c:pt idx="28">
                  <c:v>1.0182991290437824</c:v>
                </c:pt>
                <c:pt idx="29">
                  <c:v>0.98932757166414109</c:v>
                </c:pt>
                <c:pt idx="30">
                  <c:v>0.94481888149466964</c:v>
                </c:pt>
                <c:pt idx="31">
                  <c:v>0.90618426860328904</c:v>
                </c:pt>
                <c:pt idx="32">
                  <c:v>0.87202967077914173</c:v>
                </c:pt>
                <c:pt idx="33">
                  <c:v>0.85027493666660736</c:v>
                </c:pt>
                <c:pt idx="34">
                  <c:v>0.78272555417310952</c:v>
                </c:pt>
                <c:pt idx="35">
                  <c:v>0.73374824332004507</c:v>
                </c:pt>
                <c:pt idx="36">
                  <c:v>0.67525452204701575</c:v>
                </c:pt>
                <c:pt idx="37">
                  <c:v>0.61186756247985696</c:v>
                </c:pt>
                <c:pt idx="38">
                  <c:v>0.56000924696745791</c:v>
                </c:pt>
                <c:pt idx="39">
                  <c:v>0.50963552259479228</c:v>
                </c:pt>
                <c:pt idx="40">
                  <c:v>0.46310023171244052</c:v>
                </c:pt>
                <c:pt idx="41">
                  <c:v>0.41745080623019248</c:v>
                </c:pt>
                <c:pt idx="42">
                  <c:v>0.37526920889022014</c:v>
                </c:pt>
                <c:pt idx="43">
                  <c:v>0.33386952616427873</c:v>
                </c:pt>
                <c:pt idx="44">
                  <c:v>0.29956921519118973</c:v>
                </c:pt>
                <c:pt idx="45">
                  <c:v>0.26958395979572575</c:v>
                </c:pt>
                <c:pt idx="46">
                  <c:v>0.24479126938518112</c:v>
                </c:pt>
                <c:pt idx="47">
                  <c:v>0.22263506269522582</c:v>
                </c:pt>
                <c:pt idx="48">
                  <c:v>0.20117673328198146</c:v>
                </c:pt>
                <c:pt idx="49">
                  <c:v>0.18029474455998845</c:v>
                </c:pt>
                <c:pt idx="50">
                  <c:v>0.16137178795034984</c:v>
                </c:pt>
                <c:pt idx="51">
                  <c:v>0.1444299628251845</c:v>
                </c:pt>
                <c:pt idx="52">
                  <c:v>0.12841784547156579</c:v>
                </c:pt>
                <c:pt idx="53">
                  <c:v>0.11391422557094508</c:v>
                </c:pt>
                <c:pt idx="54">
                  <c:v>0.10088087555874324</c:v>
                </c:pt>
                <c:pt idx="55">
                  <c:v>8.9392310108952877E-2</c:v>
                </c:pt>
                <c:pt idx="56">
                  <c:v>7.8777671803925489E-2</c:v>
                </c:pt>
                <c:pt idx="57">
                  <c:v>6.9065968175191367E-2</c:v>
                </c:pt>
                <c:pt idx="58">
                  <c:v>6.0480057414081925E-2</c:v>
                </c:pt>
                <c:pt idx="59">
                  <c:v>5.305145931035183E-2</c:v>
                </c:pt>
                <c:pt idx="60">
                  <c:v>4.6270452743101952E-2</c:v>
                </c:pt>
                <c:pt idx="61">
                  <c:v>4.0432779881044378E-2</c:v>
                </c:pt>
                <c:pt idx="62">
                  <c:v>3.5245880797640766E-2</c:v>
                </c:pt>
                <c:pt idx="63">
                  <c:v>3.0782177190289684E-2</c:v>
                </c:pt>
                <c:pt idx="64">
                  <c:v>2.686806336529524E-2</c:v>
                </c:pt>
                <c:pt idx="65">
                  <c:v>2.3493219231780414E-2</c:v>
                </c:pt>
                <c:pt idx="66">
                  <c:v>2.0584156898350289E-2</c:v>
                </c:pt>
                <c:pt idx="67">
                  <c:v>1.810667053514315E-2</c:v>
                </c:pt>
                <c:pt idx="68">
                  <c:v>1.5932458089259079E-2</c:v>
                </c:pt>
                <c:pt idx="69">
                  <c:v>1.4080746706481875E-2</c:v>
                </c:pt>
                <c:pt idx="70">
                  <c:v>1.2491619590052407E-2</c:v>
                </c:pt>
                <c:pt idx="71">
                  <c:v>1.1113998874751983E-2</c:v>
                </c:pt>
                <c:pt idx="72">
                  <c:v>9.9396438629525997E-3</c:v>
                </c:pt>
                <c:pt idx="73">
                  <c:v>8.9442592371478339E-3</c:v>
                </c:pt>
                <c:pt idx="74">
                  <c:v>8.1058113317846354E-3</c:v>
                </c:pt>
                <c:pt idx="75">
                  <c:v>7.4000008033941033E-3</c:v>
                </c:pt>
                <c:pt idx="76">
                  <c:v>6.7986314610596855E-3</c:v>
                </c:pt>
                <c:pt idx="77">
                  <c:v>6.2888433857976626E-3</c:v>
                </c:pt>
                <c:pt idx="78">
                  <c:v>5.8561467669622736E-3</c:v>
                </c:pt>
                <c:pt idx="79">
                  <c:v>5.4979467006819483E-3</c:v>
                </c:pt>
                <c:pt idx="80">
                  <c:v>5.1987887699061304E-3</c:v>
                </c:pt>
                <c:pt idx="81">
                  <c:v>4.952928734349253E-3</c:v>
                </c:pt>
                <c:pt idx="82">
                  <c:v>4.7527452942009623E-3</c:v>
                </c:pt>
                <c:pt idx="83">
                  <c:v>4.5904901172124169E-3</c:v>
                </c:pt>
                <c:pt idx="84">
                  <c:v>4.4571726641299591E-3</c:v>
                </c:pt>
                <c:pt idx="85">
                  <c:v>4.3503376231753396E-3</c:v>
                </c:pt>
                <c:pt idx="86">
                  <c:v>4.2709092961197674E-3</c:v>
                </c:pt>
                <c:pt idx="87">
                  <c:v>4.2137002100517008E-3</c:v>
                </c:pt>
                <c:pt idx="88">
                  <c:v>4.1716854942748577E-3</c:v>
                </c:pt>
                <c:pt idx="89">
                  <c:v>4.1457109700528232E-3</c:v>
                </c:pt>
                <c:pt idx="90">
                  <c:v>4.1280117358724619E-3</c:v>
                </c:pt>
                <c:pt idx="91">
                  <c:v>4.1214154570468889E-3</c:v>
                </c:pt>
                <c:pt idx="92">
                  <c:v>4.1212562657441457E-3</c:v>
                </c:pt>
                <c:pt idx="93">
                  <c:v>4.1288380607774422E-3</c:v>
                </c:pt>
                <c:pt idx="94">
                  <c:v>4.1446748560023568E-3</c:v>
                </c:pt>
                <c:pt idx="95">
                  <c:v>4.165785685333317E-3</c:v>
                </c:pt>
                <c:pt idx="96">
                  <c:v>4.1907497619191377E-3</c:v>
                </c:pt>
                <c:pt idx="97">
                  <c:v>4.2190756691038098E-3</c:v>
                </c:pt>
                <c:pt idx="98">
                  <c:v>4.2498040128072711E-3</c:v>
                </c:pt>
                <c:pt idx="99">
                  <c:v>4.2818813691054064E-3</c:v>
                </c:pt>
                <c:pt idx="100">
                  <c:v>4.3161661337213436E-3</c:v>
                </c:pt>
                <c:pt idx="101">
                  <c:v>4.3505090028520214E-3</c:v>
                </c:pt>
                <c:pt idx="102">
                  <c:v>4.3871366808569011E-3</c:v>
                </c:pt>
                <c:pt idx="103">
                  <c:v>4.4249658169974154E-3</c:v>
                </c:pt>
                <c:pt idx="104">
                  <c:v>4.4636741215334707E-3</c:v>
                </c:pt>
                <c:pt idx="105">
                  <c:v>4.5033728757903979E-3</c:v>
                </c:pt>
                <c:pt idx="106">
                  <c:v>4.5431130620845368E-3</c:v>
                </c:pt>
                <c:pt idx="107">
                  <c:v>4.5851105978154611E-3</c:v>
                </c:pt>
                <c:pt idx="108">
                  <c:v>4.6275279315628704E-3</c:v>
                </c:pt>
                <c:pt idx="109">
                  <c:v>4.6699521926847187E-3</c:v>
                </c:pt>
                <c:pt idx="110">
                  <c:v>4.7136067403003995E-3</c:v>
                </c:pt>
                <c:pt idx="111">
                  <c:v>4.7568283527011472E-3</c:v>
                </c:pt>
                <c:pt idx="112">
                  <c:v>4.7987362658207791E-3</c:v>
                </c:pt>
                <c:pt idx="113">
                  <c:v>4.8422956003882972E-3</c:v>
                </c:pt>
                <c:pt idx="114">
                  <c:v>4.8857509473847777E-3</c:v>
                </c:pt>
                <c:pt idx="115">
                  <c:v>4.9302983346505543E-3</c:v>
                </c:pt>
                <c:pt idx="116">
                  <c:v>4.9748673117434913E-3</c:v>
                </c:pt>
                <c:pt idx="117">
                  <c:v>5.0196223757175591E-3</c:v>
                </c:pt>
                <c:pt idx="118">
                  <c:v>5.0639730970871329E-3</c:v>
                </c:pt>
                <c:pt idx="119">
                  <c:v>5.1064428614009385E-3</c:v>
                </c:pt>
                <c:pt idx="120">
                  <c:v>5.1502096339630897E-3</c:v>
                </c:pt>
                <c:pt idx="121">
                  <c:v>5.1940989959751941E-3</c:v>
                </c:pt>
                <c:pt idx="122">
                  <c:v>5.2379051832991868E-3</c:v>
                </c:pt>
                <c:pt idx="123">
                  <c:v>5.2805827750824772E-3</c:v>
                </c:pt>
                <c:pt idx="124">
                  <c:v>5.3224471909097551E-3</c:v>
                </c:pt>
                <c:pt idx="125">
                  <c:v>5.3631873948600667E-3</c:v>
                </c:pt>
                <c:pt idx="126">
                  <c:v>5.4032867957332633E-3</c:v>
                </c:pt>
                <c:pt idx="127">
                  <c:v>5.4435538934574602E-3</c:v>
                </c:pt>
                <c:pt idx="128">
                  <c:v>5.4837495214530886E-3</c:v>
                </c:pt>
                <c:pt idx="129">
                  <c:v>5.5237111305030404E-3</c:v>
                </c:pt>
                <c:pt idx="130">
                  <c:v>5.5641044544302767E-3</c:v>
                </c:pt>
                <c:pt idx="131">
                  <c:v>5.6037817630235518E-3</c:v>
                </c:pt>
                <c:pt idx="132">
                  <c:v>5.6425752005423921E-3</c:v>
                </c:pt>
                <c:pt idx="133">
                  <c:v>5.6797241407285926E-3</c:v>
                </c:pt>
                <c:pt idx="134">
                  <c:v>5.7174339390886177E-3</c:v>
                </c:pt>
                <c:pt idx="135">
                  <c:v>5.7553859000572328E-3</c:v>
                </c:pt>
                <c:pt idx="136">
                  <c:v>5.793158112494738E-3</c:v>
                </c:pt>
                <c:pt idx="137">
                  <c:v>5.8307978421596237E-3</c:v>
                </c:pt>
                <c:pt idx="138">
                  <c:v>5.8682007843953374E-3</c:v>
                </c:pt>
                <c:pt idx="139">
                  <c:v>5.9053800132208992E-3</c:v>
                </c:pt>
                <c:pt idx="140">
                  <c:v>5.9409417961548139E-3</c:v>
                </c:pt>
                <c:pt idx="141">
                  <c:v>5.9768166916510466E-3</c:v>
                </c:pt>
                <c:pt idx="142">
                  <c:v>6.013128401727093E-3</c:v>
                </c:pt>
                <c:pt idx="143">
                  <c:v>6.0492627587893054E-3</c:v>
                </c:pt>
                <c:pt idx="144">
                  <c:v>6.0851987653818707E-3</c:v>
                </c:pt>
                <c:pt idx="145">
                  <c:v>6.1209775417656806E-3</c:v>
                </c:pt>
                <c:pt idx="146">
                  <c:v>6.1562678328888698E-3</c:v>
                </c:pt>
                <c:pt idx="147">
                  <c:v>6.1903660037378374E-3</c:v>
                </c:pt>
                <c:pt idx="148">
                  <c:v>6.2255477717169626E-3</c:v>
                </c:pt>
                <c:pt idx="149">
                  <c:v>6.2604198951380172E-3</c:v>
                </c:pt>
                <c:pt idx="150">
                  <c:v>6.295347782019645E-3</c:v>
                </c:pt>
                <c:pt idx="151">
                  <c:v>6.3302485801794966E-3</c:v>
                </c:pt>
                <c:pt idx="152">
                  <c:v>6.3645153133892254E-3</c:v>
                </c:pt>
                <c:pt idx="153">
                  <c:v>6.3982513644808107E-3</c:v>
                </c:pt>
                <c:pt idx="154">
                  <c:v>6.4309946084566581E-3</c:v>
                </c:pt>
                <c:pt idx="155">
                  <c:v>6.4642898281451764E-3</c:v>
                </c:pt>
                <c:pt idx="156">
                  <c:v>6.497288706869454E-3</c:v>
                </c:pt>
                <c:pt idx="157">
                  <c:v>6.5308739706525561E-3</c:v>
                </c:pt>
                <c:pt idx="158">
                  <c:v>6.5648111082214433E-3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35-4BEE-B4ED-E4A6C6B64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Carrying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W1'!$J$2:$J$160</c:f>
              <c:numCache>
                <c:formatCode>General</c:formatCode>
                <c:ptCount val="159"/>
                <c:pt idx="0">
                  <c:v>-9.1435420952119433</c:v>
                </c:pt>
                <c:pt idx="1">
                  <c:v>-9.1435420952119433</c:v>
                </c:pt>
                <c:pt idx="2">
                  <c:v>-8.6856469240585081</c:v>
                </c:pt>
                <c:pt idx="3">
                  <c:v>-8.3827149041101059</c:v>
                </c:pt>
                <c:pt idx="4">
                  <c:v>-8.1425681550136897</c:v>
                </c:pt>
                <c:pt idx="5">
                  <c:v>-7.9523116026710126</c:v>
                </c:pt>
                <c:pt idx="6">
                  <c:v>-7.593526005205824</c:v>
                </c:pt>
                <c:pt idx="7">
                  <c:v>-7.4711216006225332</c:v>
                </c:pt>
                <c:pt idx="8">
                  <c:v>-7.1862869513107137</c:v>
                </c:pt>
                <c:pt idx="9">
                  <c:v>-6.941880615140013</c:v>
                </c:pt>
                <c:pt idx="10">
                  <c:v>-6.7319345536424793</c:v>
                </c:pt>
                <c:pt idx="11">
                  <c:v>-6.5327579859165725</c:v>
                </c:pt>
                <c:pt idx="12">
                  <c:v>-6.3388497340135475</c:v>
                </c:pt>
                <c:pt idx="13">
                  <c:v>-6.158245678815832</c:v>
                </c:pt>
                <c:pt idx="14">
                  <c:v>-5.9169353348676053</c:v>
                </c:pt>
                <c:pt idx="15">
                  <c:v>-5.743924944149235</c:v>
                </c:pt>
                <c:pt idx="16">
                  <c:v>-5.743924944149235</c:v>
                </c:pt>
                <c:pt idx="17">
                  <c:v>-5.498022647905632</c:v>
                </c:pt>
                <c:pt idx="18">
                  <c:v>-5.3408454969812196</c:v>
                </c:pt>
                <c:pt idx="19">
                  <c:v>-5.208903844596743</c:v>
                </c:pt>
                <c:pt idx="20">
                  <c:v>-5.0779198558475498</c:v>
                </c:pt>
                <c:pt idx="21">
                  <c:v>-4.9138238565898691</c:v>
                </c:pt>
                <c:pt idx="22">
                  <c:v>-4.7453356866394101</c:v>
                </c:pt>
                <c:pt idx="23">
                  <c:v>-4.4411800219918982</c:v>
                </c:pt>
                <c:pt idx="24">
                  <c:v>-4.2767348792973472</c:v>
                </c:pt>
                <c:pt idx="25">
                  <c:v>-4.1438636098304915</c:v>
                </c:pt>
                <c:pt idx="26">
                  <c:v>-3.992091077396366</c:v>
                </c:pt>
                <c:pt idx="27">
                  <c:v>-3.8387715310298129</c:v>
                </c:pt>
                <c:pt idx="28">
                  <c:v>-3.6945712150311416</c:v>
                </c:pt>
                <c:pt idx="29">
                  <c:v>-3.5416751246257281</c:v>
                </c:pt>
                <c:pt idx="30">
                  <c:v>-3.405865876430378</c:v>
                </c:pt>
                <c:pt idx="31">
                  <c:v>-3.2650226823422011</c:v>
                </c:pt>
                <c:pt idx="32">
                  <c:v>-3.1199745010057827</c:v>
                </c:pt>
                <c:pt idx="33">
                  <c:v>-2.9602067758730652</c:v>
                </c:pt>
                <c:pt idx="34">
                  <c:v>-2.860090405252842</c:v>
                </c:pt>
                <c:pt idx="35">
                  <c:v>-2.7401189509814992</c:v>
                </c:pt>
                <c:pt idx="36">
                  <c:v>-2.6390758026695385</c:v>
                </c:pt>
                <c:pt idx="37">
                  <c:v>-2.5540798727200529</c:v>
                </c:pt>
                <c:pt idx="38">
                  <c:v>-2.457719562839026</c:v>
                </c:pt>
                <c:pt idx="39">
                  <c:v>-2.3668805830467452</c:v>
                </c:pt>
                <c:pt idx="40">
                  <c:v>-2.2770116307973156</c:v>
                </c:pt>
                <c:pt idx="41">
                  <c:v>-2.1953485909363288</c:v>
                </c:pt>
                <c:pt idx="42">
                  <c:v>-2.1161403808278187</c:v>
                </c:pt>
                <c:pt idx="43">
                  <c:v>-2.0480286766315774</c:v>
                </c:pt>
                <c:pt idx="44">
                  <c:v>-1.9697895385402233</c:v>
                </c:pt>
                <c:pt idx="45">
                  <c:v>-1.8874990865288195</c:v>
                </c:pt>
                <c:pt idx="46">
                  <c:v>-1.7939362568443584</c:v>
                </c:pt>
                <c:pt idx="47">
                  <c:v>-1.6973426909102582</c:v>
                </c:pt>
                <c:pt idx="48">
                  <c:v>-1.6072216190204007</c:v>
                </c:pt>
                <c:pt idx="49">
                  <c:v>-1.5259555571323276</c:v>
                </c:pt>
                <c:pt idx="50">
                  <c:v>-1.4453192173267237</c:v>
                </c:pt>
                <c:pt idx="51">
                  <c:v>-1.3637458132470821</c:v>
                </c:pt>
                <c:pt idx="52">
                  <c:v>-1.2895446999034772</c:v>
                </c:pt>
                <c:pt idx="53">
                  <c:v>-1.217576524673031</c:v>
                </c:pt>
                <c:pt idx="54">
                  <c:v>-1.1470917389289592</c:v>
                </c:pt>
                <c:pt idx="55">
                  <c:v>-1.0751844775367956</c:v>
                </c:pt>
                <c:pt idx="56">
                  <c:v>-1.0101730957451762</c:v>
                </c:pt>
                <c:pt idx="57">
                  <c:v>-0.95205161035024055</c:v>
                </c:pt>
                <c:pt idx="58">
                  <c:v>-0.89569110129336016</c:v>
                </c:pt>
                <c:pt idx="59">
                  <c:v>-0.83723051095710654</c:v>
                </c:pt>
                <c:pt idx="60">
                  <c:v>-0.7875587029740676</c:v>
                </c:pt>
                <c:pt idx="61">
                  <c:v>-0.73612137630042818</c:v>
                </c:pt>
                <c:pt idx="62">
                  <c:v>-0.68964232894367439</c:v>
                </c:pt>
                <c:pt idx="63">
                  <c:v>-0.64215407559575255</c:v>
                </c:pt>
                <c:pt idx="64">
                  <c:v>-0.59786048568416883</c:v>
                </c:pt>
                <c:pt idx="65">
                  <c:v>-0.55370780844756595</c:v>
                </c:pt>
                <c:pt idx="66">
                  <c:v>-0.50985470705615155</c:v>
                </c:pt>
                <c:pt idx="67">
                  <c:v>-0.46385688052665947</c:v>
                </c:pt>
                <c:pt idx="68">
                  <c:v>-0.42234740916726798</c:v>
                </c:pt>
                <c:pt idx="69">
                  <c:v>-0.37953965684119517</c:v>
                </c:pt>
                <c:pt idx="70">
                  <c:v>-0.33721947530177776</c:v>
                </c:pt>
                <c:pt idx="71">
                  <c:v>-0.29790801606435957</c:v>
                </c:pt>
                <c:pt idx="72">
                  <c:v>-0.25866949207271056</c:v>
                </c:pt>
                <c:pt idx="73">
                  <c:v>-0.21869274821966531</c:v>
                </c:pt>
                <c:pt idx="74">
                  <c:v>-0.1771283268544499</c:v>
                </c:pt>
                <c:pt idx="75">
                  <c:v>-0.13425647175687747</c:v>
                </c:pt>
                <c:pt idx="76">
                  <c:v>-9.2581013770460185E-2</c:v>
                </c:pt>
                <c:pt idx="77">
                  <c:v>-5.1777081426645437E-2</c:v>
                </c:pt>
                <c:pt idx="78">
                  <c:v>-1.2519703758630448E-2</c:v>
                </c:pt>
                <c:pt idx="79">
                  <c:v>2.8084604441061162E-2</c:v>
                </c:pt>
                <c:pt idx="80">
                  <c:v>6.8228754532582453E-2</c:v>
                </c:pt>
                <c:pt idx="81">
                  <c:v>0.10902280115272499</c:v>
                </c:pt>
                <c:pt idx="82">
                  <c:v>0.15050414295412484</c:v>
                </c:pt>
                <c:pt idx="83">
                  <c:v>0.19211979015520714</c:v>
                </c:pt>
                <c:pt idx="84">
                  <c:v>0.23208442899259066</c:v>
                </c:pt>
                <c:pt idx="85">
                  <c:v>0.27133998244418306</c:v>
                </c:pt>
                <c:pt idx="86">
                  <c:v>0.31257081548730842</c:v>
                </c:pt>
                <c:pt idx="87">
                  <c:v>0.35505361562693488</c:v>
                </c:pt>
                <c:pt idx="88">
                  <c:v>0.39651234261681323</c:v>
                </c:pt>
                <c:pt idx="89">
                  <c:v>0.43893233305382823</c:v>
                </c:pt>
                <c:pt idx="90">
                  <c:v>0.47887741909809972</c:v>
                </c:pt>
                <c:pt idx="91">
                  <c:v>0.51921085106413878</c:v>
                </c:pt>
                <c:pt idx="92">
                  <c:v>0.55795036126297493</c:v>
                </c:pt>
                <c:pt idx="93">
                  <c:v>0.59683636756399849</c:v>
                </c:pt>
                <c:pt idx="94">
                  <c:v>0.6370902080431462</c:v>
                </c:pt>
                <c:pt idx="95">
                  <c:v>0.67742265601434482</c:v>
                </c:pt>
                <c:pt idx="96">
                  <c:v>0.7174533316112548</c:v>
                </c:pt>
                <c:pt idx="97">
                  <c:v>0.75736608415544526</c:v>
                </c:pt>
                <c:pt idx="98">
                  <c:v>0.79692391249570282</c:v>
                </c:pt>
                <c:pt idx="99">
                  <c:v>0.83572632438514283</c:v>
                </c:pt>
                <c:pt idx="100">
                  <c:v>0.87478427440751694</c:v>
                </c:pt>
                <c:pt idx="101">
                  <c:v>0.91271944020384965</c:v>
                </c:pt>
                <c:pt idx="102">
                  <c:v>0.95157684605548765</c:v>
                </c:pt>
                <c:pt idx="103">
                  <c:v>0.99075959784060985</c:v>
                </c:pt>
                <c:pt idx="104">
                  <c:v>1.0302322483366528</c:v>
                </c:pt>
                <c:pt idx="105">
                  <c:v>1.0703003136716833</c:v>
                </c:pt>
                <c:pt idx="106">
                  <c:v>1.11032477817484</c:v>
                </c:pt>
                <c:pt idx="107">
                  <c:v>1.1524589640043896</c:v>
                </c:pt>
                <c:pt idx="108">
                  <c:v>1.1952662708497144</c:v>
                </c:pt>
                <c:pt idx="109">
                  <c:v>1.2385102639567709</c:v>
                </c:pt>
                <c:pt idx="110">
                  <c:v>1.2835127237644299</c:v>
                </c:pt>
                <c:pt idx="111">
                  <c:v>1.3288235949038716</c:v>
                </c:pt>
                <c:pt idx="112">
                  <c:v>1.3736269954808835</c:v>
                </c:pt>
                <c:pt idx="113">
                  <c:v>1.4210823966536363</c:v>
                </c:pt>
                <c:pt idx="114">
                  <c:v>1.4695544499435709</c:v>
                </c:pt>
                <c:pt idx="115">
                  <c:v>1.5205271429400671</c:v>
                </c:pt>
                <c:pt idx="116">
                  <c:v>1.5730286836577907</c:v>
                </c:pt>
                <c:pt idx="117">
                  <c:v>1.6274381653243724</c:v>
                </c:pt>
                <c:pt idx="118">
                  <c:v>1.6832331873314066</c:v>
                </c:pt>
                <c:pt idx="119">
                  <c:v>1.7386365023322961</c:v>
                </c:pt>
                <c:pt idx="120">
                  <c:v>1.7979187933426375</c:v>
                </c:pt>
                <c:pt idx="121">
                  <c:v>1.8598881290560869</c:v>
                </c:pt>
                <c:pt idx="122">
                  <c:v>1.924569500681482</c:v>
                </c:pt>
                <c:pt idx="123">
                  <c:v>1.9906571519954359</c:v>
                </c:pt>
                <c:pt idx="124">
                  <c:v>2.0588068601135792</c:v>
                </c:pt>
                <c:pt idx="125">
                  <c:v>2.1287056530431325</c:v>
                </c:pt>
                <c:pt idx="126">
                  <c:v>2.2014206310207349</c:v>
                </c:pt>
                <c:pt idx="127">
                  <c:v>2.2789063827635241</c:v>
                </c:pt>
                <c:pt idx="128">
                  <c:v>2.3614085937834299</c:v>
                </c:pt>
                <c:pt idx="129">
                  <c:v>2.4493798956180566</c:v>
                </c:pt>
                <c:pt idx="130">
                  <c:v>2.5454073205401562</c:v>
                </c:pt>
                <c:pt idx="131">
                  <c:v>2.6480516691470402</c:v>
                </c:pt>
                <c:pt idx="132">
                  <c:v>2.7580756656617211</c:v>
                </c:pt>
                <c:pt idx="133">
                  <c:v>2.8744520844802297</c:v>
                </c:pt>
                <c:pt idx="134">
                  <c:v>3.0063921529323951</c:v>
                </c:pt>
                <c:pt idx="135">
                  <c:v>3.1572706796801082</c:v>
                </c:pt>
                <c:pt idx="136">
                  <c:v>3.3315487580093532</c:v>
                </c:pt>
                <c:pt idx="137">
                  <c:v>3.5388638043548437</c:v>
                </c:pt>
                <c:pt idx="138">
                  <c:v>3.7950015719948826</c:v>
                </c:pt>
                <c:pt idx="139">
                  <c:v>4.1325586162125605</c:v>
                </c:pt>
                <c:pt idx="140">
                  <c:v>4.6095014709750206</c:v>
                </c:pt>
                <c:pt idx="141">
                  <c:v>5.5488061089837144</c:v>
                </c:pt>
                <c:pt idx="142">
                  <c:v>6.1319768621231301</c:v>
                </c:pt>
                <c:pt idx="143">
                  <c:v>4.8116486634622362</c:v>
                </c:pt>
                <c:pt idx="144">
                  <c:v>4.2691722840865287</c:v>
                </c:pt>
                <c:pt idx="145">
                  <c:v>3.9241931731415756</c:v>
                </c:pt>
                <c:pt idx="146">
                  <c:v>3.673862611010013</c:v>
                </c:pt>
                <c:pt idx="147">
                  <c:v>3.4819438805031599</c:v>
                </c:pt>
                <c:pt idx="148">
                  <c:v>3.3179857216158721</c:v>
                </c:pt>
                <c:pt idx="149">
                  <c:v>3.1797804494819331</c:v>
                </c:pt>
                <c:pt idx="150">
                  <c:v>3.0594666539991744</c:v>
                </c:pt>
                <c:pt idx="151">
                  <c:v>2.9532896015912868</c:v>
                </c:pt>
                <c:pt idx="152">
                  <c:v>2.8599554834143381</c:v>
                </c:pt>
                <c:pt idx="153">
                  <c:v>2.7767201449762173</c:v>
                </c:pt>
                <c:pt idx="154">
                  <c:v>2.7028070943174951</c:v>
                </c:pt>
                <c:pt idx="155">
                  <c:v>2.6335535826422447</c:v>
                </c:pt>
                <c:pt idx="156">
                  <c:v>2.5699805362033863</c:v>
                </c:pt>
                <c:pt idx="157">
                  <c:v>2.5097800647188189</c:v>
                </c:pt>
                <c:pt idx="158">
                  <c:v>2.452994475509243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D0-4818-BDA7-52EDA3BEFA89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W1'!$M$2:$M$161</c:f>
              <c:numCache>
                <c:formatCode>General</c:formatCode>
                <c:ptCount val="160"/>
                <c:pt idx="0">
                  <c:v>-5.9400246637092762</c:v>
                </c:pt>
                <c:pt idx="1">
                  <c:v>-5.8724791359921813</c:v>
                </c:pt>
                <c:pt idx="2">
                  <c:v>-5.8049336082750873</c:v>
                </c:pt>
                <c:pt idx="3">
                  <c:v>-5.7373880805579924</c:v>
                </c:pt>
                <c:pt idx="4">
                  <c:v>-5.6698425528408976</c:v>
                </c:pt>
                <c:pt idx="5">
                  <c:v>-5.6022970251238027</c:v>
                </c:pt>
                <c:pt idx="6">
                  <c:v>-5.5347514974067078</c:v>
                </c:pt>
                <c:pt idx="7">
                  <c:v>-5.4672059696896138</c:v>
                </c:pt>
                <c:pt idx="8">
                  <c:v>-5.3996604419725189</c:v>
                </c:pt>
                <c:pt idx="9">
                  <c:v>-5.3321149142554241</c:v>
                </c:pt>
                <c:pt idx="10">
                  <c:v>-5.2645693865383292</c:v>
                </c:pt>
                <c:pt idx="11">
                  <c:v>-5.1970238588212343</c:v>
                </c:pt>
                <c:pt idx="12">
                  <c:v>-5.1294783311041403</c:v>
                </c:pt>
                <c:pt idx="13">
                  <c:v>-5.0619328033870454</c:v>
                </c:pt>
                <c:pt idx="14">
                  <c:v>-4.9943872756699506</c:v>
                </c:pt>
                <c:pt idx="15">
                  <c:v>-4.9268417479528557</c:v>
                </c:pt>
                <c:pt idx="16">
                  <c:v>-4.8592962202357608</c:v>
                </c:pt>
                <c:pt idx="17">
                  <c:v>-4.7917506925186668</c:v>
                </c:pt>
                <c:pt idx="18">
                  <c:v>-4.724205164801571</c:v>
                </c:pt>
                <c:pt idx="19">
                  <c:v>-4.6566596370844771</c:v>
                </c:pt>
                <c:pt idx="20">
                  <c:v>-4.5891141093673822</c:v>
                </c:pt>
                <c:pt idx="21">
                  <c:v>-4.5215685816502873</c:v>
                </c:pt>
                <c:pt idx="22">
                  <c:v>-4.4540230539331924</c:v>
                </c:pt>
                <c:pt idx="23">
                  <c:v>-4.3864775262160975</c:v>
                </c:pt>
                <c:pt idx="24">
                  <c:v>-4.3189319984990036</c:v>
                </c:pt>
                <c:pt idx="25">
                  <c:v>-4.2513864707819087</c:v>
                </c:pt>
                <c:pt idx="26">
                  <c:v>-4.1838409430648138</c:v>
                </c:pt>
                <c:pt idx="27">
                  <c:v>-4.1162954153477189</c:v>
                </c:pt>
                <c:pt idx="28">
                  <c:v>-4.048749887630624</c:v>
                </c:pt>
                <c:pt idx="29">
                  <c:v>-3.9812043599135296</c:v>
                </c:pt>
                <c:pt idx="30">
                  <c:v>-3.9136588321964352</c:v>
                </c:pt>
                <c:pt idx="31">
                  <c:v>-3.8461133044793403</c:v>
                </c:pt>
                <c:pt idx="32">
                  <c:v>-3.7785677767622454</c:v>
                </c:pt>
                <c:pt idx="33">
                  <c:v>-3.711022249045151</c:v>
                </c:pt>
                <c:pt idx="34">
                  <c:v>-3.6434767213280561</c:v>
                </c:pt>
                <c:pt idx="35">
                  <c:v>-3.5759311936109617</c:v>
                </c:pt>
                <c:pt idx="36">
                  <c:v>-3.5083856658938668</c:v>
                </c:pt>
                <c:pt idx="37">
                  <c:v>-3.4408401381767719</c:v>
                </c:pt>
                <c:pt idx="38">
                  <c:v>-3.3732946104596775</c:v>
                </c:pt>
                <c:pt idx="39">
                  <c:v>-3.3057490827425826</c:v>
                </c:pt>
                <c:pt idx="40">
                  <c:v>-3.2382035550254877</c:v>
                </c:pt>
                <c:pt idx="41">
                  <c:v>-3.1706580273083933</c:v>
                </c:pt>
                <c:pt idx="42">
                  <c:v>-3.1031124995912984</c:v>
                </c:pt>
                <c:pt idx="43">
                  <c:v>-3.0355669718742035</c:v>
                </c:pt>
                <c:pt idx="44">
                  <c:v>-2.9680214441571091</c:v>
                </c:pt>
                <c:pt idx="45">
                  <c:v>-2.9004759164400142</c:v>
                </c:pt>
                <c:pt idx="46">
                  <c:v>-2.8329303887229198</c:v>
                </c:pt>
                <c:pt idx="47">
                  <c:v>-2.7653848610058249</c:v>
                </c:pt>
                <c:pt idx="48">
                  <c:v>-2.69783933328873</c:v>
                </c:pt>
                <c:pt idx="49">
                  <c:v>-2.6302938055716356</c:v>
                </c:pt>
                <c:pt idx="50">
                  <c:v>-2.5627482778545407</c:v>
                </c:pt>
                <c:pt idx="51">
                  <c:v>-2.4952027501374463</c:v>
                </c:pt>
                <c:pt idx="52">
                  <c:v>-2.4276572224203514</c:v>
                </c:pt>
                <c:pt idx="53">
                  <c:v>-2.3601116947032565</c:v>
                </c:pt>
                <c:pt idx="54">
                  <c:v>-2.2925661669861621</c:v>
                </c:pt>
                <c:pt idx="55">
                  <c:v>-2.2250206392690672</c:v>
                </c:pt>
                <c:pt idx="56">
                  <c:v>-2.1574751115519724</c:v>
                </c:pt>
                <c:pt idx="57">
                  <c:v>-2.0899295838348779</c:v>
                </c:pt>
                <c:pt idx="58">
                  <c:v>-2.022384056117783</c:v>
                </c:pt>
                <c:pt idx="59">
                  <c:v>-1.9548385284006882</c:v>
                </c:pt>
                <c:pt idx="60">
                  <c:v>-1.8872930006835933</c:v>
                </c:pt>
                <c:pt idx="61">
                  <c:v>-1.8197474729664993</c:v>
                </c:pt>
                <c:pt idx="62">
                  <c:v>-1.7522019452494044</c:v>
                </c:pt>
                <c:pt idx="63">
                  <c:v>-1.6846564175323095</c:v>
                </c:pt>
                <c:pt idx="64">
                  <c:v>-1.6171108898152147</c:v>
                </c:pt>
                <c:pt idx="65">
                  <c:v>-1.5495653620981198</c:v>
                </c:pt>
                <c:pt idx="66">
                  <c:v>-1.4820198343810258</c:v>
                </c:pt>
                <c:pt idx="67">
                  <c:v>-1.4144743066639309</c:v>
                </c:pt>
                <c:pt idx="68">
                  <c:v>-1.346928778946836</c:v>
                </c:pt>
                <c:pt idx="69">
                  <c:v>-1.2793832512297412</c:v>
                </c:pt>
                <c:pt idx="70">
                  <c:v>-1.2118377235126463</c:v>
                </c:pt>
                <c:pt idx="71">
                  <c:v>-1.1442921957955523</c:v>
                </c:pt>
                <c:pt idx="72">
                  <c:v>-1.0767466680784574</c:v>
                </c:pt>
                <c:pt idx="73">
                  <c:v>-1.0092011403613625</c:v>
                </c:pt>
                <c:pt idx="74">
                  <c:v>-0.94165561264426767</c:v>
                </c:pt>
                <c:pt idx="75">
                  <c:v>-0.87411008492717279</c:v>
                </c:pt>
                <c:pt idx="76">
                  <c:v>-0.80656455721007791</c:v>
                </c:pt>
                <c:pt idx="77">
                  <c:v>-0.73901902949298393</c:v>
                </c:pt>
                <c:pt idx="78">
                  <c:v>-0.67147350177588905</c:v>
                </c:pt>
                <c:pt idx="79">
                  <c:v>-0.60392797405879417</c:v>
                </c:pt>
                <c:pt idx="80">
                  <c:v>-0.53638244634169929</c:v>
                </c:pt>
                <c:pt idx="81">
                  <c:v>-0.46883691862460442</c:v>
                </c:pt>
                <c:pt idx="82">
                  <c:v>-0.40129139090751043</c:v>
                </c:pt>
                <c:pt idx="83">
                  <c:v>-0.33374586319041555</c:v>
                </c:pt>
                <c:pt idx="84">
                  <c:v>-0.26620033547332067</c:v>
                </c:pt>
                <c:pt idx="85">
                  <c:v>-0.19865480775622579</c:v>
                </c:pt>
                <c:pt idx="86">
                  <c:v>-0.13110928003913092</c:v>
                </c:pt>
                <c:pt idx="87">
                  <c:v>-6.3563752322036038E-2</c:v>
                </c:pt>
                <c:pt idx="88">
                  <c:v>3.9817753950579515E-3</c:v>
                </c:pt>
                <c:pt idx="89">
                  <c:v>7.1527303112152829E-2</c:v>
                </c:pt>
                <c:pt idx="90">
                  <c:v>0.13907283082924771</c:v>
                </c:pt>
                <c:pt idx="91">
                  <c:v>0.20661835854634258</c:v>
                </c:pt>
                <c:pt idx="92">
                  <c:v>0.27416388626343746</c:v>
                </c:pt>
                <c:pt idx="93">
                  <c:v>0.34170941398053145</c:v>
                </c:pt>
                <c:pt idx="94">
                  <c:v>0.40925494169762633</c:v>
                </c:pt>
                <c:pt idx="95">
                  <c:v>0.47680046941472121</c:v>
                </c:pt>
                <c:pt idx="96">
                  <c:v>0.54434599713181608</c:v>
                </c:pt>
                <c:pt idx="97">
                  <c:v>0.61189152484891096</c:v>
                </c:pt>
                <c:pt idx="98">
                  <c:v>0.67943705256600495</c:v>
                </c:pt>
                <c:pt idx="99">
                  <c:v>0.74698258028309983</c:v>
                </c:pt>
                <c:pt idx="100">
                  <c:v>0.81452810800019471</c:v>
                </c:pt>
                <c:pt idx="101">
                  <c:v>0.88207363571728958</c:v>
                </c:pt>
                <c:pt idx="102">
                  <c:v>0.94961916343438446</c:v>
                </c:pt>
                <c:pt idx="103">
                  <c:v>1.0171646911514785</c:v>
                </c:pt>
                <c:pt idx="104">
                  <c:v>1.0847102188685733</c:v>
                </c:pt>
                <c:pt idx="105">
                  <c:v>1.1522557465856682</c:v>
                </c:pt>
                <c:pt idx="106">
                  <c:v>1.2198012743027631</c:v>
                </c:pt>
                <c:pt idx="107">
                  <c:v>1.287346802019858</c:v>
                </c:pt>
                <c:pt idx="108">
                  <c:v>1.3548923297369528</c:v>
                </c:pt>
                <c:pt idx="109">
                  <c:v>1.4224378574540468</c:v>
                </c:pt>
                <c:pt idx="110">
                  <c:v>1.4899833851711417</c:v>
                </c:pt>
                <c:pt idx="111">
                  <c:v>1.5575289128882366</c:v>
                </c:pt>
                <c:pt idx="112">
                  <c:v>1.6250744406053315</c:v>
                </c:pt>
                <c:pt idx="113">
                  <c:v>1.6926199683224263</c:v>
                </c:pt>
                <c:pt idx="114">
                  <c:v>1.7601654960395203</c:v>
                </c:pt>
                <c:pt idx="115">
                  <c:v>1.8277110237566152</c:v>
                </c:pt>
                <c:pt idx="116">
                  <c:v>1.8952565514737101</c:v>
                </c:pt>
                <c:pt idx="117">
                  <c:v>1.962802079190805</c:v>
                </c:pt>
                <c:pt idx="118">
                  <c:v>2.0303476069078989</c:v>
                </c:pt>
                <c:pt idx="119">
                  <c:v>2.0978931346249947</c:v>
                </c:pt>
                <c:pt idx="120">
                  <c:v>2.1654386623420887</c:v>
                </c:pt>
                <c:pt idx="121">
                  <c:v>2.2329841900591845</c:v>
                </c:pt>
                <c:pt idx="122">
                  <c:v>2.3005297177762785</c:v>
                </c:pt>
                <c:pt idx="123">
                  <c:v>2.3680752454933724</c:v>
                </c:pt>
                <c:pt idx="124">
                  <c:v>2.4356207732104682</c:v>
                </c:pt>
                <c:pt idx="125">
                  <c:v>2.5031663009275622</c:v>
                </c:pt>
                <c:pt idx="126">
                  <c:v>2.570711828644658</c:v>
                </c:pt>
                <c:pt idx="127">
                  <c:v>2.638257356361752</c:v>
                </c:pt>
                <c:pt idx="128">
                  <c:v>2.7058028840788459</c:v>
                </c:pt>
                <c:pt idx="129">
                  <c:v>2.7733484117959417</c:v>
                </c:pt>
                <c:pt idx="130">
                  <c:v>2.8408939395130357</c:v>
                </c:pt>
                <c:pt idx="131">
                  <c:v>2.9084394672301315</c:v>
                </c:pt>
                <c:pt idx="132">
                  <c:v>2.9759849949472255</c:v>
                </c:pt>
                <c:pt idx="133">
                  <c:v>3.0435305226643194</c:v>
                </c:pt>
                <c:pt idx="134">
                  <c:v>3.1110760503814152</c:v>
                </c:pt>
                <c:pt idx="135">
                  <c:v>3.1786215780985092</c:v>
                </c:pt>
                <c:pt idx="136">
                  <c:v>3.246167105815605</c:v>
                </c:pt>
                <c:pt idx="137">
                  <c:v>3.313712633532699</c:v>
                </c:pt>
                <c:pt idx="138">
                  <c:v>3.3812581612497929</c:v>
                </c:pt>
                <c:pt idx="139">
                  <c:v>3.4488036889668887</c:v>
                </c:pt>
                <c:pt idx="140">
                  <c:v>3.5163492166839827</c:v>
                </c:pt>
                <c:pt idx="141">
                  <c:v>3.5838947444010785</c:v>
                </c:pt>
                <c:pt idx="142">
                  <c:v>3.6514402721181725</c:v>
                </c:pt>
                <c:pt idx="143">
                  <c:v>3.7189857998352664</c:v>
                </c:pt>
                <c:pt idx="144">
                  <c:v>3.7865313275523622</c:v>
                </c:pt>
                <c:pt idx="145">
                  <c:v>3.8540768552694562</c:v>
                </c:pt>
                <c:pt idx="146">
                  <c:v>3.921622382986552</c:v>
                </c:pt>
                <c:pt idx="147">
                  <c:v>3.989167910703646</c:v>
                </c:pt>
                <c:pt idx="148">
                  <c:v>4.0567134384207417</c:v>
                </c:pt>
                <c:pt idx="149">
                  <c:v>4.1242589661378357</c:v>
                </c:pt>
                <c:pt idx="150">
                  <c:v>4.1918044938549297</c:v>
                </c:pt>
                <c:pt idx="151">
                  <c:v>4.2593500215720255</c:v>
                </c:pt>
                <c:pt idx="152">
                  <c:v>4.3268955492891195</c:v>
                </c:pt>
                <c:pt idx="153">
                  <c:v>4.3944410770062152</c:v>
                </c:pt>
                <c:pt idx="154">
                  <c:v>4.4619866047233092</c:v>
                </c:pt>
                <c:pt idx="155">
                  <c:v>4.5295321324404032</c:v>
                </c:pt>
                <c:pt idx="156">
                  <c:v>4.597077660157499</c:v>
                </c:pt>
                <c:pt idx="157">
                  <c:v>4.664623187874593</c:v>
                </c:pt>
                <c:pt idx="158">
                  <c:v>4.7321687155916887</c:v>
                </c:pt>
                <c:pt idx="159">
                  <c:v>4.7997142433087827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D0-4818-BDA7-52EDA3BEF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Ln|P/(K-P)|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1. Logistic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W1'!$B$2:$B$161</c:f>
              <c:numCache>
                <c:formatCode>General</c:formatCode>
                <c:ptCount val="160"/>
                <c:pt idx="0">
                  <c:v>6.4137931034482756E-7</c:v>
                </c:pt>
                <c:pt idx="1">
                  <c:v>6.4137931034482756E-7</c:v>
                </c:pt>
                <c:pt idx="2">
                  <c:v>1.0137931034482759E-6</c:v>
                </c:pt>
                <c:pt idx="3">
                  <c:v>1.3724137931034483E-6</c:v>
                </c:pt>
                <c:pt idx="4">
                  <c:v>1.7448275862068966E-6</c:v>
                </c:pt>
                <c:pt idx="5">
                  <c:v>2.110344827586207E-6</c:v>
                </c:pt>
                <c:pt idx="6">
                  <c:v>3.020689655172414E-6</c:v>
                </c:pt>
                <c:pt idx="7">
                  <c:v>3.413793103448276E-6</c:v>
                </c:pt>
                <c:pt idx="8">
                  <c:v>4.5379310344827587E-6</c:v>
                </c:pt>
                <c:pt idx="9">
                  <c:v>5.793103448275862E-6</c:v>
                </c:pt>
                <c:pt idx="10">
                  <c:v>7.1448275862068968E-6</c:v>
                </c:pt>
                <c:pt idx="11">
                  <c:v>8.7172413793103448E-6</c:v>
                </c:pt>
                <c:pt idx="12">
                  <c:v>1.0579310344827587E-5</c:v>
                </c:pt>
                <c:pt idx="13">
                  <c:v>1.2668965517241378E-5</c:v>
                </c:pt>
                <c:pt idx="14">
                  <c:v>1.6117241379310343E-5</c:v>
                </c:pt>
                <c:pt idx="15">
                  <c:v>1.9151724137931035E-5</c:v>
                </c:pt>
                <c:pt idx="16">
                  <c:v>1.9151724137931035E-5</c:v>
                </c:pt>
                <c:pt idx="17">
                  <c:v>2.4468965517241381E-5</c:v>
                </c:pt>
                <c:pt idx="18">
                  <c:v>2.8613793103448277E-5</c:v>
                </c:pt>
                <c:pt idx="19">
                  <c:v>3.2627586206896553E-5</c:v>
                </c:pt>
                <c:pt idx="20">
                  <c:v>3.7165517241379313E-5</c:v>
                </c:pt>
                <c:pt idx="21">
                  <c:v>4.3744827586206894E-5</c:v>
                </c:pt>
                <c:pt idx="22">
                  <c:v>5.1703448275862071E-5</c:v>
                </c:pt>
                <c:pt idx="23">
                  <c:v>6.9868965517241383E-5</c:v>
                </c:pt>
                <c:pt idx="24">
                  <c:v>8.2186206896551719E-5</c:v>
                </c:pt>
                <c:pt idx="25">
                  <c:v>9.3682758620689652E-5</c:v>
                </c:pt>
                <c:pt idx="26">
                  <c:v>1.0875862068965517E-4</c:v>
                </c:pt>
                <c:pt idx="27">
                  <c:v>1.2640000000000001E-4</c:v>
                </c:pt>
                <c:pt idx="28">
                  <c:v>1.4553103448275862E-4</c:v>
                </c:pt>
                <c:pt idx="29">
                  <c:v>1.6889655172413792E-4</c:v>
                </c:pt>
                <c:pt idx="30">
                  <c:v>1.9267586206896551E-4</c:v>
                </c:pt>
                <c:pt idx="31">
                  <c:v>2.2074482758620691E-4</c:v>
                </c:pt>
                <c:pt idx="32">
                  <c:v>2.537448275862069E-4</c:v>
                </c:pt>
                <c:pt idx="33">
                  <c:v>2.9553793103448276E-4</c:v>
                </c:pt>
                <c:pt idx="34">
                  <c:v>3.2497241379310344E-4</c:v>
                </c:pt>
                <c:pt idx="35">
                  <c:v>3.6388275862068965E-4</c:v>
                </c:pt>
                <c:pt idx="36">
                  <c:v>3.9999310344827584E-4</c:v>
                </c:pt>
                <c:pt idx="37">
                  <c:v>4.3291724137931037E-4</c:v>
                </c:pt>
                <c:pt idx="38">
                  <c:v>4.732551724137931E-4</c:v>
                </c:pt>
                <c:pt idx="39">
                  <c:v>5.1440000000000004E-4</c:v>
                </c:pt>
                <c:pt idx="40">
                  <c:v>5.5826896551724136E-4</c:v>
                </c:pt>
                <c:pt idx="41">
                  <c:v>6.0101379310344833E-4</c:v>
                </c:pt>
                <c:pt idx="42">
                  <c:v>6.4522758620689656E-4</c:v>
                </c:pt>
                <c:pt idx="43">
                  <c:v>6.8551034482758626E-4</c:v>
                </c:pt>
                <c:pt idx="44">
                  <c:v>7.3446896551724141E-4</c:v>
                </c:pt>
                <c:pt idx="45">
                  <c:v>7.8917931034482762E-4</c:v>
                </c:pt>
                <c:pt idx="46">
                  <c:v>8.5554482758620689E-4</c:v>
                </c:pt>
                <c:pt idx="47">
                  <c:v>9.2887586206896549E-4</c:v>
                </c:pt>
                <c:pt idx="48">
                  <c:v>1.0018482758620689E-3</c:v>
                </c:pt>
                <c:pt idx="49">
                  <c:v>1.0715172413793103E-3</c:v>
                </c:pt>
                <c:pt idx="50">
                  <c:v>1.1443379310344828E-3</c:v>
                </c:pt>
                <c:pt idx="51">
                  <c:v>1.2217931034482759E-3</c:v>
                </c:pt>
                <c:pt idx="52">
                  <c:v>1.2955793103448276E-3</c:v>
                </c:pt>
                <c:pt idx="53">
                  <c:v>1.3701793103448275E-3</c:v>
                </c:pt>
                <c:pt idx="54">
                  <c:v>1.4461241379310345E-3</c:v>
                </c:pt>
                <c:pt idx="55">
                  <c:v>1.5265103448275862E-3</c:v>
                </c:pt>
                <c:pt idx="56">
                  <c:v>1.6016758620689656E-3</c:v>
                </c:pt>
                <c:pt idx="57">
                  <c:v>1.6708344827586208E-3</c:v>
                </c:pt>
                <c:pt idx="58">
                  <c:v>1.7396206896551725E-3</c:v>
                </c:pt>
                <c:pt idx="59">
                  <c:v>1.8127103448275861E-3</c:v>
                </c:pt>
                <c:pt idx="60">
                  <c:v>1.8761586206896552E-3</c:v>
                </c:pt>
                <c:pt idx="61">
                  <c:v>1.9431172413793103E-3</c:v>
                </c:pt>
                <c:pt idx="62">
                  <c:v>2.0046758620689657E-3</c:v>
                </c:pt>
                <c:pt idx="63">
                  <c:v>2.0685586206896553E-3</c:v>
                </c:pt>
                <c:pt idx="64">
                  <c:v>2.1289999999999998E-3</c:v>
                </c:pt>
                <c:pt idx="65">
                  <c:v>2.1900275862068966E-3</c:v>
                </c:pt>
                <c:pt idx="66">
                  <c:v>2.2513655172413795E-3</c:v>
                </c:pt>
                <c:pt idx="67">
                  <c:v>2.3164275862068966E-3</c:v>
                </c:pt>
                <c:pt idx="68">
                  <c:v>2.3757310344827585E-3</c:v>
                </c:pt>
                <c:pt idx="69">
                  <c:v>2.4374275862068966E-3</c:v>
                </c:pt>
                <c:pt idx="70">
                  <c:v>2.4989103448275862E-3</c:v>
                </c:pt>
                <c:pt idx="71">
                  <c:v>2.5564137931034484E-3</c:v>
                </c:pt>
                <c:pt idx="72">
                  <c:v>2.6141448275862067E-3</c:v>
                </c:pt>
                <c:pt idx="73">
                  <c:v>2.6732620689655174E-3</c:v>
                </c:pt>
                <c:pt idx="74">
                  <c:v>2.735E-3</c:v>
                </c:pt>
                <c:pt idx="75">
                  <c:v>2.7989172413793104E-3</c:v>
                </c:pt>
                <c:pt idx="76">
                  <c:v>2.8612275862068964E-3</c:v>
                </c:pt>
                <c:pt idx="77">
                  <c:v>2.9223517241379312E-3</c:v>
                </c:pt>
                <c:pt idx="78">
                  <c:v>2.9812206896551725E-3</c:v>
                </c:pt>
                <c:pt idx="79">
                  <c:v>3.0421241379310344E-3</c:v>
                </c:pt>
                <c:pt idx="80">
                  <c:v>3.102303448275862E-3</c:v>
                </c:pt>
                <c:pt idx="81">
                  <c:v>3.1633724137931033E-3</c:v>
                </c:pt>
                <c:pt idx="82">
                  <c:v>3.2253310344827588E-3</c:v>
                </c:pt>
                <c:pt idx="83">
                  <c:v>3.287296551724138E-3</c:v>
                </c:pt>
                <c:pt idx="84">
                  <c:v>3.3465724137931034E-3</c:v>
                </c:pt>
                <c:pt idx="85">
                  <c:v>3.4045310344827588E-3</c:v>
                </c:pt>
                <c:pt idx="86">
                  <c:v>3.4650758620689654E-3</c:v>
                </c:pt>
                <c:pt idx="87">
                  <c:v>3.5270551724137932E-3</c:v>
                </c:pt>
                <c:pt idx="88">
                  <c:v>3.5870965517241379E-3</c:v>
                </c:pt>
                <c:pt idx="89">
                  <c:v>3.6480275862068967E-3</c:v>
                </c:pt>
                <c:pt idx="90">
                  <c:v>3.7048965517241378E-3</c:v>
                </c:pt>
                <c:pt idx="91">
                  <c:v>3.7617793103448278E-3</c:v>
                </c:pt>
                <c:pt idx="92">
                  <c:v>3.8158689655172413E-3</c:v>
                </c:pt>
                <c:pt idx="93">
                  <c:v>3.8695931034482757E-3</c:v>
                </c:pt>
                <c:pt idx="94">
                  <c:v>3.9245724137931034E-3</c:v>
                </c:pt>
                <c:pt idx="95">
                  <c:v>3.9789793103448276E-3</c:v>
                </c:pt>
                <c:pt idx="96">
                  <c:v>4.0322758620689658E-3</c:v>
                </c:pt>
                <c:pt idx="97">
                  <c:v>4.0846896551724136E-3</c:v>
                </c:pt>
                <c:pt idx="98">
                  <c:v>4.1358965517241377E-3</c:v>
                </c:pt>
                <c:pt idx="99">
                  <c:v>4.1853862068965521E-3</c:v>
                </c:pt>
                <c:pt idx="100">
                  <c:v>4.2344413793103447E-3</c:v>
                </c:pt>
                <c:pt idx="101">
                  <c:v>4.2813379310344827E-3</c:v>
                </c:pt>
                <c:pt idx="102">
                  <c:v>4.3285931034482755E-3</c:v>
                </c:pt>
                <c:pt idx="103">
                  <c:v>4.3754275862068967E-3</c:v>
                </c:pt>
                <c:pt idx="104">
                  <c:v>4.4217655172413793E-3</c:v>
                </c:pt>
                <c:pt idx="105">
                  <c:v>4.4679241379310345E-3</c:v>
                </c:pt>
                <c:pt idx="106">
                  <c:v>4.5131379310344825E-3</c:v>
                </c:pt>
                <c:pt idx="107">
                  <c:v>4.5597586206896547E-3</c:v>
                </c:pt>
                <c:pt idx="108">
                  <c:v>4.6060896551724136E-3</c:v>
                </c:pt>
                <c:pt idx="109">
                  <c:v>4.6518275862068963E-3</c:v>
                </c:pt>
                <c:pt idx="110">
                  <c:v>4.6982827586206895E-3</c:v>
                </c:pt>
                <c:pt idx="111">
                  <c:v>4.7438758620689655E-3</c:v>
                </c:pt>
                <c:pt idx="112">
                  <c:v>4.7877931034482762E-3</c:v>
                </c:pt>
                <c:pt idx="113">
                  <c:v>4.8330482758620688E-3</c:v>
                </c:pt>
                <c:pt idx="114">
                  <c:v>4.8779379310344827E-3</c:v>
                </c:pt>
                <c:pt idx="115">
                  <c:v>4.9236965517241377E-3</c:v>
                </c:pt>
                <c:pt idx="116">
                  <c:v>4.9692896551724137E-3</c:v>
                </c:pt>
                <c:pt idx="117">
                  <c:v>5.0149103448275858E-3</c:v>
                </c:pt>
                <c:pt idx="118">
                  <c:v>5.0599931034482756E-3</c:v>
                </c:pt>
                <c:pt idx="119">
                  <c:v>5.1030827586206898E-3</c:v>
                </c:pt>
                <c:pt idx="120">
                  <c:v>5.1473724137931038E-3</c:v>
                </c:pt>
                <c:pt idx="121">
                  <c:v>5.1917034482758624E-3</c:v>
                </c:pt>
                <c:pt idx="122">
                  <c:v>5.2358827586206896E-3</c:v>
                </c:pt>
                <c:pt idx="123">
                  <c:v>5.2788758620689654E-3</c:v>
                </c:pt>
                <c:pt idx="124">
                  <c:v>5.321006896551724E-3</c:v>
                </c:pt>
                <c:pt idx="125">
                  <c:v>5.3619724137931035E-3</c:v>
                </c:pt>
                <c:pt idx="126">
                  <c:v>5.402262068965517E-3</c:v>
                </c:pt>
                <c:pt idx="127">
                  <c:v>5.4426896551724134E-3</c:v>
                </c:pt>
                <c:pt idx="128">
                  <c:v>5.4830206896551723E-3</c:v>
                </c:pt>
                <c:pt idx="129">
                  <c:v>5.5230965517241376E-3</c:v>
                </c:pt>
                <c:pt idx="130">
                  <c:v>5.5635862068965517E-3</c:v>
                </c:pt>
                <c:pt idx="131">
                  <c:v>5.6033448275862067E-3</c:v>
                </c:pt>
                <c:pt idx="132">
                  <c:v>5.6422068965517238E-3</c:v>
                </c:pt>
                <c:pt idx="133">
                  <c:v>5.6794137931034478E-3</c:v>
                </c:pt>
                <c:pt idx="134">
                  <c:v>5.7171724137931035E-3</c:v>
                </c:pt>
                <c:pt idx="135">
                  <c:v>5.7551655172413795E-3</c:v>
                </c:pt>
                <c:pt idx="136">
                  <c:v>5.7929724137931035E-3</c:v>
                </c:pt>
                <c:pt idx="137">
                  <c:v>5.8306413793103445E-3</c:v>
                </c:pt>
                <c:pt idx="138">
                  <c:v>5.8680689655172414E-3</c:v>
                </c:pt>
                <c:pt idx="139">
                  <c:v>5.9052689655172417E-3</c:v>
                </c:pt>
                <c:pt idx="140">
                  <c:v>5.9408482758620687E-3</c:v>
                </c:pt>
                <c:pt idx="141">
                  <c:v>5.9767379310344823E-3</c:v>
                </c:pt>
                <c:pt idx="142">
                  <c:v>6.0130620689655169E-3</c:v>
                </c:pt>
                <c:pt idx="143">
                  <c:v>6.049206896551724E-3</c:v>
                </c:pt>
                <c:pt idx="144">
                  <c:v>6.0851517241379306E-3</c:v>
                </c:pt>
                <c:pt idx="145">
                  <c:v>6.1209379310344829E-3</c:v>
                </c:pt>
                <c:pt idx="146">
                  <c:v>6.1562344827586204E-3</c:v>
                </c:pt>
                <c:pt idx="147">
                  <c:v>6.1903379310344828E-3</c:v>
                </c:pt>
                <c:pt idx="148">
                  <c:v>6.2255241379310343E-3</c:v>
                </c:pt>
                <c:pt idx="149">
                  <c:v>6.2604000000000002E-3</c:v>
                </c:pt>
                <c:pt idx="150">
                  <c:v>6.295331034482759E-3</c:v>
                </c:pt>
                <c:pt idx="151">
                  <c:v>6.330234482758621E-3</c:v>
                </c:pt>
                <c:pt idx="152">
                  <c:v>6.3645034482758623E-3</c:v>
                </c:pt>
                <c:pt idx="153">
                  <c:v>6.3982413793103451E-3</c:v>
                </c:pt>
                <c:pt idx="154">
                  <c:v>6.4309862068965516E-3</c:v>
                </c:pt>
                <c:pt idx="155">
                  <c:v>6.4642827586206897E-3</c:v>
                </c:pt>
                <c:pt idx="156">
                  <c:v>6.4972827586206898E-3</c:v>
                </c:pt>
                <c:pt idx="157">
                  <c:v>6.5308689655172412E-3</c:v>
                </c:pt>
                <c:pt idx="158">
                  <c:v>6.5648068965517238E-3</c:v>
                </c:pt>
                <c:pt idx="159">
                  <c:v>6.5982689655172417E-3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4E-478C-9EB5-5D9456818E8F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W1'!$O$2:$O$161</c:f>
              <c:numCache>
                <c:formatCode>General</c:formatCode>
                <c:ptCount val="160"/>
                <c:pt idx="0">
                  <c:v>1.5750334093280744E-5</c:v>
                </c:pt>
                <c:pt idx="1">
                  <c:v>1.6847860672421695E-5</c:v>
                </c:pt>
                <c:pt idx="2">
                  <c:v>1.8021635604448691E-5</c:v>
                </c:pt>
                <c:pt idx="3">
                  <c:v>1.9276922883811337E-5</c:v>
                </c:pt>
                <c:pt idx="4">
                  <c:v>2.0619345134268943E-5</c:v>
                </c:pt>
                <c:pt idx="5">
                  <c:v>2.2054907351940835E-5</c:v>
                </c:pt>
                <c:pt idx="6">
                  <c:v>2.3590022120261029E-5</c:v>
                </c:pt>
                <c:pt idx="7">
                  <c:v>2.523153637335264E-5</c:v>
                </c:pt>
                <c:pt idx="8">
                  <c:v>2.6986759786038618E-5</c:v>
                </c:pt>
                <c:pt idx="9">
                  <c:v>2.8863494870033208E-5</c:v>
                </c:pt>
                <c:pt idx="10">
                  <c:v>3.0870068856726603E-5</c:v>
                </c:pt>
                <c:pt idx="11">
                  <c:v>3.301536744727614E-5</c:v>
                </c:pt>
                <c:pt idx="12">
                  <c:v>3.5308870510337427E-5</c:v>
                </c:pt>
                <c:pt idx="13">
                  <c:v>3.7760689806569203E-5</c:v>
                </c:pt>
                <c:pt idx="14">
                  <c:v>4.0381608816872654E-5</c:v>
                </c:pt>
                <c:pt idx="15">
                  <c:v>4.3183124748004871E-5</c:v>
                </c:pt>
                <c:pt idx="16">
                  <c:v>4.6177492784534331E-5</c:v>
                </c:pt>
                <c:pt idx="17">
                  <c:v>4.9377772649861014E-5</c:v>
                </c:pt>
                <c:pt idx="18">
                  <c:v>5.2797877530950272E-5</c:v>
                </c:pt>
                <c:pt idx="19">
                  <c:v>5.6452625411239765E-5</c:v>
                </c:pt>
                <c:pt idx="20">
                  <c:v>6.0357792843561994E-5</c:v>
                </c:pt>
                <c:pt idx="21">
                  <c:v>6.4530171179512616E-5</c:v>
                </c:pt>
                <c:pt idx="22">
                  <c:v>6.8987625253111637E-5</c:v>
                </c:pt>
                <c:pt idx="23">
                  <c:v>7.3749154494399155E-5</c:v>
                </c:pt>
                <c:pt idx="24">
                  <c:v>7.8834956422315923E-5</c:v>
                </c:pt>
                <c:pt idx="25">
                  <c:v>8.4266492435316424E-5</c:v>
                </c:pt>
                <c:pt idx="26">
                  <c:v>9.0066555782083904E-5</c:v>
                </c:pt>
                <c:pt idx="27">
                  <c:v>9.6259341552861366E-5</c:v>
                </c:pt>
                <c:pt idx="28">
                  <c:v>1.0287051848362342E-4</c:v>
                </c:pt>
                <c:pt idx="29">
                  <c:v>1.0992730230991341E-4</c:v>
                </c:pt>
                <c:pt idx="30">
                  <c:v>1.1745853034393623E-4</c:v>
                </c:pt>
                <c:pt idx="31">
                  <c:v>1.2549473687668912E-4</c:v>
                </c:pt>
                <c:pt idx="32">
                  <c:v>1.340682289257846E-4</c:v>
                </c:pt>
                <c:pt idx="33">
                  <c:v>1.4321316175841881E-4</c:v>
                </c:pt>
                <c:pt idx="34">
                  <c:v>1.5296561351695008E-4</c:v>
                </c:pt>
                <c:pt idx="35">
                  <c:v>1.6336365816110656E-4</c:v>
                </c:pt>
                <c:pt idx="36">
                  <c:v>1.7444743581536231E-4</c:v>
                </c:pt>
                <c:pt idx="37">
                  <c:v>1.8625921947204086E-4</c:v>
                </c:pt>
                <c:pt idx="38">
                  <c:v>1.9884347684996604E-4</c:v>
                </c:pt>
                <c:pt idx="39">
                  <c:v>2.122469260449135E-4</c:v>
                </c:pt>
                <c:pt idx="40">
                  <c:v>2.2651858343200251E-4</c:v>
                </c:pt>
                <c:pt idx="41">
                  <c:v>2.4170980209214563E-4</c:v>
                </c:pt>
                <c:pt idx="42">
                  <c:v>2.5787429883585857E-4</c:v>
                </c:pt>
                <c:pt idx="43">
                  <c:v>2.7506816768984021E-4</c:v>
                </c:pt>
                <c:pt idx="44">
                  <c:v>2.9334987749715798E-4</c:v>
                </c:pt>
                <c:pt idx="45">
                  <c:v>3.1278025106383706E-4</c:v>
                </c:pt>
                <c:pt idx="46">
                  <c:v>3.3342242306733165E-4</c:v>
                </c:pt>
                <c:pt idx="47">
                  <c:v>3.5534177373102425E-4</c:v>
                </c:pt>
                <c:pt idx="48">
                  <c:v>3.7860583507003673E-4</c:v>
                </c:pt>
                <c:pt idx="49">
                  <c:v>4.0328416633510287E-4</c:v>
                </c:pt>
                <c:pt idx="50">
                  <c:v>4.2944819513233729E-4</c:v>
                </c:pt>
                <c:pt idx="51">
                  <c:v>4.5717102058829174E-4</c:v>
                </c:pt>
                <c:pt idx="52">
                  <c:v>4.8652717487413855E-4</c:v>
                </c:pt>
                <c:pt idx="53">
                  <c:v>5.175923394140948E-4</c:v>
                </c:pt>
                <c:pt idx="54">
                  <c:v>5.5044301219674379E-4</c:v>
                </c:pt>
                <c:pt idx="55">
                  <c:v>5.8515612280028565E-4</c:v>
                </c:pt>
                <c:pt idx="56">
                  <c:v>6.2180859205150684E-4</c:v>
                </c:pt>
                <c:pt idx="57">
                  <c:v>6.6047683368126401E-4</c:v>
                </c:pt>
                <c:pt idx="58">
                  <c:v>7.0123619593418331E-4</c:v>
                </c:pt>
                <c:pt idx="59">
                  <c:v>7.4416034185356673E-4</c:v>
                </c:pt>
                <c:pt idx="60">
                  <c:v>7.8932056790856527E-4</c:v>
                </c:pt>
                <c:pt idx="61">
                  <c:v>8.3678506177040275E-4</c:v>
                </c:pt>
                <c:pt idx="62">
                  <c:v>8.8661810138395076E-4</c:v>
                </c:pt>
                <c:pt idx="63">
                  <c:v>9.388791990198813E-4</c:v>
                </c:pt>
                <c:pt idx="64">
                  <c:v>9.9362219572257486E-4</c:v>
                </c:pt>
                <c:pt idx="65">
                  <c:v>1.0508943134716591E-3</c:v>
                </c:pt>
                <c:pt idx="66">
                  <c:v>1.1107351744210055E-3</c:v>
                </c:pt>
                <c:pt idx="67">
                  <c:v>1.1731757987259546E-3</c:v>
                </c:pt>
                <c:pt idx="68">
                  <c:v>1.2382375946617032E-3</c:v>
                </c:pt>
                <c:pt idx="69">
                  <c:v>1.305931356903534E-3</c:v>
                </c:pt>
                <c:pt idx="70">
                  <c:v>1.37625629089982E-3</c:v>
                </c:pt>
                <c:pt idx="71">
                  <c:v>1.4491990831266277E-3</c:v>
                </c:pt>
                <c:pt idx="72">
                  <c:v>1.524733038563995E-3</c:v>
                </c:pt>
                <c:pt idx="73">
                  <c:v>1.6028173078687779E-3</c:v>
                </c:pt>
                <c:pt idx="74">
                  <c:v>1.6833962273272176E-3</c:v>
                </c:pt>
                <c:pt idx="75">
                  <c:v>1.766398794647354E-3</c:v>
                </c:pt>
                <c:pt idx="76">
                  <c:v>1.8517383029053654E-3</c:v>
                </c:pt>
                <c:pt idx="77">
                  <c:v>1.9393121534192017E-3</c:v>
                </c:pt>
                <c:pt idx="78">
                  <c:v>2.0290018659438365E-3</c:v>
                </c:pt>
                <c:pt idx="79">
                  <c:v>2.1206733013562984E-3</c:v>
                </c:pt>
                <c:pt idx="80">
                  <c:v>2.2141771079573799E-3</c:v>
                </c:pt>
                <c:pt idx="81">
                  <c:v>2.3093493977368235E-3</c:v>
                </c:pt>
                <c:pt idx="82">
                  <c:v>2.4060126535521732E-3</c:v>
                </c:pt>
                <c:pt idx="83">
                  <c:v>2.5039768623241897E-3</c:v>
                </c:pt>
                <c:pt idx="84">
                  <c:v>2.6030408632583611E-3</c:v>
                </c:pt>
                <c:pt idx="85">
                  <c:v>2.7029938939971214E-3</c:v>
                </c:pt>
                <c:pt idx="86">
                  <c:v>2.8036173117436097E-3</c:v>
                </c:pt>
                <c:pt idx="87">
                  <c:v>2.9046864610323968E-3</c:v>
                </c:pt>
                <c:pt idx="88">
                  <c:v>3.0059726552014495E-3</c:v>
                </c:pt>
                <c:pt idx="89">
                  <c:v>3.1072452349620067E-3</c:v>
                </c:pt>
                <c:pt idx="90">
                  <c:v>3.2082736649469766E-3</c:v>
                </c:pt>
                <c:pt idx="91">
                  <c:v>3.3088296278686699E-3</c:v>
                </c:pt>
                <c:pt idx="92">
                  <c:v>3.4086890759955084E-3</c:v>
                </c:pt>
                <c:pt idx="93">
                  <c:v>3.5076342010610119E-3</c:v>
                </c:pt>
                <c:pt idx="94">
                  <c:v>3.6054552863766217E-3</c:v>
                </c:pt>
                <c:pt idx="95">
                  <c:v>3.7019524087012492E-3</c:v>
                </c:pt>
                <c:pt idx="96">
                  <c:v>3.796936962141461E-3</c:v>
                </c:pt>
                <c:pt idx="97">
                  <c:v>3.8902329817934933E-3</c:v>
                </c:pt>
                <c:pt idx="98">
                  <c:v>3.9816782507439029E-3</c:v>
                </c:pt>
                <c:pt idx="99">
                  <c:v>4.0711251801621813E-3</c:v>
                </c:pt>
                <c:pt idx="100">
                  <c:v>4.1584414582946658E-3</c:v>
                </c:pt>
                <c:pt idx="101">
                  <c:v>4.2435104699732277E-3</c:v>
                </c:pt>
                <c:pt idx="102">
                  <c:v>4.3262314935839687E-3</c:v>
                </c:pt>
                <c:pt idx="103">
                  <c:v>4.4065196871395573E-3</c:v>
                </c:pt>
                <c:pt idx="104">
                  <c:v>4.4843058790471606E-3</c:v>
                </c:pt>
                <c:pt idx="105">
                  <c:v>4.5595361822910003E-3</c:v>
                </c:pt>
                <c:pt idx="106">
                  <c:v>4.6321714530275972E-3</c:v>
                </c:pt>
                <c:pt idx="107">
                  <c:v>4.7021866160358895E-3</c:v>
                </c:pt>
                <c:pt idx="108">
                  <c:v>4.7695698801210502E-3</c:v>
                </c:pt>
                <c:pt idx="109">
                  <c:v>4.8343218665143255E-3</c:v>
                </c:pt>
                <c:pt idx="110">
                  <c:v>4.8964546726352632E-3</c:v>
                </c:pt>
                <c:pt idx="111">
                  <c:v>4.9559908923930149E-3</c:v>
                </c:pt>
                <c:pt idx="112">
                  <c:v>5.0129626126103576E-3</c:v>
                </c:pt>
                <c:pt idx="113">
                  <c:v>5.067410403267047E-3</c:v>
                </c:pt>
                <c:pt idx="114">
                  <c:v>5.1193823171814751E-3</c:v>
                </c:pt>
                <c:pt idx="115">
                  <c:v>5.1689329125749065E-3</c:v>
                </c:pt>
                <c:pt idx="116">
                  <c:v>5.2161223097723659E-3</c:v>
                </c:pt>
                <c:pt idx="117">
                  <c:v>5.2610152911566326E-3</c:v>
                </c:pt>
                <c:pt idx="118">
                  <c:v>5.3036804514607254E-3</c:v>
                </c:pt>
                <c:pt idx="119">
                  <c:v>5.3441894036006764E-3</c:v>
                </c:pt>
                <c:pt idx="120">
                  <c:v>5.3826160435422087E-3</c:v>
                </c:pt>
                <c:pt idx="121">
                  <c:v>5.4190358761792281E-3</c:v>
                </c:pt>
                <c:pt idx="122">
                  <c:v>5.4535254028862416E-3</c:v>
                </c:pt>
                <c:pt idx="123">
                  <c:v>5.4861615702903113E-3</c:v>
                </c:pt>
                <c:pt idx="124">
                  <c:v>5.5170212788842867E-3</c:v>
                </c:pt>
                <c:pt idx="125">
                  <c:v>5.5461809493604431E-3</c:v>
                </c:pt>
                <c:pt idx="126">
                  <c:v>5.5737161439675144E-3</c:v>
                </c:pt>
                <c:pt idx="127">
                  <c:v>5.5997012397678726E-3</c:v>
                </c:pt>
                <c:pt idx="128">
                  <c:v>5.6242091503775227E-3</c:v>
                </c:pt>
                <c:pt idx="129">
                  <c:v>5.647311092591689E-3</c:v>
                </c:pt>
                <c:pt idx="130">
                  <c:v>5.6690763942158591E-3</c:v>
                </c:pt>
                <c:pt idx="131">
                  <c:v>5.6895723394194435E-3</c:v>
                </c:pt>
                <c:pt idx="132">
                  <c:v>5.7088640479917583E-3</c:v>
                </c:pt>
                <c:pt idx="133">
                  <c:v>5.7270143849938292E-3</c:v>
                </c:pt>
                <c:pt idx="134">
                  <c:v>5.74408389745248E-3</c:v>
                </c:pt>
                <c:pt idx="135">
                  <c:v>5.76013077492452E-3</c:v>
                </c:pt>
                <c:pt idx="136">
                  <c:v>5.7752108309596165E-3</c:v>
                </c:pt>
                <c:pt idx="137">
                  <c:v>5.7893775027027276E-3</c:v>
                </c:pt>
                <c:pt idx="138">
                  <c:v>5.8026818660946574E-3</c:v>
                </c:pt>
                <c:pt idx="139">
                  <c:v>5.815172664347122E-3</c:v>
                </c:pt>
                <c:pt idx="140">
                  <c:v>5.8268963475826474E-3</c:v>
                </c:pt>
                <c:pt idx="141">
                  <c:v>5.8378971217365591E-3</c:v>
                </c:pt>
                <c:pt idx="142">
                  <c:v>5.8482170050159115E-3</c:v>
                </c:pt>
                <c:pt idx="143">
                  <c:v>5.8578958903969282E-3</c:v>
                </c:pt>
                <c:pt idx="144">
                  <c:v>5.8669716128171377E-3</c:v>
                </c:pt>
                <c:pt idx="145">
                  <c:v>5.8754800198804443E-3</c:v>
                </c:pt>
                <c:pt idx="146">
                  <c:v>5.8834550450426728E-3</c:v>
                </c:pt>
                <c:pt idx="147">
                  <c:v>5.8909287823814965E-3</c:v>
                </c:pt>
                <c:pt idx="148">
                  <c:v>5.8979315621788238E-3</c:v>
                </c:pt>
                <c:pt idx="149">
                  <c:v>5.904492026655655E-3</c:v>
                </c:pt>
                <c:pt idx="150">
                  <c:v>5.9106372053002202E-3</c:v>
                </c:pt>
                <c:pt idx="151">
                  <c:v>5.9163925893200757E-3</c:v>
                </c:pt>
                <c:pt idx="152">
                  <c:v>5.9217822048289138E-3</c:v>
                </c:pt>
                <c:pt idx="153">
                  <c:v>5.926828684449546E-3</c:v>
                </c:pt>
                <c:pt idx="154">
                  <c:v>5.9315533370768074E-3</c:v>
                </c:pt>
                <c:pt idx="155">
                  <c:v>5.9359762155986717E-3</c:v>
                </c:pt>
                <c:pt idx="156">
                  <c:v>5.9401161824213268E-3</c:v>
                </c:pt>
                <c:pt idx="157">
                  <c:v>5.9439909726851396E-3</c:v>
                </c:pt>
                <c:pt idx="158">
                  <c:v>5.9476172550938467E-3</c:v>
                </c:pt>
                <c:pt idx="159">
                  <c:v>5.9510106903096624E-3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4E-478C-9EB5-5D9456818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ax val="7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W1'!$G$2:$G$161</c:f>
              <c:numCache>
                <c:formatCode>General</c:formatCode>
                <c:ptCount val="160"/>
                <c:pt idx="0">
                  <c:v>-3.4306747310695486E-7</c:v>
                </c:pt>
                <c:pt idx="1">
                  <c:v>-5.3461371736807989E-7</c:v>
                </c:pt>
                <c:pt idx="2">
                  <c:v>-3.9101579478416728E-7</c:v>
                </c:pt>
                <c:pt idx="3">
                  <c:v>-3.0573224522054246E-7</c:v>
                </c:pt>
                <c:pt idx="4">
                  <c:v>-2.5983947526023137E-7</c:v>
                </c:pt>
                <c:pt idx="5">
                  <c:v>-2.8437525967438849E-7</c:v>
                </c:pt>
                <c:pt idx="6">
                  <c:v>1.6002296065784985E-7</c:v>
                </c:pt>
                <c:pt idx="7">
                  <c:v>-3.4805815384997324E-9</c:v>
                </c:pt>
                <c:pt idx="8">
                  <c:v>4.5574996092543654E-7</c:v>
                </c:pt>
                <c:pt idx="9">
                  <c:v>9.1664231186734024E-7</c:v>
                </c:pt>
                <c:pt idx="10">
                  <c:v>1.3195413516155638E-6</c:v>
                </c:pt>
                <c:pt idx="11">
                  <c:v>1.7585148016365639E-6</c:v>
                </c:pt>
                <c:pt idx="12">
                  <c:v>2.2666071345928751E-6</c:v>
                </c:pt>
                <c:pt idx="13">
                  <c:v>2.738839093945964E-6</c:v>
                </c:pt>
                <c:pt idx="14">
                  <c:v>4.2549857100326285E-6</c:v>
                </c:pt>
                <c:pt idx="15">
                  <c:v>4.9814000589537789E-6</c:v>
                </c:pt>
                <c:pt idx="16">
                  <c:v>2.2242450731108878E-6</c:v>
                </c:pt>
                <c:pt idx="17">
                  <c:v>4.2478650051488335E-6</c:v>
                </c:pt>
                <c:pt idx="18">
                  <c:v>4.4582230770797987E-6</c:v>
                </c:pt>
                <c:pt idx="19">
                  <c:v>3.7720072066411613E-6</c:v>
                </c:pt>
                <c:pt idx="20">
                  <c:v>2.6954369025151704E-6</c:v>
                </c:pt>
                <c:pt idx="21">
                  <c:v>2.5678185039343867E-6</c:v>
                </c:pt>
                <c:pt idx="22">
                  <c:v>2.5145267446910407E-6</c:v>
                </c:pt>
                <c:pt idx="23">
                  <c:v>1.1109233926114907E-5</c:v>
                </c:pt>
                <c:pt idx="24">
                  <c:v>1.1993449072551991E-5</c:v>
                </c:pt>
                <c:pt idx="25">
                  <c:v>9.832422386636108E-6</c:v>
                </c:pt>
                <c:pt idx="26">
                  <c:v>8.5933172520422948E-6</c:v>
                </c:pt>
                <c:pt idx="27">
                  <c:v>6.7452858585627092E-6</c:v>
                </c:pt>
                <c:pt idx="28">
                  <c:v>2.594806817991888E-6</c:v>
                </c:pt>
                <c:pt idx="29">
                  <c:v>-1.8511311033346024E-6</c:v>
                </c:pt>
                <c:pt idx="30">
                  <c:v>-1.1294619503619753E-5</c:v>
                </c:pt>
                <c:pt idx="31">
                  <c:v>-2.2912694811856664E-5</c:v>
                </c:pt>
                <c:pt idx="32">
                  <c:v>-3.7321741279228203E-5</c:v>
                </c:pt>
                <c:pt idx="33">
                  <c:v>-5.2162179667169779E-5</c:v>
                </c:pt>
                <c:pt idx="34">
                  <c:v>-9.0380566980972844E-5</c:v>
                </c:pt>
                <c:pt idx="35">
                  <c:v>-1.3228647839730204E-4</c:v>
                </c:pt>
                <c:pt idx="36">
                  <c:v>-1.9271700857310167E-4</c:v>
                </c:pt>
                <c:pt idx="37">
                  <c:v>-2.7511794234905005E-4</c:v>
                </c:pt>
                <c:pt idx="38">
                  <c:v>-3.7254416731330106E-4</c:v>
                </c:pt>
                <c:pt idx="39">
                  <c:v>-4.9596860811883692E-4</c:v>
                </c:pt>
                <c:pt idx="40">
                  <c:v>-6.4868956036832133E-4</c:v>
                </c:pt>
                <c:pt idx="41">
                  <c:v>-8.4078563682946528E-4</c:v>
                </c:pt>
                <c:pt idx="42">
                  <c:v>-1.0771063230130909E-3</c:v>
                </c:pt>
                <c:pt idx="43">
                  <c:v>-1.3719423308105421E-3</c:v>
                </c:pt>
                <c:pt idx="44">
                  <c:v>-1.7233073633524574E-3</c:v>
                </c:pt>
                <c:pt idx="45">
                  <c:v>-2.146812634587113E-3</c:v>
                </c:pt>
                <c:pt idx="46">
                  <c:v>-2.6517103279996936E-3</c:v>
                </c:pt>
                <c:pt idx="47">
                  <c:v>-3.260794599260936E-3</c:v>
                </c:pt>
                <c:pt idx="48">
                  <c:v>-4.0030167242174472E-3</c:v>
                </c:pt>
                <c:pt idx="49">
                  <c:v>-4.9071567140586761E-3</c:v>
                </c:pt>
                <c:pt idx="50">
                  <c:v>-5.997621395513705E-3</c:v>
                </c:pt>
                <c:pt idx="51">
                  <c:v>-7.3097949045704555E-3</c:v>
                </c:pt>
                <c:pt idx="52">
                  <c:v>-8.8960208669343274E-3</c:v>
                </c:pt>
                <c:pt idx="53">
                  <c:v>-1.0804425707606301E-2</c:v>
                </c:pt>
                <c:pt idx="54">
                  <c:v>-1.3097323874635256E-2</c:v>
                </c:pt>
                <c:pt idx="55">
                  <c:v>-1.5846692299722232E-2</c:v>
                </c:pt>
                <c:pt idx="56">
                  <c:v>-1.9151873768513697E-2</c:v>
                </c:pt>
                <c:pt idx="57">
                  <c:v>-2.3120784603327189E-2</c:v>
                </c:pt>
                <c:pt idx="58">
                  <c:v>-2.7875765008213923E-2</c:v>
                </c:pt>
                <c:pt idx="59">
                  <c:v>-3.3565014159087608E-2</c:v>
                </c:pt>
                <c:pt idx="60">
                  <c:v>-4.0385097195572629E-2</c:v>
                </c:pt>
                <c:pt idx="61">
                  <c:v>-4.8541015591129687E-2</c:v>
                </c:pt>
                <c:pt idx="62">
                  <c:v>-5.8302279495128062E-2</c:v>
                </c:pt>
                <c:pt idx="63">
                  <c:v>-6.9972470122364711E-2</c:v>
                </c:pt>
                <c:pt idx="64">
                  <c:v>-8.3929229794852692E-2</c:v>
                </c:pt>
                <c:pt idx="65">
                  <c:v>-0.10061276472036054</c:v>
                </c:pt>
                <c:pt idx="66">
                  <c:v>-0.12055402022239602</c:v>
                </c:pt>
                <c:pt idx="67">
                  <c:v>-0.14438350563824981</c:v>
                </c:pt>
                <c:pt idx="68">
                  <c:v>-0.17286797084750932</c:v>
                </c:pt>
                <c:pt idx="69">
                  <c:v>-0.20690387458273449</c:v>
                </c:pt>
                <c:pt idx="70">
                  <c:v>-0.24757444648997989</c:v>
                </c:pt>
                <c:pt idx="71">
                  <c:v>-0.29617433427571749</c:v>
                </c:pt>
                <c:pt idx="72">
                  <c:v>-0.35424138337131372</c:v>
                </c:pt>
                <c:pt idx="73">
                  <c:v>-0.42361652841747754</c:v>
                </c:pt>
                <c:pt idx="74">
                  <c:v>-0.5064990488324701</c:v>
                </c:pt>
                <c:pt idx="75">
                  <c:v>-0.60551805932613134</c:v>
                </c:pt>
                <c:pt idx="76">
                  <c:v>-0.72381748690402858</c:v>
                </c:pt>
                <c:pt idx="77">
                  <c:v>-0.86514803663297091</c:v>
                </c:pt>
                <c:pt idx="78">
                  <c:v>-1.0339917690463576</c:v>
                </c:pt>
                <c:pt idx="79">
                  <c:v>-1.2356972636635104</c:v>
                </c:pt>
                <c:pt idx="80">
                  <c:v>-1.4766616692674734</c:v>
                </c:pt>
                <c:pt idx="81">
                  <c:v>-1.7645219345286591</c:v>
                </c:pt>
                <c:pt idx="82">
                  <c:v>-2.1084028758920441</c:v>
                </c:pt>
                <c:pt idx="83">
                  <c:v>-2.5192056306539574</c:v>
                </c:pt>
                <c:pt idx="84">
                  <c:v>-3.0099540393752422</c:v>
                </c:pt>
                <c:pt idx="85">
                  <c:v>-3.596201429830042</c:v>
                </c:pt>
                <c:pt idx="86">
                  <c:v>-4.2965251152256307</c:v>
                </c:pt>
                <c:pt idx="87">
                  <c:v>-5.1331228572001182</c:v>
                </c:pt>
                <c:pt idx="88">
                  <c:v>-6.1325134873434548</c:v>
                </c:pt>
                <c:pt idx="89">
                  <c:v>-7.3263688156851048</c:v>
                </c:pt>
                <c:pt idx="90">
                  <c:v>-8.7525314441071682</c:v>
                </c:pt>
                <c:pt idx="91">
                  <c:v>-10.456197112033401</c:v>
                </c:pt>
                <c:pt idx="92">
                  <c:v>-12.491363081442811</c:v>
                </c:pt>
                <c:pt idx="93">
                  <c:v>-14.922527214434059</c:v>
                </c:pt>
                <c:pt idx="94">
                  <c:v>-17.826738160814681</c:v>
                </c:pt>
                <c:pt idx="95">
                  <c:v>-21.296039880270865</c:v>
                </c:pt>
                <c:pt idx="96">
                  <c:v>-25.440383908009547</c:v>
                </c:pt>
                <c:pt idx="97">
                  <c:v>-30.391114451065182</c:v>
                </c:pt>
                <c:pt idx="98">
                  <c:v>-36.305132279530618</c:v>
                </c:pt>
                <c:pt idx="99">
                  <c:v>-43.369866857341783</c:v>
                </c:pt>
                <c:pt idx="100">
                  <c:v>-51.809214370165172</c:v>
                </c:pt>
                <c:pt idx="101">
                  <c:v>-61.890638294482464</c:v>
                </c:pt>
                <c:pt idx="102">
                  <c:v>-73.933638559728436</c:v>
                </c:pt>
                <c:pt idx="103">
                  <c:v>-88.319884772767423</c:v>
                </c:pt>
                <c:pt idx="104">
                  <c:v>-105.50530808429718</c:v>
                </c:pt>
                <c:pt idx="105">
                  <c:v>-126.03455088823011</c:v>
                </c:pt>
                <c:pt idx="106">
                  <c:v>-150.55822913993052</c:v>
                </c:pt>
                <c:pt idx="107">
                  <c:v>-179.85354748336738</c:v>
                </c:pt>
                <c:pt idx="108">
                  <c:v>-214.84893769723223</c:v>
                </c:pt>
                <c:pt idx="109">
                  <c:v>-256.65347710332651</c:v>
                </c:pt>
                <c:pt idx="110">
                  <c:v>-306.59203726681375</c:v>
                </c:pt>
                <c:pt idx="111">
                  <c:v>-366.24727643305931</c:v>
                </c:pt>
                <c:pt idx="112">
                  <c:v>-437.50979350183798</c:v>
                </c:pt>
                <c:pt idx="113">
                  <c:v>-522.63804188858228</c:v>
                </c:pt>
                <c:pt idx="114">
                  <c:v>-624.32991317643211</c:v>
                </c:pt>
                <c:pt idx="115">
                  <c:v>-745.80823111380732</c:v>
                </c:pt>
                <c:pt idx="116">
                  <c:v>-890.92289474202153</c:v>
                </c:pt>
                <c:pt idx="117">
                  <c:v>-1064.2728860471323</c:v>
                </c:pt>
                <c:pt idx="118">
                  <c:v>-1271.3520231053608</c:v>
                </c:pt>
                <c:pt idx="119">
                  <c:v>-1518.7230705366335</c:v>
                </c:pt>
                <c:pt idx="120">
                  <c:v>-1814.2257213650876</c:v>
                </c:pt>
                <c:pt idx="121">
                  <c:v>-2167.2250620396958</c:v>
                </c:pt>
                <c:pt idx="122">
                  <c:v>-2588.9083658398768</c:v>
                </c:pt>
                <c:pt idx="123">
                  <c:v>-3092.6396422663324</c:v>
                </c:pt>
                <c:pt idx="124">
                  <c:v>-3694.3831676249993</c:v>
                </c:pt>
                <c:pt idx="125">
                  <c:v>-4413.2094276178059</c:v>
                </c:pt>
                <c:pt idx="126">
                  <c:v>-5271.8994986408779</c:v>
                </c:pt>
                <c:pt idx="127">
                  <c:v>-6297.6670272118317</c:v>
                </c:pt>
                <c:pt idx="128">
                  <c:v>-7523.0206875314752</c:v>
                </c:pt>
                <c:pt idx="129">
                  <c:v>-8986.7944467815742</c:v>
                </c:pt>
                <c:pt idx="130">
                  <c:v>-10735.378292279536</c:v>
                </c:pt>
                <c:pt idx="131">
                  <c:v>-12824.188427797735</c:v>
                </c:pt>
                <c:pt idx="132">
                  <c:v>-15319.423523666115</c:v>
                </c:pt>
                <c:pt idx="133">
                  <c:v>-18300.162689708461</c:v>
                </c:pt>
                <c:pt idx="134">
                  <c:v>-21860.871650521378</c:v>
                </c:pt>
                <c:pt idx="135">
                  <c:v>-26114.396563214363</c:v>
                </c:pt>
                <c:pt idx="136">
                  <c:v>-31195.540340688796</c:v>
                </c:pt>
                <c:pt idx="137">
                  <c:v>-37265.334831298867</c:v>
                </c:pt>
                <c:pt idx="138">
                  <c:v>-44516.14424837297</c:v>
                </c:pt>
                <c:pt idx="139">
                  <c:v>-53177.761585624605</c:v>
                </c:pt>
                <c:pt idx="140">
                  <c:v>-63524.69122902352</c:v>
                </c:pt>
                <c:pt idx="141">
                  <c:v>-75884.848557912715</c:v>
                </c:pt>
                <c:pt idx="142">
                  <c:v>-90649.952259799844</c:v>
                </c:pt>
                <c:pt idx="143">
                  <c:v>-108287.93869633369</c:v>
                </c:pt>
                <c:pt idx="144">
                  <c:v>-129357.79176309875</c:v>
                </c:pt>
                <c:pt idx="145">
                  <c:v>-154527.25823401634</c:v>
                </c:pt>
                <c:pt idx="146">
                  <c:v>-184594.01002389612</c:v>
                </c:pt>
                <c:pt idx="147">
                  <c:v>-220510.9240442056</c:v>
                </c:pt>
                <c:pt idx="148">
                  <c:v>-263416.280819526</c:v>
                </c:pt>
                <c:pt idx="149">
                  <c:v>-314669.83893410448</c:v>
                </c:pt>
                <c:pt idx="150">
                  <c:v>-375895.92855929548</c:v>
                </c:pt>
                <c:pt idx="151">
                  <c:v>-449034.92980383913</c:v>
                </c:pt>
                <c:pt idx="152">
                  <c:v>-536404.7673314698</c:v>
                </c:pt>
                <c:pt idx="153">
                  <c:v>-640774.37013694283</c:v>
                </c:pt>
                <c:pt idx="154">
                  <c:v>-765451.42457505688</c:v>
                </c:pt>
                <c:pt idx="155">
                  <c:v>-914387.20170933427</c:v>
                </c:pt>
                <c:pt idx="156">
                  <c:v>-1092301.7811845848</c:v>
                </c:pt>
                <c:pt idx="157">
                  <c:v>-1304833.6402084872</c:v>
                </c:pt>
                <c:pt idx="158">
                  <c:v>-1558718.3484389402</c:v>
                </c:pt>
                <c:pt idx="159">
                  <c:v>-1862002.0319733946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7-435E-80F4-4D3B1D53F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of 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W2'!$D$2:$D$121</c:f>
              <c:numCache>
                <c:formatCode>General</c:formatCode>
                <c:ptCount val="120"/>
                <c:pt idx="0">
                  <c:v>3.2717241379310452E-5</c:v>
                </c:pt>
                <c:pt idx="1">
                  <c:v>6.5103448275862126E-5</c:v>
                </c:pt>
                <c:pt idx="2">
                  <c:v>9.7351724137930903E-5</c:v>
                </c:pt>
                <c:pt idx="3">
                  <c:v>1.2984137931034475E-4</c:v>
                </c:pt>
                <c:pt idx="4">
                  <c:v>1.6314482758620664E-4</c:v>
                </c:pt>
                <c:pt idx="5">
                  <c:v>1.9722068965517207E-4</c:v>
                </c:pt>
                <c:pt idx="6">
                  <c:v>2.3156551724137862E-4</c:v>
                </c:pt>
                <c:pt idx="7">
                  <c:v>2.6599999999999974E-4</c:v>
                </c:pt>
                <c:pt idx="8">
                  <c:v>2.9861379310344802E-4</c:v>
                </c:pt>
                <c:pt idx="9">
                  <c:v>3.3276551724137869E-4</c:v>
                </c:pt>
                <c:pt idx="10">
                  <c:v>3.6721379310344828E-4</c:v>
                </c:pt>
                <c:pt idx="11">
                  <c:v>4.0245517241379279E-4</c:v>
                </c:pt>
                <c:pt idx="12">
                  <c:v>4.3835172413793106E-4</c:v>
                </c:pt>
                <c:pt idx="13">
                  <c:v>4.7417931034482701E-4</c:v>
                </c:pt>
                <c:pt idx="14">
                  <c:v>5.0993793103448239E-4</c:v>
                </c:pt>
                <c:pt idx="15">
                  <c:v>5.4510344827586165E-4</c:v>
                </c:pt>
                <c:pt idx="16">
                  <c:v>5.8108965517241363E-4</c:v>
                </c:pt>
                <c:pt idx="17">
                  <c:v>6.1807586206896487E-4</c:v>
                </c:pt>
                <c:pt idx="18">
                  <c:v>6.5603448275862019E-4</c:v>
                </c:pt>
                <c:pt idx="19">
                  <c:v>6.9388275862068954E-4</c:v>
                </c:pt>
                <c:pt idx="20">
                  <c:v>7.3146206896551689E-4</c:v>
                </c:pt>
                <c:pt idx="21">
                  <c:v>7.6945517241379293E-4</c:v>
                </c:pt>
                <c:pt idx="22">
                  <c:v>8.07586206896551E-4</c:v>
                </c:pt>
                <c:pt idx="23">
                  <c:v>8.4668965517241315E-4</c:v>
                </c:pt>
                <c:pt idx="24">
                  <c:v>8.8642758620689592E-4</c:v>
                </c:pt>
                <c:pt idx="25">
                  <c:v>9.2715172413793037E-4</c:v>
                </c:pt>
                <c:pt idx="26">
                  <c:v>9.6897931034482711E-4</c:v>
                </c:pt>
                <c:pt idx="27">
                  <c:v>1.0113793103448268E-3</c:v>
                </c:pt>
                <c:pt idx="28">
                  <c:v>1.0541103448275862E-3</c:v>
                </c:pt>
                <c:pt idx="29">
                  <c:v>1.096972413793103E-3</c:v>
                </c:pt>
                <c:pt idx="30">
                  <c:v>1.1413241379310338E-3</c:v>
                </c:pt>
                <c:pt idx="31">
                  <c:v>1.1868068965517238E-3</c:v>
                </c:pt>
                <c:pt idx="32">
                  <c:v>1.236544827586207E-3</c:v>
                </c:pt>
                <c:pt idx="33">
                  <c:v>1.2884275862068955E-3</c:v>
                </c:pt>
                <c:pt idx="34">
                  <c:v>1.3426827586206901E-3</c:v>
                </c:pt>
                <c:pt idx="35">
                  <c:v>1.3987862068965511E-3</c:v>
                </c:pt>
                <c:pt idx="36">
                  <c:v>1.4555586206896551E-3</c:v>
                </c:pt>
                <c:pt idx="37">
                  <c:v>1.514048275862068E-3</c:v>
                </c:pt>
                <c:pt idx="38">
                  <c:v>1.5757379310344828E-3</c:v>
                </c:pt>
                <c:pt idx="39">
                  <c:v>1.6406482758620691E-3</c:v>
                </c:pt>
                <c:pt idx="40">
                  <c:v>1.7086413793103439E-3</c:v>
                </c:pt>
                <c:pt idx="41">
                  <c:v>1.7810482758620679E-3</c:v>
                </c:pt>
                <c:pt idx="42">
                  <c:v>1.8561379310344829E-3</c:v>
                </c:pt>
                <c:pt idx="43">
                  <c:v>1.9362413793103453E-3</c:v>
                </c:pt>
                <c:pt idx="44">
                  <c:v>2.012896551724137E-3</c:v>
                </c:pt>
                <c:pt idx="45">
                  <c:v>2.0921586206896544E-3</c:v>
                </c:pt>
                <c:pt idx="46">
                  <c:v>2.175786206896551E-3</c:v>
                </c:pt>
                <c:pt idx="47">
                  <c:v>2.2643793103448266E-3</c:v>
                </c:pt>
                <c:pt idx="48">
                  <c:v>2.3584068965517239E-3</c:v>
                </c:pt>
                <c:pt idx="49">
                  <c:v>2.452144827586206E-3</c:v>
                </c:pt>
                <c:pt idx="50">
                  <c:v>2.5477862068965518E-3</c:v>
                </c:pt>
                <c:pt idx="51">
                  <c:v>2.6459310344827576E-3</c:v>
                </c:pt>
                <c:pt idx="52">
                  <c:v>2.7407862068965522E-3</c:v>
                </c:pt>
                <c:pt idx="53">
                  <c:v>2.8452689655172406E-3</c:v>
                </c:pt>
                <c:pt idx="54">
                  <c:v>2.9481793103448267E-3</c:v>
                </c:pt>
                <c:pt idx="55">
                  <c:v>3.0523103448275857E-3</c:v>
                </c:pt>
                <c:pt idx="56">
                  <c:v>3.1625310344827583E-3</c:v>
                </c:pt>
                <c:pt idx="57">
                  <c:v>3.2750758620689654E-3</c:v>
                </c:pt>
                <c:pt idx="58">
                  <c:v>3.3833517241379299E-3</c:v>
                </c:pt>
                <c:pt idx="59">
                  <c:v>3.4934965517241373E-3</c:v>
                </c:pt>
                <c:pt idx="60">
                  <c:v>3.6130827586206889E-3</c:v>
                </c:pt>
                <c:pt idx="61">
                  <c:v>3.7270206896551725E-3</c:v>
                </c:pt>
                <c:pt idx="62">
                  <c:v>3.8422620689655164E-3</c:v>
                </c:pt>
                <c:pt idx="63">
                  <c:v>3.9618965517241381E-3</c:v>
                </c:pt>
                <c:pt idx="64">
                  <c:v>4.0760344827586205E-3</c:v>
                </c:pt>
                <c:pt idx="65">
                  <c:v>4.1877724137931033E-3</c:v>
                </c:pt>
                <c:pt idx="66">
                  <c:v>4.3099586206896551E-3</c:v>
                </c:pt>
                <c:pt idx="67">
                  <c:v>4.436048275862069E-3</c:v>
                </c:pt>
                <c:pt idx="68">
                  <c:v>4.5611517241379313E-3</c:v>
                </c:pt>
                <c:pt idx="69">
                  <c:v>4.6898758620689644E-3</c:v>
                </c:pt>
                <c:pt idx="70">
                  <c:v>4.815758620689654E-3</c:v>
                </c:pt>
                <c:pt idx="71">
                  <c:v>4.944393103448276E-3</c:v>
                </c:pt>
                <c:pt idx="72">
                  <c:v>5.0807241379310347E-3</c:v>
                </c:pt>
                <c:pt idx="73">
                  <c:v>5.2145448275862059E-3</c:v>
                </c:pt>
                <c:pt idx="74">
                  <c:v>5.3564896551724136E-3</c:v>
                </c:pt>
                <c:pt idx="75">
                  <c:v>5.4971517241379306E-3</c:v>
                </c:pt>
                <c:pt idx="76">
                  <c:v>5.6385172413793098E-3</c:v>
                </c:pt>
                <c:pt idx="77">
                  <c:v>5.7888482758620685E-3</c:v>
                </c:pt>
                <c:pt idx="78">
                  <c:v>5.9335172413793099E-3</c:v>
                </c:pt>
                <c:pt idx="79">
                  <c:v>6.0704206896551715E-3</c:v>
                </c:pt>
                <c:pt idx="80">
                  <c:v>6.2194413793103445E-3</c:v>
                </c:pt>
                <c:pt idx="81">
                  <c:v>6.3710482758620682E-3</c:v>
                </c:pt>
                <c:pt idx="82">
                  <c:v>6.5276137931034473E-3</c:v>
                </c:pt>
                <c:pt idx="83">
                  <c:v>6.6832827586206893E-3</c:v>
                </c:pt>
                <c:pt idx="84">
                  <c:v>6.840372413793103E-3</c:v>
                </c:pt>
                <c:pt idx="85">
                  <c:v>6.9949241379310342E-3</c:v>
                </c:pt>
                <c:pt idx="86">
                  <c:v>7.1396482758620695E-3</c:v>
                </c:pt>
                <c:pt idx="87">
                  <c:v>7.3024758620689658E-3</c:v>
                </c:pt>
                <c:pt idx="88">
                  <c:v>7.4701862068965522E-3</c:v>
                </c:pt>
                <c:pt idx="89">
                  <c:v>7.6413724137931027E-3</c:v>
                </c:pt>
                <c:pt idx="90">
                  <c:v>7.8108965517241381E-3</c:v>
                </c:pt>
                <c:pt idx="91">
                  <c:v>7.9845034482758613E-3</c:v>
                </c:pt>
                <c:pt idx="92">
                  <c:v>8.1522689655172415E-3</c:v>
                </c:pt>
                <c:pt idx="93">
                  <c:v>8.3155448275862073E-3</c:v>
                </c:pt>
                <c:pt idx="94">
                  <c:v>8.4913172413793106E-3</c:v>
                </c:pt>
                <c:pt idx="95">
                  <c:v>8.6812689655172415E-3</c:v>
                </c:pt>
                <c:pt idx="96">
                  <c:v>8.868165517241379E-3</c:v>
                </c:pt>
                <c:pt idx="97">
                  <c:v>9.0521862068965505E-3</c:v>
                </c:pt>
                <c:pt idx="98">
                  <c:v>9.2338275862068973E-3</c:v>
                </c:pt>
                <c:pt idx="99">
                  <c:v>9.4159103448275844E-3</c:v>
                </c:pt>
                <c:pt idx="100">
                  <c:v>9.5907034482758616E-3</c:v>
                </c:pt>
                <c:pt idx="101">
                  <c:v>9.7848068965517235E-3</c:v>
                </c:pt>
                <c:pt idx="102">
                  <c:v>9.9737931034482741E-3</c:v>
                </c:pt>
                <c:pt idx="103">
                  <c:v>1.0172289655172412E-2</c:v>
                </c:pt>
                <c:pt idx="104">
                  <c:v>1.0372558620689655E-2</c:v>
                </c:pt>
                <c:pt idx="105">
                  <c:v>1.0566641379310343E-2</c:v>
                </c:pt>
                <c:pt idx="106">
                  <c:v>1.0746620689655173E-2</c:v>
                </c:pt>
                <c:pt idx="107">
                  <c:v>1.0927241379310346E-2</c:v>
                </c:pt>
                <c:pt idx="108">
                  <c:v>1.1119841379310344E-2</c:v>
                </c:pt>
                <c:pt idx="109">
                  <c:v>1.1316979310344826E-2</c:v>
                </c:pt>
                <c:pt idx="110">
                  <c:v>1.1511027586206897E-2</c:v>
                </c:pt>
                <c:pt idx="111">
                  <c:v>1.170468275862069E-2</c:v>
                </c:pt>
                <c:pt idx="112">
                  <c:v>1.189315172413793E-2</c:v>
                </c:pt>
                <c:pt idx="113">
                  <c:v>1.2077213793103449E-2</c:v>
                </c:pt>
                <c:pt idx="114">
                  <c:v>1.2260034482758619E-2</c:v>
                </c:pt>
                <c:pt idx="115">
                  <c:v>1.2454613793103449E-2</c:v>
                </c:pt>
                <c:pt idx="116">
                  <c:v>1.2651524137931034E-2</c:v>
                </c:pt>
                <c:pt idx="117">
                  <c:v>1.2846068965517239E-2</c:v>
                </c:pt>
                <c:pt idx="118">
                  <c:v>1.3045710344827587E-2</c:v>
                </c:pt>
                <c:pt idx="119">
                  <c:v>1.3248124137931033E-2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61-4DC4-B316-F87133EE9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W2'!$E$2:$E$121</c:f>
              <c:numCache>
                <c:formatCode>0.0000</c:formatCode>
                <c:ptCount val="120"/>
                <c:pt idx="0">
                  <c:v>-10.327608359707284</c:v>
                </c:pt>
                <c:pt idx="1">
                  <c:v>-9.6395330412453006</c:v>
                </c:pt>
                <c:pt idx="2">
                  <c:v>-9.2371801155896893</c:v>
                </c:pt>
                <c:pt idx="3">
                  <c:v>-8.9491970116601376</c:v>
                </c:pt>
                <c:pt idx="4">
                  <c:v>-8.7208722388525377</c:v>
                </c:pt>
                <c:pt idx="5">
                  <c:v>-8.5311872041836772</c:v>
                </c:pt>
                <c:pt idx="6">
                  <c:v>-8.3706477126364742</c:v>
                </c:pt>
                <c:pt idx="7">
                  <c:v>-8.2320142491825763</c:v>
                </c:pt>
                <c:pt idx="8">
                  <c:v>-8.1163594813491766</c:v>
                </c:pt>
                <c:pt idx="9">
                  <c:v>-8.0080724684438849</c:v>
                </c:pt>
                <c:pt idx="10">
                  <c:v>-7.9095663370055203</c:v>
                </c:pt>
                <c:pt idx="11">
                  <c:v>-7.8179268401930635</c:v>
                </c:pt>
                <c:pt idx="12">
                  <c:v>-7.732488946692448</c:v>
                </c:pt>
                <c:pt idx="13">
                  <c:v>-7.6539250159368022</c:v>
                </c:pt>
                <c:pt idx="14">
                  <c:v>-7.5812215435063735</c:v>
                </c:pt>
                <c:pt idx="15">
                  <c:v>-7.5145349679631002</c:v>
                </c:pt>
                <c:pt idx="16">
                  <c:v>-7.4506055011886136</c:v>
                </c:pt>
                <c:pt idx="17">
                  <c:v>-7.3888993538833576</c:v>
                </c:pt>
                <c:pt idx="18">
                  <c:v>-7.329297205220862</c:v>
                </c:pt>
                <c:pt idx="19">
                  <c:v>-7.2732075474337714</c:v>
                </c:pt>
                <c:pt idx="20">
                  <c:v>-7.2204651926209111</c:v>
                </c:pt>
                <c:pt idx="21">
                  <c:v>-7.1698278618549098</c:v>
                </c:pt>
                <c:pt idx="22">
                  <c:v>-7.1214607507990406</c:v>
                </c:pt>
                <c:pt idx="23">
                  <c:v>-7.0741763352099634</c:v>
                </c:pt>
                <c:pt idx="24">
                  <c:v>-7.0283111208322193</c:v>
                </c:pt>
                <c:pt idx="25">
                  <c:v>-6.9833933335820513</c:v>
                </c:pt>
                <c:pt idx="26">
                  <c:v>-6.9392672978547818</c:v>
                </c:pt>
                <c:pt idx="27">
                  <c:v>-6.8964402259792523</c:v>
                </c:pt>
                <c:pt idx="28">
                  <c:v>-6.855058142855464</c:v>
                </c:pt>
                <c:pt idx="29">
                  <c:v>-6.8152012449577377</c:v>
                </c:pt>
                <c:pt idx="30">
                  <c:v>-6.7755661661225108</c:v>
                </c:pt>
                <c:pt idx="31">
                  <c:v>-6.7364888585165277</c:v>
                </c:pt>
                <c:pt idx="32">
                  <c:v>-6.6954342180520179</c:v>
                </c:pt>
                <c:pt idx="33">
                  <c:v>-6.6543327295233956</c:v>
                </c:pt>
                <c:pt idx="34">
                  <c:v>-6.6130856077957239</c:v>
                </c:pt>
                <c:pt idx="35">
                  <c:v>-6.5721504134924214</c:v>
                </c:pt>
                <c:pt idx="36">
                  <c:v>-6.5323655202961479</c:v>
                </c:pt>
                <c:pt idx="37">
                  <c:v>-6.4929682381726828</c:v>
                </c:pt>
                <c:pt idx="38">
                  <c:v>-6.4530315887884031</c:v>
                </c:pt>
                <c:pt idx="39">
                  <c:v>-6.4126638250928041</c:v>
                </c:pt>
                <c:pt idx="40">
                  <c:v>-6.3720567392851004</c:v>
                </c:pt>
                <c:pt idx="41">
                  <c:v>-6.3305531689992636</c:v>
                </c:pt>
                <c:pt idx="42">
                  <c:v>-6.2892573310893161</c:v>
                </c:pt>
                <c:pt idx="43">
                  <c:v>-6.2470066185037423</c:v>
                </c:pt>
                <c:pt idx="44">
                  <c:v>-6.2081805237472656</c:v>
                </c:pt>
                <c:pt idx="45">
                  <c:v>-6.1695589131444466</c:v>
                </c:pt>
                <c:pt idx="46">
                  <c:v>-6.1303652053224376</c:v>
                </c:pt>
                <c:pt idx="47">
                  <c:v>-6.0904545927694844</c:v>
                </c:pt>
                <c:pt idx="48">
                  <c:v>-6.0497689317233103</c:v>
                </c:pt>
                <c:pt idx="49">
                  <c:v>-6.0107921975683487</c:v>
                </c:pt>
                <c:pt idx="50">
                  <c:v>-5.9725304510340873</c:v>
                </c:pt>
                <c:pt idx="51">
                  <c:v>-5.9347322776945202</c:v>
                </c:pt>
                <c:pt idx="52">
                  <c:v>-5.899510462917096</c:v>
                </c:pt>
                <c:pt idx="53">
                  <c:v>-5.8620976761475765</c:v>
                </c:pt>
                <c:pt idx="54">
                  <c:v>-5.8265674821001534</c:v>
                </c:pt>
                <c:pt idx="55">
                  <c:v>-5.7918564850062451</c:v>
                </c:pt>
                <c:pt idx="56">
                  <c:v>-5.7563826117014676</c:v>
                </c:pt>
                <c:pt idx="57">
                  <c:v>-5.7214142461726789</c:v>
                </c:pt>
                <c:pt idx="58">
                  <c:v>-5.6888884264714319</c:v>
                </c:pt>
                <c:pt idx="59">
                  <c:v>-5.6568521670270329</c:v>
                </c:pt>
                <c:pt idx="60">
                  <c:v>-5.6231939212885749</c:v>
                </c:pt>
                <c:pt idx="61">
                  <c:v>-5.5921461072111374</c:v>
                </c:pt>
                <c:pt idx="62">
                  <c:v>-5.5616940053625159</c:v>
                </c:pt>
                <c:pt idx="63">
                  <c:v>-5.5310324411617113</c:v>
                </c:pt>
                <c:pt idx="64">
                  <c:v>-5.50263070370685</c:v>
                </c:pt>
                <c:pt idx="65">
                  <c:v>-5.4755863299067302</c:v>
                </c:pt>
                <c:pt idx="66">
                  <c:v>-5.4468269756806293</c:v>
                </c:pt>
                <c:pt idx="67">
                  <c:v>-5.4179913268070496</c:v>
                </c:pt>
                <c:pt idx="68">
                  <c:v>-5.3901801162636689</c:v>
                </c:pt>
                <c:pt idx="69">
                  <c:v>-5.3623491655162612</c:v>
                </c:pt>
                <c:pt idx="70">
                  <c:v>-5.3358616925203739</c:v>
                </c:pt>
                <c:pt idx="71">
                  <c:v>-5.3095010507723304</c:v>
                </c:pt>
                <c:pt idx="72">
                  <c:v>-5.2823014807137634</c:v>
                </c:pt>
                <c:pt idx="73">
                  <c:v>-5.2563034757219205</c:v>
                </c:pt>
                <c:pt idx="74">
                  <c:v>-5.2294464335297608</c:v>
                </c:pt>
                <c:pt idx="75">
                  <c:v>-5.2035251892223915</c:v>
                </c:pt>
                <c:pt idx="76">
                  <c:v>-5.1781341485012158</c:v>
                </c:pt>
                <c:pt idx="77">
                  <c:v>-5.1518219232696607</c:v>
                </c:pt>
                <c:pt idx="78">
                  <c:v>-5.1271381150944793</c:v>
                </c:pt>
                <c:pt idx="79">
                  <c:v>-5.1043273699440732</c:v>
                </c:pt>
                <c:pt idx="80">
                  <c:v>-5.0800751866645104</c:v>
                </c:pt>
                <c:pt idx="81">
                  <c:v>-5.0559912584377775</c:v>
                </c:pt>
                <c:pt idx="82">
                  <c:v>-5.0317138246661202</c:v>
                </c:pt>
                <c:pt idx="83">
                  <c:v>-5.0081459812149758</c:v>
                </c:pt>
                <c:pt idx="84">
                  <c:v>-4.9849131023688527</c:v>
                </c:pt>
                <c:pt idx="85">
                  <c:v>-4.9625705161084861</c:v>
                </c:pt>
                <c:pt idx="86">
                  <c:v>-4.9420917649277545</c:v>
                </c:pt>
                <c:pt idx="87">
                  <c:v>-4.9195418291417381</c:v>
                </c:pt>
                <c:pt idx="88">
                  <c:v>-4.8968353528527029</c:v>
                </c:pt>
                <c:pt idx="89">
                  <c:v>-4.8741780566229655</c:v>
                </c:pt>
                <c:pt idx="90">
                  <c:v>-4.8522355263638213</c:v>
                </c:pt>
                <c:pt idx="91">
                  <c:v>-4.830252684812212</c:v>
                </c:pt>
                <c:pt idx="92">
                  <c:v>-4.8094589897986806</c:v>
                </c:pt>
                <c:pt idx="93">
                  <c:v>-4.7896286450218533</c:v>
                </c:pt>
                <c:pt idx="94">
                  <c:v>-4.7687111385877987</c:v>
                </c:pt>
                <c:pt idx="95">
                  <c:v>-4.7465875668111925</c:v>
                </c:pt>
                <c:pt idx="96">
                  <c:v>-4.7252873228509014</c:v>
                </c:pt>
                <c:pt idx="97">
                  <c:v>-4.7047489806207707</c:v>
                </c:pt>
                <c:pt idx="98">
                  <c:v>-4.6848816266975071</c:v>
                </c:pt>
                <c:pt idx="99">
                  <c:v>-4.6653544306468513</c:v>
                </c:pt>
                <c:pt idx="100">
                  <c:v>-4.6469610405062518</c:v>
                </c:pt>
                <c:pt idx="101">
                  <c:v>-4.6269244129684068</c:v>
                </c:pt>
                <c:pt idx="102">
                  <c:v>-4.6077943156618604</c:v>
                </c:pt>
                <c:pt idx="103">
                  <c:v>-4.5880879560930836</c:v>
                </c:pt>
                <c:pt idx="104">
                  <c:v>-4.5685915542244473</c:v>
                </c:pt>
                <c:pt idx="105">
                  <c:v>-4.5500532798950797</c:v>
                </c:pt>
                <c:pt idx="106">
                  <c:v>-4.5331639282788645</c:v>
                </c:pt>
                <c:pt idx="107">
                  <c:v>-4.5164963984654305</c:v>
                </c:pt>
                <c:pt idx="108">
                  <c:v>-4.4990242547119479</c:v>
                </c:pt>
                <c:pt idx="109">
                  <c:v>-4.4814510871925615</c:v>
                </c:pt>
                <c:pt idx="110">
                  <c:v>-4.4644497825437961</c:v>
                </c:pt>
                <c:pt idx="111">
                  <c:v>-4.4477662814718553</c:v>
                </c:pt>
                <c:pt idx="112">
                  <c:v>-4.4317925298864749</c:v>
                </c:pt>
                <c:pt idx="113">
                  <c:v>-4.4164347593446793</c:v>
                </c:pt>
                <c:pt idx="114">
                  <c:v>-4.4014105358549749</c:v>
                </c:pt>
                <c:pt idx="115">
                  <c:v>-4.3856641389299336</c:v>
                </c:pt>
                <c:pt idx="116">
                  <c:v>-4.3699775858544285</c:v>
                </c:pt>
                <c:pt idx="117">
                  <c:v>-4.3547174315234543</c:v>
                </c:pt>
                <c:pt idx="118">
                  <c:v>-4.3392959084587623</c:v>
                </c:pt>
                <c:pt idx="119">
                  <c:v>-4.323899311068292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8-4787-BEB0-7F1E33110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 (ln)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2. Exp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W2'!$D$2:$D$121</c:f>
              <c:numCache>
                <c:formatCode>General</c:formatCode>
                <c:ptCount val="120"/>
                <c:pt idx="0">
                  <c:v>3.2717241379310452E-5</c:v>
                </c:pt>
                <c:pt idx="1">
                  <c:v>6.5103448275862126E-5</c:v>
                </c:pt>
                <c:pt idx="2">
                  <c:v>9.7351724137930903E-5</c:v>
                </c:pt>
                <c:pt idx="3">
                  <c:v>1.2984137931034475E-4</c:v>
                </c:pt>
                <c:pt idx="4">
                  <c:v>1.6314482758620664E-4</c:v>
                </c:pt>
                <c:pt idx="5">
                  <c:v>1.9722068965517207E-4</c:v>
                </c:pt>
                <c:pt idx="6">
                  <c:v>2.3156551724137862E-4</c:v>
                </c:pt>
                <c:pt idx="7">
                  <c:v>2.6599999999999974E-4</c:v>
                </c:pt>
                <c:pt idx="8">
                  <c:v>2.9861379310344802E-4</c:v>
                </c:pt>
                <c:pt idx="9">
                  <c:v>3.3276551724137869E-4</c:v>
                </c:pt>
                <c:pt idx="10">
                  <c:v>3.6721379310344828E-4</c:v>
                </c:pt>
                <c:pt idx="11">
                  <c:v>4.0245517241379279E-4</c:v>
                </c:pt>
                <c:pt idx="12">
                  <c:v>4.3835172413793106E-4</c:v>
                </c:pt>
                <c:pt idx="13">
                  <c:v>4.7417931034482701E-4</c:v>
                </c:pt>
                <c:pt idx="14">
                  <c:v>5.0993793103448239E-4</c:v>
                </c:pt>
                <c:pt idx="15">
                  <c:v>5.4510344827586165E-4</c:v>
                </c:pt>
                <c:pt idx="16">
                  <c:v>5.8108965517241363E-4</c:v>
                </c:pt>
                <c:pt idx="17">
                  <c:v>6.1807586206896487E-4</c:v>
                </c:pt>
                <c:pt idx="18">
                  <c:v>6.5603448275862019E-4</c:v>
                </c:pt>
                <c:pt idx="19">
                  <c:v>6.9388275862068954E-4</c:v>
                </c:pt>
                <c:pt idx="20">
                  <c:v>7.3146206896551689E-4</c:v>
                </c:pt>
                <c:pt idx="21">
                  <c:v>7.6945517241379293E-4</c:v>
                </c:pt>
                <c:pt idx="22">
                  <c:v>8.07586206896551E-4</c:v>
                </c:pt>
                <c:pt idx="23">
                  <c:v>8.4668965517241315E-4</c:v>
                </c:pt>
                <c:pt idx="24">
                  <c:v>8.8642758620689592E-4</c:v>
                </c:pt>
                <c:pt idx="25">
                  <c:v>9.2715172413793037E-4</c:v>
                </c:pt>
                <c:pt idx="26">
                  <c:v>9.6897931034482711E-4</c:v>
                </c:pt>
                <c:pt idx="27">
                  <c:v>1.0113793103448268E-3</c:v>
                </c:pt>
                <c:pt idx="28">
                  <c:v>1.0541103448275862E-3</c:v>
                </c:pt>
                <c:pt idx="29">
                  <c:v>1.096972413793103E-3</c:v>
                </c:pt>
                <c:pt idx="30">
                  <c:v>1.1413241379310338E-3</c:v>
                </c:pt>
                <c:pt idx="31">
                  <c:v>1.1868068965517238E-3</c:v>
                </c:pt>
                <c:pt idx="32">
                  <c:v>1.236544827586207E-3</c:v>
                </c:pt>
                <c:pt idx="33">
                  <c:v>1.2884275862068955E-3</c:v>
                </c:pt>
                <c:pt idx="34">
                  <c:v>1.3426827586206901E-3</c:v>
                </c:pt>
                <c:pt idx="35">
                  <c:v>1.3987862068965511E-3</c:v>
                </c:pt>
                <c:pt idx="36">
                  <c:v>1.4555586206896551E-3</c:v>
                </c:pt>
                <c:pt idx="37">
                  <c:v>1.514048275862068E-3</c:v>
                </c:pt>
                <c:pt idx="38">
                  <c:v>1.5757379310344828E-3</c:v>
                </c:pt>
                <c:pt idx="39">
                  <c:v>1.6406482758620691E-3</c:v>
                </c:pt>
                <c:pt idx="40">
                  <c:v>1.7086413793103439E-3</c:v>
                </c:pt>
                <c:pt idx="41">
                  <c:v>1.7810482758620679E-3</c:v>
                </c:pt>
                <c:pt idx="42">
                  <c:v>1.8561379310344829E-3</c:v>
                </c:pt>
                <c:pt idx="43">
                  <c:v>1.9362413793103453E-3</c:v>
                </c:pt>
                <c:pt idx="44">
                  <c:v>2.012896551724137E-3</c:v>
                </c:pt>
                <c:pt idx="45">
                  <c:v>2.0921586206896544E-3</c:v>
                </c:pt>
                <c:pt idx="46">
                  <c:v>2.175786206896551E-3</c:v>
                </c:pt>
                <c:pt idx="47">
                  <c:v>2.2643793103448266E-3</c:v>
                </c:pt>
                <c:pt idx="48">
                  <c:v>2.3584068965517239E-3</c:v>
                </c:pt>
                <c:pt idx="49">
                  <c:v>2.452144827586206E-3</c:v>
                </c:pt>
                <c:pt idx="50">
                  <c:v>2.5477862068965518E-3</c:v>
                </c:pt>
                <c:pt idx="51">
                  <c:v>2.6459310344827576E-3</c:v>
                </c:pt>
                <c:pt idx="52">
                  <c:v>2.7407862068965522E-3</c:v>
                </c:pt>
                <c:pt idx="53">
                  <c:v>2.8452689655172406E-3</c:v>
                </c:pt>
                <c:pt idx="54">
                  <c:v>2.9481793103448267E-3</c:v>
                </c:pt>
                <c:pt idx="55">
                  <c:v>3.0523103448275857E-3</c:v>
                </c:pt>
                <c:pt idx="56">
                  <c:v>3.1625310344827583E-3</c:v>
                </c:pt>
                <c:pt idx="57">
                  <c:v>3.2750758620689654E-3</c:v>
                </c:pt>
                <c:pt idx="58">
                  <c:v>3.3833517241379299E-3</c:v>
                </c:pt>
                <c:pt idx="59">
                  <c:v>3.4934965517241373E-3</c:v>
                </c:pt>
                <c:pt idx="60">
                  <c:v>3.6130827586206889E-3</c:v>
                </c:pt>
                <c:pt idx="61">
                  <c:v>3.7270206896551725E-3</c:v>
                </c:pt>
                <c:pt idx="62">
                  <c:v>3.8422620689655164E-3</c:v>
                </c:pt>
                <c:pt idx="63">
                  <c:v>3.9618965517241381E-3</c:v>
                </c:pt>
                <c:pt idx="64">
                  <c:v>4.0760344827586205E-3</c:v>
                </c:pt>
                <c:pt idx="65">
                  <c:v>4.1877724137931033E-3</c:v>
                </c:pt>
                <c:pt idx="66">
                  <c:v>4.3099586206896551E-3</c:v>
                </c:pt>
                <c:pt idx="67">
                  <c:v>4.436048275862069E-3</c:v>
                </c:pt>
                <c:pt idx="68">
                  <c:v>4.5611517241379313E-3</c:v>
                </c:pt>
                <c:pt idx="69">
                  <c:v>4.6898758620689644E-3</c:v>
                </c:pt>
                <c:pt idx="70">
                  <c:v>4.815758620689654E-3</c:v>
                </c:pt>
                <c:pt idx="71">
                  <c:v>4.944393103448276E-3</c:v>
                </c:pt>
                <c:pt idx="72">
                  <c:v>5.0807241379310347E-3</c:v>
                </c:pt>
                <c:pt idx="73">
                  <c:v>5.2145448275862059E-3</c:v>
                </c:pt>
                <c:pt idx="74">
                  <c:v>5.3564896551724136E-3</c:v>
                </c:pt>
                <c:pt idx="75">
                  <c:v>5.4971517241379306E-3</c:v>
                </c:pt>
                <c:pt idx="76">
                  <c:v>5.6385172413793098E-3</c:v>
                </c:pt>
                <c:pt idx="77">
                  <c:v>5.7888482758620685E-3</c:v>
                </c:pt>
                <c:pt idx="78">
                  <c:v>5.9335172413793099E-3</c:v>
                </c:pt>
                <c:pt idx="79">
                  <c:v>6.0704206896551715E-3</c:v>
                </c:pt>
                <c:pt idx="80">
                  <c:v>6.2194413793103445E-3</c:v>
                </c:pt>
                <c:pt idx="81">
                  <c:v>6.3710482758620682E-3</c:v>
                </c:pt>
                <c:pt idx="82">
                  <c:v>6.5276137931034473E-3</c:v>
                </c:pt>
                <c:pt idx="83">
                  <c:v>6.6832827586206893E-3</c:v>
                </c:pt>
                <c:pt idx="84">
                  <c:v>6.840372413793103E-3</c:v>
                </c:pt>
                <c:pt idx="85">
                  <c:v>6.9949241379310342E-3</c:v>
                </c:pt>
                <c:pt idx="86">
                  <c:v>7.1396482758620695E-3</c:v>
                </c:pt>
                <c:pt idx="87">
                  <c:v>7.3024758620689658E-3</c:v>
                </c:pt>
                <c:pt idx="88">
                  <c:v>7.4701862068965522E-3</c:v>
                </c:pt>
                <c:pt idx="89">
                  <c:v>7.6413724137931027E-3</c:v>
                </c:pt>
                <c:pt idx="90">
                  <c:v>7.8108965517241381E-3</c:v>
                </c:pt>
                <c:pt idx="91">
                  <c:v>7.9845034482758613E-3</c:v>
                </c:pt>
                <c:pt idx="92">
                  <c:v>8.1522689655172415E-3</c:v>
                </c:pt>
                <c:pt idx="93">
                  <c:v>8.3155448275862073E-3</c:v>
                </c:pt>
                <c:pt idx="94">
                  <c:v>8.4913172413793106E-3</c:v>
                </c:pt>
                <c:pt idx="95">
                  <c:v>8.6812689655172415E-3</c:v>
                </c:pt>
                <c:pt idx="96">
                  <c:v>8.868165517241379E-3</c:v>
                </c:pt>
                <c:pt idx="97">
                  <c:v>9.0521862068965505E-3</c:v>
                </c:pt>
                <c:pt idx="98">
                  <c:v>9.2338275862068973E-3</c:v>
                </c:pt>
                <c:pt idx="99">
                  <c:v>9.4159103448275844E-3</c:v>
                </c:pt>
                <c:pt idx="100">
                  <c:v>9.5907034482758616E-3</c:v>
                </c:pt>
                <c:pt idx="101">
                  <c:v>9.7848068965517235E-3</c:v>
                </c:pt>
                <c:pt idx="102">
                  <c:v>9.9737931034482741E-3</c:v>
                </c:pt>
                <c:pt idx="103">
                  <c:v>1.0172289655172412E-2</c:v>
                </c:pt>
                <c:pt idx="104">
                  <c:v>1.0372558620689655E-2</c:v>
                </c:pt>
                <c:pt idx="105">
                  <c:v>1.0566641379310343E-2</c:v>
                </c:pt>
                <c:pt idx="106">
                  <c:v>1.0746620689655173E-2</c:v>
                </c:pt>
                <c:pt idx="107">
                  <c:v>1.0927241379310346E-2</c:v>
                </c:pt>
                <c:pt idx="108">
                  <c:v>1.1119841379310344E-2</c:v>
                </c:pt>
                <c:pt idx="109">
                  <c:v>1.1316979310344826E-2</c:v>
                </c:pt>
                <c:pt idx="110">
                  <c:v>1.1511027586206897E-2</c:v>
                </c:pt>
                <c:pt idx="111">
                  <c:v>1.170468275862069E-2</c:v>
                </c:pt>
                <c:pt idx="112">
                  <c:v>1.189315172413793E-2</c:v>
                </c:pt>
                <c:pt idx="113">
                  <c:v>1.2077213793103449E-2</c:v>
                </c:pt>
                <c:pt idx="114">
                  <c:v>1.2260034482758619E-2</c:v>
                </c:pt>
                <c:pt idx="115">
                  <c:v>1.2454613793103449E-2</c:v>
                </c:pt>
                <c:pt idx="116">
                  <c:v>1.2651524137931034E-2</c:v>
                </c:pt>
                <c:pt idx="117">
                  <c:v>1.2846068965517239E-2</c:v>
                </c:pt>
                <c:pt idx="118">
                  <c:v>1.3045710344827587E-2</c:v>
                </c:pt>
                <c:pt idx="119">
                  <c:v>1.3248124137931033E-2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36-4F7F-B496-4F8462335F1F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W2'!$H$2:$H$121</c:f>
              <c:numCache>
                <c:formatCode>General</c:formatCode>
                <c:ptCount val="120"/>
                <c:pt idx="0">
                  <c:v>2.3318001314217901E-4</c:v>
                </c:pt>
                <c:pt idx="1">
                  <c:v>2.455296466679525E-4</c:v>
                </c:pt>
                <c:pt idx="2">
                  <c:v>2.5853333903078335E-4</c:v>
                </c:pt>
                <c:pt idx="3">
                  <c:v>2.7222573036484658E-4</c:v>
                </c:pt>
                <c:pt idx="4">
                  <c:v>2.8664329540821883E-4</c:v>
                </c:pt>
                <c:pt idx="5">
                  <c:v>3.018244406668091E-4</c:v>
                </c:pt>
                <c:pt idx="6">
                  <c:v>3.1780960672426144E-4</c:v>
                </c:pt>
                <c:pt idx="7">
                  <c:v>3.3464137597037413E-4</c:v>
                </c:pt>
                <c:pt idx="8">
                  <c:v>3.523645860350153E-4</c:v>
                </c:pt>
                <c:pt idx="9">
                  <c:v>3.7102644922969624E-4</c:v>
                </c:pt>
                <c:pt idx="10">
                  <c:v>3.9067667831499013E-4</c:v>
                </c:pt>
                <c:pt idx="11">
                  <c:v>4.1136761892881813E-4</c:v>
                </c:pt>
                <c:pt idx="12">
                  <c:v>4.3315438902837732E-4</c:v>
                </c:pt>
                <c:pt idx="13">
                  <c:v>4.5609502571716164E-4</c:v>
                </c:pt>
                <c:pt idx="14">
                  <c:v>4.8025063984820924E-4</c:v>
                </c:pt>
                <c:pt idx="15">
                  <c:v>5.0568557881541429E-4</c:v>
                </c:pt>
                <c:pt idx="16">
                  <c:v>5.3246759796656278E-4</c:v>
                </c:pt>
                <c:pt idx="17">
                  <c:v>5.6066804109470647E-4</c:v>
                </c:pt>
                <c:pt idx="18">
                  <c:v>5.9036203048869001E-4</c:v>
                </c:pt>
                <c:pt idx="19">
                  <c:v>6.2162866704909385E-4</c:v>
                </c:pt>
                <c:pt idx="20">
                  <c:v>6.5455124100267795E-4</c:v>
                </c:pt>
                <c:pt idx="21">
                  <c:v>6.8921745377664484E-4</c:v>
                </c:pt>
                <c:pt idx="22">
                  <c:v>7.2571965162375744E-4</c:v>
                </c:pt>
                <c:pt idx="23">
                  <c:v>7.6415507162066998E-4</c:v>
                </c:pt>
                <c:pt idx="24">
                  <c:v>8.0462610069477057E-4</c:v>
                </c:pt>
                <c:pt idx="25">
                  <c:v>8.4724054836955178E-4</c:v>
                </c:pt>
                <c:pt idx="26">
                  <c:v>8.9211193395507095E-4</c:v>
                </c:pt>
                <c:pt idx="27">
                  <c:v>9.3935978894852746E-4</c:v>
                </c:pt>
                <c:pt idx="28">
                  <c:v>9.8910997545052673E-4</c:v>
                </c:pt>
                <c:pt idx="29">
                  <c:v>1.0414950214452387E-3</c:v>
                </c:pt>
                <c:pt idx="30">
                  <c:v>1.0966544738375984E-3</c:v>
                </c:pt>
                <c:pt idx="31">
                  <c:v>1.1547352701879964E-3</c:v>
                </c:pt>
                <c:pt idx="32">
                  <c:v>1.2158921301346991E-3</c:v>
                </c:pt>
                <c:pt idx="33">
                  <c:v>1.2802879675467131E-3</c:v>
                </c:pt>
                <c:pt idx="34">
                  <c:v>1.3480943245050103E-3</c:v>
                </c:pt>
                <c:pt idx="35">
                  <c:v>1.4194918282681673E-3</c:v>
                </c:pt>
                <c:pt idx="36">
                  <c:v>1.4946706724397424E-3</c:v>
                </c:pt>
                <c:pt idx="37">
                  <c:v>1.5738311236191363E-3</c:v>
                </c:pt>
                <c:pt idx="38">
                  <c:v>1.6571840548855949E-3</c:v>
                </c:pt>
                <c:pt idx="39">
                  <c:v>1.7449515075364931E-3</c:v>
                </c:pt>
                <c:pt idx="40">
                  <c:v>1.8373672825762763E-3</c:v>
                </c:pt>
                <c:pt idx="41">
                  <c:v>1.9346775635317344E-3</c:v>
                </c:pt>
                <c:pt idx="42">
                  <c:v>2.0371415722526902E-3</c:v>
                </c:pt>
                <c:pt idx="43">
                  <c:v>2.1450322594450699E-3</c:v>
                </c:pt>
                <c:pt idx="44">
                  <c:v>2.2586370317758606E-3</c:v>
                </c:pt>
                <c:pt idx="45">
                  <c:v>2.3782585174868358E-3</c:v>
                </c:pt>
                <c:pt idx="46">
                  <c:v>2.5042153725565808E-3</c:v>
                </c:pt>
                <c:pt idx="47">
                  <c:v>2.6368431295583149E-3</c:v>
                </c:pt>
                <c:pt idx="48">
                  <c:v>2.776495091474717E-3</c:v>
                </c:pt>
                <c:pt idx="49">
                  <c:v>2.9235432728508537E-3</c:v>
                </c:pt>
                <c:pt idx="50">
                  <c:v>3.0783793907922029E-3</c:v>
                </c:pt>
                <c:pt idx="51">
                  <c:v>3.2414159084477524E-3</c:v>
                </c:pt>
                <c:pt idx="52">
                  <c:v>3.4130871337578472E-3</c:v>
                </c:pt>
                <c:pt idx="53">
                  <c:v>3.593850376393655E-3</c:v>
                </c:pt>
                <c:pt idx="54">
                  <c:v>3.784187165970307E-3</c:v>
                </c:pt>
                <c:pt idx="55">
                  <c:v>3.9846045347787249E-3</c:v>
                </c:pt>
                <c:pt idx="56">
                  <c:v>4.1956363684532792E-3</c:v>
                </c:pt>
                <c:pt idx="57">
                  <c:v>4.417844828173245E-3</c:v>
                </c:pt>
                <c:pt idx="58">
                  <c:v>4.6518218481865544E-3</c:v>
                </c:pt>
                <c:pt idx="59">
                  <c:v>4.8981907126451939E-3</c:v>
                </c:pt>
                <c:pt idx="60">
                  <c:v>5.1576077159525514E-3</c:v>
                </c:pt>
                <c:pt idx="61">
                  <c:v>5.4307639110458081E-3</c:v>
                </c:pt>
                <c:pt idx="62">
                  <c:v>5.7183869502705157E-3</c:v>
                </c:pt>
                <c:pt idx="63">
                  <c:v>6.0212430237511589E-3</c:v>
                </c:pt>
                <c:pt idx="64">
                  <c:v>6.3401389004213663E-3</c:v>
                </c:pt>
                <c:pt idx="65">
                  <c:v>6.6759240771507343E-3</c:v>
                </c:pt>
                <c:pt idx="66">
                  <c:v>7.0294930416932751E-3</c:v>
                </c:pt>
                <c:pt idx="67">
                  <c:v>7.4017876554857212E-3</c:v>
                </c:pt>
                <c:pt idx="68">
                  <c:v>7.7937996626430634E-3</c:v>
                </c:pt>
                <c:pt idx="69">
                  <c:v>8.2065733318350612E-3</c:v>
                </c:pt>
                <c:pt idx="70">
                  <c:v>8.6412082380813039E-3</c:v>
                </c:pt>
                <c:pt idx="71">
                  <c:v>9.0988621918750463E-3</c:v>
                </c:pt>
                <c:pt idx="72">
                  <c:v>9.5807543234388958E-3</c:v>
                </c:pt>
                <c:pt idx="73">
                  <c:v>1.0088168330328048E-2</c:v>
                </c:pt>
                <c:pt idx="74">
                  <c:v>1.062245589703256E-2</c:v>
                </c:pt>
                <c:pt idx="75">
                  <c:v>1.1185040295687928E-2</c:v>
                </c:pt>
                <c:pt idx="76">
                  <c:v>1.1777420177485627E-2</c:v>
                </c:pt>
                <c:pt idx="77">
                  <c:v>1.2401173564883844E-2</c:v>
                </c:pt>
                <c:pt idx="78">
                  <c:v>1.3057962055252618E-2</c:v>
                </c:pt>
                <c:pt idx="79">
                  <c:v>1.3749535247151758E-2</c:v>
                </c:pt>
                <c:pt idx="80">
                  <c:v>1.4477735401032405E-2</c:v>
                </c:pt>
                <c:pt idx="81">
                  <c:v>1.5244502346777648E-2</c:v>
                </c:pt>
                <c:pt idx="82">
                  <c:v>1.6051878651155427E-2</c:v>
                </c:pt>
                <c:pt idx="83">
                  <c:v>1.6902015058949012E-2</c:v>
                </c:pt>
                <c:pt idx="84">
                  <c:v>1.7797176222259542E-2</c:v>
                </c:pt>
                <c:pt idx="85">
                  <c:v>1.8739746733242822E-2</c:v>
                </c:pt>
                <c:pt idx="86">
                  <c:v>1.9732237476350566E-2</c:v>
                </c:pt>
                <c:pt idx="87">
                  <c:v>2.0777292316997969E-2</c:v>
                </c:pt>
                <c:pt idx="88">
                  <c:v>2.1877695144475018E-2</c:v>
                </c:pt>
                <c:pt idx="89">
                  <c:v>2.303637728786314E-2</c:v>
                </c:pt>
                <c:pt idx="90">
                  <c:v>2.4256425324712214E-2</c:v>
                </c:pt>
                <c:pt idx="91">
                  <c:v>2.5541089303278974E-2</c:v>
                </c:pt>
                <c:pt idx="92">
                  <c:v>2.689379140023021E-2</c:v>
                </c:pt>
                <c:pt idx="93">
                  <c:v>2.8318135036873367E-2</c:v>
                </c:pt>
                <c:pt idx="94">
                  <c:v>2.9817914478199276E-2</c:v>
                </c:pt>
                <c:pt idx="95">
                  <c:v>3.1397124940307275E-2</c:v>
                </c:pt>
                <c:pt idx="96">
                  <c:v>3.3059973233137967E-2</c:v>
                </c:pt>
                <c:pt idx="97">
                  <c:v>3.4810888966864184E-2</c:v>
                </c:pt>
                <c:pt idx="98">
                  <c:v>3.6654536351792583E-2</c:v>
                </c:pt>
                <c:pt idx="99">
                  <c:v>3.8595826623209463E-2</c:v>
                </c:pt>
                <c:pt idx="100">
                  <c:v>4.063993112426844E-2</c:v>
                </c:pt>
                <c:pt idx="101">
                  <c:v>4.2792295081771785E-2</c:v>
                </c:pt>
                <c:pt idx="102">
                  <c:v>4.5058652111541711E-2</c:v>
                </c:pt>
                <c:pt idx="103">
                  <c:v>4.7445039492022542E-2</c:v>
                </c:pt>
                <c:pt idx="104">
                  <c:v>4.9957814246799889E-2</c:v>
                </c:pt>
                <c:pt idx="105">
                  <c:v>5.2603670078879491E-2</c:v>
                </c:pt>
                <c:pt idx="106">
                  <c:v>5.5389655201835711E-2</c:v>
                </c:pt>
                <c:pt idx="107">
                  <c:v>5.832319111532977E-2</c:v>
                </c:pt>
                <c:pt idx="108">
                  <c:v>6.1412092375013556E-2</c:v>
                </c:pt>
                <c:pt idx="109">
                  <c:v>6.4664587409482541E-2</c:v>
                </c:pt>
                <c:pt idx="110">
                  <c:v>6.8089340439732665E-2</c:v>
                </c:pt>
                <c:pt idx="111">
                  <c:v>7.1695474559510738E-2</c:v>
                </c:pt>
                <c:pt idx="112">
                  <c:v>7.5492596038041884E-2</c:v>
                </c:pt>
                <c:pt idx="113">
                  <c:v>7.9490819909873459E-2</c:v>
                </c:pt>
                <c:pt idx="114">
                  <c:v>8.3700796920002568E-2</c:v>
                </c:pt>
                <c:pt idx="115">
                  <c:v>8.813374189606675E-2</c:v>
                </c:pt>
                <c:pt idx="116">
                  <c:v>9.2801463623176539E-2</c:v>
                </c:pt>
                <c:pt idx="117">
                  <c:v>9.7716396300973452E-2</c:v>
                </c:pt>
                <c:pt idx="118">
                  <c:v>0.10289163266670964</c:v>
                </c:pt>
                <c:pt idx="119">
                  <c:v>0.10834095887258632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36-4F7F-B496-4F8462335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ax val="1.4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W2'!$I$2:$I$121</c:f>
              <c:numCache>
                <c:formatCode>General</c:formatCode>
                <c:ptCount val="120"/>
                <c:pt idx="0">
                  <c:v>-2.0046277176286856E-4</c:v>
                </c:pt>
                <c:pt idx="1">
                  <c:v>-1.8042619839209038E-4</c:v>
                </c:pt>
                <c:pt idx="2">
                  <c:v>-1.6118161489285244E-4</c:v>
                </c:pt>
                <c:pt idx="3">
                  <c:v>-1.4238435105450183E-4</c:v>
                </c:pt>
                <c:pt idx="4">
                  <c:v>-1.2349846782201218E-4</c:v>
                </c:pt>
                <c:pt idx="5">
                  <c:v>-1.0460375101163704E-4</c:v>
                </c:pt>
                <c:pt idx="6">
                  <c:v>-8.6244089482882824E-5</c:v>
                </c:pt>
                <c:pt idx="7">
                  <c:v>-6.864137597037439E-5</c:v>
                </c:pt>
                <c:pt idx="8">
                  <c:v>-5.3750792931567281E-5</c:v>
                </c:pt>
                <c:pt idx="9">
                  <c:v>-3.8260931988317551E-5</c:v>
                </c:pt>
                <c:pt idx="10">
                  <c:v>-2.3462885211541845E-5</c:v>
                </c:pt>
                <c:pt idx="11">
                  <c:v>-8.912446515025338E-6</c:v>
                </c:pt>
                <c:pt idx="12">
                  <c:v>5.197335109553738E-6</c:v>
                </c:pt>
                <c:pt idx="13">
                  <c:v>1.8084284627665375E-5</c:v>
                </c:pt>
                <c:pt idx="14">
                  <c:v>2.9687291186273148E-5</c:v>
                </c:pt>
                <c:pt idx="15">
                  <c:v>3.9417869460447357E-5</c:v>
                </c:pt>
                <c:pt idx="16">
                  <c:v>4.8622057205850852E-5</c:v>
                </c:pt>
                <c:pt idx="17">
                  <c:v>5.7407820974258398E-5</c:v>
                </c:pt>
                <c:pt idx="18">
                  <c:v>6.5672452269930183E-5</c:v>
                </c:pt>
                <c:pt idx="19">
                  <c:v>7.2254091571595687E-5</c:v>
                </c:pt>
                <c:pt idx="20">
                  <c:v>7.6910827962838936E-5</c:v>
                </c:pt>
                <c:pt idx="21">
                  <c:v>8.0237718637148092E-5</c:v>
                </c:pt>
                <c:pt idx="22">
                  <c:v>8.1866555272793557E-5</c:v>
                </c:pt>
                <c:pt idx="23">
                  <c:v>8.2534583551743161E-5</c:v>
                </c:pt>
                <c:pt idx="24">
                  <c:v>8.1801485512125348E-5</c:v>
                </c:pt>
                <c:pt idx="25">
                  <c:v>7.9911175768378586E-5</c:v>
                </c:pt>
                <c:pt idx="26">
                  <c:v>7.6867376389756163E-5</c:v>
                </c:pt>
                <c:pt idx="27">
                  <c:v>7.2019521396299389E-5</c:v>
                </c:pt>
                <c:pt idx="28">
                  <c:v>6.5000369377059492E-5</c:v>
                </c:pt>
                <c:pt idx="29">
                  <c:v>5.5477392347864224E-5</c:v>
                </c:pt>
                <c:pt idx="30">
                  <c:v>4.466966409343541E-5</c:v>
                </c:pt>
                <c:pt idx="31">
                  <c:v>3.2071626363727431E-5</c:v>
                </c:pt>
                <c:pt idx="32">
                  <c:v>2.0652697451507915E-5</c:v>
                </c:pt>
                <c:pt idx="33">
                  <c:v>8.1396186601824343E-6</c:v>
                </c:pt>
                <c:pt idx="34">
                  <c:v>-5.4115658843201762E-6</c:v>
                </c:pt>
                <c:pt idx="35">
                  <c:v>-2.0705621371616256E-5</c:v>
                </c:pt>
                <c:pt idx="36">
                  <c:v>-3.9112051750087289E-5</c:v>
                </c:pt>
                <c:pt idx="37">
                  <c:v>-5.9782847757068299E-5</c:v>
                </c:pt>
                <c:pt idx="38">
                  <c:v>-8.1446123851112084E-5</c:v>
                </c:pt>
                <c:pt idx="39">
                  <c:v>-1.0430323167442404E-4</c:v>
                </c:pt>
                <c:pt idx="40">
                  <c:v>-1.2872590326593243E-4</c:v>
                </c:pt>
                <c:pt idx="41">
                  <c:v>-1.5362928766966648E-4</c:v>
                </c:pt>
                <c:pt idx="42">
                  <c:v>-1.8100364121820733E-4</c:v>
                </c:pt>
                <c:pt idx="43">
                  <c:v>-2.0879088013472458E-4</c:v>
                </c:pt>
                <c:pt idx="44">
                  <c:v>-2.4574048005172357E-4</c:v>
                </c:pt>
                <c:pt idx="45">
                  <c:v>-2.8609989679718138E-4</c:v>
                </c:pt>
                <c:pt idx="46">
                  <c:v>-3.2842916566002984E-4</c:v>
                </c:pt>
                <c:pt idx="47">
                  <c:v>-3.7246381921348824E-4</c:v>
                </c:pt>
                <c:pt idx="48">
                  <c:v>-4.1808819492299316E-4</c:v>
                </c:pt>
                <c:pt idx="49">
                  <c:v>-4.7139844526464768E-4</c:v>
                </c:pt>
                <c:pt idx="50">
                  <c:v>-5.3059318389565109E-4</c:v>
                </c:pt>
                <c:pt idx="51">
                  <c:v>-5.9548487396499485E-4</c:v>
                </c:pt>
                <c:pt idx="52">
                  <c:v>-6.7230092686129499E-4</c:v>
                </c:pt>
                <c:pt idx="53">
                  <c:v>-7.4858141087641439E-4</c:v>
                </c:pt>
                <c:pt idx="54">
                  <c:v>-8.3600785562548035E-4</c:v>
                </c:pt>
                <c:pt idx="55">
                  <c:v>-9.322941899511392E-4</c:v>
                </c:pt>
                <c:pt idx="56">
                  <c:v>-1.0331053339705208E-3</c:v>
                </c:pt>
                <c:pt idx="57">
                  <c:v>-1.1427689661042796E-3</c:v>
                </c:pt>
                <c:pt idx="58">
                  <c:v>-1.2684701240486245E-3</c:v>
                </c:pt>
                <c:pt idx="59">
                  <c:v>-1.4046941609210566E-3</c:v>
                </c:pt>
                <c:pt idx="60">
                  <c:v>-1.5445249573318625E-3</c:v>
                </c:pt>
                <c:pt idx="61">
                  <c:v>-1.7037432213906356E-3</c:v>
                </c:pt>
                <c:pt idx="62">
                  <c:v>-1.8761248813049993E-3</c:v>
                </c:pt>
                <c:pt idx="63">
                  <c:v>-2.0593464720270209E-3</c:v>
                </c:pt>
                <c:pt idx="64">
                  <c:v>-2.2641044176627458E-3</c:v>
                </c:pt>
                <c:pt idx="65">
                  <c:v>-2.4881516633576311E-3</c:v>
                </c:pt>
                <c:pt idx="66">
                  <c:v>-2.71953442100362E-3</c:v>
                </c:pt>
                <c:pt idx="67">
                  <c:v>-2.9657393796236522E-3</c:v>
                </c:pt>
                <c:pt idx="68">
                  <c:v>-3.2326479385051321E-3</c:v>
                </c:pt>
                <c:pt idx="69">
                  <c:v>-3.5166974697660967E-3</c:v>
                </c:pt>
                <c:pt idx="70">
                  <c:v>-3.8254496173916498E-3</c:v>
                </c:pt>
                <c:pt idx="71">
                  <c:v>-4.1544690884267703E-3</c:v>
                </c:pt>
                <c:pt idx="72">
                  <c:v>-4.5000301855078612E-3</c:v>
                </c:pt>
                <c:pt idx="73">
                  <c:v>-4.8736235027418418E-3</c:v>
                </c:pt>
                <c:pt idx="74">
                  <c:v>-5.2659662418601469E-3</c:v>
                </c:pt>
                <c:pt idx="75">
                  <c:v>-5.6878885715499969E-3</c:v>
                </c:pt>
                <c:pt idx="76">
                  <c:v>-6.1389029361063174E-3</c:v>
                </c:pt>
                <c:pt idx="77">
                  <c:v>-6.6123252890217758E-3</c:v>
                </c:pt>
                <c:pt idx="78">
                  <c:v>-7.1244448138733079E-3</c:v>
                </c:pt>
                <c:pt idx="79">
                  <c:v>-7.6791145574965861E-3</c:v>
                </c:pt>
                <c:pt idx="80">
                  <c:v>-8.258294021722061E-3</c:v>
                </c:pt>
                <c:pt idx="81">
                  <c:v>-8.8734540709155801E-3</c:v>
                </c:pt>
                <c:pt idx="82">
                  <c:v>-9.5242648580519795E-3</c:v>
                </c:pt>
                <c:pt idx="83">
                  <c:v>-1.0218732300328322E-2</c:v>
                </c:pt>
                <c:pt idx="84">
                  <c:v>-1.0956803808466439E-2</c:v>
                </c:pt>
                <c:pt idx="85">
                  <c:v>-1.1744822595311788E-2</c:v>
                </c:pt>
                <c:pt idx="86">
                  <c:v>-1.2592589200488497E-2</c:v>
                </c:pt>
                <c:pt idx="87">
                  <c:v>-1.3474816454929003E-2</c:v>
                </c:pt>
                <c:pt idx="88">
                  <c:v>-1.4407508937578466E-2</c:v>
                </c:pt>
                <c:pt idx="89">
                  <c:v>-1.5395004874070037E-2</c:v>
                </c:pt>
                <c:pt idx="90">
                  <c:v>-1.6445528772988077E-2</c:v>
                </c:pt>
                <c:pt idx="91">
                  <c:v>-1.7556585855003113E-2</c:v>
                </c:pt>
                <c:pt idx="92">
                  <c:v>-1.8741522434712971E-2</c:v>
                </c:pt>
                <c:pt idx="93">
                  <c:v>-2.0002590209287158E-2</c:v>
                </c:pt>
                <c:pt idx="94">
                  <c:v>-2.1326597236819966E-2</c:v>
                </c:pt>
                <c:pt idx="95">
                  <c:v>-2.2715855974790033E-2</c:v>
                </c:pt>
                <c:pt idx="96">
                  <c:v>-2.4191807715896588E-2</c:v>
                </c:pt>
                <c:pt idx="97">
                  <c:v>-2.5758702759967632E-2</c:v>
                </c:pt>
                <c:pt idx="98">
                  <c:v>-2.7420708765585687E-2</c:v>
                </c:pt>
                <c:pt idx="99">
                  <c:v>-2.917991627838188E-2</c:v>
                </c:pt>
                <c:pt idx="100">
                  <c:v>-3.104922767599258E-2</c:v>
                </c:pt>
                <c:pt idx="101">
                  <c:v>-3.3007488185220063E-2</c:v>
                </c:pt>
                <c:pt idx="102">
                  <c:v>-3.5084859008093439E-2</c:v>
                </c:pt>
                <c:pt idx="103">
                  <c:v>-3.7272749836850132E-2</c:v>
                </c:pt>
                <c:pt idx="104">
                  <c:v>-3.9585255626110233E-2</c:v>
                </c:pt>
                <c:pt idx="105">
                  <c:v>-4.203702869956915E-2</c:v>
                </c:pt>
                <c:pt idx="106">
                  <c:v>-4.4643034512180539E-2</c:v>
                </c:pt>
                <c:pt idx="107">
                  <c:v>-4.7395949736019426E-2</c:v>
                </c:pt>
                <c:pt idx="108">
                  <c:v>-5.0292250995703211E-2</c:v>
                </c:pt>
                <c:pt idx="109">
                  <c:v>-5.3347608099137717E-2</c:v>
                </c:pt>
                <c:pt idx="110">
                  <c:v>-5.657831285352577E-2</c:v>
                </c:pt>
                <c:pt idx="111">
                  <c:v>-5.999079180089005E-2</c:v>
                </c:pt>
                <c:pt idx="112">
                  <c:v>-6.3599444313903949E-2</c:v>
                </c:pt>
                <c:pt idx="113">
                  <c:v>-6.7413606116770011E-2</c:v>
                </c:pt>
                <c:pt idx="114">
                  <c:v>-7.1440762437243954E-2</c:v>
                </c:pt>
                <c:pt idx="115">
                  <c:v>-7.5679128102963303E-2</c:v>
                </c:pt>
                <c:pt idx="116">
                  <c:v>-8.01499394852455E-2</c:v>
                </c:pt>
                <c:pt idx="117">
                  <c:v>-8.4870327335456214E-2</c:v>
                </c:pt>
                <c:pt idx="118">
                  <c:v>-8.9845922321882057E-2</c:v>
                </c:pt>
                <c:pt idx="119">
                  <c:v>-9.5092834734655296E-2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E3-453A-B2B3-82B00BCF2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in val="-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of 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8 W2'!$J$1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W2'!$J$2:$J$121</c:f>
              <c:numCache>
                <c:formatCode>0.0000</c:formatCode>
                <c:ptCount val="120"/>
                <c:pt idx="0">
                  <c:v>0.14034166112741239</c:v>
                </c:pt>
                <c:pt idx="1">
                  <c:v>0.26522024523816418</c:v>
                </c:pt>
                <c:pt idx="2">
                  <c:v>0.37665120161790083</c:v>
                </c:pt>
                <c:pt idx="3">
                  <c:v>0.47709202690206287</c:v>
                </c:pt>
                <c:pt idx="4">
                  <c:v>0.56931941047080092</c:v>
                </c:pt>
                <c:pt idx="5">
                  <c:v>0.65362571448379581</c:v>
                </c:pt>
                <c:pt idx="6">
                  <c:v>0.7288612618570689</c:v>
                </c:pt>
                <c:pt idx="7">
                  <c:v>0.79514678612116629</c:v>
                </c:pt>
                <c:pt idx="8">
                  <c:v>0.84775549492750357</c:v>
                </c:pt>
                <c:pt idx="9">
                  <c:v>0.8972109205173695</c:v>
                </c:pt>
                <c:pt idx="10">
                  <c:v>0.94031017298703712</c:v>
                </c:pt>
                <c:pt idx="11">
                  <c:v>0.9787370490856806</c:v>
                </c:pt>
                <c:pt idx="12">
                  <c:v>1.0124371568642914</c:v>
                </c:pt>
                <c:pt idx="13">
                  <c:v>1.0401244355244521</c:v>
                </c:pt>
                <c:pt idx="14">
                  <c:v>1.0623261828727515</c:v>
                </c:pt>
                <c:pt idx="15">
                  <c:v>1.0784944678592308</c:v>
                </c:pt>
                <c:pt idx="16">
                  <c:v>1.0918956736627878</c:v>
                </c:pt>
                <c:pt idx="17">
                  <c:v>1.103009895560173</c:v>
                </c:pt>
                <c:pt idx="18">
                  <c:v>1.1118970169280014</c:v>
                </c:pt>
                <c:pt idx="19">
                  <c:v>1.1169274083368246</c:v>
                </c:pt>
                <c:pt idx="20">
                  <c:v>1.1182330771373639</c:v>
                </c:pt>
                <c:pt idx="21">
                  <c:v>1.1171880371416842</c:v>
                </c:pt>
                <c:pt idx="22">
                  <c:v>1.1136149975669467</c:v>
                </c:pt>
                <c:pt idx="23">
                  <c:v>1.1088543266086228</c:v>
                </c:pt>
                <c:pt idx="24">
                  <c:v>1.1025503997609751</c:v>
                </c:pt>
                <c:pt idx="25">
                  <c:v>1.0952464993074913</c:v>
                </c:pt>
                <c:pt idx="26">
                  <c:v>1.0871323557478441</c:v>
                </c:pt>
                <c:pt idx="27">
                  <c:v>1.077680108633871</c:v>
                </c:pt>
                <c:pt idx="28">
                  <c:v>1.0667701287758948</c:v>
                </c:pt>
                <c:pt idx="29">
                  <c:v>1.0543640463849011</c:v>
                </c:pt>
                <c:pt idx="30">
                  <c:v>1.0418739935056305</c:v>
                </c:pt>
                <c:pt idx="31">
                  <c:v>1.0289608146641553</c:v>
                </c:pt>
                <c:pt idx="32">
                  <c:v>1.0182221777958824</c:v>
                </c:pt>
                <c:pt idx="33">
                  <c:v>1.0076460743551441</c:v>
                </c:pt>
                <c:pt idx="34">
                  <c:v>0.99732844889831029</c:v>
                </c:pt>
                <c:pt idx="35">
                  <c:v>0.9868121426212989</c:v>
                </c:pt>
                <c:pt idx="36">
                  <c:v>0.97528788672394662</c:v>
                </c:pt>
                <c:pt idx="37">
                  <c:v>0.9635284938794072</c:v>
                </c:pt>
                <c:pt idx="38">
                  <c:v>0.95242843675407807</c:v>
                </c:pt>
                <c:pt idx="39">
                  <c:v>0.94186636158426318</c:v>
                </c:pt>
                <c:pt idx="40">
                  <c:v>0.93164866780372846</c:v>
                </c:pt>
                <c:pt idx="41">
                  <c:v>0.92237283547309523</c:v>
                </c:pt>
                <c:pt idx="42">
                  <c:v>0.91300436460138223</c:v>
                </c:pt>
                <c:pt idx="43">
                  <c:v>0.90459929960821572</c:v>
                </c:pt>
                <c:pt idx="44">
                  <c:v>0.89321255519784604</c:v>
                </c:pt>
                <c:pt idx="45">
                  <c:v>0.88179409401015674</c:v>
                </c:pt>
                <c:pt idx="46">
                  <c:v>0.8710252592756873</c:v>
                </c:pt>
                <c:pt idx="47">
                  <c:v>0.86101069036758315</c:v>
                </c:pt>
                <c:pt idx="48">
                  <c:v>0.85177712324626143</c:v>
                </c:pt>
                <c:pt idx="49">
                  <c:v>0.84120998034784877</c:v>
                </c:pt>
                <c:pt idx="50">
                  <c:v>0.83018658034555337</c:v>
                </c:pt>
                <c:pt idx="51">
                  <c:v>0.81893458673798347</c:v>
                </c:pt>
                <c:pt idx="52">
                  <c:v>0.80576341630275228</c:v>
                </c:pt>
                <c:pt idx="53">
                  <c:v>0.79455017248807336</c:v>
                </c:pt>
                <c:pt idx="54">
                  <c:v>0.78202679805749165</c:v>
                </c:pt>
                <c:pt idx="55">
                  <c:v>0.76907822789478286</c:v>
                </c:pt>
                <c:pt idx="56">
                  <c:v>0.75692924405604645</c:v>
                </c:pt>
                <c:pt idx="57">
                  <c:v>0.74460393403819269</c:v>
                </c:pt>
                <c:pt idx="58">
                  <c:v>0.73070091343533727</c:v>
                </c:pt>
                <c:pt idx="59">
                  <c:v>0.71671532817728933</c:v>
                </c:pt>
                <c:pt idx="60">
                  <c:v>0.7041477022189907</c:v>
                </c:pt>
                <c:pt idx="61">
                  <c:v>0.69000629018149651</c:v>
                </c:pt>
                <c:pt idx="62">
                  <c:v>0.67575588078337478</c:v>
                </c:pt>
                <c:pt idx="63">
                  <c:v>0.66194838473966078</c:v>
                </c:pt>
                <c:pt idx="64">
                  <c:v>0.64696959671807919</c:v>
                </c:pt>
                <c:pt idx="65">
                  <c:v>0.63148256567340022</c:v>
                </c:pt>
                <c:pt idx="66">
                  <c:v>0.61743505813020783</c:v>
                </c:pt>
                <c:pt idx="67">
                  <c:v>0.60375725044171458</c:v>
                </c:pt>
                <c:pt idx="68">
                  <c:v>0.58978940002005786</c:v>
                </c:pt>
                <c:pt idx="69">
                  <c:v>0.57616784509874519</c:v>
                </c:pt>
                <c:pt idx="70">
                  <c:v>0.56211729424008205</c:v>
                </c:pt>
                <c:pt idx="71">
                  <c:v>0.54835223896174023</c:v>
                </c:pt>
                <c:pt idx="72">
                  <c:v>0.53538595548086043</c:v>
                </c:pt>
                <c:pt idx="73">
                  <c:v>0.52211163227107449</c:v>
                </c:pt>
                <c:pt idx="74">
                  <c:v>0.50961743524956904</c:v>
                </c:pt>
                <c:pt idx="75">
                  <c:v>0.4969707252486964</c:v>
                </c:pt>
                <c:pt idx="76">
                  <c:v>0.48439508331501008</c:v>
                </c:pt>
                <c:pt idx="77">
                  <c:v>0.47258727227778358</c:v>
                </c:pt>
                <c:pt idx="78">
                  <c:v>0.46033193073596662</c:v>
                </c:pt>
                <c:pt idx="79">
                  <c:v>0.44757048454909876</c:v>
                </c:pt>
                <c:pt idx="80">
                  <c:v>0.43580605883239876</c:v>
                </c:pt>
                <c:pt idx="81">
                  <c:v>0.42429536820020297</c:v>
                </c:pt>
                <c:pt idx="82">
                  <c:v>0.41318492381666161</c:v>
                </c:pt>
                <c:pt idx="83">
                  <c:v>0.40209665420051449</c:v>
                </c:pt>
                <c:pt idx="84">
                  <c:v>0.39119193068164981</c:v>
                </c:pt>
                <c:pt idx="85">
                  <c:v>0.38026166234430148</c:v>
                </c:pt>
                <c:pt idx="86">
                  <c:v>0.36896624216411544</c:v>
                </c:pt>
                <c:pt idx="87">
                  <c:v>0.35876674515450163</c:v>
                </c:pt>
                <c:pt idx="88">
                  <c:v>0.34892234364693975</c:v>
                </c:pt>
                <c:pt idx="89">
                  <c:v>0.33935031771827068</c:v>
                </c:pt>
                <c:pt idx="90">
                  <c:v>0.32982440213477771</c:v>
                </c:pt>
                <c:pt idx="91">
                  <c:v>0.32059855657132758</c:v>
                </c:pt>
                <c:pt idx="92">
                  <c:v>0.31128055772912605</c:v>
                </c:pt>
                <c:pt idx="93">
                  <c:v>0.30196287777371561</c:v>
                </c:pt>
                <c:pt idx="94">
                  <c:v>0.29326365595029724</c:v>
                </c:pt>
                <c:pt idx="95">
                  <c:v>0.2851801198004969</c:v>
                </c:pt>
                <c:pt idx="96">
                  <c:v>0.27711295369971617</c:v>
                </c:pt>
                <c:pt idx="97">
                  <c:v>0.2690911129781477</c:v>
                </c:pt>
                <c:pt idx="98">
                  <c:v>0.26114882925435151</c:v>
                </c:pt>
                <c:pt idx="99">
                  <c:v>0.2533777883154722</c:v>
                </c:pt>
                <c:pt idx="100">
                  <c:v>0.24558282210983287</c:v>
                </c:pt>
                <c:pt idx="101">
                  <c:v>0.23844295383290884</c:v>
                </c:pt>
                <c:pt idx="102">
                  <c:v>0.23132513487812822</c:v>
                </c:pt>
                <c:pt idx="103">
                  <c:v>0.22457383224178551</c:v>
                </c:pt>
                <c:pt idx="104">
                  <c:v>0.21799890851357115</c:v>
                </c:pt>
                <c:pt idx="105">
                  <c:v>0.21143934405320375</c:v>
                </c:pt>
                <c:pt idx="106">
                  <c:v>0.20476517253828652</c:v>
                </c:pt>
                <c:pt idx="107">
                  <c:v>0.19828395438396296</c:v>
                </c:pt>
                <c:pt idx="108">
                  <c:v>0.19218908929561521</c:v>
                </c:pt>
                <c:pt idx="109">
                  <c:v>0.18632744119856651</c:v>
                </c:pt>
                <c:pt idx="110">
                  <c:v>0.18056873194736978</c:v>
                </c:pt>
                <c:pt idx="111">
                  <c:v>0.17496021360673902</c:v>
                </c:pt>
                <c:pt idx="112">
                  <c:v>0.16943378945958934</c:v>
                </c:pt>
                <c:pt idx="113">
                  <c:v>0.16400939673946846</c:v>
                </c:pt>
                <c:pt idx="114">
                  <c:v>0.15873455962349539</c:v>
                </c:pt>
                <c:pt idx="115">
                  <c:v>0.15376954636218432</c:v>
                </c:pt>
                <c:pt idx="116">
                  <c:v>0.148980453057662</c:v>
                </c:pt>
                <c:pt idx="117">
                  <c:v>0.14430884749400938</c:v>
                </c:pt>
                <c:pt idx="118">
                  <c:v>0.13983649018487282</c:v>
                </c:pt>
                <c:pt idx="119">
                  <c:v>0.13552989343177124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FE-4B0E-A991-EABE30E03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Carrying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W2'!$L$2:$L$121</c:f>
              <c:numCache>
                <c:formatCode>General</c:formatCode>
                <c:ptCount val="120"/>
                <c:pt idx="0">
                  <c:v>-6.1841123818654058</c:v>
                </c:pt>
                <c:pt idx="1">
                  <c:v>-5.4939939093447832</c:v>
                </c:pt>
                <c:pt idx="2">
                  <c:v>-5.0896023749914185</c:v>
                </c:pt>
                <c:pt idx="3">
                  <c:v>-4.7995611919847123</c:v>
                </c:pt>
                <c:pt idx="4">
                  <c:v>-4.5691223844483551</c:v>
                </c:pt>
                <c:pt idx="5">
                  <c:v>-4.3772696480251385</c:v>
                </c:pt>
                <c:pt idx="6">
                  <c:v>-4.2145405796554263</c:v>
                </c:pt>
                <c:pt idx="7">
                  <c:v>-4.0737069999985778</c:v>
                </c:pt>
                <c:pt idx="8">
                  <c:v>-3.9559639720912121</c:v>
                </c:pt>
                <c:pt idx="9">
                  <c:v>-3.845485541211719</c:v>
                </c:pt>
                <c:pt idx="10">
                  <c:v>-3.7447640871345569</c:v>
                </c:pt>
                <c:pt idx="11">
                  <c:v>-3.6508531743695594</c:v>
                </c:pt>
                <c:pt idx="12">
                  <c:v>-3.5630963207015682</c:v>
                </c:pt>
                <c:pt idx="13">
                  <c:v>-3.4822125104948025</c:v>
                </c:pt>
                <c:pt idx="14">
                  <c:v>-3.4071882454380753</c:v>
                </c:pt>
                <c:pt idx="15">
                  <c:v>-3.3382141057441923</c:v>
                </c:pt>
                <c:pt idx="16">
                  <c:v>-3.2719382576725882</c:v>
                </c:pt>
                <c:pt idx="17">
                  <c:v>-3.2078147759689419</c:v>
                </c:pt>
                <c:pt idx="18">
                  <c:v>-3.1457256471932924</c:v>
                </c:pt>
                <c:pt idx="19">
                  <c:v>-3.0871500654332928</c:v>
                </c:pt>
                <c:pt idx="20">
                  <c:v>-3.0319333233850823</c:v>
                </c:pt>
                <c:pt idx="21">
                  <c:v>-2.9787881197792427</c:v>
                </c:pt>
                <c:pt idx="22">
                  <c:v>-2.9278976915860002</c:v>
                </c:pt>
                <c:pt idx="23">
                  <c:v>-2.8780189797027838</c:v>
                </c:pt>
                <c:pt idx="24">
                  <c:v>-2.8295104614287827</c:v>
                </c:pt>
                <c:pt idx="25">
                  <c:v>-2.7818765005218986</c:v>
                </c:pt>
                <c:pt idx="26">
                  <c:v>-2.7349529931007046</c:v>
                </c:pt>
                <c:pt idx="27">
                  <c:v>-2.6892821560681952</c:v>
                </c:pt>
                <c:pt idx="28">
                  <c:v>-2.6450258999108849</c:v>
                </c:pt>
                <c:pt idx="29">
                  <c:v>-2.6022776924603703</c:v>
                </c:pt>
                <c:pt idx="30">
                  <c:v>-2.5596419910464667</c:v>
                </c:pt>
                <c:pt idx="31">
                  <c:v>-2.5174781608462089</c:v>
                </c:pt>
                <c:pt idx="32">
                  <c:v>-2.4730372948263422</c:v>
                </c:pt>
                <c:pt idx="33">
                  <c:v>-2.428391296371148</c:v>
                </c:pt>
                <c:pt idx="34">
                  <c:v>-2.3834240992052425</c:v>
                </c:pt>
                <c:pt idx="35">
                  <c:v>-2.3386274903025406</c:v>
                </c:pt>
                <c:pt idx="36">
                  <c:v>-2.2949199022317597</c:v>
                </c:pt>
                <c:pt idx="37">
                  <c:v>-2.2514651148771203</c:v>
                </c:pt>
                <c:pt idx="38">
                  <c:v>-2.2072310575699423</c:v>
                </c:pt>
                <c:pt idx="39">
                  <c:v>-2.1623214989230308</c:v>
                </c:pt>
                <c:pt idx="40">
                  <c:v>-2.1169346918310303</c:v>
                </c:pt>
                <c:pt idx="41">
                  <c:v>-2.070315878826114</c:v>
                </c:pt>
                <c:pt idx="42">
                  <c:v>-2.0236874890154852</c:v>
                </c:pt>
                <c:pt idx="43">
                  <c:v>-1.9757166427864092</c:v>
                </c:pt>
                <c:pt idx="44">
                  <c:v>-1.9313858447435919</c:v>
                </c:pt>
                <c:pt idx="45">
                  <c:v>-1.8870402808439999</c:v>
                </c:pt>
                <c:pt idx="46">
                  <c:v>-1.8417716292611783</c:v>
                </c:pt>
                <c:pt idx="47">
                  <c:v>-1.7953848508423724</c:v>
                </c:pt>
                <c:pt idx="48">
                  <c:v>-1.7477795723474669</c:v>
                </c:pt>
                <c:pt idx="49">
                  <c:v>-1.701856545182854</c:v>
                </c:pt>
                <c:pt idx="50">
                  <c:v>-1.656457370349159</c:v>
                </c:pt>
                <c:pt idx="51">
                  <c:v>-1.6112815957387485</c:v>
                </c:pt>
                <c:pt idx="52">
                  <c:v>-1.5688773658821047</c:v>
                </c:pt>
                <c:pt idx="53">
                  <c:v>-1.5234929966135089</c:v>
                </c:pt>
                <c:pt idx="54">
                  <c:v>-1.4800485751769481</c:v>
                </c:pt>
                <c:pt idx="55">
                  <c:v>-1.4372652078287744</c:v>
                </c:pt>
                <c:pt idx="56">
                  <c:v>-1.3931752947994347</c:v>
                </c:pt>
                <c:pt idx="57">
                  <c:v>-1.3493319334571625</c:v>
                </c:pt>
                <c:pt idx="58">
                  <c:v>-1.3081927677249552</c:v>
                </c:pt>
                <c:pt idx="59">
                  <c:v>-1.2673176948038589</c:v>
                </c:pt>
                <c:pt idx="60">
                  <c:v>-1.2239736997072623</c:v>
                </c:pt>
                <c:pt idx="61">
                  <c:v>-1.1836095130201534</c:v>
                </c:pt>
                <c:pt idx="62">
                  <c:v>-1.1436453321787698</c:v>
                </c:pt>
                <c:pt idx="63">
                  <c:v>-1.1030124173496925</c:v>
                </c:pt>
                <c:pt idx="64">
                  <c:v>-1.0650038725901581</c:v>
                </c:pt>
                <c:pt idx="65">
                  <c:v>-1.0284644398371721</c:v>
                </c:pt>
                <c:pt idx="66">
                  <c:v>-0.98921792430351629</c:v>
                </c:pt>
                <c:pt idx="67">
                  <c:v>-0.94944352725834491</c:v>
                </c:pt>
                <c:pt idx="68">
                  <c:v>-0.91065956744814347</c:v>
                </c:pt>
                <c:pt idx="69">
                  <c:v>-0.87141119741334905</c:v>
                </c:pt>
                <c:pt idx="70">
                  <c:v>-0.8336308175763284</c:v>
                </c:pt>
                <c:pt idx="71">
                  <c:v>-0.79559714234940782</c:v>
                </c:pt>
                <c:pt idx="72">
                  <c:v>-0.75587554703869619</c:v>
                </c:pt>
                <c:pt idx="73">
                  <c:v>-0.717431683799999</c:v>
                </c:pt>
                <c:pt idx="74">
                  <c:v>-0.67720169200595748</c:v>
                </c:pt>
                <c:pt idx="75">
                  <c:v>-0.63784955157035028</c:v>
                </c:pt>
                <c:pt idx="76">
                  <c:v>-0.59877621720400986</c:v>
                </c:pt>
                <c:pt idx="77">
                  <c:v>-0.55770559013306942</c:v>
                </c:pt>
                <c:pt idx="78">
                  <c:v>-0.518610575358322</c:v>
                </c:pt>
                <c:pt idx="79">
                  <c:v>-0.48196822769909342</c:v>
                </c:pt>
                <c:pt idx="80">
                  <c:v>-0.44243951605470483</c:v>
                </c:pt>
                <c:pt idx="81">
                  <c:v>-0.40257069360442249</c:v>
                </c:pt>
                <c:pt idx="82">
                  <c:v>-0.36172627406952934</c:v>
                </c:pt>
                <c:pt idx="83">
                  <c:v>-0.32140962882861174</c:v>
                </c:pt>
                <c:pt idx="84">
                  <c:v>-0.28098583732158183</c:v>
                </c:pt>
                <c:pt idx="85">
                  <c:v>-0.24143667287368259</c:v>
                </c:pt>
                <c:pt idx="86">
                  <c:v>-0.20457254124517979</c:v>
                </c:pt>
                <c:pt idx="87">
                  <c:v>-0.16326082103226</c:v>
                </c:pt>
                <c:pt idx="88">
                  <c:v>-0.1208547570405447</c:v>
                </c:pt>
                <c:pt idx="89">
                  <c:v>-7.7681199578044827E-2</c:v>
                </c:pt>
                <c:pt idx="90">
                  <c:v>-3.4998150095257724E-2</c:v>
                </c:pt>
                <c:pt idx="91">
                  <c:v>8.6801672742109568E-3</c:v>
                </c:pt>
                <c:pt idx="92">
                  <c:v>5.0896258427788825E-2</c:v>
                </c:pt>
                <c:pt idx="93">
                  <c:v>9.2025853348914124E-2</c:v>
                </c:pt>
                <c:pt idx="94">
                  <c:v>0.13639148225680678</c:v>
                </c:pt>
                <c:pt idx="95">
                  <c:v>0.18448853171012827</c:v>
                </c:pt>
                <c:pt idx="96">
                  <c:v>0.23202033374457062</c:v>
                </c:pt>
                <c:pt idx="97">
                  <c:v>0.27907685131926946</c:v>
                </c:pt>
                <c:pt idx="98">
                  <c:v>0.32582780807813522</c:v>
                </c:pt>
                <c:pt idx="99">
                  <c:v>0.37304941741796582</c:v>
                </c:pt>
                <c:pt idx="100">
                  <c:v>0.41877004963900877</c:v>
                </c:pt>
                <c:pt idx="101">
                  <c:v>0.47005451872261295</c:v>
                </c:pt>
                <c:pt idx="102">
                  <c:v>0.5205766014216735</c:v>
                </c:pt>
                <c:pt idx="103">
                  <c:v>0.57435146280060079</c:v>
                </c:pt>
                <c:pt idx="104">
                  <c:v>0.62943869634526739</c:v>
                </c:pt>
                <c:pt idx="105">
                  <c:v>0.68372082414731561</c:v>
                </c:pt>
                <c:pt idx="106">
                  <c:v>0.73493867445148631</c:v>
                </c:pt>
                <c:pt idx="107">
                  <c:v>0.78728413992920165</c:v>
                </c:pt>
                <c:pt idx="108">
                  <c:v>0.84425729407271144</c:v>
                </c:pt>
                <c:pt idx="109">
                  <c:v>0.90394587183787267</c:v>
                </c:pt>
                <c:pt idx="110">
                  <c:v>0.96421037105773733</c:v>
                </c:pt>
                <c:pt idx="111">
                  <c:v>1.0260200367604961</c:v>
                </c:pt>
                <c:pt idx="112">
                  <c:v>1.0879577829296756</c:v>
                </c:pt>
                <c:pt idx="113">
                  <c:v>1.1503409893494521</c:v>
                </c:pt>
                <c:pt idx="114">
                  <c:v>1.2143705348087193</c:v>
                </c:pt>
                <c:pt idx="115">
                  <c:v>1.2850551353688699</c:v>
                </c:pt>
                <c:pt idx="116">
                  <c:v>1.3595917723020232</c:v>
                </c:pt>
                <c:pt idx="117">
                  <c:v>1.4366082229464403</c:v>
                </c:pt>
                <c:pt idx="118">
                  <c:v>1.5196363656681977</c:v>
                </c:pt>
                <c:pt idx="119">
                  <c:v>1.60858870586041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D-41BD-A906-9FFBEE44409A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W2'!$O$2:$O$121</c:f>
              <c:numCache>
                <c:formatCode>General</c:formatCode>
                <c:ptCount val="120"/>
                <c:pt idx="0">
                  <c:v>-4.231465609164883</c:v>
                </c:pt>
                <c:pt idx="1">
                  <c:v>-4.1834155683945431</c:v>
                </c:pt>
                <c:pt idx="2">
                  <c:v>-4.1353655276242023</c:v>
                </c:pt>
                <c:pt idx="3">
                  <c:v>-4.0873154868538615</c:v>
                </c:pt>
                <c:pt idx="4">
                  <c:v>-4.0392654460835216</c:v>
                </c:pt>
                <c:pt idx="5">
                  <c:v>-3.9912154053131808</c:v>
                </c:pt>
                <c:pt idx="6">
                  <c:v>-3.9431653645428399</c:v>
                </c:pt>
                <c:pt idx="7">
                  <c:v>-3.8951153237724996</c:v>
                </c:pt>
                <c:pt idx="8">
                  <c:v>-3.8470652830021592</c:v>
                </c:pt>
                <c:pt idx="9">
                  <c:v>-3.7990152422318184</c:v>
                </c:pt>
                <c:pt idx="10">
                  <c:v>-3.750965201461478</c:v>
                </c:pt>
                <c:pt idx="11">
                  <c:v>-3.7029151606911377</c:v>
                </c:pt>
                <c:pt idx="12">
                  <c:v>-3.6548651199207969</c:v>
                </c:pt>
                <c:pt idx="13">
                  <c:v>-3.6068150791504565</c:v>
                </c:pt>
                <c:pt idx="14">
                  <c:v>-3.5587650383801162</c:v>
                </c:pt>
                <c:pt idx="15">
                  <c:v>-3.5107149976097753</c:v>
                </c:pt>
                <c:pt idx="16">
                  <c:v>-3.462664956839435</c:v>
                </c:pt>
                <c:pt idx="17">
                  <c:v>-3.4146149160690946</c:v>
                </c:pt>
                <c:pt idx="18">
                  <c:v>-3.3665648752987538</c:v>
                </c:pt>
                <c:pt idx="19">
                  <c:v>-3.3185148345284134</c:v>
                </c:pt>
                <c:pt idx="20">
                  <c:v>-3.2704647937580731</c:v>
                </c:pt>
                <c:pt idx="21">
                  <c:v>-3.2224147529877323</c:v>
                </c:pt>
                <c:pt idx="22">
                  <c:v>-3.1743647122173915</c:v>
                </c:pt>
                <c:pt idx="23">
                  <c:v>-3.1263146714470516</c:v>
                </c:pt>
                <c:pt idx="24">
                  <c:v>-3.0782646306767107</c:v>
                </c:pt>
                <c:pt idx="25">
                  <c:v>-3.0302145899063699</c:v>
                </c:pt>
                <c:pt idx="26">
                  <c:v>-2.98216454913603</c:v>
                </c:pt>
                <c:pt idx="27">
                  <c:v>-2.9341145083656892</c:v>
                </c:pt>
                <c:pt idx="28">
                  <c:v>-2.8860644675953484</c:v>
                </c:pt>
                <c:pt idx="29">
                  <c:v>-2.838014426825008</c:v>
                </c:pt>
                <c:pt idx="30">
                  <c:v>-2.7899643860546677</c:v>
                </c:pt>
                <c:pt idx="31">
                  <c:v>-2.7419143452843269</c:v>
                </c:pt>
                <c:pt idx="32">
                  <c:v>-2.6938643045139865</c:v>
                </c:pt>
                <c:pt idx="33">
                  <c:v>-2.6458142637436461</c:v>
                </c:pt>
                <c:pt idx="34">
                  <c:v>-2.5977642229733053</c:v>
                </c:pt>
                <c:pt idx="35">
                  <c:v>-2.549714182202965</c:v>
                </c:pt>
                <c:pt idx="36">
                  <c:v>-2.5016641414326246</c:v>
                </c:pt>
                <c:pt idx="37">
                  <c:v>-2.4536141006622838</c:v>
                </c:pt>
                <c:pt idx="38">
                  <c:v>-2.4055640598919434</c:v>
                </c:pt>
                <c:pt idx="39">
                  <c:v>-2.3575140191216031</c:v>
                </c:pt>
                <c:pt idx="40">
                  <c:v>-2.3094639783512623</c:v>
                </c:pt>
                <c:pt idx="41">
                  <c:v>-2.2614139375809219</c:v>
                </c:pt>
                <c:pt idx="42">
                  <c:v>-2.2133638968105815</c:v>
                </c:pt>
                <c:pt idx="43">
                  <c:v>-2.1653138560402407</c:v>
                </c:pt>
                <c:pt idx="44">
                  <c:v>-2.1172638152699004</c:v>
                </c:pt>
                <c:pt idx="45">
                  <c:v>-2.0692137744995596</c:v>
                </c:pt>
                <c:pt idx="46">
                  <c:v>-2.0211637337292192</c:v>
                </c:pt>
                <c:pt idx="47">
                  <c:v>-1.9731136929588788</c:v>
                </c:pt>
                <c:pt idx="48">
                  <c:v>-1.925063652188538</c:v>
                </c:pt>
                <c:pt idx="49">
                  <c:v>-1.8770136114181977</c:v>
                </c:pt>
                <c:pt idx="50">
                  <c:v>-1.8289635706478573</c:v>
                </c:pt>
                <c:pt idx="51">
                  <c:v>-1.7809135298775165</c:v>
                </c:pt>
                <c:pt idx="52">
                  <c:v>-1.7328634891071761</c:v>
                </c:pt>
                <c:pt idx="53">
                  <c:v>-1.6848134483368358</c:v>
                </c:pt>
                <c:pt idx="54">
                  <c:v>-1.636763407566495</c:v>
                </c:pt>
                <c:pt idx="55">
                  <c:v>-1.5887133667961546</c:v>
                </c:pt>
                <c:pt idx="56">
                  <c:v>-1.5406633260258142</c:v>
                </c:pt>
                <c:pt idx="57">
                  <c:v>-1.4926132852554734</c:v>
                </c:pt>
                <c:pt idx="58">
                  <c:v>-1.4445632444851331</c:v>
                </c:pt>
                <c:pt idx="59">
                  <c:v>-1.3965132037147923</c:v>
                </c:pt>
                <c:pt idx="60">
                  <c:v>-1.3484631629444519</c:v>
                </c:pt>
                <c:pt idx="61">
                  <c:v>-1.3004131221741115</c:v>
                </c:pt>
                <c:pt idx="62">
                  <c:v>-1.2523630814037707</c:v>
                </c:pt>
                <c:pt idx="63">
                  <c:v>-1.2043130406334304</c:v>
                </c:pt>
                <c:pt idx="64">
                  <c:v>-1.15626299986309</c:v>
                </c:pt>
                <c:pt idx="65">
                  <c:v>-1.1082129590927492</c:v>
                </c:pt>
                <c:pt idx="66">
                  <c:v>-1.0601629183224088</c:v>
                </c:pt>
                <c:pt idx="67">
                  <c:v>-1.0121128775520685</c:v>
                </c:pt>
                <c:pt idx="68">
                  <c:v>-0.96406283678172766</c:v>
                </c:pt>
                <c:pt idx="69">
                  <c:v>-0.9160127960113873</c:v>
                </c:pt>
                <c:pt idx="70">
                  <c:v>-0.86796275524104649</c:v>
                </c:pt>
                <c:pt idx="71">
                  <c:v>-0.81991271447070613</c:v>
                </c:pt>
                <c:pt idx="72">
                  <c:v>-0.77186267370036576</c:v>
                </c:pt>
                <c:pt idx="73">
                  <c:v>-0.72381263293002496</c:v>
                </c:pt>
                <c:pt idx="74">
                  <c:v>-0.67576259215968459</c:v>
                </c:pt>
                <c:pt idx="75">
                  <c:v>-0.62771255138934423</c:v>
                </c:pt>
                <c:pt idx="76">
                  <c:v>-0.57966251061900342</c:v>
                </c:pt>
                <c:pt idx="77">
                  <c:v>-0.53161246984866306</c:v>
                </c:pt>
                <c:pt idx="78">
                  <c:v>-0.4835624290783227</c:v>
                </c:pt>
                <c:pt idx="79">
                  <c:v>-0.43551238830798189</c:v>
                </c:pt>
                <c:pt idx="80">
                  <c:v>-0.38746234753764153</c:v>
                </c:pt>
                <c:pt idx="81">
                  <c:v>-0.33941230676730116</c:v>
                </c:pt>
                <c:pt idx="82">
                  <c:v>-0.29136226599696036</c:v>
                </c:pt>
                <c:pt idx="83">
                  <c:v>-0.24331222522661999</c:v>
                </c:pt>
                <c:pt idx="84">
                  <c:v>-0.19526218445627919</c:v>
                </c:pt>
                <c:pt idx="85">
                  <c:v>-0.14721214368593927</c:v>
                </c:pt>
                <c:pt idx="86">
                  <c:v>-9.916210291559846E-2</c:v>
                </c:pt>
                <c:pt idx="87">
                  <c:v>-5.1112062145257653E-2</c:v>
                </c:pt>
                <c:pt idx="88">
                  <c:v>-3.0620213749177339E-3</c:v>
                </c:pt>
                <c:pt idx="89">
                  <c:v>4.4988019395423073E-2</c:v>
                </c:pt>
                <c:pt idx="90">
                  <c:v>9.3038060165763881E-2</c:v>
                </c:pt>
                <c:pt idx="91">
                  <c:v>0.14108810093610469</c:v>
                </c:pt>
                <c:pt idx="92">
                  <c:v>0.18913814170644461</c:v>
                </c:pt>
                <c:pt idx="93">
                  <c:v>0.23718818247678541</c:v>
                </c:pt>
                <c:pt idx="94">
                  <c:v>0.28523822324712622</c:v>
                </c:pt>
                <c:pt idx="95">
                  <c:v>0.33328826401746614</c:v>
                </c:pt>
                <c:pt idx="96">
                  <c:v>0.38133830478780695</c:v>
                </c:pt>
                <c:pt idx="97">
                  <c:v>0.42938834555814775</c:v>
                </c:pt>
                <c:pt idx="98">
                  <c:v>0.47743838632848767</c:v>
                </c:pt>
                <c:pt idx="99">
                  <c:v>0.52548842709882848</c:v>
                </c:pt>
                <c:pt idx="100">
                  <c:v>0.57353846786916929</c:v>
                </c:pt>
                <c:pt idx="101">
                  <c:v>0.62158850863950921</c:v>
                </c:pt>
                <c:pt idx="102">
                  <c:v>0.66963854940985001</c:v>
                </c:pt>
                <c:pt idx="103">
                  <c:v>0.71768859018019082</c:v>
                </c:pt>
                <c:pt idx="104">
                  <c:v>0.76573863095053074</c:v>
                </c:pt>
                <c:pt idx="105">
                  <c:v>0.81378867172087155</c:v>
                </c:pt>
                <c:pt idx="106">
                  <c:v>0.86183871249121236</c:v>
                </c:pt>
                <c:pt idx="107">
                  <c:v>0.90988875326155227</c:v>
                </c:pt>
                <c:pt idx="108">
                  <c:v>0.95793879403189308</c:v>
                </c:pt>
                <c:pt idx="109">
                  <c:v>1.0059888348022339</c:v>
                </c:pt>
                <c:pt idx="110">
                  <c:v>1.0540388755725738</c:v>
                </c:pt>
                <c:pt idx="111">
                  <c:v>1.1020889163429146</c:v>
                </c:pt>
                <c:pt idx="112">
                  <c:v>1.1501389571132554</c:v>
                </c:pt>
                <c:pt idx="113">
                  <c:v>1.1981889978835953</c:v>
                </c:pt>
                <c:pt idx="114">
                  <c:v>1.2462390386539361</c:v>
                </c:pt>
                <c:pt idx="115">
                  <c:v>1.294289079424277</c:v>
                </c:pt>
                <c:pt idx="116">
                  <c:v>1.3423391201946178</c:v>
                </c:pt>
                <c:pt idx="117">
                  <c:v>1.3903891609649577</c:v>
                </c:pt>
                <c:pt idx="118">
                  <c:v>1.4384392017352985</c:v>
                </c:pt>
                <c:pt idx="119">
                  <c:v>1.4864892425056393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BD-41BD-A906-9FFBEE444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Ln|P/(K-P)|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2. Logistic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W2'!$D$2:$D$121</c:f>
              <c:numCache>
                <c:formatCode>General</c:formatCode>
                <c:ptCount val="120"/>
                <c:pt idx="0">
                  <c:v>3.2717241379310452E-5</c:v>
                </c:pt>
                <c:pt idx="1">
                  <c:v>6.5103448275862126E-5</c:v>
                </c:pt>
                <c:pt idx="2">
                  <c:v>9.7351724137930903E-5</c:v>
                </c:pt>
                <c:pt idx="3">
                  <c:v>1.2984137931034475E-4</c:v>
                </c:pt>
                <c:pt idx="4">
                  <c:v>1.6314482758620664E-4</c:v>
                </c:pt>
                <c:pt idx="5">
                  <c:v>1.9722068965517207E-4</c:v>
                </c:pt>
                <c:pt idx="6">
                  <c:v>2.3156551724137862E-4</c:v>
                </c:pt>
                <c:pt idx="7">
                  <c:v>2.6599999999999974E-4</c:v>
                </c:pt>
                <c:pt idx="8">
                  <c:v>2.9861379310344802E-4</c:v>
                </c:pt>
                <c:pt idx="9">
                  <c:v>3.3276551724137869E-4</c:v>
                </c:pt>
                <c:pt idx="10">
                  <c:v>3.6721379310344828E-4</c:v>
                </c:pt>
                <c:pt idx="11">
                  <c:v>4.0245517241379279E-4</c:v>
                </c:pt>
                <c:pt idx="12">
                  <c:v>4.3835172413793106E-4</c:v>
                </c:pt>
                <c:pt idx="13">
                  <c:v>4.7417931034482701E-4</c:v>
                </c:pt>
                <c:pt idx="14">
                  <c:v>5.0993793103448239E-4</c:v>
                </c:pt>
                <c:pt idx="15">
                  <c:v>5.4510344827586165E-4</c:v>
                </c:pt>
                <c:pt idx="16">
                  <c:v>5.8108965517241363E-4</c:v>
                </c:pt>
                <c:pt idx="17">
                  <c:v>6.1807586206896487E-4</c:v>
                </c:pt>
                <c:pt idx="18">
                  <c:v>6.5603448275862019E-4</c:v>
                </c:pt>
                <c:pt idx="19">
                  <c:v>6.9388275862068954E-4</c:v>
                </c:pt>
                <c:pt idx="20">
                  <c:v>7.3146206896551689E-4</c:v>
                </c:pt>
                <c:pt idx="21">
                  <c:v>7.6945517241379293E-4</c:v>
                </c:pt>
                <c:pt idx="22">
                  <c:v>8.07586206896551E-4</c:v>
                </c:pt>
                <c:pt idx="23">
                  <c:v>8.4668965517241315E-4</c:v>
                </c:pt>
                <c:pt idx="24">
                  <c:v>8.8642758620689592E-4</c:v>
                </c:pt>
                <c:pt idx="25">
                  <c:v>9.2715172413793037E-4</c:v>
                </c:pt>
                <c:pt idx="26">
                  <c:v>9.6897931034482711E-4</c:v>
                </c:pt>
                <c:pt idx="27">
                  <c:v>1.0113793103448268E-3</c:v>
                </c:pt>
                <c:pt idx="28">
                  <c:v>1.0541103448275862E-3</c:v>
                </c:pt>
                <c:pt idx="29">
                  <c:v>1.096972413793103E-3</c:v>
                </c:pt>
                <c:pt idx="30">
                  <c:v>1.1413241379310338E-3</c:v>
                </c:pt>
                <c:pt idx="31">
                  <c:v>1.1868068965517238E-3</c:v>
                </c:pt>
                <c:pt idx="32">
                  <c:v>1.236544827586207E-3</c:v>
                </c:pt>
                <c:pt idx="33">
                  <c:v>1.2884275862068955E-3</c:v>
                </c:pt>
                <c:pt idx="34">
                  <c:v>1.3426827586206901E-3</c:v>
                </c:pt>
                <c:pt idx="35">
                  <c:v>1.3987862068965511E-3</c:v>
                </c:pt>
                <c:pt idx="36">
                  <c:v>1.4555586206896551E-3</c:v>
                </c:pt>
                <c:pt idx="37">
                  <c:v>1.514048275862068E-3</c:v>
                </c:pt>
                <c:pt idx="38">
                  <c:v>1.5757379310344828E-3</c:v>
                </c:pt>
                <c:pt idx="39">
                  <c:v>1.6406482758620691E-3</c:v>
                </c:pt>
                <c:pt idx="40">
                  <c:v>1.7086413793103439E-3</c:v>
                </c:pt>
                <c:pt idx="41">
                  <c:v>1.7810482758620679E-3</c:v>
                </c:pt>
                <c:pt idx="42">
                  <c:v>1.8561379310344829E-3</c:v>
                </c:pt>
                <c:pt idx="43">
                  <c:v>1.9362413793103453E-3</c:v>
                </c:pt>
                <c:pt idx="44">
                  <c:v>2.012896551724137E-3</c:v>
                </c:pt>
                <c:pt idx="45">
                  <c:v>2.0921586206896544E-3</c:v>
                </c:pt>
                <c:pt idx="46">
                  <c:v>2.175786206896551E-3</c:v>
                </c:pt>
                <c:pt idx="47">
                  <c:v>2.2643793103448266E-3</c:v>
                </c:pt>
                <c:pt idx="48">
                  <c:v>2.3584068965517239E-3</c:v>
                </c:pt>
                <c:pt idx="49">
                  <c:v>2.452144827586206E-3</c:v>
                </c:pt>
                <c:pt idx="50">
                  <c:v>2.5477862068965518E-3</c:v>
                </c:pt>
                <c:pt idx="51">
                  <c:v>2.6459310344827576E-3</c:v>
                </c:pt>
                <c:pt idx="52">
                  <c:v>2.7407862068965522E-3</c:v>
                </c:pt>
                <c:pt idx="53">
                  <c:v>2.8452689655172406E-3</c:v>
                </c:pt>
                <c:pt idx="54">
                  <c:v>2.9481793103448267E-3</c:v>
                </c:pt>
                <c:pt idx="55">
                  <c:v>3.0523103448275857E-3</c:v>
                </c:pt>
                <c:pt idx="56">
                  <c:v>3.1625310344827583E-3</c:v>
                </c:pt>
                <c:pt idx="57">
                  <c:v>3.2750758620689654E-3</c:v>
                </c:pt>
                <c:pt idx="58">
                  <c:v>3.3833517241379299E-3</c:v>
                </c:pt>
                <c:pt idx="59">
                  <c:v>3.4934965517241373E-3</c:v>
                </c:pt>
                <c:pt idx="60">
                  <c:v>3.6130827586206889E-3</c:v>
                </c:pt>
                <c:pt idx="61">
                  <c:v>3.7270206896551725E-3</c:v>
                </c:pt>
                <c:pt idx="62">
                  <c:v>3.8422620689655164E-3</c:v>
                </c:pt>
                <c:pt idx="63">
                  <c:v>3.9618965517241381E-3</c:v>
                </c:pt>
                <c:pt idx="64">
                  <c:v>4.0760344827586205E-3</c:v>
                </c:pt>
                <c:pt idx="65">
                  <c:v>4.1877724137931033E-3</c:v>
                </c:pt>
                <c:pt idx="66">
                  <c:v>4.3099586206896551E-3</c:v>
                </c:pt>
                <c:pt idx="67">
                  <c:v>4.436048275862069E-3</c:v>
                </c:pt>
                <c:pt idx="68">
                  <c:v>4.5611517241379313E-3</c:v>
                </c:pt>
                <c:pt idx="69">
                  <c:v>4.6898758620689644E-3</c:v>
                </c:pt>
                <c:pt idx="70">
                  <c:v>4.815758620689654E-3</c:v>
                </c:pt>
                <c:pt idx="71">
                  <c:v>4.944393103448276E-3</c:v>
                </c:pt>
                <c:pt idx="72">
                  <c:v>5.0807241379310347E-3</c:v>
                </c:pt>
                <c:pt idx="73">
                  <c:v>5.2145448275862059E-3</c:v>
                </c:pt>
                <c:pt idx="74">
                  <c:v>5.3564896551724136E-3</c:v>
                </c:pt>
                <c:pt idx="75">
                  <c:v>5.4971517241379306E-3</c:v>
                </c:pt>
                <c:pt idx="76">
                  <c:v>5.6385172413793098E-3</c:v>
                </c:pt>
                <c:pt idx="77">
                  <c:v>5.7888482758620685E-3</c:v>
                </c:pt>
                <c:pt idx="78">
                  <c:v>5.9335172413793099E-3</c:v>
                </c:pt>
                <c:pt idx="79">
                  <c:v>6.0704206896551715E-3</c:v>
                </c:pt>
                <c:pt idx="80">
                  <c:v>6.2194413793103445E-3</c:v>
                </c:pt>
                <c:pt idx="81">
                  <c:v>6.3710482758620682E-3</c:v>
                </c:pt>
                <c:pt idx="82">
                  <c:v>6.5276137931034473E-3</c:v>
                </c:pt>
                <c:pt idx="83">
                  <c:v>6.6832827586206893E-3</c:v>
                </c:pt>
                <c:pt idx="84">
                  <c:v>6.840372413793103E-3</c:v>
                </c:pt>
                <c:pt idx="85">
                  <c:v>6.9949241379310342E-3</c:v>
                </c:pt>
                <c:pt idx="86">
                  <c:v>7.1396482758620695E-3</c:v>
                </c:pt>
                <c:pt idx="87">
                  <c:v>7.3024758620689658E-3</c:v>
                </c:pt>
                <c:pt idx="88">
                  <c:v>7.4701862068965522E-3</c:v>
                </c:pt>
                <c:pt idx="89">
                  <c:v>7.6413724137931027E-3</c:v>
                </c:pt>
                <c:pt idx="90">
                  <c:v>7.8108965517241381E-3</c:v>
                </c:pt>
                <c:pt idx="91">
                  <c:v>7.9845034482758613E-3</c:v>
                </c:pt>
                <c:pt idx="92">
                  <c:v>8.1522689655172415E-3</c:v>
                </c:pt>
                <c:pt idx="93">
                  <c:v>8.3155448275862073E-3</c:v>
                </c:pt>
                <c:pt idx="94">
                  <c:v>8.4913172413793106E-3</c:v>
                </c:pt>
                <c:pt idx="95">
                  <c:v>8.6812689655172415E-3</c:v>
                </c:pt>
                <c:pt idx="96">
                  <c:v>8.868165517241379E-3</c:v>
                </c:pt>
                <c:pt idx="97">
                  <c:v>9.0521862068965505E-3</c:v>
                </c:pt>
                <c:pt idx="98">
                  <c:v>9.2338275862068973E-3</c:v>
                </c:pt>
                <c:pt idx="99">
                  <c:v>9.4159103448275844E-3</c:v>
                </c:pt>
                <c:pt idx="100">
                  <c:v>9.5907034482758616E-3</c:v>
                </c:pt>
                <c:pt idx="101">
                  <c:v>9.7848068965517235E-3</c:v>
                </c:pt>
                <c:pt idx="102">
                  <c:v>9.9737931034482741E-3</c:v>
                </c:pt>
                <c:pt idx="103">
                  <c:v>1.0172289655172412E-2</c:v>
                </c:pt>
                <c:pt idx="104">
                  <c:v>1.0372558620689655E-2</c:v>
                </c:pt>
                <c:pt idx="105">
                  <c:v>1.0566641379310343E-2</c:v>
                </c:pt>
                <c:pt idx="106">
                  <c:v>1.0746620689655173E-2</c:v>
                </c:pt>
                <c:pt idx="107">
                  <c:v>1.0927241379310346E-2</c:v>
                </c:pt>
                <c:pt idx="108">
                  <c:v>1.1119841379310344E-2</c:v>
                </c:pt>
                <c:pt idx="109">
                  <c:v>1.1316979310344826E-2</c:v>
                </c:pt>
                <c:pt idx="110">
                  <c:v>1.1511027586206897E-2</c:v>
                </c:pt>
                <c:pt idx="111">
                  <c:v>1.170468275862069E-2</c:v>
                </c:pt>
                <c:pt idx="112">
                  <c:v>1.189315172413793E-2</c:v>
                </c:pt>
                <c:pt idx="113">
                  <c:v>1.2077213793103449E-2</c:v>
                </c:pt>
                <c:pt idx="114">
                  <c:v>1.2260034482758619E-2</c:v>
                </c:pt>
                <c:pt idx="115">
                  <c:v>1.2454613793103449E-2</c:v>
                </c:pt>
                <c:pt idx="116">
                  <c:v>1.2651524137931034E-2</c:v>
                </c:pt>
                <c:pt idx="117">
                  <c:v>1.2846068965517239E-2</c:v>
                </c:pt>
                <c:pt idx="118">
                  <c:v>1.3045710344827587E-2</c:v>
                </c:pt>
                <c:pt idx="119">
                  <c:v>1.3248124137931033E-2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22-41ED-92FC-2FEE77A2129D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W2'!$Q$2:$Q$121</c:f>
              <c:numCache>
                <c:formatCode>General</c:formatCode>
                <c:ptCount val="120"/>
                <c:pt idx="0">
                  <c:v>2.2773490733148373E-4</c:v>
                </c:pt>
                <c:pt idx="1">
                  <c:v>2.3877639630999906E-4</c:v>
                </c:pt>
                <c:pt idx="2">
                  <c:v>2.5034466903996828E-4</c:v>
                </c:pt>
                <c:pt idx="3">
                  <c:v>2.6246401040459137E-4</c:v>
                </c:pt>
                <c:pt idx="4">
                  <c:v>2.7515974090751961E-4</c:v>
                </c:pt>
                <c:pt idx="5">
                  <c:v>2.8845825246331589E-4</c:v>
                </c:pt>
                <c:pt idx="6">
                  <c:v>3.0238704455573848E-4</c:v>
                </c:pt>
                <c:pt idx="7">
                  <c:v>3.1697476066150203E-4</c:v>
                </c:pt>
                <c:pt idx="8">
                  <c:v>3.3225122482284089E-4</c:v>
                </c:pt>
                <c:pt idx="9">
                  <c:v>3.4824747823664922E-4</c:v>
                </c:pt>
                <c:pt idx="10">
                  <c:v>3.6499581571109265E-4</c:v>
                </c:pt>
                <c:pt idx="11">
                  <c:v>3.8252982182235658E-4</c:v>
                </c:pt>
                <c:pt idx="12">
                  <c:v>4.0088440658451118E-4</c:v>
                </c:pt>
                <c:pt idx="13">
                  <c:v>4.20095840424337E-4</c:v>
                </c:pt>
                <c:pt idx="14">
                  <c:v>4.4020178823027216E-4</c:v>
                </c:pt>
                <c:pt idx="15">
                  <c:v>4.6124134222040635E-4</c:v>
                </c:pt>
                <c:pt idx="16">
                  <c:v>4.8325505334863202E-4</c:v>
                </c:pt>
                <c:pt idx="17">
                  <c:v>5.0628496094064885E-4</c:v>
                </c:pt>
                <c:pt idx="18">
                  <c:v>5.3037462022251919E-4</c:v>
                </c:pt>
                <c:pt idx="19">
                  <c:v>5.5556912737392652E-4</c:v>
                </c:pt>
                <c:pt idx="20">
                  <c:v>5.8191514170623509E-4</c:v>
                </c:pt>
                <c:pt idx="21">
                  <c:v>6.0946090453197421E-4</c:v>
                </c:pt>
                <c:pt idx="22">
                  <c:v>6.3825625425760479E-4</c:v>
                </c:pt>
                <c:pt idx="23">
                  <c:v>6.6835263719549568E-4</c:v>
                </c:pt>
                <c:pt idx="24">
                  <c:v>6.9980311355416556E-4</c:v>
                </c:pt>
                <c:pt idx="25">
                  <c:v>7.3266235802825486E-4</c:v>
                </c:pt>
                <c:pt idx="26">
                  <c:v>7.669866543717046E-4</c:v>
                </c:pt>
                <c:pt idx="27">
                  <c:v>8.0283388329957853E-4</c:v>
                </c:pt>
                <c:pt idx="28">
                  <c:v>8.402635030262842E-4</c:v>
                </c:pt>
                <c:pt idx="29">
                  <c:v>8.7933652171118498E-4</c:v>
                </c:pt>
                <c:pt idx="30">
                  <c:v>9.2011546104724085E-4</c:v>
                </c:pt>
                <c:pt idx="31">
                  <c:v>9.6266431019510746E-4</c:v>
                </c:pt>
                <c:pt idx="32">
                  <c:v>1.0070484692347704E-3</c:v>
                </c:pt>
                <c:pt idx="33">
                  <c:v>1.0533346812801653E-3</c:v>
                </c:pt>
                <c:pt idx="34">
                  <c:v>1.1015909523802371E-3</c:v>
                </c:pt>
                <c:pt idx="35">
                  <c:v>1.1518864583136247E-3</c:v>
                </c:pt>
                <c:pt idx="36">
                  <c:v>1.2042914373747127E-3</c:v>
                </c:pt>
                <c:pt idx="37">
                  <c:v>1.2588770682474073E-3</c:v>
                </c:pt>
                <c:pt idx="38">
                  <c:v>1.3157153320710513E-3</c:v>
                </c:pt>
                <c:pt idx="39">
                  <c:v>1.3748788578217372E-3</c:v>
                </c:pt>
                <c:pt idx="40">
                  <c:v>1.43644075016344E-3</c:v>
                </c:pt>
                <c:pt idx="41">
                  <c:v>1.5004743989683925E-3</c:v>
                </c:pt>
                <c:pt idx="42">
                  <c:v>1.5670532697665755E-3</c:v>
                </c:pt>
                <c:pt idx="43">
                  <c:v>1.636250674461611E-3</c:v>
                </c:pt>
                <c:pt idx="44">
                  <c:v>1.7081395217463824E-3</c:v>
                </c:pt>
                <c:pt idx="45">
                  <c:v>1.7827920467677954E-3</c:v>
                </c:pt>
                <c:pt idx="46">
                  <c:v>1.8602795197276434E-3</c:v>
                </c:pt>
                <c:pt idx="47">
                  <c:v>1.9406719332668554E-3</c:v>
                </c:pt>
                <c:pt idx="48">
                  <c:v>2.024037668664404E-3</c:v>
                </c:pt>
                <c:pt idx="49">
                  <c:v>2.1104431410906895E-3</c:v>
                </c:pt>
                <c:pt idx="50">
                  <c:v>2.199952424388649E-3</c:v>
                </c:pt>
                <c:pt idx="51">
                  <c:v>2.2926268561141426E-3</c:v>
                </c:pt>
                <c:pt idx="52">
                  <c:v>2.3885246238498832E-3</c:v>
                </c:pt>
                <c:pt idx="53">
                  <c:v>2.4877003341132256E-3</c:v>
                </c:pt>
                <c:pt idx="54">
                  <c:v>2.5902045655056927E-3</c:v>
                </c:pt>
                <c:pt idx="55">
                  <c:v>2.6960834080989736E-3</c:v>
                </c:pt>
                <c:pt idx="56">
                  <c:v>2.8053779914148473E-3</c:v>
                </c:pt>
                <c:pt idx="57">
                  <c:v>2.9181240037311597E-3</c:v>
                </c:pt>
                <c:pt idx="58">
                  <c:v>3.0343512058277045E-3</c:v>
                </c:pt>
                <c:pt idx="59">
                  <c:v>3.1540829426688348E-3</c:v>
                </c:pt>
                <c:pt idx="60">
                  <c:v>3.2773356568971622E-3</c:v>
                </c:pt>
                <c:pt idx="61">
                  <c:v>3.4041184083774653E-3</c:v>
                </c:pt>
                <c:pt idx="62">
                  <c:v>3.5344324043734632E-3</c:v>
                </c:pt>
                <c:pt idx="63">
                  <c:v>3.6682705452537275E-3</c:v>
                </c:pt>
                <c:pt idx="64">
                  <c:v>3.8056169908972102E-3</c:v>
                </c:pt>
                <c:pt idx="65">
                  <c:v>3.946446753193807E-3</c:v>
                </c:pt>
                <c:pt idx="66">
                  <c:v>4.0907253202014824E-3</c:v>
                </c:pt>
                <c:pt idx="67">
                  <c:v>4.2384083176188027E-3</c:v>
                </c:pt>
                <c:pt idx="68">
                  <c:v>4.3894412132511433E-3</c:v>
                </c:pt>
                <c:pt idx="69">
                  <c:v>4.5437590700819139E-3</c:v>
                </c:pt>
                <c:pt idx="70">
                  <c:v>4.7012863533995135E-3</c:v>
                </c:pt>
                <c:pt idx="71">
                  <c:v>4.8619367971703522E-3</c:v>
                </c:pt>
                <c:pt idx="72">
                  <c:v>5.0256133344843881E-3</c:v>
                </c:pt>
                <c:pt idx="73">
                  <c:v>5.1922080964298869E-3</c:v>
                </c:pt>
                <c:pt idx="74">
                  <c:v>5.3616024831791885E-3</c:v>
                </c:pt>
                <c:pt idx="75">
                  <c:v>5.5336673103902993E-3</c:v>
                </c:pt>
                <c:pt idx="76">
                  <c:v>5.7082630332556516E-3</c:v>
                </c:pt>
                <c:pt idx="77">
                  <c:v>5.8852400496687777E-3</c:v>
                </c:pt>
                <c:pt idx="78">
                  <c:v>6.0644390830429289E-3</c:v>
                </c:pt>
                <c:pt idx="79">
                  <c:v>6.2456916443179057E-3</c:v>
                </c:pt>
                <c:pt idx="80">
                  <c:v>6.4288205716490979E-3</c:v>
                </c:pt>
                <c:pt idx="81">
                  <c:v>6.6136406452054547E-3</c:v>
                </c:pt>
                <c:pt idx="82">
                  <c:v>6.7999592734316622E-3</c:v>
                </c:pt>
                <c:pt idx="83">
                  <c:v>6.9875772460764769E-3</c:v>
                </c:pt>
                <c:pt idx="84">
                  <c:v>7.1762895482768855E-3</c:v>
                </c:pt>
                <c:pt idx="85">
                  <c:v>7.3658862290390545E-3</c:v>
                </c:pt>
                <c:pt idx="86">
                  <c:v>7.5561533165944723E-3</c:v>
                </c:pt>
                <c:pt idx="87">
                  <c:v>7.7468737723531749E-3</c:v>
                </c:pt>
                <c:pt idx="88">
                  <c:v>7.9378284745446944E-3</c:v>
                </c:pt>
                <c:pt idx="89">
                  <c:v>8.1287972221463448E-3</c:v>
                </c:pt>
                <c:pt idx="90">
                  <c:v>8.3195597493604077E-3</c:v>
                </c:pt>
                <c:pt idx="91">
                  <c:v>8.5098967407253069E-3</c:v>
                </c:pt>
                <c:pt idx="92">
                  <c:v>8.6995908369351584E-3</c:v>
                </c:pt>
                <c:pt idx="93">
                  <c:v>8.8884276215976492E-3</c:v>
                </c:pt>
                <c:pt idx="94">
                  <c:v>9.076196579478106E-3</c:v>
                </c:pt>
                <c:pt idx="95">
                  <c:v>9.2626920172496456E-3</c:v>
                </c:pt>
                <c:pt idx="96">
                  <c:v>9.4477139383836346E-3</c:v>
                </c:pt>
                <c:pt idx="97">
                  <c:v>9.6310688645559576E-3</c:v>
                </c:pt>
                <c:pt idx="98">
                  <c:v>9.8125705967950904E-3</c:v>
                </c:pt>
                <c:pt idx="99">
                  <c:v>9.9920409105366086E-3</c:v>
                </c:pt>
                <c:pt idx="100">
                  <c:v>1.0169310179754273E-2</c:v>
                </c:pt>
                <c:pt idx="101">
                  <c:v>1.0344217926387348E-2</c:v>
                </c:pt>
                <c:pt idx="102">
                  <c:v>1.0516613292354021E-2</c:v>
                </c:pt>
                <c:pt idx="103">
                  <c:v>1.0686355432509866E-2</c:v>
                </c:pt>
                <c:pt idx="104">
                  <c:v>1.0853313827956877E-2</c:v>
                </c:pt>
                <c:pt idx="105">
                  <c:v>1.1017368520113056E-2</c:v>
                </c:pt>
                <c:pt idx="106">
                  <c:v>1.1178410266897738E-2</c:v>
                </c:pt>
                <c:pt idx="107">
                  <c:v>1.1336340623259101E-2</c:v>
                </c:pt>
                <c:pt idx="108">
                  <c:v>1.1491071949055208E-2</c:v>
                </c:pt>
                <c:pt idx="109">
                  <c:v>1.1642527347989654E-2</c:v>
                </c:pt>
                <c:pt idx="110">
                  <c:v>1.1790640541891148E-2</c:v>
                </c:pt>
                <c:pt idx="111">
                  <c:v>1.1935355685109443E-2</c:v>
                </c:pt>
                <c:pt idx="112">
                  <c:v>1.2076627124177369E-2</c:v>
                </c:pt>
                <c:pt idx="113">
                  <c:v>1.2214419108162254E-2</c:v>
                </c:pt>
                <c:pt idx="114">
                  <c:v>1.2348705455302823E-2</c:v>
                </c:pt>
                <c:pt idx="115">
                  <c:v>1.2479469181606365E-2</c:v>
                </c:pt>
                <c:pt idx="116">
                  <c:v>1.2606702097071995E-2</c:v>
                </c:pt>
                <c:pt idx="117">
                  <c:v>1.273040437511792E-2</c:v>
                </c:pt>
                <c:pt idx="118">
                  <c:v>1.2850584100632835E-2</c:v>
                </c:pt>
                <c:pt idx="119">
                  <c:v>1.2967256801853497E-2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22-41ED-92FC-2FEE77A21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W3'!$D$2:$D$208</c:f>
              <c:numCache>
                <c:formatCode>General</c:formatCode>
                <c:ptCount val="207"/>
                <c:pt idx="0">
                  <c:v>1.9964137931034742E-4</c:v>
                </c:pt>
                <c:pt idx="1">
                  <c:v>4.0205517241379343E-4</c:v>
                </c:pt>
                <c:pt idx="2">
                  <c:v>6.0051034482758864E-4</c:v>
                </c:pt>
                <c:pt idx="3">
                  <c:v>7.8844137931034786E-4</c:v>
                </c:pt>
                <c:pt idx="4">
                  <c:v>9.9488965517241512E-4</c:v>
                </c:pt>
                <c:pt idx="5">
                  <c:v>1.1950137931034492E-3</c:v>
                </c:pt>
                <c:pt idx="6">
                  <c:v>1.3967931034482781E-3</c:v>
                </c:pt>
                <c:pt idx="7">
                  <c:v>1.5918551724137947E-3</c:v>
                </c:pt>
                <c:pt idx="8">
                  <c:v>1.7834896551724155E-3</c:v>
                </c:pt>
                <c:pt idx="9">
                  <c:v>1.9697103448275861E-3</c:v>
                </c:pt>
                <c:pt idx="10">
                  <c:v>2.1525586206896583E-3</c:v>
                </c:pt>
                <c:pt idx="11">
                  <c:v>2.3439172413793133E-3</c:v>
                </c:pt>
                <c:pt idx="12">
                  <c:v>2.5303931034482766E-3</c:v>
                </c:pt>
                <c:pt idx="13">
                  <c:v>2.7117793103448307E-3</c:v>
                </c:pt>
                <c:pt idx="14">
                  <c:v>2.8783310344827617E-3</c:v>
                </c:pt>
                <c:pt idx="15">
                  <c:v>3.0393724137931059E-3</c:v>
                </c:pt>
                <c:pt idx="16">
                  <c:v>3.2065862068965528E-3</c:v>
                </c:pt>
                <c:pt idx="17">
                  <c:v>3.3736000000000009E-3</c:v>
                </c:pt>
                <c:pt idx="18">
                  <c:v>3.5359517241379326E-3</c:v>
                </c:pt>
                <c:pt idx="19">
                  <c:v>3.6990689655172423E-3</c:v>
                </c:pt>
                <c:pt idx="20">
                  <c:v>3.8598206896551732E-3</c:v>
                </c:pt>
                <c:pt idx="21">
                  <c:v>4.0174137931034484E-3</c:v>
                </c:pt>
                <c:pt idx="22">
                  <c:v>4.1782068965517255E-3</c:v>
                </c:pt>
                <c:pt idx="23">
                  <c:v>4.3363724137931055E-3</c:v>
                </c:pt>
                <c:pt idx="24">
                  <c:v>4.4939586206896552E-3</c:v>
                </c:pt>
                <c:pt idx="25">
                  <c:v>4.6647379310344843E-3</c:v>
                </c:pt>
                <c:pt idx="26">
                  <c:v>4.8351862068965537E-3</c:v>
                </c:pt>
                <c:pt idx="27">
                  <c:v>5.0013379310344837E-3</c:v>
                </c:pt>
                <c:pt idx="28">
                  <c:v>5.1640000000000019E-3</c:v>
                </c:pt>
                <c:pt idx="29">
                  <c:v>5.3216344827586234E-3</c:v>
                </c:pt>
                <c:pt idx="30">
                  <c:v>5.4715241379310366E-3</c:v>
                </c:pt>
                <c:pt idx="31">
                  <c:v>5.6174000000000016E-3</c:v>
                </c:pt>
                <c:pt idx="32">
                  <c:v>5.7683448275862095E-3</c:v>
                </c:pt>
                <c:pt idx="33">
                  <c:v>5.9167103448275887E-3</c:v>
                </c:pt>
                <c:pt idx="34">
                  <c:v>6.0609931034482784E-3</c:v>
                </c:pt>
                <c:pt idx="35">
                  <c:v>6.2066965517241397E-3</c:v>
                </c:pt>
                <c:pt idx="36">
                  <c:v>6.3397310344827616E-3</c:v>
                </c:pt>
                <c:pt idx="37">
                  <c:v>6.4655310344827605E-3</c:v>
                </c:pt>
                <c:pt idx="38">
                  <c:v>6.5878827586206903E-3</c:v>
                </c:pt>
                <c:pt idx="39">
                  <c:v>6.7198689655172429E-3</c:v>
                </c:pt>
                <c:pt idx="40">
                  <c:v>6.85254482758621E-3</c:v>
                </c:pt>
                <c:pt idx="41">
                  <c:v>6.9838000000000018E-3</c:v>
                </c:pt>
                <c:pt idx="42">
                  <c:v>7.1104137931034504E-3</c:v>
                </c:pt>
                <c:pt idx="43">
                  <c:v>7.2321241379310376E-3</c:v>
                </c:pt>
                <c:pt idx="44">
                  <c:v>7.3469034482758627E-3</c:v>
                </c:pt>
                <c:pt idx="45">
                  <c:v>7.4605172413793122E-3</c:v>
                </c:pt>
                <c:pt idx="46">
                  <c:v>7.575786206896553E-3</c:v>
                </c:pt>
                <c:pt idx="47">
                  <c:v>7.6908758620689681E-3</c:v>
                </c:pt>
                <c:pt idx="48">
                  <c:v>7.805544827586209E-3</c:v>
                </c:pt>
                <c:pt idx="49">
                  <c:v>7.9162206896551748E-3</c:v>
                </c:pt>
                <c:pt idx="50">
                  <c:v>8.0259862068965543E-3</c:v>
                </c:pt>
                <c:pt idx="51">
                  <c:v>8.12956551724138E-3</c:v>
                </c:pt>
                <c:pt idx="52">
                  <c:v>8.2295241379310366E-3</c:v>
                </c:pt>
                <c:pt idx="53">
                  <c:v>8.3332344827586231E-3</c:v>
                </c:pt>
                <c:pt idx="54">
                  <c:v>8.437296551724139E-3</c:v>
                </c:pt>
                <c:pt idx="55">
                  <c:v>8.5397862068965526E-3</c:v>
                </c:pt>
                <c:pt idx="56">
                  <c:v>8.6376137931034498E-3</c:v>
                </c:pt>
                <c:pt idx="57">
                  <c:v>8.7355931034482776E-3</c:v>
                </c:pt>
                <c:pt idx="58">
                  <c:v>8.8268551724137931E-3</c:v>
                </c:pt>
                <c:pt idx="59">
                  <c:v>8.9153241379310369E-3</c:v>
                </c:pt>
                <c:pt idx="60">
                  <c:v>9.008062068965518E-3</c:v>
                </c:pt>
                <c:pt idx="61">
                  <c:v>9.1007034482758625E-3</c:v>
                </c:pt>
                <c:pt idx="62">
                  <c:v>9.190034482758621E-3</c:v>
                </c:pt>
                <c:pt idx="63">
                  <c:v>9.2779103448275869E-3</c:v>
                </c:pt>
                <c:pt idx="64">
                  <c:v>9.3648344827586237E-3</c:v>
                </c:pt>
                <c:pt idx="65">
                  <c:v>9.4463724137931054E-3</c:v>
                </c:pt>
                <c:pt idx="66">
                  <c:v>9.5274000000000018E-3</c:v>
                </c:pt>
                <c:pt idx="67">
                  <c:v>9.6046275862068965E-3</c:v>
                </c:pt>
                <c:pt idx="68">
                  <c:v>9.6810827586206911E-3</c:v>
                </c:pt>
                <c:pt idx="69">
                  <c:v>9.7606275862068964E-3</c:v>
                </c:pt>
                <c:pt idx="70">
                  <c:v>9.8389655172413798E-3</c:v>
                </c:pt>
                <c:pt idx="71">
                  <c:v>9.9187655172413812E-3</c:v>
                </c:pt>
                <c:pt idx="72">
                  <c:v>9.9916275862068984E-3</c:v>
                </c:pt>
                <c:pt idx="73">
                  <c:v>1.0064282758620691E-2</c:v>
                </c:pt>
                <c:pt idx="74">
                  <c:v>1.01428E-2</c:v>
                </c:pt>
                <c:pt idx="75">
                  <c:v>1.0218827586206899E-2</c:v>
                </c:pt>
                <c:pt idx="76">
                  <c:v>1.0294841379310346E-2</c:v>
                </c:pt>
                <c:pt idx="77">
                  <c:v>1.0367910344827588E-2</c:v>
                </c:pt>
                <c:pt idx="78">
                  <c:v>1.0438620689655172E-2</c:v>
                </c:pt>
                <c:pt idx="79">
                  <c:v>1.0503758620689658E-2</c:v>
                </c:pt>
                <c:pt idx="80">
                  <c:v>1.0566372413793105E-2</c:v>
                </c:pt>
                <c:pt idx="81">
                  <c:v>1.0630303448275865E-2</c:v>
                </c:pt>
                <c:pt idx="82">
                  <c:v>1.0697848275862072E-2</c:v>
                </c:pt>
                <c:pt idx="83">
                  <c:v>1.076617931034483E-2</c:v>
                </c:pt>
                <c:pt idx="84">
                  <c:v>1.0835717241379311E-2</c:v>
                </c:pt>
                <c:pt idx="85">
                  <c:v>1.0900800000000002E-2</c:v>
                </c:pt>
                <c:pt idx="86">
                  <c:v>1.0965579310344829E-2</c:v>
                </c:pt>
                <c:pt idx="87">
                  <c:v>1.1027634482758623E-2</c:v>
                </c:pt>
                <c:pt idx="88">
                  <c:v>1.1095241379310346E-2</c:v>
                </c:pt>
                <c:pt idx="89">
                  <c:v>1.1162131034482759E-2</c:v>
                </c:pt>
                <c:pt idx="90">
                  <c:v>1.1228558620689656E-2</c:v>
                </c:pt>
                <c:pt idx="91">
                  <c:v>1.1292689655172414E-2</c:v>
                </c:pt>
                <c:pt idx="92">
                  <c:v>1.1356717241379311E-2</c:v>
                </c:pt>
                <c:pt idx="93">
                  <c:v>1.1415041379310348E-2</c:v>
                </c:pt>
                <c:pt idx="94">
                  <c:v>1.1476151724137934E-2</c:v>
                </c:pt>
                <c:pt idx="95">
                  <c:v>1.1539744827586209E-2</c:v>
                </c:pt>
                <c:pt idx="96">
                  <c:v>1.1602965517241381E-2</c:v>
                </c:pt>
                <c:pt idx="97">
                  <c:v>1.1664241379310346E-2</c:v>
                </c:pt>
                <c:pt idx="98">
                  <c:v>1.1726917241379312E-2</c:v>
                </c:pt>
                <c:pt idx="99">
                  <c:v>1.1786993103448277E-2</c:v>
                </c:pt>
                <c:pt idx="100">
                  <c:v>1.1844075862068964E-2</c:v>
                </c:pt>
                <c:pt idx="101">
                  <c:v>1.1901144827586207E-2</c:v>
                </c:pt>
                <c:pt idx="102">
                  <c:v>1.1964379310344827E-2</c:v>
                </c:pt>
                <c:pt idx="103">
                  <c:v>1.2025013793103449E-2</c:v>
                </c:pt>
                <c:pt idx="104">
                  <c:v>1.2087227586206898E-2</c:v>
                </c:pt>
                <c:pt idx="105">
                  <c:v>1.2148034482758623E-2</c:v>
                </c:pt>
                <c:pt idx="106">
                  <c:v>1.2207662068965518E-2</c:v>
                </c:pt>
                <c:pt idx="107">
                  <c:v>1.2265096551724138E-2</c:v>
                </c:pt>
                <c:pt idx="108">
                  <c:v>1.2322296551724139E-2</c:v>
                </c:pt>
                <c:pt idx="109">
                  <c:v>1.2382103448275863E-2</c:v>
                </c:pt>
                <c:pt idx="110">
                  <c:v>1.2445206896551726E-2</c:v>
                </c:pt>
                <c:pt idx="111">
                  <c:v>1.2505234482758625E-2</c:v>
                </c:pt>
                <c:pt idx="112">
                  <c:v>1.2565248275862074E-2</c:v>
                </c:pt>
                <c:pt idx="113">
                  <c:v>1.2622627586206896E-2</c:v>
                </c:pt>
                <c:pt idx="114">
                  <c:v>1.2678993103448281E-2</c:v>
                </c:pt>
                <c:pt idx="115">
                  <c:v>1.2736413793103449E-2</c:v>
                </c:pt>
                <c:pt idx="116">
                  <c:v>1.2798096551724137E-2</c:v>
                </c:pt>
                <c:pt idx="117">
                  <c:v>1.2860131034482757E-2</c:v>
                </c:pt>
                <c:pt idx="118">
                  <c:v>1.292441379310345E-2</c:v>
                </c:pt>
                <c:pt idx="119">
                  <c:v>1.2983944827586209E-2</c:v>
                </c:pt>
                <c:pt idx="120">
                  <c:v>1.3043179310344832E-2</c:v>
                </c:pt>
                <c:pt idx="121">
                  <c:v>1.3099482758620693E-2</c:v>
                </c:pt>
                <c:pt idx="122">
                  <c:v>1.3156524137931034E-2</c:v>
                </c:pt>
                <c:pt idx="123">
                  <c:v>1.321856551724138E-2</c:v>
                </c:pt>
                <c:pt idx="124">
                  <c:v>1.3279531034482758E-2</c:v>
                </c:pt>
                <c:pt idx="125">
                  <c:v>1.334041379310345E-2</c:v>
                </c:pt>
                <c:pt idx="126">
                  <c:v>1.3400965517241379E-2</c:v>
                </c:pt>
                <c:pt idx="127">
                  <c:v>1.3461675862068968E-2</c:v>
                </c:pt>
                <c:pt idx="128">
                  <c:v>1.3517213793103448E-2</c:v>
                </c:pt>
                <c:pt idx="129">
                  <c:v>1.3571337931034485E-2</c:v>
                </c:pt>
                <c:pt idx="130">
                  <c:v>1.3635365517241382E-2</c:v>
                </c:pt>
                <c:pt idx="131">
                  <c:v>1.3695579310344829E-2</c:v>
                </c:pt>
                <c:pt idx="132">
                  <c:v>1.3759510344827589E-2</c:v>
                </c:pt>
                <c:pt idx="133">
                  <c:v>1.3819489655172417E-2</c:v>
                </c:pt>
                <c:pt idx="134">
                  <c:v>1.3878034482758626E-2</c:v>
                </c:pt>
                <c:pt idx="135">
                  <c:v>1.3931620689655175E-2</c:v>
                </c:pt>
                <c:pt idx="136">
                  <c:v>1.3986620689655175E-2</c:v>
                </c:pt>
                <c:pt idx="137">
                  <c:v>1.403930344827586E-2</c:v>
                </c:pt>
                <c:pt idx="138">
                  <c:v>1.4097137931034485E-2</c:v>
                </c:pt>
                <c:pt idx="139">
                  <c:v>1.415457931034483E-2</c:v>
                </c:pt>
                <c:pt idx="140">
                  <c:v>1.4212641379310349E-2</c:v>
                </c:pt>
                <c:pt idx="141">
                  <c:v>1.4271020689655172E-2</c:v>
                </c:pt>
                <c:pt idx="142">
                  <c:v>1.4326986206896552E-2</c:v>
                </c:pt>
                <c:pt idx="143">
                  <c:v>1.4383655172413797E-2</c:v>
                </c:pt>
                <c:pt idx="144">
                  <c:v>1.4441448275862068E-2</c:v>
                </c:pt>
                <c:pt idx="145">
                  <c:v>1.4506703448275867E-2</c:v>
                </c:pt>
                <c:pt idx="146">
                  <c:v>1.4567324137931038E-2</c:v>
                </c:pt>
                <c:pt idx="147">
                  <c:v>1.4626317241379309E-2</c:v>
                </c:pt>
                <c:pt idx="148">
                  <c:v>1.4690648275862073E-2</c:v>
                </c:pt>
                <c:pt idx="149">
                  <c:v>1.4747082758620692E-2</c:v>
                </c:pt>
                <c:pt idx="150">
                  <c:v>1.4801703448275864E-2</c:v>
                </c:pt>
                <c:pt idx="151">
                  <c:v>1.4865372413793102E-2</c:v>
                </c:pt>
                <c:pt idx="152">
                  <c:v>1.4927006896551725E-2</c:v>
                </c:pt>
                <c:pt idx="153">
                  <c:v>1.4987068965517245E-2</c:v>
                </c:pt>
                <c:pt idx="154">
                  <c:v>1.5048800000000005E-2</c:v>
                </c:pt>
                <c:pt idx="155">
                  <c:v>1.5106772413793105E-2</c:v>
                </c:pt>
                <c:pt idx="156">
                  <c:v>1.5161144827586206E-2</c:v>
                </c:pt>
                <c:pt idx="157">
                  <c:v>1.5218889655172412E-2</c:v>
                </c:pt>
                <c:pt idx="158">
                  <c:v>1.52812275862069E-2</c:v>
                </c:pt>
                <c:pt idx="159">
                  <c:v>1.5345034482758622E-2</c:v>
                </c:pt>
                <c:pt idx="160">
                  <c:v>1.5409096551724139E-2</c:v>
                </c:pt>
                <c:pt idx="161">
                  <c:v>1.5475951724137935E-2</c:v>
                </c:pt>
                <c:pt idx="162">
                  <c:v>1.55344E-2</c:v>
                </c:pt>
                <c:pt idx="163">
                  <c:v>1.5599917241379314E-2</c:v>
                </c:pt>
                <c:pt idx="164">
                  <c:v>1.5660827586206901E-2</c:v>
                </c:pt>
                <c:pt idx="165">
                  <c:v>1.5722434482758622E-2</c:v>
                </c:pt>
                <c:pt idx="166">
                  <c:v>1.5784137931034486E-2</c:v>
                </c:pt>
                <c:pt idx="167">
                  <c:v>1.5847206896551728E-2</c:v>
                </c:pt>
                <c:pt idx="168">
                  <c:v>1.5910400000000002E-2</c:v>
                </c:pt>
                <c:pt idx="169">
                  <c:v>1.5975427586206899E-2</c:v>
                </c:pt>
                <c:pt idx="170">
                  <c:v>1.6044234482758626E-2</c:v>
                </c:pt>
                <c:pt idx="171">
                  <c:v>1.6116006896551727E-2</c:v>
                </c:pt>
                <c:pt idx="172">
                  <c:v>1.6196689655172413E-2</c:v>
                </c:pt>
                <c:pt idx="173">
                  <c:v>1.6282931034482761E-2</c:v>
                </c:pt>
                <c:pt idx="174">
                  <c:v>1.637610344827586E-2</c:v>
                </c:pt>
                <c:pt idx="175">
                  <c:v>1.6477641379310345E-2</c:v>
                </c:pt>
                <c:pt idx="176">
                  <c:v>1.657226896551724E-2</c:v>
                </c:pt>
                <c:pt idx="177">
                  <c:v>1.6670096551724137E-2</c:v>
                </c:pt>
                <c:pt idx="178">
                  <c:v>1.6762489655172418E-2</c:v>
                </c:pt>
                <c:pt idx="179">
                  <c:v>1.6859434482758621E-2</c:v>
                </c:pt>
                <c:pt idx="180">
                  <c:v>1.6978482758620694E-2</c:v>
                </c:pt>
                <c:pt idx="181">
                  <c:v>1.7101972413793107E-2</c:v>
                </c:pt>
                <c:pt idx="182">
                  <c:v>1.7223427586206898E-2</c:v>
                </c:pt>
                <c:pt idx="183">
                  <c:v>1.7343275862068967E-2</c:v>
                </c:pt>
                <c:pt idx="184">
                  <c:v>1.7458551724137929E-2</c:v>
                </c:pt>
                <c:pt idx="185">
                  <c:v>1.7579889655172414E-2</c:v>
                </c:pt>
                <c:pt idx="186">
                  <c:v>1.7719075862068969E-2</c:v>
                </c:pt>
                <c:pt idx="187">
                  <c:v>1.7859717241379313E-2</c:v>
                </c:pt>
                <c:pt idx="188">
                  <c:v>1.8009131034482758E-2</c:v>
                </c:pt>
                <c:pt idx="189">
                  <c:v>1.8150772413793103E-2</c:v>
                </c:pt>
                <c:pt idx="190">
                  <c:v>1.8300082758620693E-2</c:v>
                </c:pt>
                <c:pt idx="191">
                  <c:v>1.8442262068965518E-2</c:v>
                </c:pt>
                <c:pt idx="192">
                  <c:v>1.8587379310344831E-2</c:v>
                </c:pt>
                <c:pt idx="193">
                  <c:v>1.874974482758621E-2</c:v>
                </c:pt>
                <c:pt idx="194">
                  <c:v>1.8909868965517242E-2</c:v>
                </c:pt>
                <c:pt idx="195">
                  <c:v>1.907841379310345E-2</c:v>
                </c:pt>
                <c:pt idx="196">
                  <c:v>1.9251806896551728E-2</c:v>
                </c:pt>
                <c:pt idx="197">
                  <c:v>1.9419758620689658E-2</c:v>
                </c:pt>
                <c:pt idx="198">
                  <c:v>1.9580986206896554E-2</c:v>
                </c:pt>
                <c:pt idx="199">
                  <c:v>1.9746241379310348E-2</c:v>
                </c:pt>
                <c:pt idx="200">
                  <c:v>1.9917399999999998E-2</c:v>
                </c:pt>
                <c:pt idx="201">
                  <c:v>2.0095096551724142E-2</c:v>
                </c:pt>
                <c:pt idx="202">
                  <c:v>2.0268075862068965E-2</c:v>
                </c:pt>
                <c:pt idx="203">
                  <c:v>2.0440717241379313E-2</c:v>
                </c:pt>
                <c:pt idx="204">
                  <c:v>2.061409655172414E-2</c:v>
                </c:pt>
                <c:pt idx="205">
                  <c:v>2.0784455172413795E-2</c:v>
                </c:pt>
                <c:pt idx="206">
                  <c:v>2.094877931034483E-2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D-41E8-9050-D1D2277A3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W3'!$E$2:$E$208</c:f>
              <c:numCache>
                <c:formatCode>0.0000</c:formatCode>
                <c:ptCount val="207"/>
                <c:pt idx="0">
                  <c:v>-8.5189879043988164</c:v>
                </c:pt>
                <c:pt idx="1">
                  <c:v>-7.8189212339520289</c:v>
                </c:pt>
                <c:pt idx="2">
                  <c:v>-7.4177306895691579</c:v>
                </c:pt>
                <c:pt idx="3">
                  <c:v>-7.145452498890065</c:v>
                </c:pt>
                <c:pt idx="4">
                  <c:v>-6.912878726279672</c:v>
                </c:pt>
                <c:pt idx="5">
                  <c:v>-6.7295975513192925</c:v>
                </c:pt>
                <c:pt idx="6">
                  <c:v>-6.5735763102849694</c:v>
                </c:pt>
                <c:pt idx="7">
                  <c:v>-6.4428551678000465</c:v>
                </c:pt>
                <c:pt idx="8">
                  <c:v>-6.3291833534779638</c:v>
                </c:pt>
                <c:pt idx="9">
                  <c:v>-6.2298687801251065</c:v>
                </c:pt>
                <c:pt idx="10">
                  <c:v>-6.1410980882633446</c:v>
                </c:pt>
                <c:pt idx="11">
                  <c:v>-6.0559317144694544</c:v>
                </c:pt>
                <c:pt idx="12">
                  <c:v>-5.9793806114554151</c:v>
                </c:pt>
                <c:pt idx="13">
                  <c:v>-5.9101502874567142</c:v>
                </c:pt>
                <c:pt idx="14">
                  <c:v>-5.8505446547261233</c:v>
                </c:pt>
                <c:pt idx="15">
                  <c:v>-5.7961042277074766</c:v>
                </c:pt>
                <c:pt idx="16">
                  <c:v>-5.7425483946918279</c:v>
                </c:pt>
                <c:pt idx="17">
                  <c:v>-5.6917748555319241</c:v>
                </c:pt>
                <c:pt idx="18">
                  <c:v>-5.6447727869758628</c:v>
                </c:pt>
                <c:pt idx="19">
                  <c:v>-5.5996741219376212</c:v>
                </c:pt>
                <c:pt idx="20">
                  <c:v>-5.5571345500416021</c:v>
                </c:pt>
                <c:pt idx="21">
                  <c:v>-5.5171169184288908</c:v>
                </c:pt>
                <c:pt idx="22">
                  <c:v>-5.4778730965971443</c:v>
                </c:pt>
                <c:pt idx="23">
                  <c:v>-5.4407171297431001</c:v>
                </c:pt>
                <c:pt idx="24">
                  <c:v>-5.4050213129405948</c:v>
                </c:pt>
                <c:pt idx="25">
                  <c:v>-5.3677236239597876</c:v>
                </c:pt>
                <c:pt idx="26">
                  <c:v>-5.331835638533752</c:v>
                </c:pt>
                <c:pt idx="27">
                  <c:v>-5.2980498161359435</c:v>
                </c:pt>
                <c:pt idx="28">
                  <c:v>-5.2660438059977404</c:v>
                </c:pt>
                <c:pt idx="29">
                  <c:v>-5.235974789213917</c:v>
                </c:pt>
                <c:pt idx="30">
                  <c:v>-5.2081980655407953</c:v>
                </c:pt>
                <c:pt idx="31">
                  <c:v>-5.181886355576367</c:v>
                </c:pt>
                <c:pt idx="32">
                  <c:v>-5.1553700979177917</c:v>
                </c:pt>
                <c:pt idx="33">
                  <c:v>-5.1299746695316895</c:v>
                </c:pt>
                <c:pt idx="34">
                  <c:v>-5.1058816138707099</c:v>
                </c:pt>
                <c:pt idx="35">
                  <c:v>-5.0821264808197695</c:v>
                </c:pt>
                <c:pt idx="36">
                  <c:v>-5.060918935016069</c:v>
                </c:pt>
                <c:pt idx="37">
                  <c:v>-5.0412701302270877</c:v>
                </c:pt>
                <c:pt idx="38">
                  <c:v>-5.0225232630271783</c:v>
                </c:pt>
                <c:pt idx="39">
                  <c:v>-5.0026866238161718</c:v>
                </c:pt>
                <c:pt idx="40">
                  <c:v>-4.9831351880230743</c:v>
                </c:pt>
                <c:pt idx="41">
                  <c:v>-4.9641620977391865</c:v>
                </c:pt>
                <c:pt idx="42">
                  <c:v>-4.946194838111742</c:v>
                </c:pt>
                <c:pt idx="43">
                  <c:v>-4.9292224909495586</c:v>
                </c:pt>
                <c:pt idx="44">
                  <c:v>-4.9134763540832873</c:v>
                </c:pt>
                <c:pt idx="45">
                  <c:v>-4.8981305318645108</c:v>
                </c:pt>
                <c:pt idx="46">
                  <c:v>-4.8827981432831677</c:v>
                </c:pt>
                <c:pt idx="47">
                  <c:v>-4.8677206057124316</c:v>
                </c:pt>
                <c:pt idx="48">
                  <c:v>-4.852920922507213</c:v>
                </c:pt>
                <c:pt idx="49">
                  <c:v>-4.8388413726947057</c:v>
                </c:pt>
                <c:pt idx="50">
                  <c:v>-4.8250707256915231</c:v>
                </c:pt>
                <c:pt idx="51">
                  <c:v>-4.8122477987642176</c:v>
                </c:pt>
                <c:pt idx="52">
                  <c:v>-4.8000270863863257</c:v>
                </c:pt>
                <c:pt idx="53">
                  <c:v>-4.7875036049213664</c:v>
                </c:pt>
                <c:pt idx="54">
                  <c:v>-4.7750933354624472</c:v>
                </c:pt>
                <c:pt idx="55">
                  <c:v>-4.7630193058162691</c:v>
                </c:pt>
                <c:pt idx="56">
                  <c:v>-4.7516289156650338</c:v>
                </c:pt>
                <c:pt idx="57">
                  <c:v>-4.7403494380505613</c:v>
                </c:pt>
                <c:pt idx="58">
                  <c:v>-4.7299564804181928</c:v>
                </c:pt>
                <c:pt idx="59">
                  <c:v>-4.719983669614475</c:v>
                </c:pt>
                <c:pt idx="60">
                  <c:v>-4.7096353171816414</c:v>
                </c:pt>
                <c:pt idx="61">
                  <c:v>-4.6994035664386429</c:v>
                </c:pt>
                <c:pt idx="62">
                  <c:v>-4.6896355904171605</c:v>
                </c:pt>
                <c:pt idx="63">
                  <c:v>-4.6801189358995776</c:v>
                </c:pt>
                <c:pt idx="64">
                  <c:v>-4.6707936172669795</c:v>
                </c:pt>
                <c:pt idx="65">
                  <c:v>-4.6621244827303174</c:v>
                </c:pt>
                <c:pt idx="66">
                  <c:v>-4.6535834212041678</c:v>
                </c:pt>
                <c:pt idx="67">
                  <c:v>-4.6455102564225301</c:v>
                </c:pt>
                <c:pt idx="68">
                  <c:v>-4.6375815287195712</c:v>
                </c:pt>
                <c:pt idx="69">
                  <c:v>-4.629398578758952</c:v>
                </c:pt>
                <c:pt idx="70">
                  <c:v>-4.6214047038062072</c:v>
                </c:pt>
                <c:pt idx="71">
                  <c:v>-4.6133268092556046</c:v>
                </c:pt>
                <c:pt idx="72">
                  <c:v>-4.6060077780497162</c:v>
                </c:pt>
                <c:pt idx="73">
                  <c:v>-4.5987624833713729</c:v>
                </c:pt>
                <c:pt idx="74">
                  <c:v>-4.5909911848148219</c:v>
                </c:pt>
                <c:pt idx="75">
                  <c:v>-4.5835234183794249</c:v>
                </c:pt>
                <c:pt idx="76">
                  <c:v>-4.57611234616743</c:v>
                </c:pt>
                <c:pt idx="77">
                  <c:v>-4.5690397867063277</c:v>
                </c:pt>
                <c:pt idx="78">
                  <c:v>-4.5622428231050973</c:v>
                </c:pt>
                <c:pt idx="79">
                  <c:v>-4.5560221219972359</c:v>
                </c:pt>
                <c:pt idx="80">
                  <c:v>-4.5500787344298548</c:v>
                </c:pt>
                <c:pt idx="81">
                  <c:v>-4.5440465406315944</c:v>
                </c:pt>
                <c:pt idx="82">
                  <c:v>-4.5377126534505559</c:v>
                </c:pt>
                <c:pt idx="83">
                  <c:v>-4.5313456037391902</c:v>
                </c:pt>
                <c:pt idx="84">
                  <c:v>-4.5249074494722779</c:v>
                </c:pt>
                <c:pt idx="85">
                  <c:v>-4.5189190979448703</c:v>
                </c:pt>
                <c:pt idx="86">
                  <c:v>-4.5129940658270957</c:v>
                </c:pt>
                <c:pt idx="87">
                  <c:v>-4.5073509308422546</c:v>
                </c:pt>
                <c:pt idx="88">
                  <c:v>-4.5012389671505586</c:v>
                </c:pt>
                <c:pt idx="89">
                  <c:v>-4.4952283873475167</c:v>
                </c:pt>
                <c:pt idx="90">
                  <c:v>-4.4892948692539889</c:v>
                </c:pt>
                <c:pt idx="91">
                  <c:v>-4.4835996957859843</c:v>
                </c:pt>
                <c:pt idx="92">
                  <c:v>-4.4779458826812135</c:v>
                </c:pt>
                <c:pt idx="93">
                  <c:v>-4.472823374012612</c:v>
                </c:pt>
                <c:pt idx="94">
                  <c:v>-4.4674841599554753</c:v>
                </c:pt>
                <c:pt idx="95">
                  <c:v>-4.4619581301409204</c:v>
                </c:pt>
                <c:pt idx="96">
                  <c:v>-4.4564945655041592</c:v>
                </c:pt>
                <c:pt idx="97">
                  <c:v>-4.4512274095446429</c:v>
                </c:pt>
                <c:pt idx="98">
                  <c:v>-4.4458684606288772</c:v>
                </c:pt>
                <c:pt idx="99">
                  <c:v>-4.4407586348360111</c:v>
                </c:pt>
                <c:pt idx="100">
                  <c:v>-4.4359274636578538</c:v>
                </c:pt>
                <c:pt idx="101">
                  <c:v>-4.4311206794931204</c:v>
                </c:pt>
                <c:pt idx="102">
                  <c:v>-4.4258214344086788</c:v>
                </c:pt>
                <c:pt idx="103">
                  <c:v>-4.4207663159553405</c:v>
                </c:pt>
                <c:pt idx="104">
                  <c:v>-4.4156059552751392</c:v>
                </c:pt>
                <c:pt idx="105">
                  <c:v>-4.410587893248282</c:v>
                </c:pt>
                <c:pt idx="106">
                  <c:v>-4.4056914859367362</c:v>
                </c:pt>
                <c:pt idx="107">
                  <c:v>-4.4009977291686182</c:v>
                </c:pt>
                <c:pt idx="108">
                  <c:v>-4.3963449298294872</c:v>
                </c:pt>
                <c:pt idx="109">
                  <c:v>-4.3915031191892702</c:v>
                </c:pt>
                <c:pt idx="110">
                  <c:v>-4.3864197184271916</c:v>
                </c:pt>
                <c:pt idx="111">
                  <c:v>-4.3816079637081131</c:v>
                </c:pt>
                <c:pt idx="112">
                  <c:v>-4.3768203488612949</c:v>
                </c:pt>
                <c:pt idx="113">
                  <c:v>-4.3722642354425645</c:v>
                </c:pt>
                <c:pt idx="114">
                  <c:v>-4.3678087413714621</c:v>
                </c:pt>
                <c:pt idx="115">
                  <c:v>-4.3632901603715109</c:v>
                </c:pt>
                <c:pt idx="116">
                  <c:v>-4.3584588260110841</c:v>
                </c:pt>
                <c:pt idx="117">
                  <c:v>-4.3536233709179832</c:v>
                </c:pt>
                <c:pt idx="118">
                  <c:v>-4.348637214114957</c:v>
                </c:pt>
                <c:pt idx="119">
                  <c:v>-4.3440416980405656</c:v>
                </c:pt>
                <c:pt idx="120">
                  <c:v>-4.3394899400579723</c:v>
                </c:pt>
                <c:pt idx="121">
                  <c:v>-4.3351825336293039</c:v>
                </c:pt>
                <c:pt idx="122">
                  <c:v>-4.330837511229177</c:v>
                </c:pt>
                <c:pt idx="123">
                  <c:v>-4.32613295897547</c:v>
                </c:pt>
                <c:pt idx="124">
                  <c:v>-4.3215314492258585</c:v>
                </c:pt>
                <c:pt idx="125">
                  <c:v>-4.3169572200024655</c:v>
                </c:pt>
                <c:pt idx="126">
                  <c:v>-4.3124285210955255</c:v>
                </c:pt>
                <c:pt idx="127">
                  <c:v>-4.3079084556756975</c:v>
                </c:pt>
                <c:pt idx="128">
                  <c:v>-4.3037913099965577</c:v>
                </c:pt>
                <c:pt idx="129">
                  <c:v>-4.2997952152250924</c:v>
                </c:pt>
                <c:pt idx="130">
                  <c:v>-4.2950884557654643</c:v>
                </c:pt>
                <c:pt idx="131">
                  <c:v>-4.2906821762968503</c:v>
                </c:pt>
                <c:pt idx="132">
                  <c:v>-4.286025032515087</c:v>
                </c:pt>
                <c:pt idx="133">
                  <c:v>-4.2816753893148869</c:v>
                </c:pt>
                <c:pt idx="134">
                  <c:v>-4.2774479418012357</c:v>
                </c:pt>
                <c:pt idx="135">
                  <c:v>-4.2735941526848453</c:v>
                </c:pt>
                <c:pt idx="136">
                  <c:v>-4.2696540713304723</c:v>
                </c:pt>
                <c:pt idx="137">
                  <c:v>-4.2658944935613494</c:v>
                </c:pt>
                <c:pt idx="138">
                  <c:v>-4.2617834858165518</c:v>
                </c:pt>
                <c:pt idx="139">
                  <c:v>-4.2577170810757652</c:v>
                </c:pt>
                <c:pt idx="140">
                  <c:v>-4.2536234724221291</c:v>
                </c:pt>
                <c:pt idx="141">
                  <c:v>-4.2495243230958097</c:v>
                </c:pt>
                <c:pt idx="142">
                  <c:v>-4.2456103728063024</c:v>
                </c:pt>
                <c:pt idx="143">
                  <c:v>-4.2416627745370459</c:v>
                </c:pt>
                <c:pt idx="144">
                  <c:v>-4.2376528544344438</c:v>
                </c:pt>
                <c:pt idx="145">
                  <c:v>-4.2331444296088163</c:v>
                </c:pt>
                <c:pt idx="146">
                  <c:v>-4.2289743312401971</c:v>
                </c:pt>
                <c:pt idx="147">
                  <c:v>-4.2249328221334572</c:v>
                </c:pt>
                <c:pt idx="148">
                  <c:v>-4.2205441593505952</c:v>
                </c:pt>
                <c:pt idx="149">
                  <c:v>-4.2167099948337325</c:v>
                </c:pt>
                <c:pt idx="150">
                  <c:v>-4.2130130069788407</c:v>
                </c:pt>
                <c:pt idx="151">
                  <c:v>-4.2087207697821176</c:v>
                </c:pt>
                <c:pt idx="152">
                  <c:v>-4.2045831633125355</c:v>
                </c:pt>
                <c:pt idx="153">
                  <c:v>-4.2005675186405851</c:v>
                </c:pt>
                <c:pt idx="154">
                  <c:v>-4.1964570251854632</c:v>
                </c:pt>
                <c:pt idx="155">
                  <c:v>-4.1926121314845064</c:v>
                </c:pt>
                <c:pt idx="156">
                  <c:v>-4.1890193852875823</c:v>
                </c:pt>
                <c:pt idx="157">
                  <c:v>-4.185217882220809</c:v>
                </c:pt>
                <c:pt idx="158">
                  <c:v>-4.1811301590593537</c:v>
                </c:pt>
                <c:pt idx="159">
                  <c:v>-4.1769633437472002</c:v>
                </c:pt>
                <c:pt idx="160">
                  <c:v>-4.1727972587714826</c:v>
                </c:pt>
                <c:pt idx="161">
                  <c:v>-4.1684679615505233</c:v>
                </c:pt>
                <c:pt idx="162">
                  <c:v>-4.1646983593483933</c:v>
                </c:pt>
                <c:pt idx="163">
                  <c:v>-4.1604896697805049</c:v>
                </c:pt>
                <c:pt idx="164">
                  <c:v>-4.1565927426761924</c:v>
                </c:pt>
                <c:pt idx="165">
                  <c:v>-4.1526666386560374</c:v>
                </c:pt>
                <c:pt idx="166">
                  <c:v>-4.1487497716384176</c:v>
                </c:pt>
                <c:pt idx="167">
                  <c:v>-4.1447620152253446</c:v>
                </c:pt>
                <c:pt idx="168">
                  <c:v>-4.1407822955279912</c:v>
                </c:pt>
                <c:pt idx="169">
                  <c:v>-4.1367035131169976</c:v>
                </c:pt>
                <c:pt idx="170">
                  <c:v>-4.132405716199913</c:v>
                </c:pt>
                <c:pt idx="171">
                  <c:v>-4.1279422837211515</c:v>
                </c:pt>
                <c:pt idx="172">
                  <c:v>-4.1229483998978331</c:v>
                </c:pt>
                <c:pt idx="173">
                  <c:v>-4.1176378956396711</c:v>
                </c:pt>
                <c:pt idx="174">
                  <c:v>-4.1119321135769153</c:v>
                </c:pt>
                <c:pt idx="175">
                  <c:v>-4.1057508849309619</c:v>
                </c:pt>
                <c:pt idx="176">
                  <c:v>-4.1000245247805838</c:v>
                </c:pt>
                <c:pt idx="177">
                  <c:v>-4.0941387902911481</c:v>
                </c:pt>
                <c:pt idx="178">
                  <c:v>-4.0886116475156244</c:v>
                </c:pt>
                <c:pt idx="179">
                  <c:v>-4.0828448689188583</c:v>
                </c:pt>
                <c:pt idx="180">
                  <c:v>-4.075808456707275</c:v>
                </c:pt>
                <c:pt idx="181">
                  <c:v>-4.0685614762894877</c:v>
                </c:pt>
                <c:pt idx="182">
                  <c:v>-4.0614847529716878</c:v>
                </c:pt>
                <c:pt idx="183">
                  <c:v>-4.0545504060916207</c:v>
                </c:pt>
                <c:pt idx="184">
                  <c:v>-4.0479256802276877</c:v>
                </c:pt>
                <c:pt idx="185">
                  <c:v>-4.0409996634699237</c:v>
                </c:pt>
                <c:pt idx="186">
                  <c:v>-4.0331134874186221</c:v>
                </c:pt>
                <c:pt idx="187">
                  <c:v>-4.0252075356087573</c:v>
                </c:pt>
                <c:pt idx="188">
                  <c:v>-4.0168763700153329</c:v>
                </c:pt>
                <c:pt idx="189">
                  <c:v>-4.0090421619430305</c:v>
                </c:pt>
                <c:pt idx="190">
                  <c:v>-4.0008496968159877</c:v>
                </c:pt>
                <c:pt idx="191">
                  <c:v>-3.9931103965244721</c:v>
                </c:pt>
                <c:pt idx="192">
                  <c:v>-3.9852724602716938</c:v>
                </c:pt>
                <c:pt idx="193">
                  <c:v>-3.9765751358537251</c:v>
                </c:pt>
                <c:pt idx="194">
                  <c:v>-3.9680713257108589</c:v>
                </c:pt>
                <c:pt idx="195">
                  <c:v>-3.9591977509512257</c:v>
                </c:pt>
                <c:pt idx="196">
                  <c:v>-3.9501503578974306</c:v>
                </c:pt>
                <c:pt idx="197">
                  <c:v>-3.9414642456148621</c:v>
                </c:pt>
                <c:pt idx="198">
                  <c:v>-3.9331962750738119</c:v>
                </c:pt>
                <c:pt idx="199">
                  <c:v>-3.9247921156545713</c:v>
                </c:pt>
                <c:pt idx="200">
                  <c:v>-3.9161615574327873</c:v>
                </c:pt>
                <c:pt idx="201">
                  <c:v>-3.9072794463289355</c:v>
                </c:pt>
                <c:pt idx="202">
                  <c:v>-3.8987082484275328</c:v>
                </c:pt>
                <c:pt idx="203">
                  <c:v>-3.8902264241752254</c:v>
                </c:pt>
                <c:pt idx="204">
                  <c:v>-3.8817801385847659</c:v>
                </c:pt>
                <c:pt idx="205">
                  <c:v>-3.8735499191583149</c:v>
                </c:pt>
                <c:pt idx="206">
                  <c:v>-3.8656749011208826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34-47BE-9B38-26C6EB209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 (ln)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3. Exp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W3'!$D$2:$D$208</c:f>
              <c:numCache>
                <c:formatCode>General</c:formatCode>
                <c:ptCount val="207"/>
                <c:pt idx="0">
                  <c:v>1.9964137931034742E-4</c:v>
                </c:pt>
                <c:pt idx="1">
                  <c:v>4.0205517241379343E-4</c:v>
                </c:pt>
                <c:pt idx="2">
                  <c:v>6.0051034482758864E-4</c:v>
                </c:pt>
                <c:pt idx="3">
                  <c:v>7.8844137931034786E-4</c:v>
                </c:pt>
                <c:pt idx="4">
                  <c:v>9.9488965517241512E-4</c:v>
                </c:pt>
                <c:pt idx="5">
                  <c:v>1.1950137931034492E-3</c:v>
                </c:pt>
                <c:pt idx="6">
                  <c:v>1.3967931034482781E-3</c:v>
                </c:pt>
                <c:pt idx="7">
                  <c:v>1.5918551724137947E-3</c:v>
                </c:pt>
                <c:pt idx="8">
                  <c:v>1.7834896551724155E-3</c:v>
                </c:pt>
                <c:pt idx="9">
                  <c:v>1.9697103448275861E-3</c:v>
                </c:pt>
                <c:pt idx="10">
                  <c:v>2.1525586206896583E-3</c:v>
                </c:pt>
                <c:pt idx="11">
                  <c:v>2.3439172413793133E-3</c:v>
                </c:pt>
                <c:pt idx="12">
                  <c:v>2.5303931034482766E-3</c:v>
                </c:pt>
                <c:pt idx="13">
                  <c:v>2.7117793103448307E-3</c:v>
                </c:pt>
                <c:pt idx="14">
                  <c:v>2.8783310344827617E-3</c:v>
                </c:pt>
                <c:pt idx="15">
                  <c:v>3.0393724137931059E-3</c:v>
                </c:pt>
                <c:pt idx="16">
                  <c:v>3.2065862068965528E-3</c:v>
                </c:pt>
                <c:pt idx="17">
                  <c:v>3.3736000000000009E-3</c:v>
                </c:pt>
                <c:pt idx="18">
                  <c:v>3.5359517241379326E-3</c:v>
                </c:pt>
                <c:pt idx="19">
                  <c:v>3.6990689655172423E-3</c:v>
                </c:pt>
                <c:pt idx="20">
                  <c:v>3.8598206896551732E-3</c:v>
                </c:pt>
                <c:pt idx="21">
                  <c:v>4.0174137931034484E-3</c:v>
                </c:pt>
                <c:pt idx="22">
                  <c:v>4.1782068965517255E-3</c:v>
                </c:pt>
                <c:pt idx="23">
                  <c:v>4.3363724137931055E-3</c:v>
                </c:pt>
                <c:pt idx="24">
                  <c:v>4.4939586206896552E-3</c:v>
                </c:pt>
                <c:pt idx="25">
                  <c:v>4.6647379310344843E-3</c:v>
                </c:pt>
                <c:pt idx="26">
                  <c:v>4.8351862068965537E-3</c:v>
                </c:pt>
                <c:pt idx="27">
                  <c:v>5.0013379310344837E-3</c:v>
                </c:pt>
                <c:pt idx="28">
                  <c:v>5.1640000000000019E-3</c:v>
                </c:pt>
                <c:pt idx="29">
                  <c:v>5.3216344827586234E-3</c:v>
                </c:pt>
                <c:pt idx="30">
                  <c:v>5.4715241379310366E-3</c:v>
                </c:pt>
                <c:pt idx="31">
                  <c:v>5.6174000000000016E-3</c:v>
                </c:pt>
                <c:pt idx="32">
                  <c:v>5.7683448275862095E-3</c:v>
                </c:pt>
                <c:pt idx="33">
                  <c:v>5.9167103448275887E-3</c:v>
                </c:pt>
                <c:pt idx="34">
                  <c:v>6.0609931034482784E-3</c:v>
                </c:pt>
                <c:pt idx="35">
                  <c:v>6.2066965517241397E-3</c:v>
                </c:pt>
                <c:pt idx="36">
                  <c:v>6.3397310344827616E-3</c:v>
                </c:pt>
                <c:pt idx="37">
                  <c:v>6.4655310344827605E-3</c:v>
                </c:pt>
                <c:pt idx="38">
                  <c:v>6.5878827586206903E-3</c:v>
                </c:pt>
                <c:pt idx="39">
                  <c:v>6.7198689655172429E-3</c:v>
                </c:pt>
                <c:pt idx="40">
                  <c:v>6.85254482758621E-3</c:v>
                </c:pt>
                <c:pt idx="41">
                  <c:v>6.9838000000000018E-3</c:v>
                </c:pt>
                <c:pt idx="42">
                  <c:v>7.1104137931034504E-3</c:v>
                </c:pt>
                <c:pt idx="43">
                  <c:v>7.2321241379310376E-3</c:v>
                </c:pt>
                <c:pt idx="44">
                  <c:v>7.3469034482758627E-3</c:v>
                </c:pt>
                <c:pt idx="45">
                  <c:v>7.4605172413793122E-3</c:v>
                </c:pt>
                <c:pt idx="46">
                  <c:v>7.575786206896553E-3</c:v>
                </c:pt>
                <c:pt idx="47">
                  <c:v>7.6908758620689681E-3</c:v>
                </c:pt>
                <c:pt idx="48">
                  <c:v>7.805544827586209E-3</c:v>
                </c:pt>
                <c:pt idx="49">
                  <c:v>7.9162206896551748E-3</c:v>
                </c:pt>
                <c:pt idx="50">
                  <c:v>8.0259862068965543E-3</c:v>
                </c:pt>
                <c:pt idx="51">
                  <c:v>8.12956551724138E-3</c:v>
                </c:pt>
                <c:pt idx="52">
                  <c:v>8.2295241379310366E-3</c:v>
                </c:pt>
                <c:pt idx="53">
                  <c:v>8.3332344827586231E-3</c:v>
                </c:pt>
                <c:pt idx="54">
                  <c:v>8.437296551724139E-3</c:v>
                </c:pt>
                <c:pt idx="55">
                  <c:v>8.5397862068965526E-3</c:v>
                </c:pt>
                <c:pt idx="56">
                  <c:v>8.6376137931034498E-3</c:v>
                </c:pt>
                <c:pt idx="57">
                  <c:v>8.7355931034482776E-3</c:v>
                </c:pt>
                <c:pt idx="58">
                  <c:v>8.8268551724137931E-3</c:v>
                </c:pt>
                <c:pt idx="59">
                  <c:v>8.9153241379310369E-3</c:v>
                </c:pt>
                <c:pt idx="60">
                  <c:v>9.008062068965518E-3</c:v>
                </c:pt>
                <c:pt idx="61">
                  <c:v>9.1007034482758625E-3</c:v>
                </c:pt>
                <c:pt idx="62">
                  <c:v>9.190034482758621E-3</c:v>
                </c:pt>
                <c:pt idx="63">
                  <c:v>9.2779103448275869E-3</c:v>
                </c:pt>
                <c:pt idx="64">
                  <c:v>9.3648344827586237E-3</c:v>
                </c:pt>
                <c:pt idx="65">
                  <c:v>9.4463724137931054E-3</c:v>
                </c:pt>
                <c:pt idx="66">
                  <c:v>9.5274000000000018E-3</c:v>
                </c:pt>
                <c:pt idx="67">
                  <c:v>9.6046275862068965E-3</c:v>
                </c:pt>
                <c:pt idx="68">
                  <c:v>9.6810827586206911E-3</c:v>
                </c:pt>
                <c:pt idx="69">
                  <c:v>9.7606275862068964E-3</c:v>
                </c:pt>
                <c:pt idx="70">
                  <c:v>9.8389655172413798E-3</c:v>
                </c:pt>
                <c:pt idx="71">
                  <c:v>9.9187655172413812E-3</c:v>
                </c:pt>
                <c:pt idx="72">
                  <c:v>9.9916275862068984E-3</c:v>
                </c:pt>
                <c:pt idx="73">
                  <c:v>1.0064282758620691E-2</c:v>
                </c:pt>
                <c:pt idx="74">
                  <c:v>1.01428E-2</c:v>
                </c:pt>
                <c:pt idx="75">
                  <c:v>1.0218827586206899E-2</c:v>
                </c:pt>
                <c:pt idx="76">
                  <c:v>1.0294841379310346E-2</c:v>
                </c:pt>
                <c:pt idx="77">
                  <c:v>1.0367910344827588E-2</c:v>
                </c:pt>
                <c:pt idx="78">
                  <c:v>1.0438620689655172E-2</c:v>
                </c:pt>
                <c:pt idx="79">
                  <c:v>1.0503758620689658E-2</c:v>
                </c:pt>
                <c:pt idx="80">
                  <c:v>1.0566372413793105E-2</c:v>
                </c:pt>
                <c:pt idx="81">
                  <c:v>1.0630303448275865E-2</c:v>
                </c:pt>
                <c:pt idx="82">
                  <c:v>1.0697848275862072E-2</c:v>
                </c:pt>
                <c:pt idx="83">
                  <c:v>1.076617931034483E-2</c:v>
                </c:pt>
                <c:pt idx="84">
                  <c:v>1.0835717241379311E-2</c:v>
                </c:pt>
                <c:pt idx="85">
                  <c:v>1.0900800000000002E-2</c:v>
                </c:pt>
                <c:pt idx="86">
                  <c:v>1.0965579310344829E-2</c:v>
                </c:pt>
                <c:pt idx="87">
                  <c:v>1.1027634482758623E-2</c:v>
                </c:pt>
                <c:pt idx="88">
                  <c:v>1.1095241379310346E-2</c:v>
                </c:pt>
                <c:pt idx="89">
                  <c:v>1.1162131034482759E-2</c:v>
                </c:pt>
                <c:pt idx="90">
                  <c:v>1.1228558620689656E-2</c:v>
                </c:pt>
                <c:pt idx="91">
                  <c:v>1.1292689655172414E-2</c:v>
                </c:pt>
                <c:pt idx="92">
                  <c:v>1.1356717241379311E-2</c:v>
                </c:pt>
                <c:pt idx="93">
                  <c:v>1.1415041379310348E-2</c:v>
                </c:pt>
                <c:pt idx="94">
                  <c:v>1.1476151724137934E-2</c:v>
                </c:pt>
                <c:pt idx="95">
                  <c:v>1.1539744827586209E-2</c:v>
                </c:pt>
                <c:pt idx="96">
                  <c:v>1.1602965517241381E-2</c:v>
                </c:pt>
                <c:pt idx="97">
                  <c:v>1.1664241379310346E-2</c:v>
                </c:pt>
                <c:pt idx="98">
                  <c:v>1.1726917241379312E-2</c:v>
                </c:pt>
                <c:pt idx="99">
                  <c:v>1.1786993103448277E-2</c:v>
                </c:pt>
                <c:pt idx="100">
                  <c:v>1.1844075862068964E-2</c:v>
                </c:pt>
                <c:pt idx="101">
                  <c:v>1.1901144827586207E-2</c:v>
                </c:pt>
                <c:pt idx="102">
                  <c:v>1.1964379310344827E-2</c:v>
                </c:pt>
                <c:pt idx="103">
                  <c:v>1.2025013793103449E-2</c:v>
                </c:pt>
                <c:pt idx="104">
                  <c:v>1.2087227586206898E-2</c:v>
                </c:pt>
                <c:pt idx="105">
                  <c:v>1.2148034482758623E-2</c:v>
                </c:pt>
                <c:pt idx="106">
                  <c:v>1.2207662068965518E-2</c:v>
                </c:pt>
                <c:pt idx="107">
                  <c:v>1.2265096551724138E-2</c:v>
                </c:pt>
                <c:pt idx="108">
                  <c:v>1.2322296551724139E-2</c:v>
                </c:pt>
                <c:pt idx="109">
                  <c:v>1.2382103448275863E-2</c:v>
                </c:pt>
                <c:pt idx="110">
                  <c:v>1.2445206896551726E-2</c:v>
                </c:pt>
                <c:pt idx="111">
                  <c:v>1.2505234482758625E-2</c:v>
                </c:pt>
                <c:pt idx="112">
                  <c:v>1.2565248275862074E-2</c:v>
                </c:pt>
                <c:pt idx="113">
                  <c:v>1.2622627586206896E-2</c:v>
                </c:pt>
                <c:pt idx="114">
                  <c:v>1.2678993103448281E-2</c:v>
                </c:pt>
                <c:pt idx="115">
                  <c:v>1.2736413793103449E-2</c:v>
                </c:pt>
                <c:pt idx="116">
                  <c:v>1.2798096551724137E-2</c:v>
                </c:pt>
                <c:pt idx="117">
                  <c:v>1.2860131034482757E-2</c:v>
                </c:pt>
                <c:pt idx="118">
                  <c:v>1.292441379310345E-2</c:v>
                </c:pt>
                <c:pt idx="119">
                  <c:v>1.2983944827586209E-2</c:v>
                </c:pt>
                <c:pt idx="120">
                  <c:v>1.3043179310344832E-2</c:v>
                </c:pt>
                <c:pt idx="121">
                  <c:v>1.3099482758620693E-2</c:v>
                </c:pt>
                <c:pt idx="122">
                  <c:v>1.3156524137931034E-2</c:v>
                </c:pt>
                <c:pt idx="123">
                  <c:v>1.321856551724138E-2</c:v>
                </c:pt>
                <c:pt idx="124">
                  <c:v>1.3279531034482758E-2</c:v>
                </c:pt>
                <c:pt idx="125">
                  <c:v>1.334041379310345E-2</c:v>
                </c:pt>
                <c:pt idx="126">
                  <c:v>1.3400965517241379E-2</c:v>
                </c:pt>
                <c:pt idx="127">
                  <c:v>1.3461675862068968E-2</c:v>
                </c:pt>
                <c:pt idx="128">
                  <c:v>1.3517213793103448E-2</c:v>
                </c:pt>
                <c:pt idx="129">
                  <c:v>1.3571337931034485E-2</c:v>
                </c:pt>
                <c:pt idx="130">
                  <c:v>1.3635365517241382E-2</c:v>
                </c:pt>
                <c:pt idx="131">
                  <c:v>1.3695579310344829E-2</c:v>
                </c:pt>
                <c:pt idx="132">
                  <c:v>1.3759510344827589E-2</c:v>
                </c:pt>
                <c:pt idx="133">
                  <c:v>1.3819489655172417E-2</c:v>
                </c:pt>
                <c:pt idx="134">
                  <c:v>1.3878034482758626E-2</c:v>
                </c:pt>
                <c:pt idx="135">
                  <c:v>1.3931620689655175E-2</c:v>
                </c:pt>
                <c:pt idx="136">
                  <c:v>1.3986620689655175E-2</c:v>
                </c:pt>
                <c:pt idx="137">
                  <c:v>1.403930344827586E-2</c:v>
                </c:pt>
                <c:pt idx="138">
                  <c:v>1.4097137931034485E-2</c:v>
                </c:pt>
                <c:pt idx="139">
                  <c:v>1.415457931034483E-2</c:v>
                </c:pt>
                <c:pt idx="140">
                  <c:v>1.4212641379310349E-2</c:v>
                </c:pt>
                <c:pt idx="141">
                  <c:v>1.4271020689655172E-2</c:v>
                </c:pt>
                <c:pt idx="142">
                  <c:v>1.4326986206896552E-2</c:v>
                </c:pt>
                <c:pt idx="143">
                  <c:v>1.4383655172413797E-2</c:v>
                </c:pt>
                <c:pt idx="144">
                  <c:v>1.4441448275862068E-2</c:v>
                </c:pt>
                <c:pt idx="145">
                  <c:v>1.4506703448275867E-2</c:v>
                </c:pt>
                <c:pt idx="146">
                  <c:v>1.4567324137931038E-2</c:v>
                </c:pt>
                <c:pt idx="147">
                  <c:v>1.4626317241379309E-2</c:v>
                </c:pt>
                <c:pt idx="148">
                  <c:v>1.4690648275862073E-2</c:v>
                </c:pt>
                <c:pt idx="149">
                  <c:v>1.4747082758620692E-2</c:v>
                </c:pt>
                <c:pt idx="150">
                  <c:v>1.4801703448275864E-2</c:v>
                </c:pt>
                <c:pt idx="151">
                  <c:v>1.4865372413793102E-2</c:v>
                </c:pt>
                <c:pt idx="152">
                  <c:v>1.4927006896551725E-2</c:v>
                </c:pt>
                <c:pt idx="153">
                  <c:v>1.4987068965517245E-2</c:v>
                </c:pt>
                <c:pt idx="154">
                  <c:v>1.5048800000000005E-2</c:v>
                </c:pt>
                <c:pt idx="155">
                  <c:v>1.5106772413793105E-2</c:v>
                </c:pt>
                <c:pt idx="156">
                  <c:v>1.5161144827586206E-2</c:v>
                </c:pt>
                <c:pt idx="157">
                  <c:v>1.5218889655172412E-2</c:v>
                </c:pt>
                <c:pt idx="158">
                  <c:v>1.52812275862069E-2</c:v>
                </c:pt>
                <c:pt idx="159">
                  <c:v>1.5345034482758622E-2</c:v>
                </c:pt>
                <c:pt idx="160">
                  <c:v>1.5409096551724139E-2</c:v>
                </c:pt>
                <c:pt idx="161">
                  <c:v>1.5475951724137935E-2</c:v>
                </c:pt>
                <c:pt idx="162">
                  <c:v>1.55344E-2</c:v>
                </c:pt>
                <c:pt idx="163">
                  <c:v>1.5599917241379314E-2</c:v>
                </c:pt>
                <c:pt idx="164">
                  <c:v>1.5660827586206901E-2</c:v>
                </c:pt>
                <c:pt idx="165">
                  <c:v>1.5722434482758622E-2</c:v>
                </c:pt>
                <c:pt idx="166">
                  <c:v>1.5784137931034486E-2</c:v>
                </c:pt>
                <c:pt idx="167">
                  <c:v>1.5847206896551728E-2</c:v>
                </c:pt>
                <c:pt idx="168">
                  <c:v>1.5910400000000002E-2</c:v>
                </c:pt>
                <c:pt idx="169">
                  <c:v>1.5975427586206899E-2</c:v>
                </c:pt>
                <c:pt idx="170">
                  <c:v>1.6044234482758626E-2</c:v>
                </c:pt>
                <c:pt idx="171">
                  <c:v>1.6116006896551727E-2</c:v>
                </c:pt>
                <c:pt idx="172">
                  <c:v>1.6196689655172413E-2</c:v>
                </c:pt>
                <c:pt idx="173">
                  <c:v>1.6282931034482761E-2</c:v>
                </c:pt>
                <c:pt idx="174">
                  <c:v>1.637610344827586E-2</c:v>
                </c:pt>
                <c:pt idx="175">
                  <c:v>1.6477641379310345E-2</c:v>
                </c:pt>
                <c:pt idx="176">
                  <c:v>1.657226896551724E-2</c:v>
                </c:pt>
                <c:pt idx="177">
                  <c:v>1.6670096551724137E-2</c:v>
                </c:pt>
                <c:pt idx="178">
                  <c:v>1.6762489655172418E-2</c:v>
                </c:pt>
                <c:pt idx="179">
                  <c:v>1.6859434482758621E-2</c:v>
                </c:pt>
                <c:pt idx="180">
                  <c:v>1.6978482758620694E-2</c:v>
                </c:pt>
                <c:pt idx="181">
                  <c:v>1.7101972413793107E-2</c:v>
                </c:pt>
                <c:pt idx="182">
                  <c:v>1.7223427586206898E-2</c:v>
                </c:pt>
                <c:pt idx="183">
                  <c:v>1.7343275862068967E-2</c:v>
                </c:pt>
                <c:pt idx="184">
                  <c:v>1.7458551724137929E-2</c:v>
                </c:pt>
                <c:pt idx="185">
                  <c:v>1.7579889655172414E-2</c:v>
                </c:pt>
                <c:pt idx="186">
                  <c:v>1.7719075862068969E-2</c:v>
                </c:pt>
                <c:pt idx="187">
                  <c:v>1.7859717241379313E-2</c:v>
                </c:pt>
                <c:pt idx="188">
                  <c:v>1.8009131034482758E-2</c:v>
                </c:pt>
                <c:pt idx="189">
                  <c:v>1.8150772413793103E-2</c:v>
                </c:pt>
                <c:pt idx="190">
                  <c:v>1.8300082758620693E-2</c:v>
                </c:pt>
                <c:pt idx="191">
                  <c:v>1.8442262068965518E-2</c:v>
                </c:pt>
                <c:pt idx="192">
                  <c:v>1.8587379310344831E-2</c:v>
                </c:pt>
                <c:pt idx="193">
                  <c:v>1.874974482758621E-2</c:v>
                </c:pt>
                <c:pt idx="194">
                  <c:v>1.8909868965517242E-2</c:v>
                </c:pt>
                <c:pt idx="195">
                  <c:v>1.907841379310345E-2</c:v>
                </c:pt>
                <c:pt idx="196">
                  <c:v>1.9251806896551728E-2</c:v>
                </c:pt>
                <c:pt idx="197">
                  <c:v>1.9419758620689658E-2</c:v>
                </c:pt>
                <c:pt idx="198">
                  <c:v>1.9580986206896554E-2</c:v>
                </c:pt>
                <c:pt idx="199">
                  <c:v>1.9746241379310348E-2</c:v>
                </c:pt>
                <c:pt idx="200">
                  <c:v>1.9917399999999998E-2</c:v>
                </c:pt>
                <c:pt idx="201">
                  <c:v>2.0095096551724142E-2</c:v>
                </c:pt>
                <c:pt idx="202">
                  <c:v>2.0268075862068965E-2</c:v>
                </c:pt>
                <c:pt idx="203">
                  <c:v>2.0440717241379313E-2</c:v>
                </c:pt>
                <c:pt idx="204">
                  <c:v>2.061409655172414E-2</c:v>
                </c:pt>
                <c:pt idx="205">
                  <c:v>2.0784455172413795E-2</c:v>
                </c:pt>
                <c:pt idx="206">
                  <c:v>2.094877931034483E-2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7B-4B65-84C2-E03F199FA3B3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W3'!$H$2:$H$208</c:f>
              <c:numCache>
                <c:formatCode>General</c:formatCode>
                <c:ptCount val="207"/>
                <c:pt idx="0">
                  <c:v>3.2137225339586164E-4</c:v>
                </c:pt>
                <c:pt idx="1">
                  <c:v>4.0412021259477615E-4</c:v>
                </c:pt>
                <c:pt idx="2">
                  <c:v>5.0817438189500598E-4</c:v>
                </c:pt>
                <c:pt idx="3">
                  <c:v>6.3902075265242369E-4</c:v>
                </c:pt>
                <c:pt idx="4">
                  <c:v>8.035578668836535E-4</c:v>
                </c:pt>
                <c:pt idx="5">
                  <c:v>1.0104605253435635E-3</c:v>
                </c:pt>
                <c:pt idx="6">
                  <c:v>1.270637144325818E-3</c:v>
                </c:pt>
                <c:pt idx="7">
                  <c:v>1.5978048741602442E-3</c:v>
                </c:pt>
                <c:pt idx="8">
                  <c:v>2.0092128010666755E-3</c:v>
                </c:pt>
                <c:pt idx="9">
                  <c:v>2.5265513613430893E-3</c:v>
                </c:pt>
                <c:pt idx="10">
                  <c:v>3.1770959144375847E-3</c:v>
                </c:pt>
                <c:pt idx="11">
                  <c:v>3.9951447668849869E-3</c:v>
                </c:pt>
                <c:pt idx="12">
                  <c:v>5.0238274632618297E-3</c:v>
                </c:pt>
                <c:pt idx="13">
                  <c:v>6.3173786816998149E-3</c:v>
                </c:pt>
                <c:pt idx="14">
                  <c:v>7.9439976193138064E-3</c:v>
                </c:pt>
                <c:pt idx="15">
                  <c:v>9.9894436213665786E-3</c:v>
                </c:pt>
                <c:pt idx="16">
                  <c:v>1.2561557624570523E-2</c:v>
                </c:pt>
                <c:pt idx="17">
                  <c:v>1.5795947796121545E-2</c:v>
                </c:pt>
                <c:pt idx="18">
                  <c:v>1.9863139129318592E-2</c:v>
                </c:pt>
                <c:pt idx="19">
                  <c:v>2.4977563940008829E-2</c:v>
                </c:pt>
                <c:pt idx="20">
                  <c:v>3.1408867264911093E-2</c:v>
                </c:pt>
                <c:pt idx="21">
                  <c:v>3.9496123210182636E-2</c:v>
                </c:pt>
                <c:pt idx="22">
                  <c:v>4.9665711771039997E-2</c:v>
                </c:pt>
                <c:pt idx="23">
                  <c:v>6.2453798632268763E-2</c:v>
                </c:pt>
                <c:pt idx="24">
                  <c:v>7.8534603139913811E-2</c:v>
                </c:pt>
                <c:pt idx="25">
                  <c:v>9.875594480104255E-2</c:v>
                </c:pt>
                <c:pt idx="26">
                  <c:v>0.12418394241034764</c:v>
                </c:pt>
                <c:pt idx="27">
                  <c:v>0.15615922245132258</c:v>
                </c:pt>
                <c:pt idx="28">
                  <c:v>0.1963676002169642</c:v>
                </c:pt>
                <c:pt idx="29">
                  <c:v>0.24692896013227361</c:v>
                </c:pt>
                <c:pt idx="30">
                  <c:v>0.31050902126744245</c:v>
                </c:pt>
                <c:pt idx="31">
                  <c:v>0.39045988059406839</c:v>
                </c:pt>
                <c:pt idx="32">
                  <c:v>0.49099674377003288</c:v>
                </c:pt>
                <c:pt idx="33">
                  <c:v>0.61742016113405951</c:v>
                </c:pt>
                <c:pt idx="34">
                  <c:v>0.77639548573738348</c:v>
                </c:pt>
                <c:pt idx="35">
                  <c:v>0.97630428712628925</c:v>
                </c:pt>
                <c:pt idx="36">
                  <c:v>1.2276862482731956</c:v>
                </c:pt>
                <c:pt idx="37">
                  <c:v>1.5437948435477338</c:v>
                </c:pt>
                <c:pt idx="38">
                  <c:v>1.9412960944352149</c:v>
                </c:pt>
                <c:pt idx="39">
                  <c:v>2.4411472431199939</c:v>
                </c:pt>
                <c:pt idx="40">
                  <c:v>3.0697016697630959</c:v>
                </c:pt>
                <c:pt idx="41">
                  <c:v>3.8600983074264872</c:v>
                </c:pt>
                <c:pt idx="42">
                  <c:v>4.8540088080112334</c:v>
                </c:pt>
                <c:pt idx="43">
                  <c:v>6.1038345740885767</c:v>
                </c:pt>
                <c:pt idx="44">
                  <c:v>7.6754694895380435</c:v>
                </c:pt>
                <c:pt idx="45">
                  <c:v>9.6517740069366376</c:v>
                </c:pt>
                <c:pt idx="46">
                  <c:v>12.136943754118763</c:v>
                </c:pt>
                <c:pt idx="47">
                  <c:v>15.262002983573327</c:v>
                </c:pt>
                <c:pt idx="48">
                  <c:v>19.191712492822141</c:v>
                </c:pt>
                <c:pt idx="49">
                  <c:v>24.133256218307334</c:v>
                </c:pt>
                <c:pt idx="50">
                  <c:v>30.347164481350806</c:v>
                </c:pt>
                <c:pt idx="51">
                  <c:v>38.161049786540389</c:v>
                </c:pt>
                <c:pt idx="52">
                  <c:v>47.986879357566607</c:v>
                </c:pt>
                <c:pt idx="53">
                  <c:v>60.342695061021239</c:v>
                </c:pt>
                <c:pt idx="54">
                  <c:v>75.879925845880976</c:v>
                </c:pt>
                <c:pt idx="55">
                  <c:v>95.417732677565979</c:v>
                </c:pt>
                <c:pt idx="56">
                  <c:v>119.98619671584264</c:v>
                </c:pt>
                <c:pt idx="57">
                  <c:v>150.88062772338091</c:v>
                </c:pt>
                <c:pt idx="58">
                  <c:v>189.72985597763849</c:v>
                </c:pt>
                <c:pt idx="59">
                  <c:v>238.58210820339289</c:v>
                </c:pt>
                <c:pt idx="60">
                  <c:v>300.01299511598279</c:v>
                </c:pt>
                <c:pt idx="61">
                  <c:v>377.26130394375843</c:v>
                </c:pt>
                <c:pt idx="62">
                  <c:v>474.39975524501006</c:v>
                </c:pt>
                <c:pt idx="63">
                  <c:v>596.54972673814632</c:v>
                </c:pt>
                <c:pt idx="64">
                  <c:v>750.15126491277897</c:v>
                </c:pt>
                <c:pt idx="65">
                  <c:v>943.30262009699743</c:v>
                </c:pt>
                <c:pt idx="66">
                  <c:v>1186.1872061034549</c:v>
                </c:pt>
                <c:pt idx="67">
                  <c:v>1491.61049481537</c:v>
                </c:pt>
                <c:pt idx="68">
                  <c:v>1875.675152113645</c:v>
                </c:pt>
                <c:pt idx="69">
                  <c:v>2358.6300099692039</c:v>
                </c:pt>
                <c:pt idx="70">
                  <c:v>2965.937634594331</c:v>
                </c:pt>
                <c:pt idx="71">
                  <c:v>3729.6167754678513</c:v>
                </c:pt>
                <c:pt idx="72">
                  <c:v>4689.9304724435888</c:v>
                </c:pt>
                <c:pt idx="73">
                  <c:v>5897.5088220949428</c:v>
                </c:pt>
                <c:pt idx="74">
                  <c:v>7416.0183207504679</c:v>
                </c:pt>
                <c:pt idx="75">
                  <c:v>9325.518518541252</c:v>
                </c:pt>
                <c:pt idx="76">
                  <c:v>11726.682955504795</c:v>
                </c:pt>
                <c:pt idx="77">
                  <c:v>14746.106917863648</c:v>
                </c:pt>
                <c:pt idx="78">
                  <c:v>18542.981852424859</c:v>
                </c:pt>
                <c:pt idx="79">
                  <c:v>23317.488330619894</c:v>
                </c:pt>
                <c:pt idx="80">
                  <c:v>29321.350059860775</c:v>
                </c:pt>
                <c:pt idx="81">
                  <c:v>36871.105375612351</c:v>
                </c:pt>
                <c:pt idx="82">
                  <c:v>46364.7959198358</c:v>
                </c:pt>
                <c:pt idx="83">
                  <c:v>58302.952373917353</c:v>
                </c:pt>
                <c:pt idx="84">
                  <c:v>73314.983665462991</c:v>
                </c:pt>
                <c:pt idx="85">
                  <c:v>92192.360952748699</c:v>
                </c:pt>
                <c:pt idx="86">
                  <c:v>115930.34592798786</c:v>
                </c:pt>
                <c:pt idx="87">
                  <c:v>145780.46345804291</c:v>
                </c:pt>
                <c:pt idx="88">
                  <c:v>183316.48504907309</c:v>
                </c:pt>
                <c:pt idx="89">
                  <c:v>230517.40194541824</c:v>
                </c:pt>
                <c:pt idx="90">
                  <c:v>289871.76240827778</c:v>
                </c:pt>
                <c:pt idx="91">
                  <c:v>364508.8740917542</c:v>
                </c:pt>
                <c:pt idx="92">
                  <c:v>458363.78882776108</c:v>
                </c:pt>
                <c:pt idx="93">
                  <c:v>576384.76822282968</c:v>
                </c:pt>
                <c:pt idx="94">
                  <c:v>724794.16816262272</c:v>
                </c:pt>
                <c:pt idx="95">
                  <c:v>911416.49669593188</c:v>
                </c:pt>
                <c:pt idx="96">
                  <c:v>1146090.9413154968</c:v>
                </c:pt>
                <c:pt idx="97">
                  <c:v>1441190.1150870502</c:v>
                </c:pt>
                <c:pt idx="98">
                  <c:v>1812272.3711964658</c:v>
                </c:pt>
                <c:pt idx="99">
                  <c:v>2278902.0775400489</c:v>
                </c:pt>
                <c:pt idx="100">
                  <c:v>2865681.0982488482</c:v>
                </c:pt>
                <c:pt idx="101">
                  <c:v>3603545.8643862843</c:v>
                </c:pt>
                <c:pt idx="102">
                  <c:v>4531398.4185716473</c:v>
                </c:pt>
                <c:pt idx="103">
                  <c:v>5698157.426207942</c:v>
                </c:pt>
                <c:pt idx="104">
                  <c:v>7165337.2876630072</c:v>
                </c:pt>
                <c:pt idx="105">
                  <c:v>9010291.328532422</c:v>
                </c:pt>
                <c:pt idx="106">
                  <c:v>11330290.056939574</c:v>
                </c:pt>
                <c:pt idx="107">
                  <c:v>14247649.503614144</c:v>
                </c:pt>
                <c:pt idx="108">
                  <c:v>17916180.023432411</c:v>
                </c:pt>
                <c:pt idx="109">
                  <c:v>22529295.55507493</c:v>
                </c:pt>
                <c:pt idx="110">
                  <c:v>28330210.878885671</c:v>
                </c:pt>
                <c:pt idx="111">
                  <c:v>35624764.497411855</c:v>
                </c:pt>
                <c:pt idx="112">
                  <c:v>44797543.192377925</c:v>
                </c:pt>
                <c:pt idx="113">
                  <c:v>56332158.384338371</c:v>
                </c:pt>
                <c:pt idx="114">
                  <c:v>70836743.314488679</c:v>
                </c:pt>
                <c:pt idx="115">
                  <c:v>89076015.322676361</c:v>
                </c:pt>
                <c:pt idx="116">
                  <c:v>112011593.62365513</c:v>
                </c:pt>
                <c:pt idx="117">
                  <c:v>140852698.23376107</c:v>
                </c:pt>
                <c:pt idx="118">
                  <c:v>177119903.01994273</c:v>
                </c:pt>
                <c:pt idx="119">
                  <c:v>222725304.08845568</c:v>
                </c:pt>
                <c:pt idx="120">
                  <c:v>280073330.18757141</c:v>
                </c:pt>
                <c:pt idx="121">
                  <c:v>352187510.09630746</c:v>
                </c:pt>
                <c:pt idx="122">
                  <c:v>442869880.48725438</c:v>
                </c:pt>
                <c:pt idx="123">
                  <c:v>556901438.6375066</c:v>
                </c:pt>
                <c:pt idx="124">
                  <c:v>700294208.3469373</c:v>
                </c:pt>
                <c:pt idx="125">
                  <c:v>880608208.59806848</c:v>
                </c:pt>
                <c:pt idx="126">
                  <c:v>1107350036.3237631</c:v>
                </c:pt>
                <c:pt idx="127">
                  <c:v>1392474077.5451016</c:v>
                </c:pt>
                <c:pt idx="128">
                  <c:v>1751012771.9616275</c:v>
                </c:pt>
                <c:pt idx="129">
                  <c:v>2201869160.0910139</c:v>
                </c:pt>
                <c:pt idx="130">
                  <c:v>2768813497.9898005</c:v>
                </c:pt>
                <c:pt idx="131">
                  <c:v>3481736483.5309539</c:v>
                </c:pt>
                <c:pt idx="132">
                  <c:v>4378225167.4053154</c:v>
                </c:pt>
                <c:pt idx="133">
                  <c:v>5505544634.7454414</c:v>
                </c:pt>
                <c:pt idx="134">
                  <c:v>6923129936.4937754</c:v>
                </c:pt>
                <c:pt idx="135">
                  <c:v>8705719651.2570972</c:v>
                </c:pt>
                <c:pt idx="136">
                  <c:v>10947296286.723703</c:v>
                </c:pt>
                <c:pt idx="137">
                  <c:v>13766041268.283813</c:v>
                </c:pt>
                <c:pt idx="138">
                  <c:v>17310565754.022072</c:v>
                </c:pt>
                <c:pt idx="139">
                  <c:v>21767745779.951553</c:v>
                </c:pt>
                <c:pt idx="140">
                  <c:v>27372574823.587101</c:v>
                </c:pt>
                <c:pt idx="141">
                  <c:v>34420553237.210182</c:v>
                </c:pt>
                <c:pt idx="142">
                  <c:v>43283267752.169716</c:v>
                </c:pt>
                <c:pt idx="143">
                  <c:v>54427982443.952698</c:v>
                </c:pt>
                <c:pt idx="144">
                  <c:v>68442274041.814293</c:v>
                </c:pt>
                <c:pt idx="145">
                  <c:v>86065010416.994934</c:v>
                </c:pt>
                <c:pt idx="146">
                  <c:v>108225305511.50423</c:v>
                </c:pt>
                <c:pt idx="147">
                  <c:v>136091504506.9879</c:v>
                </c:pt>
                <c:pt idx="148">
                  <c:v>171132781852.08502</c:v>
                </c:pt>
                <c:pt idx="149">
                  <c:v>215196599747.55695</c:v>
                </c:pt>
                <c:pt idx="150">
                  <c:v>270606110890.76578</c:v>
                </c:pt>
                <c:pt idx="151">
                  <c:v>340282640791.38525</c:v>
                </c:pt>
                <c:pt idx="152">
                  <c:v>427899707226.86383</c:v>
                </c:pt>
                <c:pt idx="153">
                  <c:v>538076697121.57465</c:v>
                </c:pt>
                <c:pt idx="154">
                  <c:v>676622411970.38635</c:v>
                </c:pt>
                <c:pt idx="155">
                  <c:v>850841322119.5166</c:v>
                </c:pt>
                <c:pt idx="156">
                  <c:v>1069918676382.495</c:v>
                </c:pt>
                <c:pt idx="157">
                  <c:v>1345404770915.9849</c:v>
                </c:pt>
                <c:pt idx="158">
                  <c:v>1691823909199.9851</c:v>
                </c:pt>
                <c:pt idx="159">
                  <c:v>2127440158988.0024</c:v>
                </c:pt>
                <c:pt idx="160">
                  <c:v>2675220278814.4263</c:v>
                </c:pt>
                <c:pt idx="161">
                  <c:v>3364044581909.3408</c:v>
                </c:pt>
                <c:pt idx="162">
                  <c:v>4230229577240.2119</c:v>
                </c:pt>
                <c:pt idx="163">
                  <c:v>5319442665055.667</c:v>
                </c:pt>
                <c:pt idx="164">
                  <c:v>6689109834382.8105</c:v>
                </c:pt>
                <c:pt idx="165">
                  <c:v>8411443302203.2744</c:v>
                </c:pt>
                <c:pt idx="166">
                  <c:v>10577248718880.992</c:v>
                </c:pt>
                <c:pt idx="167">
                  <c:v>13300712665062.518</c:v>
                </c:pt>
                <c:pt idx="168">
                  <c:v>16725422848643.227</c:v>
                </c:pt>
                <c:pt idx="169">
                  <c:v>21031938401370.02</c:v>
                </c:pt>
                <c:pt idx="170">
                  <c:v>26447309399708.594</c:v>
                </c:pt>
                <c:pt idx="171">
                  <c:v>33257047502495.145</c:v>
                </c:pt>
                <c:pt idx="172">
                  <c:v>41820178826788.531</c:v>
                </c:pt>
                <c:pt idx="173">
                  <c:v>52588172686506.711</c:v>
                </c:pt>
                <c:pt idx="174">
                  <c:v>66128744163435.75</c:v>
                </c:pt>
                <c:pt idx="175">
                  <c:v>83155785440615.406</c:v>
                </c:pt>
                <c:pt idx="176">
                  <c:v>104567003951498.09</c:v>
                </c:pt>
                <c:pt idx="177">
                  <c:v>131491251720559.2</c:v>
                </c:pt>
                <c:pt idx="178">
                  <c:v>165348041214405.59</c:v>
                </c:pt>
                <c:pt idx="179">
                  <c:v>207922385525260.31</c:v>
                </c:pt>
                <c:pt idx="180">
                  <c:v>261458908645044.72</c:v>
                </c:pt>
                <c:pt idx="181">
                  <c:v>328780187554907.25</c:v>
                </c:pt>
                <c:pt idx="182">
                  <c:v>413435565415709.63</c:v>
                </c:pt>
                <c:pt idx="183">
                  <c:v>519888281656454.44</c:v>
                </c:pt>
                <c:pt idx="184">
                  <c:v>653750784918405</c:v>
                </c:pt>
                <c:pt idx="185">
                  <c:v>822080635131235.13</c:v>
                </c:pt>
                <c:pt idx="186">
                  <c:v>1033752595405501</c:v>
                </c:pt>
                <c:pt idx="187">
                  <c:v>1299926531339590.8</c:v>
                </c:pt>
                <c:pt idx="188">
                  <c:v>1634635786542095.8</c:v>
                </c:pt>
                <c:pt idx="189">
                  <c:v>2055527054971709</c:v>
                </c:pt>
                <c:pt idx="190">
                  <c:v>2584790757982049.5</c:v>
                </c:pt>
                <c:pt idx="191">
                  <c:v>3250330977833458.5</c:v>
                </c:pt>
                <c:pt idx="192">
                  <c:v>4087236629440615</c:v>
                </c:pt>
                <c:pt idx="193">
                  <c:v>5139631434142914</c:v>
                </c:pt>
                <c:pt idx="194">
                  <c:v>6463000230658256</c:v>
                </c:pt>
                <c:pt idx="195">
                  <c:v>8127114272047974</c:v>
                </c:pt>
                <c:pt idx="196">
                  <c:v>1.0219709737531254E+16</c:v>
                </c:pt>
                <c:pt idx="197">
                  <c:v>1.2851113399328872E+16</c:v>
                </c:pt>
                <c:pt idx="198">
                  <c:v>1.6160059321049054E+16</c:v>
                </c:pt>
                <c:pt idx="199">
                  <c:v>2.0321003258244232E+16</c:v>
                </c:pt>
                <c:pt idx="200">
                  <c:v>2.5553320394294196E+16</c:v>
                </c:pt>
                <c:pt idx="201">
                  <c:v>3.2132871338846956E+16</c:v>
                </c:pt>
                <c:pt idx="202">
                  <c:v>4.0406546176654944E+16</c:v>
                </c:pt>
                <c:pt idx="203">
                  <c:v>5.0810553364780992E+16</c:v>
                </c:pt>
                <c:pt idx="204">
                  <c:v>6.3893417713758696E+16</c:v>
                </c:pt>
                <c:pt idx="205">
                  <c:v>8.0344899962740096E+16</c:v>
                </c:pt>
                <c:pt idx="206">
                  <c:v>1.0103236265967864E+17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7B-4B65-84C2-E03F199FA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ax val="2.5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W3'!$I$2:$I$208</c:f>
              <c:numCache>
                <c:formatCode>General</c:formatCode>
                <c:ptCount val="207"/>
                <c:pt idx="0">
                  <c:v>-1.2173087408551422E-4</c:v>
                </c:pt>
                <c:pt idx="1">
                  <c:v>-2.0650401809827151E-6</c:v>
                </c:pt>
                <c:pt idx="2">
                  <c:v>9.2335962932582659E-5</c:v>
                </c:pt>
                <c:pt idx="3">
                  <c:v>1.4942062665792416E-4</c:v>
                </c:pt>
                <c:pt idx="4">
                  <c:v>1.9133178828876162E-4</c:v>
                </c:pt>
                <c:pt idx="5">
                  <c:v>1.8455326775988572E-4</c:v>
                </c:pt>
                <c:pt idx="6">
                  <c:v>1.2615595912246003E-4</c:v>
                </c:pt>
                <c:pt idx="7">
                  <c:v>-5.949701746449463E-6</c:v>
                </c:pt>
                <c:pt idx="8">
                  <c:v>-2.2572314589425994E-4</c:v>
                </c:pt>
                <c:pt idx="9">
                  <c:v>-5.5684101651550313E-4</c:v>
                </c:pt>
                <c:pt idx="10">
                  <c:v>-1.0245372937479264E-3</c:v>
                </c:pt>
                <c:pt idx="11">
                  <c:v>-1.6512275255056736E-3</c:v>
                </c:pt>
                <c:pt idx="12">
                  <c:v>-2.4934343598135532E-3</c:v>
                </c:pt>
                <c:pt idx="13">
                  <c:v>-3.6055993713549842E-3</c:v>
                </c:pt>
                <c:pt idx="14">
                  <c:v>-5.0656665848310446E-3</c:v>
                </c:pt>
                <c:pt idx="15">
                  <c:v>-6.9500712075734727E-3</c:v>
                </c:pt>
                <c:pt idx="16">
                  <c:v>-9.3549714176739702E-3</c:v>
                </c:pt>
                <c:pt idx="17">
                  <c:v>-1.2422347796121544E-2</c:v>
                </c:pt>
                <c:pt idx="18">
                  <c:v>-1.632718740518066E-2</c:v>
                </c:pt>
                <c:pt idx="19">
                  <c:v>-2.1278494974491587E-2</c:v>
                </c:pt>
                <c:pt idx="20">
                  <c:v>-2.754904657525592E-2</c:v>
                </c:pt>
                <c:pt idx="21">
                  <c:v>-3.5478709417079188E-2</c:v>
                </c:pt>
                <c:pt idx="22">
                  <c:v>-4.5487504874488272E-2</c:v>
                </c:pt>
                <c:pt idx="23">
                  <c:v>-5.8117426218475654E-2</c:v>
                </c:pt>
                <c:pt idx="24">
                  <c:v>-7.4040644519224152E-2</c:v>
                </c:pt>
                <c:pt idx="25">
                  <c:v>-9.4091206870008062E-2</c:v>
                </c:pt>
                <c:pt idx="26">
                  <c:v>-0.11934875620345109</c:v>
                </c:pt>
                <c:pt idx="27">
                  <c:v>-0.15115788452028808</c:v>
                </c:pt>
                <c:pt idx="28">
                  <c:v>-0.1912036002169642</c:v>
                </c:pt>
                <c:pt idx="29">
                  <c:v>-0.24160732564951498</c:v>
                </c:pt>
                <c:pt idx="30">
                  <c:v>-0.30503749712951139</c:v>
                </c:pt>
                <c:pt idx="31">
                  <c:v>-0.38484248059406839</c:v>
                </c:pt>
                <c:pt idx="32">
                  <c:v>-0.48522839894244668</c:v>
                </c:pt>
                <c:pt idx="33">
                  <c:v>-0.61150345078923196</c:v>
                </c:pt>
                <c:pt idx="34">
                  <c:v>-0.77033449263393516</c:v>
                </c:pt>
                <c:pt idx="35">
                  <c:v>-0.97009759057456513</c:v>
                </c:pt>
                <c:pt idx="36">
                  <c:v>-1.2213465172387128</c:v>
                </c:pt>
                <c:pt idx="37">
                  <c:v>-1.537329312513251</c:v>
                </c:pt>
                <c:pt idx="38">
                  <c:v>-1.9347082116765941</c:v>
                </c:pt>
                <c:pt idx="39">
                  <c:v>-2.4344273741544766</c:v>
                </c:pt>
                <c:pt idx="40">
                  <c:v>-3.0628491249355099</c:v>
                </c:pt>
                <c:pt idx="41">
                  <c:v>-3.8531145074264872</c:v>
                </c:pt>
                <c:pt idx="42">
                  <c:v>-4.8468983942181296</c:v>
                </c:pt>
                <c:pt idx="43">
                  <c:v>-6.0966024499506455</c:v>
                </c:pt>
                <c:pt idx="44">
                  <c:v>-7.6681225860897673</c:v>
                </c:pt>
                <c:pt idx="45">
                  <c:v>-9.6443134896952589</c:v>
                </c:pt>
                <c:pt idx="46">
                  <c:v>-12.129367967911866</c:v>
                </c:pt>
                <c:pt idx="47">
                  <c:v>-15.254312107711257</c:v>
                </c:pt>
                <c:pt idx="48">
                  <c:v>-19.183906947994554</c:v>
                </c:pt>
                <c:pt idx="49">
                  <c:v>-24.125339997617679</c:v>
                </c:pt>
                <c:pt idx="50">
                  <c:v>-30.33913849514391</c:v>
                </c:pt>
                <c:pt idx="51">
                  <c:v>-38.152920221023145</c:v>
                </c:pt>
                <c:pt idx="52">
                  <c:v>-47.978649833428676</c:v>
                </c:pt>
                <c:pt idx="53">
                  <c:v>-60.334361826538483</c:v>
                </c:pt>
                <c:pt idx="54">
                  <c:v>-75.871488549329257</c:v>
                </c:pt>
                <c:pt idx="55">
                  <c:v>-95.409192891359083</c:v>
                </c:pt>
                <c:pt idx="56">
                  <c:v>-119.97755910204954</c:v>
                </c:pt>
                <c:pt idx="57">
                  <c:v>-150.87189213027747</c:v>
                </c:pt>
                <c:pt idx="58">
                  <c:v>-189.72102912246609</c:v>
                </c:pt>
                <c:pt idx="59">
                  <c:v>-238.57319287925495</c:v>
                </c:pt>
                <c:pt idx="60">
                  <c:v>-300.00398705391382</c:v>
                </c:pt>
                <c:pt idx="61">
                  <c:v>-377.25220324031017</c:v>
                </c:pt>
                <c:pt idx="62">
                  <c:v>-474.39056521052731</c:v>
                </c:pt>
                <c:pt idx="63">
                  <c:v>-596.54044882780147</c:v>
                </c:pt>
                <c:pt idx="64">
                  <c:v>-750.1419000782962</c:v>
                </c:pt>
                <c:pt idx="65">
                  <c:v>-943.29317372458365</c:v>
                </c:pt>
                <c:pt idx="66">
                  <c:v>-1186.1776787034548</c:v>
                </c:pt>
                <c:pt idx="67">
                  <c:v>-1491.6008901877838</c:v>
                </c:pt>
                <c:pt idx="68">
                  <c:v>-1875.6654710308865</c:v>
                </c:pt>
                <c:pt idx="69">
                  <c:v>-2358.6202493416176</c:v>
                </c:pt>
                <c:pt idx="70">
                  <c:v>-2965.9277956288138</c:v>
                </c:pt>
                <c:pt idx="71">
                  <c:v>-3729.606856702334</c:v>
                </c:pt>
                <c:pt idx="72">
                  <c:v>-4689.920480816003</c:v>
                </c:pt>
                <c:pt idx="73">
                  <c:v>-5897.4987578121845</c:v>
                </c:pt>
                <c:pt idx="74">
                  <c:v>-7416.0081779504681</c:v>
                </c:pt>
                <c:pt idx="75">
                  <c:v>-9325.5082997136651</c:v>
                </c:pt>
                <c:pt idx="76">
                  <c:v>-11726.672660663417</c:v>
                </c:pt>
                <c:pt idx="77">
                  <c:v>-14746.096549953303</c:v>
                </c:pt>
                <c:pt idx="78">
                  <c:v>-18542.971413804167</c:v>
                </c:pt>
                <c:pt idx="79">
                  <c:v>-23317.477826861272</c:v>
                </c:pt>
                <c:pt idx="80">
                  <c:v>-29321.339493488362</c:v>
                </c:pt>
                <c:pt idx="81">
                  <c:v>-36871.094745308903</c:v>
                </c:pt>
                <c:pt idx="82">
                  <c:v>-46364.785221987528</c:v>
                </c:pt>
                <c:pt idx="83">
                  <c:v>-58302.941607738045</c:v>
                </c:pt>
                <c:pt idx="84">
                  <c:v>-73314.972829745748</c:v>
                </c:pt>
                <c:pt idx="85">
                  <c:v>-92192.350051948699</c:v>
                </c:pt>
                <c:pt idx="86">
                  <c:v>-115930.33496240855</c:v>
                </c:pt>
                <c:pt idx="87">
                  <c:v>-145780.45243040842</c:v>
                </c:pt>
                <c:pt idx="88">
                  <c:v>-183316.47395383171</c:v>
                </c:pt>
                <c:pt idx="89">
                  <c:v>-230517.39078328721</c:v>
                </c:pt>
                <c:pt idx="90">
                  <c:v>-289871.75117971917</c:v>
                </c:pt>
                <c:pt idx="91">
                  <c:v>-364508.86279906455</c:v>
                </c:pt>
                <c:pt idx="92">
                  <c:v>-458363.77747104381</c:v>
                </c:pt>
                <c:pt idx="93">
                  <c:v>-576384.75680778828</c:v>
                </c:pt>
                <c:pt idx="94">
                  <c:v>-724794.15668647096</c:v>
                </c:pt>
                <c:pt idx="95">
                  <c:v>-911416.48515618709</c:v>
                </c:pt>
                <c:pt idx="96">
                  <c:v>-1146090.9297125314</c:v>
                </c:pt>
                <c:pt idx="97">
                  <c:v>-1441190.1034228089</c:v>
                </c:pt>
                <c:pt idx="98">
                  <c:v>-1812272.3594695486</c:v>
                </c:pt>
                <c:pt idx="99">
                  <c:v>-2278902.0657530557</c:v>
                </c:pt>
                <c:pt idx="100">
                  <c:v>-2865681.0864047725</c:v>
                </c:pt>
                <c:pt idx="101">
                  <c:v>-3603545.8524851394</c:v>
                </c:pt>
                <c:pt idx="102">
                  <c:v>-4531398.4066072684</c:v>
                </c:pt>
                <c:pt idx="103">
                  <c:v>-5698157.4141829284</c:v>
                </c:pt>
                <c:pt idx="104">
                  <c:v>-7165337.2755757794</c:v>
                </c:pt>
                <c:pt idx="105">
                  <c:v>-9010291.3163843881</c:v>
                </c:pt>
                <c:pt idx="106">
                  <c:v>-11330290.044731911</c:v>
                </c:pt>
                <c:pt idx="107">
                  <c:v>-14247649.491349047</c:v>
                </c:pt>
                <c:pt idx="108">
                  <c:v>-17916180.011110116</c:v>
                </c:pt>
                <c:pt idx="109">
                  <c:v>-22529295.542692825</c:v>
                </c:pt>
                <c:pt idx="110">
                  <c:v>-28330210.866440464</c:v>
                </c:pt>
                <c:pt idx="111">
                  <c:v>-35624764.484906621</c:v>
                </c:pt>
                <c:pt idx="112">
                  <c:v>-44797543.179812677</c:v>
                </c:pt>
                <c:pt idx="113">
                  <c:v>-56332158.371715747</c:v>
                </c:pt>
                <c:pt idx="114">
                  <c:v>-70836743.301809683</c:v>
                </c:pt>
                <c:pt idx="115">
                  <c:v>-89076015.309939951</c:v>
                </c:pt>
                <c:pt idx="116">
                  <c:v>-112011593.61085702</c:v>
                </c:pt>
                <c:pt idx="117">
                  <c:v>-140852698.22090095</c:v>
                </c:pt>
                <c:pt idx="118">
                  <c:v>-177119903.00701833</c:v>
                </c:pt>
                <c:pt idx="119">
                  <c:v>-222725304.07547173</c:v>
                </c:pt>
                <c:pt idx="120">
                  <c:v>-280073330.17452824</c:v>
                </c:pt>
                <c:pt idx="121">
                  <c:v>-352187510.08320796</c:v>
                </c:pt>
                <c:pt idx="122">
                  <c:v>-442869880.47409785</c:v>
                </c:pt>
                <c:pt idx="123">
                  <c:v>-556901438.62428808</c:v>
                </c:pt>
                <c:pt idx="124">
                  <c:v>-700294208.33365774</c:v>
                </c:pt>
                <c:pt idx="125">
                  <c:v>-880608208.584728</c:v>
                </c:pt>
                <c:pt idx="126">
                  <c:v>-1107350036.3103621</c:v>
                </c:pt>
                <c:pt idx="127">
                  <c:v>-1392474077.5316401</c:v>
                </c:pt>
                <c:pt idx="128">
                  <c:v>-1751012771.9481103</c:v>
                </c:pt>
                <c:pt idx="129">
                  <c:v>-2201869160.0774426</c:v>
                </c:pt>
                <c:pt idx="130">
                  <c:v>-2768813497.9761653</c:v>
                </c:pt>
                <c:pt idx="131">
                  <c:v>-3481736483.5172582</c:v>
                </c:pt>
                <c:pt idx="132">
                  <c:v>-4378225167.3915558</c:v>
                </c:pt>
                <c:pt idx="133">
                  <c:v>-5505544634.7316217</c:v>
                </c:pt>
                <c:pt idx="134">
                  <c:v>-6923129936.4798975</c:v>
                </c:pt>
                <c:pt idx="135">
                  <c:v>-8705719651.243166</c:v>
                </c:pt>
                <c:pt idx="136">
                  <c:v>-10947296286.709717</c:v>
                </c:pt>
                <c:pt idx="137">
                  <c:v>-13766041268.269773</c:v>
                </c:pt>
                <c:pt idx="138">
                  <c:v>-17310565754.007977</c:v>
                </c:pt>
                <c:pt idx="139">
                  <c:v>-21767745779.937397</c:v>
                </c:pt>
                <c:pt idx="140">
                  <c:v>-27372574823.572887</c:v>
                </c:pt>
                <c:pt idx="141">
                  <c:v>-34420553237.195908</c:v>
                </c:pt>
                <c:pt idx="142">
                  <c:v>-43283267752.155388</c:v>
                </c:pt>
                <c:pt idx="143">
                  <c:v>-54427982443.938316</c:v>
                </c:pt>
                <c:pt idx="144">
                  <c:v>-68442274041.79985</c:v>
                </c:pt>
                <c:pt idx="145">
                  <c:v>-86065010416.980423</c:v>
                </c:pt>
                <c:pt idx="146">
                  <c:v>-108225305511.48965</c:v>
                </c:pt>
                <c:pt idx="147">
                  <c:v>-136091504506.97327</c:v>
                </c:pt>
                <c:pt idx="148">
                  <c:v>-171132781852.07034</c:v>
                </c:pt>
                <c:pt idx="149">
                  <c:v>-215196599747.54221</c:v>
                </c:pt>
                <c:pt idx="150">
                  <c:v>-270606110890.75098</c:v>
                </c:pt>
                <c:pt idx="151">
                  <c:v>-340282640791.37036</c:v>
                </c:pt>
                <c:pt idx="152">
                  <c:v>-427899707226.84888</c:v>
                </c:pt>
                <c:pt idx="153">
                  <c:v>-538076697121.55963</c:v>
                </c:pt>
                <c:pt idx="154">
                  <c:v>-676622411970.37134</c:v>
                </c:pt>
                <c:pt idx="155">
                  <c:v>-850841322119.50146</c:v>
                </c:pt>
                <c:pt idx="156">
                  <c:v>-1069918676382.4799</c:v>
                </c:pt>
                <c:pt idx="157">
                  <c:v>-1345404770915.9697</c:v>
                </c:pt>
                <c:pt idx="158">
                  <c:v>-1691823909199.9697</c:v>
                </c:pt>
                <c:pt idx="159">
                  <c:v>-2127440158987.9871</c:v>
                </c:pt>
                <c:pt idx="160">
                  <c:v>-2675220278814.4106</c:v>
                </c:pt>
                <c:pt idx="161">
                  <c:v>-3364044581909.3252</c:v>
                </c:pt>
                <c:pt idx="162">
                  <c:v>-4230229577240.1963</c:v>
                </c:pt>
                <c:pt idx="163">
                  <c:v>-5319442665055.6514</c:v>
                </c:pt>
                <c:pt idx="164">
                  <c:v>-6689109834382.7949</c:v>
                </c:pt>
                <c:pt idx="165">
                  <c:v>-8411443302203.2588</c:v>
                </c:pt>
                <c:pt idx="166">
                  <c:v>-10577248718880.977</c:v>
                </c:pt>
                <c:pt idx="167">
                  <c:v>-13300712665062.502</c:v>
                </c:pt>
                <c:pt idx="168">
                  <c:v>-16725422848643.211</c:v>
                </c:pt>
                <c:pt idx="169">
                  <c:v>-21031938401370.004</c:v>
                </c:pt>
                <c:pt idx="170">
                  <c:v>-26447309399708.578</c:v>
                </c:pt>
                <c:pt idx="171">
                  <c:v>-33257047502495.129</c:v>
                </c:pt>
                <c:pt idx="172">
                  <c:v>-41820178826788.516</c:v>
                </c:pt>
                <c:pt idx="173">
                  <c:v>-52588172686506.695</c:v>
                </c:pt>
                <c:pt idx="174">
                  <c:v>-66128744163435.734</c:v>
                </c:pt>
                <c:pt idx="175">
                  <c:v>-83155785440615.391</c:v>
                </c:pt>
                <c:pt idx="176">
                  <c:v>-104567003951498.08</c:v>
                </c:pt>
                <c:pt idx="177">
                  <c:v>-131491251720559.19</c:v>
                </c:pt>
                <c:pt idx="178">
                  <c:v>-165348041214405.56</c:v>
                </c:pt>
                <c:pt idx="179">
                  <c:v>-207922385525260.28</c:v>
                </c:pt>
                <c:pt idx="180">
                  <c:v>-261458908645044.69</c:v>
                </c:pt>
                <c:pt idx="181">
                  <c:v>-328780187554907.25</c:v>
                </c:pt>
                <c:pt idx="182">
                  <c:v>-413435565415709.63</c:v>
                </c:pt>
                <c:pt idx="183">
                  <c:v>-519888281656454.44</c:v>
                </c:pt>
                <c:pt idx="184">
                  <c:v>-653750784918405</c:v>
                </c:pt>
                <c:pt idx="185">
                  <c:v>-822080635131235.13</c:v>
                </c:pt>
                <c:pt idx="186">
                  <c:v>-1033752595405501</c:v>
                </c:pt>
                <c:pt idx="187">
                  <c:v>-1299926531339590.8</c:v>
                </c:pt>
                <c:pt idx="188">
                  <c:v>-1634635786542095.8</c:v>
                </c:pt>
                <c:pt idx="189">
                  <c:v>-2055527054971709</c:v>
                </c:pt>
                <c:pt idx="190">
                  <c:v>-2584790757982049.5</c:v>
                </c:pt>
                <c:pt idx="191">
                  <c:v>-3250330977833458.5</c:v>
                </c:pt>
                <c:pt idx="192">
                  <c:v>-4087236629440615</c:v>
                </c:pt>
                <c:pt idx="193">
                  <c:v>-5139631434142914</c:v>
                </c:pt>
                <c:pt idx="194">
                  <c:v>-6463000230658256</c:v>
                </c:pt>
                <c:pt idx="195">
                  <c:v>-8127114272047974</c:v>
                </c:pt>
                <c:pt idx="196">
                  <c:v>-1.0219709737531254E+16</c:v>
                </c:pt>
                <c:pt idx="197">
                  <c:v>-1.2851113399328872E+16</c:v>
                </c:pt>
                <c:pt idx="198">
                  <c:v>-1.6160059321049054E+16</c:v>
                </c:pt>
                <c:pt idx="199">
                  <c:v>-2.0321003258244232E+16</c:v>
                </c:pt>
                <c:pt idx="200">
                  <c:v>-2.5553320394294196E+16</c:v>
                </c:pt>
                <c:pt idx="201">
                  <c:v>-3.2132871338846956E+16</c:v>
                </c:pt>
                <c:pt idx="202">
                  <c:v>-4.0406546176654944E+16</c:v>
                </c:pt>
                <c:pt idx="203">
                  <c:v>-5.0810553364780992E+16</c:v>
                </c:pt>
                <c:pt idx="204">
                  <c:v>-6.3893417713758696E+16</c:v>
                </c:pt>
                <c:pt idx="205">
                  <c:v>-8.0344899962740096E+16</c:v>
                </c:pt>
                <c:pt idx="206">
                  <c:v>-1.0103236265967864E+17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9-4347-AE9A-9EB0D92FF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in val="-2.000000000000000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of 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8 W3'!$J$1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W3'!$J$2:$J$208</c:f>
              <c:numCache>
                <c:formatCode>0.0000</c:formatCode>
                <c:ptCount val="207"/>
                <c:pt idx="0">
                  <c:v>0.62141499896163432</c:v>
                </c:pt>
                <c:pt idx="1">
                  <c:v>0.99529209007632657</c:v>
                </c:pt>
                <c:pt idx="2">
                  <c:v>1.1823018440253206</c:v>
                </c:pt>
                <c:pt idx="3">
                  <c:v>1.2346159439098845</c:v>
                </c:pt>
                <c:pt idx="4">
                  <c:v>1.2391006890928429</c:v>
                </c:pt>
                <c:pt idx="5">
                  <c:v>1.1838377426588713</c:v>
                </c:pt>
                <c:pt idx="6">
                  <c:v>1.1006823835537392</c:v>
                </c:pt>
                <c:pt idx="7">
                  <c:v>0.99786818287508383</c:v>
                </c:pt>
                <c:pt idx="8">
                  <c:v>0.88943941849734121</c:v>
                </c:pt>
                <c:pt idx="9">
                  <c:v>0.78157402592086556</c:v>
                </c:pt>
                <c:pt idx="10">
                  <c:v>0.67967652348050023</c:v>
                </c:pt>
                <c:pt idx="11">
                  <c:v>0.58903535851469879</c:v>
                </c:pt>
                <c:pt idx="12">
                  <c:v>0.50620873833972435</c:v>
                </c:pt>
                <c:pt idx="13">
                  <c:v>0.43196882514809304</c:v>
                </c:pt>
                <c:pt idx="14">
                  <c:v>0.36520611263965758</c:v>
                </c:pt>
                <c:pt idx="15">
                  <c:v>0.30729780051004307</c:v>
                </c:pt>
                <c:pt idx="16">
                  <c:v>0.25847637859509853</c:v>
                </c:pt>
                <c:pt idx="17">
                  <c:v>0.21694736230556658</c:v>
                </c:pt>
                <c:pt idx="18">
                  <c:v>0.18155170749754243</c:v>
                </c:pt>
                <c:pt idx="19">
                  <c:v>0.15179473491603485</c:v>
                </c:pt>
                <c:pt idx="20">
                  <c:v>0.1267493428459423</c:v>
                </c:pt>
                <c:pt idx="21">
                  <c:v>0.10573407524173152</c:v>
                </c:pt>
                <c:pt idx="22">
                  <c:v>8.8304795393125565E-2</c:v>
                </c:pt>
                <c:pt idx="23">
                  <c:v>7.3769657638377978E-2</c:v>
                </c:pt>
                <c:pt idx="24">
                  <c:v>6.1716615144253105E-2</c:v>
                </c:pt>
                <c:pt idx="25">
                  <c:v>5.1899746825255902E-2</c:v>
                </c:pt>
                <c:pt idx="26">
                  <c:v>4.3770865917558258E-2</c:v>
                </c:pt>
                <c:pt idx="27">
                  <c:v>3.7028507716626136E-2</c:v>
                </c:pt>
                <c:pt idx="28">
                  <c:v>3.1461617296816582E-2</c:v>
                </c:pt>
                <c:pt idx="29">
                  <c:v>2.6872911740428031E-2</c:v>
                </c:pt>
                <c:pt idx="30">
                  <c:v>2.309266801193911E-2</c:v>
                </c:pt>
                <c:pt idx="31">
                  <c:v>2.0004025308222099E-2</c:v>
                </c:pt>
                <c:pt idx="32">
                  <c:v>1.7516579211576171E-2</c:v>
                </c:pt>
                <c:pt idx="33">
                  <c:v>1.5499666518399804E-2</c:v>
                </c:pt>
                <c:pt idx="34">
                  <c:v>1.386757262997893E-2</c:v>
                </c:pt>
                <c:pt idx="35">
                  <c:v>1.2564034764376356E-2</c:v>
                </c:pt>
                <c:pt idx="36">
                  <c:v>1.1503697840659764E-2</c:v>
                </c:pt>
                <c:pt idx="37">
                  <c:v>1.0653607618301747E-2</c:v>
                </c:pt>
                <c:pt idx="38">
                  <c:v>9.9814314179442511E-3</c:v>
                </c:pt>
                <c:pt idx="39">
                  <c:v>9.4726193309268604E-3</c:v>
                </c:pt>
                <c:pt idx="40">
                  <c:v>9.0848610474601292E-3</c:v>
                </c:pt>
                <c:pt idx="41">
                  <c:v>8.7930285335230448E-3</c:v>
                </c:pt>
                <c:pt idx="42">
                  <c:v>8.5752677054754603E-3</c:v>
                </c:pt>
                <c:pt idx="43">
                  <c:v>8.416973440471473E-3</c:v>
                </c:pt>
                <c:pt idx="44">
                  <c:v>8.3040961591960179E-3</c:v>
                </c:pt>
                <c:pt idx="45">
                  <c:v>8.2334857377425203E-3</c:v>
                </c:pt>
                <c:pt idx="46">
                  <c:v>8.1999784549924258E-3</c:v>
                </c:pt>
                <c:pt idx="47">
                  <c:v>8.194798962486833E-3</c:v>
                </c:pt>
                <c:pt idx="48">
                  <c:v>8.2122591752769401E-3</c:v>
                </c:pt>
                <c:pt idx="49">
                  <c:v>8.2442419321284537E-3</c:v>
                </c:pt>
                <c:pt idx="50">
                  <c:v>8.2904585668044702E-3</c:v>
                </c:pt>
                <c:pt idx="51">
                  <c:v>8.342598585322979E-3</c:v>
                </c:pt>
                <c:pt idx="52">
                  <c:v>8.4010194351478041E-3</c:v>
                </c:pt>
                <c:pt idx="53">
                  <c:v>8.4713329630192683E-3</c:v>
                </c:pt>
                <c:pt idx="54">
                  <c:v>8.5484892875850194E-3</c:v>
                </c:pt>
                <c:pt idx="55">
                  <c:v>8.6292851497791513E-3</c:v>
                </c:pt>
                <c:pt idx="56">
                  <c:v>8.709602188681647E-3</c:v>
                </c:pt>
                <c:pt idx="57">
                  <c:v>8.793490483882456E-3</c:v>
                </c:pt>
                <c:pt idx="58">
                  <c:v>8.8733784521945677E-3</c:v>
                </c:pt>
                <c:pt idx="59">
                  <c:v>8.9526920872926487E-3</c:v>
                </c:pt>
                <c:pt idx="60">
                  <c:v>9.0380876419093939E-3</c:v>
                </c:pt>
                <c:pt idx="61">
                  <c:v>9.1248265251807573E-3</c:v>
                </c:pt>
                <c:pt idx="62">
                  <c:v>9.209406403551482E-3</c:v>
                </c:pt>
                <c:pt idx="63">
                  <c:v>9.2934629633755119E-3</c:v>
                </c:pt>
                <c:pt idx="64">
                  <c:v>9.3773184108952336E-3</c:v>
                </c:pt>
                <c:pt idx="65">
                  <c:v>9.456386562182539E-3</c:v>
                </c:pt>
                <c:pt idx="66">
                  <c:v>9.5354319530938959E-3</c:v>
                </c:pt>
                <c:pt idx="67">
                  <c:v>9.6110666851671085E-3</c:v>
                </c:pt>
                <c:pt idx="68">
                  <c:v>9.6862441442410706E-3</c:v>
                </c:pt>
                <c:pt idx="69">
                  <c:v>9.7647658476319402E-3</c:v>
                </c:pt>
                <c:pt idx="70">
                  <c:v>9.8422828376740421E-3</c:v>
                </c:pt>
                <c:pt idx="71">
                  <c:v>9.9214249769431079E-3</c:v>
                </c:pt>
                <c:pt idx="72">
                  <c:v>9.9937580287891327E-3</c:v>
                </c:pt>
                <c:pt idx="73">
                  <c:v>1.0065989289812456E-2</c:v>
                </c:pt>
                <c:pt idx="74">
                  <c:v>1.0144167688099099E-2</c:v>
                </c:pt>
                <c:pt idx="75">
                  <c:v>1.0219923378099424E-2</c:v>
                </c:pt>
                <c:pt idx="76">
                  <c:v>1.0295719278151677E-2</c:v>
                </c:pt>
                <c:pt idx="77">
                  <c:v>1.036861343957677E-2</c:v>
                </c:pt>
                <c:pt idx="78">
                  <c:v>1.043918363151494E-2</c:v>
                </c:pt>
                <c:pt idx="79">
                  <c:v>1.0504209087672712E-2</c:v>
                </c:pt>
                <c:pt idx="80">
                  <c:v>1.056673277825082E-2</c:v>
                </c:pt>
                <c:pt idx="81">
                  <c:v>1.0630591758141815E-2</c:v>
                </c:pt>
                <c:pt idx="82">
                  <c:v>1.0698079007995442E-2</c:v>
                </c:pt>
                <c:pt idx="83">
                  <c:v>1.0766363969592295E-2</c:v>
                </c:pt>
                <c:pt idx="84">
                  <c:v>1.0835865038141986E-2</c:v>
                </c:pt>
                <c:pt idx="85">
                  <c:v>1.0900918239731444E-2</c:v>
                </c:pt>
                <c:pt idx="86">
                  <c:v>1.0965673897997635E-2</c:v>
                </c:pt>
                <c:pt idx="87">
                  <c:v>1.1027710128247882E-2</c:v>
                </c:pt>
                <c:pt idx="88">
                  <c:v>1.1095301904371016E-2</c:v>
                </c:pt>
                <c:pt idx="89">
                  <c:v>1.116217945655823E-2</c:v>
                </c:pt>
                <c:pt idx="90">
                  <c:v>1.1228597356986449E-2</c:v>
                </c:pt>
                <c:pt idx="91">
                  <c:v>1.129272063573409E-2</c:v>
                </c:pt>
                <c:pt idx="92">
                  <c:v>1.1356742018025107E-2</c:v>
                </c:pt>
                <c:pt idx="93">
                  <c:v>1.1415061183861073E-2</c:v>
                </c:pt>
                <c:pt idx="94">
                  <c:v>1.1476167557808E-2</c:v>
                </c:pt>
                <c:pt idx="95">
                  <c:v>1.1539757488915985E-2</c:v>
                </c:pt>
                <c:pt idx="96">
                  <c:v>1.1602975641189752E-2</c:v>
                </c:pt>
                <c:pt idx="97">
                  <c:v>1.1664249472788962E-2</c:v>
                </c:pt>
                <c:pt idx="98">
                  <c:v>1.1726923712215278E-2</c:v>
                </c:pt>
                <c:pt idx="99">
                  <c:v>1.1786998275672754E-2</c:v>
                </c:pt>
                <c:pt idx="100">
                  <c:v>1.1844079995144299E-2</c:v>
                </c:pt>
                <c:pt idx="101">
                  <c:v>1.1901148130206814E-2</c:v>
                </c:pt>
                <c:pt idx="102">
                  <c:v>1.196438195067309E-2</c:v>
                </c:pt>
                <c:pt idx="103">
                  <c:v>1.2025015903437176E-2</c:v>
                </c:pt>
                <c:pt idx="104">
                  <c:v>1.2087229273109705E-2</c:v>
                </c:pt>
                <c:pt idx="105">
                  <c:v>1.2148035830998546E-2</c:v>
                </c:pt>
                <c:pt idx="106">
                  <c:v>1.220766314640149E-2</c:v>
                </c:pt>
                <c:pt idx="107">
                  <c:v>1.2265097412574663E-2</c:v>
                </c:pt>
                <c:pt idx="108">
                  <c:v>1.2322297239498906E-2</c:v>
                </c:pt>
                <c:pt idx="109">
                  <c:v>1.2382103997875978E-2</c:v>
                </c:pt>
                <c:pt idx="110">
                  <c:v>1.2445207335842734E-2</c:v>
                </c:pt>
                <c:pt idx="111">
                  <c:v>1.2505234833785073E-2</c:v>
                </c:pt>
                <c:pt idx="112">
                  <c:v>1.2565248556351749E-2</c:v>
                </c:pt>
                <c:pt idx="113">
                  <c:v>1.2622627810281881E-2</c:v>
                </c:pt>
                <c:pt idx="114">
                  <c:v>1.2678993282437214E-2</c:v>
                </c:pt>
                <c:pt idx="115">
                  <c:v>1.27364139360871E-2</c:v>
                </c:pt>
                <c:pt idx="116">
                  <c:v>1.2798096665981027E-2</c:v>
                </c:pt>
                <c:pt idx="117">
                  <c:v>1.2860131125784744E-2</c:v>
                </c:pt>
                <c:pt idx="118">
                  <c:v>1.2924413866073308E-2</c:v>
                </c:pt>
                <c:pt idx="119">
                  <c:v>1.2983944885881987E-2</c:v>
                </c:pt>
                <c:pt idx="120">
                  <c:v>1.3043179356915418E-2</c:v>
                </c:pt>
                <c:pt idx="121">
                  <c:v>1.3099482795815317E-2</c:v>
                </c:pt>
                <c:pt idx="122">
                  <c:v>1.315652416763846E-2</c:v>
                </c:pt>
                <c:pt idx="123">
                  <c:v>1.3218565540977296E-2</c:v>
                </c:pt>
                <c:pt idx="124">
                  <c:v>1.3279531053445547E-2</c:v>
                </c:pt>
                <c:pt idx="125">
                  <c:v>1.334041380825254E-2</c:v>
                </c:pt>
                <c:pt idx="126">
                  <c:v>1.3400965529343212E-2</c:v>
                </c:pt>
                <c:pt idx="127">
                  <c:v>1.346167587173642E-2</c:v>
                </c:pt>
                <c:pt idx="128">
                  <c:v>1.3517213800823102E-2</c:v>
                </c:pt>
                <c:pt idx="129">
                  <c:v>1.3571337937198037E-2</c:v>
                </c:pt>
                <c:pt idx="130">
                  <c:v>1.3635365522166005E-2</c:v>
                </c:pt>
                <c:pt idx="131">
                  <c:v>1.3695579314278379E-2</c:v>
                </c:pt>
                <c:pt idx="132">
                  <c:v>1.3759510347970304E-2</c:v>
                </c:pt>
                <c:pt idx="133">
                  <c:v>1.381948965768252E-2</c:v>
                </c:pt>
                <c:pt idx="134">
                  <c:v>1.3878034484763215E-2</c:v>
                </c:pt>
                <c:pt idx="135">
                  <c:v>1.393162069125546E-2</c:v>
                </c:pt>
                <c:pt idx="136">
                  <c:v>1.3986620690932807E-2</c:v>
                </c:pt>
                <c:pt idx="137">
                  <c:v>1.4039303449295711E-2</c:v>
                </c:pt>
                <c:pt idx="138">
                  <c:v>1.4097137931848851E-2</c:v>
                </c:pt>
                <c:pt idx="139">
                  <c:v>1.4154579310995084E-2</c:v>
                </c:pt>
                <c:pt idx="140">
                  <c:v>1.4212641379829577E-2</c:v>
                </c:pt>
                <c:pt idx="141">
                  <c:v>1.427102069006978E-2</c:v>
                </c:pt>
                <c:pt idx="142">
                  <c:v>1.4326986207227556E-2</c:v>
                </c:pt>
                <c:pt idx="143">
                  <c:v>1.4383655172678067E-2</c:v>
                </c:pt>
                <c:pt idx="144">
                  <c:v>1.444144827607307E-2</c:v>
                </c:pt>
                <c:pt idx="145">
                  <c:v>1.4506703448444421E-2</c:v>
                </c:pt>
                <c:pt idx="146">
                  <c:v>1.456732413806564E-2</c:v>
                </c:pt>
                <c:pt idx="147">
                  <c:v>1.4626317241486783E-2</c:v>
                </c:pt>
                <c:pt idx="148">
                  <c:v>1.4690648275947918E-2</c:v>
                </c:pt>
                <c:pt idx="149">
                  <c:v>1.4747082758689221E-2</c:v>
                </c:pt>
                <c:pt idx="150">
                  <c:v>1.4801703448330561E-2</c:v>
                </c:pt>
                <c:pt idx="151">
                  <c:v>1.4865372413836788E-2</c:v>
                </c:pt>
                <c:pt idx="152">
                  <c:v>1.4927006896586608E-2</c:v>
                </c:pt>
                <c:pt idx="153">
                  <c:v>1.4987068965545098E-2</c:v>
                </c:pt>
                <c:pt idx="154">
                  <c:v>1.5048800000022245E-2</c:v>
                </c:pt>
                <c:pt idx="155">
                  <c:v>1.510677241381086E-2</c:v>
                </c:pt>
                <c:pt idx="156">
                  <c:v>1.5161144827600377E-2</c:v>
                </c:pt>
                <c:pt idx="157">
                  <c:v>1.5218889655183723E-2</c:v>
                </c:pt>
                <c:pt idx="158">
                  <c:v>1.5281227586215933E-2</c:v>
                </c:pt>
                <c:pt idx="159">
                  <c:v>1.5345034482765835E-2</c:v>
                </c:pt>
                <c:pt idx="160">
                  <c:v>1.54090965517299E-2</c:v>
                </c:pt>
                <c:pt idx="161">
                  <c:v>1.5475951724142536E-2</c:v>
                </c:pt>
                <c:pt idx="162">
                  <c:v>1.5534400000003673E-2</c:v>
                </c:pt>
                <c:pt idx="163">
                  <c:v>1.5599917241382247E-2</c:v>
                </c:pt>
                <c:pt idx="164">
                  <c:v>1.5660827586209243E-2</c:v>
                </c:pt>
                <c:pt idx="165">
                  <c:v>1.5722434482760492E-2</c:v>
                </c:pt>
                <c:pt idx="166">
                  <c:v>1.5784137931035978E-2</c:v>
                </c:pt>
                <c:pt idx="167">
                  <c:v>1.5847206896552918E-2</c:v>
                </c:pt>
                <c:pt idx="168">
                  <c:v>1.5910400000000952E-2</c:v>
                </c:pt>
                <c:pt idx="169">
                  <c:v>1.5975427586207659E-2</c:v>
                </c:pt>
                <c:pt idx="170">
                  <c:v>1.6044234482759233E-2</c:v>
                </c:pt>
                <c:pt idx="171">
                  <c:v>1.6116006896552213E-2</c:v>
                </c:pt>
                <c:pt idx="172">
                  <c:v>1.6196689655172802E-2</c:v>
                </c:pt>
                <c:pt idx="173">
                  <c:v>1.6282931034483073E-2</c:v>
                </c:pt>
                <c:pt idx="174">
                  <c:v>1.637610344827611E-2</c:v>
                </c:pt>
                <c:pt idx="175">
                  <c:v>1.6477641379310543E-2</c:v>
                </c:pt>
                <c:pt idx="176">
                  <c:v>1.65722689655174E-2</c:v>
                </c:pt>
                <c:pt idx="177">
                  <c:v>1.6670096551724266E-2</c:v>
                </c:pt>
                <c:pt idx="178">
                  <c:v>1.6762489655172519E-2</c:v>
                </c:pt>
                <c:pt idx="179">
                  <c:v>1.6859434482758701E-2</c:v>
                </c:pt>
                <c:pt idx="180">
                  <c:v>1.6978482758620756E-2</c:v>
                </c:pt>
                <c:pt idx="181">
                  <c:v>1.7101972413793159E-2</c:v>
                </c:pt>
                <c:pt idx="182">
                  <c:v>1.722342758620694E-2</c:v>
                </c:pt>
                <c:pt idx="183">
                  <c:v>1.7343275862069001E-2</c:v>
                </c:pt>
                <c:pt idx="184">
                  <c:v>1.7458551724137957E-2</c:v>
                </c:pt>
                <c:pt idx="185">
                  <c:v>1.7579889655172435E-2</c:v>
                </c:pt>
                <c:pt idx="186">
                  <c:v>1.7719075862068986E-2</c:v>
                </c:pt>
                <c:pt idx="187">
                  <c:v>1.7859717241379327E-2</c:v>
                </c:pt>
                <c:pt idx="188">
                  <c:v>1.8009131034482768E-2</c:v>
                </c:pt>
                <c:pt idx="189">
                  <c:v>1.815077241379311E-2</c:v>
                </c:pt>
                <c:pt idx="190">
                  <c:v>1.83000827586207E-2</c:v>
                </c:pt>
                <c:pt idx="191">
                  <c:v>1.8442262068965522E-2</c:v>
                </c:pt>
                <c:pt idx="192">
                  <c:v>1.8587379310344834E-2</c:v>
                </c:pt>
                <c:pt idx="193">
                  <c:v>1.8749744827586214E-2</c:v>
                </c:pt>
                <c:pt idx="194">
                  <c:v>1.8909868965517246E-2</c:v>
                </c:pt>
                <c:pt idx="195">
                  <c:v>1.9078413793103453E-2</c:v>
                </c:pt>
                <c:pt idx="196">
                  <c:v>1.9251806896551732E-2</c:v>
                </c:pt>
                <c:pt idx="197">
                  <c:v>1.9419758620689658E-2</c:v>
                </c:pt>
                <c:pt idx="198">
                  <c:v>1.9580986206896554E-2</c:v>
                </c:pt>
                <c:pt idx="199">
                  <c:v>1.9746241379310348E-2</c:v>
                </c:pt>
                <c:pt idx="200">
                  <c:v>1.9917399999999998E-2</c:v>
                </c:pt>
                <c:pt idx="201">
                  <c:v>2.0095096551724142E-2</c:v>
                </c:pt>
                <c:pt idx="202">
                  <c:v>2.0268075862068965E-2</c:v>
                </c:pt>
                <c:pt idx="203">
                  <c:v>2.0440717241379313E-2</c:v>
                </c:pt>
                <c:pt idx="204">
                  <c:v>2.061409655172414E-2</c:v>
                </c:pt>
                <c:pt idx="205">
                  <c:v>2.0784455172413795E-2</c:v>
                </c:pt>
                <c:pt idx="206">
                  <c:v>2.094877931034483E-2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0-4CDB-BCB0-6983016BE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Carrying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W3'!$L$2:$L$208</c:f>
              <c:numCache>
                <c:formatCode>General</c:formatCode>
                <c:ptCount val="207"/>
                <c:pt idx="0">
                  <c:v>-6.990209549135276</c:v>
                </c:pt>
                <c:pt idx="1">
                  <c:v>-6.2892088011611404</c:v>
                </c:pt>
                <c:pt idx="2">
                  <c:v>-5.8871015992163285</c:v>
                </c:pt>
                <c:pt idx="3">
                  <c:v>-5.613954586314347</c:v>
                </c:pt>
                <c:pt idx="4">
                  <c:v>-5.3804255137056618</c:v>
                </c:pt>
                <c:pt idx="5">
                  <c:v>-5.1962174305795985</c:v>
                </c:pt>
                <c:pt idx="6">
                  <c:v>-5.0392607445153272</c:v>
                </c:pt>
                <c:pt idx="7">
                  <c:v>-4.9076344653953585</c:v>
                </c:pt>
                <c:pt idx="8">
                  <c:v>-4.7930726207737697</c:v>
                </c:pt>
                <c:pt idx="9">
                  <c:v>-4.6928924014647597</c:v>
                </c:pt>
                <c:pt idx="10">
                  <c:v>-4.6032710105614392</c:v>
                </c:pt>
                <c:pt idx="11">
                  <c:v>-4.5172135677886143</c:v>
                </c:pt>
                <c:pt idx="12">
                  <c:v>-4.4397933680120101</c:v>
                </c:pt>
                <c:pt idx="13">
                  <c:v>-4.369716942992885</c:v>
                </c:pt>
                <c:pt idx="14">
                  <c:v>-4.3093337757723091</c:v>
                </c:pt>
                <c:pt idx="15">
                  <c:v>-4.2541409635781742</c:v>
                </c:pt>
                <c:pt idx="16">
                  <c:v>-4.1998033083682493</c:v>
                </c:pt>
                <c:pt idx="17">
                  <c:v>-4.1482482715041495</c:v>
                </c:pt>
                <c:pt idx="18">
                  <c:v>-4.1004859343323261</c:v>
                </c:pt>
                <c:pt idx="19">
                  <c:v>-4.0546228333294172</c:v>
                </c:pt>
                <c:pt idx="20">
                  <c:v>-4.0113293391315716</c:v>
                </c:pt>
                <c:pt idx="21">
                  <c:v>-3.9705720469168657</c:v>
                </c:pt>
                <c:pt idx="22">
                  <c:v>-3.930572981039242</c:v>
                </c:pt>
                <c:pt idx="23">
                  <c:v>-3.8926735549885456</c:v>
                </c:pt>
                <c:pt idx="24">
                  <c:v>-3.8562364519390879</c:v>
                </c:pt>
                <c:pt idx="25">
                  <c:v>-3.8181347953677593</c:v>
                </c:pt>
                <c:pt idx="26">
                  <c:v>-3.7814437557388429</c:v>
                </c:pt>
                <c:pt idx="27">
                  <c:v>-3.7468745008104589</c:v>
                </c:pt>
                <c:pt idx="28">
                  <c:v>-3.7141009174107498</c:v>
                </c:pt>
                <c:pt idx="29">
                  <c:v>-3.6832874890892184</c:v>
                </c:pt>
                <c:pt idx="30">
                  <c:v>-3.6548024136278725</c:v>
                </c:pt>
                <c:pt idx="31">
                  <c:v>-3.6278008382227864</c:v>
                </c:pt>
                <c:pt idx="32">
                  <c:v>-3.600570241981651</c:v>
                </c:pt>
                <c:pt idx="33">
                  <c:v>-3.5744721838394273</c:v>
                </c:pt>
                <c:pt idx="34">
                  <c:v>-3.5496953597357797</c:v>
                </c:pt>
                <c:pt idx="35">
                  <c:v>-3.5252492506770783</c:v>
                </c:pt>
                <c:pt idx="36">
                  <c:v>-3.503410392216967</c:v>
                </c:pt>
                <c:pt idx="37">
                  <c:v>-3.4831642390168511</c:v>
                </c:pt>
                <c:pt idx="38">
                  <c:v>-3.4638360547016949</c:v>
                </c:pt>
                <c:pt idx="39">
                  <c:v>-3.4433719439279584</c:v>
                </c:pt>
                <c:pt idx="40">
                  <c:v>-3.423189360841838</c:v>
                </c:pt>
                <c:pt idx="41">
                  <c:v>-3.4035914893563035</c:v>
                </c:pt>
                <c:pt idx="42">
                  <c:v>-3.3850211716091585</c:v>
                </c:pt>
                <c:pt idx="43">
                  <c:v>-3.367468778293905</c:v>
                </c:pt>
                <c:pt idx="44">
                  <c:v>-3.351175318710081</c:v>
                </c:pt>
                <c:pt idx="45">
                  <c:v>-3.3352874363428531</c:v>
                </c:pt>
                <c:pt idx="46">
                  <c:v>-3.3194047902123502</c:v>
                </c:pt>
                <c:pt idx="47">
                  <c:v>-3.3037775488198968</c:v>
                </c:pt>
                <c:pt idx="48">
                  <c:v>-3.2884298704526018</c:v>
                </c:pt>
                <c:pt idx="49">
                  <c:v>-3.2738211232995322</c:v>
                </c:pt>
                <c:pt idx="50">
                  <c:v>-3.2595253550256809</c:v>
                </c:pt>
                <c:pt idx="51">
                  <c:v>-3.2462066488058947</c:v>
                </c:pt>
                <c:pt idx="52">
                  <c:v>-3.233507254286851</c:v>
                </c:pt>
                <c:pt idx="53">
                  <c:v>-3.2204868820959045</c:v>
                </c:pt>
                <c:pt idx="54">
                  <c:v>-3.2075777884701249</c:v>
                </c:pt>
                <c:pt idx="55">
                  <c:v>-3.1950122287281242</c:v>
                </c:pt>
                <c:pt idx="56">
                  <c:v>-3.1831524418215156</c:v>
                </c:pt>
                <c:pt idx="57">
                  <c:v>-3.1714026184982553</c:v>
                </c:pt>
                <c:pt idx="58">
                  <c:v>-3.1605713619178277</c:v>
                </c:pt>
                <c:pt idx="59">
                  <c:v>-3.1501734829834844</c:v>
                </c:pt>
                <c:pt idx="60">
                  <c:v>-3.139379357202686</c:v>
                </c:pt>
                <c:pt idx="61">
                  <c:v>-3.1287020987251579</c:v>
                </c:pt>
                <c:pt idx="62">
                  <c:v>-3.1185043462035655</c:v>
                </c:pt>
                <c:pt idx="63">
                  <c:v>-3.1085647358043111</c:v>
                </c:pt>
                <c:pt idx="64">
                  <c:v>-3.0988208659697412</c:v>
                </c:pt>
                <c:pt idx="65">
                  <c:v>-3.0897589562260555</c:v>
                </c:pt>
                <c:pt idx="66">
                  <c:v>-3.0808274249808822</c:v>
                </c:pt>
                <c:pt idx="67">
                  <c:v>-3.0723819606136704</c:v>
                </c:pt>
                <c:pt idx="68">
                  <c:v>-3.0640845204009803</c:v>
                </c:pt>
                <c:pt idx="69">
                  <c:v>-3.0555178134124716</c:v>
                </c:pt>
                <c:pt idx="70">
                  <c:v>-3.0471458600087229</c:v>
                </c:pt>
                <c:pt idx="71">
                  <c:v>-3.0386826836703085</c:v>
                </c:pt>
                <c:pt idx="72">
                  <c:v>-3.0310117379584578</c:v>
                </c:pt>
                <c:pt idx="73">
                  <c:v>-3.0234154046979698</c:v>
                </c:pt>
                <c:pt idx="74">
                  <c:v>-3.0152646059660886</c:v>
                </c:pt>
                <c:pt idx="75">
                  <c:v>-3.0074292354004495</c:v>
                </c:pt>
                <c:pt idx="76">
                  <c:v>-2.9996504906041173</c:v>
                </c:pt>
                <c:pt idx="77">
                  <c:v>-2.9922243749775204</c:v>
                </c:pt>
                <c:pt idx="78">
                  <c:v>-2.9850851487277783</c:v>
                </c:pt>
                <c:pt idx="79">
                  <c:v>-2.9785490536975598</c:v>
                </c:pt>
                <c:pt idx="80">
                  <c:v>-2.9723024001361722</c:v>
                </c:pt>
                <c:pt idx="81">
                  <c:v>-2.9659604654455518</c:v>
                </c:pt>
                <c:pt idx="82">
                  <c:v>-2.9592992245646101</c:v>
                </c:pt>
                <c:pt idx="83">
                  <c:v>-2.9526009017537964</c:v>
                </c:pt>
                <c:pt idx="84">
                  <c:v>-2.9458255105737559</c:v>
                </c:pt>
                <c:pt idx="85">
                  <c:v>-2.9395214252407444</c:v>
                </c:pt>
                <c:pt idx="86">
                  <c:v>-2.9332820324029201</c:v>
                </c:pt>
                <c:pt idx="87">
                  <c:v>-2.9273376636764974</c:v>
                </c:pt>
                <c:pt idx="88">
                  <c:v>-2.9208974132546253</c:v>
                </c:pt>
                <c:pt idx="89">
                  <c:v>-2.9145619234166285</c:v>
                </c:pt>
                <c:pt idx="90">
                  <c:v>-2.9083056352345027</c:v>
                </c:pt>
                <c:pt idx="91">
                  <c:v>-2.9022987516977126</c:v>
                </c:pt>
                <c:pt idx="92">
                  <c:v>-2.8963336343780095</c:v>
                </c:pt>
                <c:pt idx="93">
                  <c:v>-2.8909274674755938</c:v>
                </c:pt>
                <c:pt idx="94">
                  <c:v>-2.8852909581805415</c:v>
                </c:pt>
                <c:pt idx="95">
                  <c:v>-2.8794554609027814</c:v>
                </c:pt>
                <c:pt idx="96">
                  <c:v>-2.8736841461457434</c:v>
                </c:pt>
                <c:pt idx="97">
                  <c:v>-2.8681186168225588</c:v>
                </c:pt>
                <c:pt idx="98">
                  <c:v>-2.862454385330095</c:v>
                </c:pt>
                <c:pt idx="99">
                  <c:v>-2.8570518535770906</c:v>
                </c:pt>
                <c:pt idx="100">
                  <c:v>-2.8519424802511977</c:v>
                </c:pt>
                <c:pt idx="101">
                  <c:v>-2.8468574837717595</c:v>
                </c:pt>
                <c:pt idx="102">
                  <c:v>-2.8412498789322562</c:v>
                </c:pt>
                <c:pt idx="103">
                  <c:v>-2.8358989901638045</c:v>
                </c:pt>
                <c:pt idx="104">
                  <c:v>-2.8304350644598979</c:v>
                </c:pt>
                <c:pt idx="105">
                  <c:v>-2.8251202131226423</c:v>
                </c:pt>
                <c:pt idx="106">
                  <c:v>-2.8199326869739685</c:v>
                </c:pt>
                <c:pt idx="107">
                  <c:v>-2.8149584385689974</c:v>
                </c:pt>
                <c:pt idx="108">
                  <c:v>-2.8100262145154891</c:v>
                </c:pt>
                <c:pt idx="109">
                  <c:v>-2.8048921608265935</c:v>
                </c:pt>
                <c:pt idx="110">
                  <c:v>-2.7995003159753979</c:v>
                </c:pt>
                <c:pt idx="111">
                  <c:v>-2.7943950633885293</c:v>
                </c:pt>
                <c:pt idx="112">
                  <c:v>-2.7893139319771008</c:v>
                </c:pt>
                <c:pt idx="113">
                  <c:v>-2.7844771061854554</c:v>
                </c:pt>
                <c:pt idx="114">
                  <c:v>-2.7797457826985679</c:v>
                </c:pt>
                <c:pt idx="115">
                  <c:v>-2.7749461304541181</c:v>
                </c:pt>
                <c:pt idx="116">
                  <c:v>-2.7698127742061551</c:v>
                </c:pt>
                <c:pt idx="117">
                  <c:v>-2.7646734830256068</c:v>
                </c:pt>
                <c:pt idx="118">
                  <c:v>-2.7593723809732631</c:v>
                </c:pt>
                <c:pt idx="119">
                  <c:v>-2.7544851116313769</c:v>
                </c:pt>
                <c:pt idx="120">
                  <c:v>-2.7496429692302127</c:v>
                </c:pt>
                <c:pt idx="121">
                  <c:v>-2.7450594689648167</c:v>
                </c:pt>
                <c:pt idx="122">
                  <c:v>-2.7404346563990596</c:v>
                </c:pt>
                <c:pt idx="123">
                  <c:v>-2.7354256998844013</c:v>
                </c:pt>
                <c:pt idx="124">
                  <c:v>-2.7305249742676723</c:v>
                </c:pt>
                <c:pt idx="125">
                  <c:v>-2.7256518459779118</c:v>
                </c:pt>
                <c:pt idx="126">
                  <c:v>-2.7208257845523756</c:v>
                </c:pt>
                <c:pt idx="127">
                  <c:v>-2.7160074888474015</c:v>
                </c:pt>
                <c:pt idx="128">
                  <c:v>-2.7116174436553484</c:v>
                </c:pt>
                <c:pt idx="129">
                  <c:v>-2.7073553247231992</c:v>
                </c:pt>
                <c:pt idx="130">
                  <c:v>-2.7023337735141575</c:v>
                </c:pt>
                <c:pt idx="131">
                  <c:v>-2.6976313623739658</c:v>
                </c:pt>
                <c:pt idx="132">
                  <c:v>-2.6926597095016542</c:v>
                </c:pt>
                <c:pt idx="133">
                  <c:v>-2.6880149077797229</c:v>
                </c:pt>
                <c:pt idx="134">
                  <c:v>-2.6834992767994703</c:v>
                </c:pt>
                <c:pt idx="135">
                  <c:v>-2.6793816399186521</c:v>
                </c:pt>
                <c:pt idx="136">
                  <c:v>-2.6751706771510229</c:v>
                </c:pt>
                <c:pt idx="137">
                  <c:v>-2.67115156182988</c:v>
                </c:pt>
                <c:pt idx="138">
                  <c:v>-2.6667555593772723</c:v>
                </c:pt>
                <c:pt idx="139">
                  <c:v>-2.6624060166312988</c:v>
                </c:pt>
                <c:pt idx="140">
                  <c:v>-2.6580261289966551</c:v>
                </c:pt>
                <c:pt idx="141">
                  <c:v>-2.6536390538568115</c:v>
                </c:pt>
                <c:pt idx="142">
                  <c:v>-2.6494490046898993</c:v>
                </c:pt>
                <c:pt idx="143">
                  <c:v>-2.6452217594736833</c:v>
                </c:pt>
                <c:pt idx="144">
                  <c:v>-2.6409265645214695</c:v>
                </c:pt>
                <c:pt idx="145">
                  <c:v>-2.6360959331770659</c:v>
                </c:pt>
                <c:pt idx="146">
                  <c:v>-2.6316264186472815</c:v>
                </c:pt>
                <c:pt idx="147">
                  <c:v>-2.627293446214388</c:v>
                </c:pt>
                <c:pt idx="148">
                  <c:v>-2.6225868504837964</c:v>
                </c:pt>
                <c:pt idx="149">
                  <c:v>-2.6184736956237709</c:v>
                </c:pt>
                <c:pt idx="150">
                  <c:v>-2.6145066099764902</c:v>
                </c:pt>
                <c:pt idx="151">
                  <c:v>-2.6098994394055972</c:v>
                </c:pt>
                <c:pt idx="152">
                  <c:v>-2.6054568684569626</c:v>
                </c:pt>
                <c:pt idx="153">
                  <c:v>-2.6011439500329709</c:v>
                </c:pt>
                <c:pt idx="154">
                  <c:v>-2.5967278302599612</c:v>
                </c:pt>
                <c:pt idx="155">
                  <c:v>-2.5925958338519655</c:v>
                </c:pt>
                <c:pt idx="156">
                  <c:v>-2.5887337386662255</c:v>
                </c:pt>
                <c:pt idx="157">
                  <c:v>-2.5846461009534307</c:v>
                </c:pt>
                <c:pt idx="158">
                  <c:v>-2.5802493916723059</c:v>
                </c:pt>
                <c:pt idx="159">
                  <c:v>-2.5757662102158854</c:v>
                </c:pt>
                <c:pt idx="160">
                  <c:v>-2.5712823931841946</c:v>
                </c:pt>
                <c:pt idx="161">
                  <c:v>-2.566621403116117</c:v>
                </c:pt>
                <c:pt idx="162">
                  <c:v>-2.5625617275757664</c:v>
                </c:pt>
                <c:pt idx="163">
                  <c:v>-2.5580277819994319</c:v>
                </c:pt>
                <c:pt idx="164">
                  <c:v>-2.5538283745954726</c:v>
                </c:pt>
                <c:pt idx="165">
                  <c:v>-2.5495962381070751</c:v>
                </c:pt>
                <c:pt idx="166">
                  <c:v>-2.5453727650952689</c:v>
                </c:pt>
                <c:pt idx="167">
                  <c:v>-2.5410715202172121</c:v>
                </c:pt>
                <c:pt idx="168">
                  <c:v>-2.5367775964227688</c:v>
                </c:pt>
                <c:pt idx="169">
                  <c:v>-2.5323753855368047</c:v>
                </c:pt>
                <c:pt idx="170">
                  <c:v>-2.5277352490039182</c:v>
                </c:pt>
                <c:pt idx="171">
                  <c:v>-2.5229145974445828</c:v>
                </c:pt>
                <c:pt idx="172">
                  <c:v>-2.5175189943783955</c:v>
                </c:pt>
                <c:pt idx="173">
                  <c:v>-2.5117789160060391</c:v>
                </c:pt>
                <c:pt idx="174">
                  <c:v>-2.5056088284102218</c:v>
                </c:pt>
                <c:pt idx="175">
                  <c:v>-2.4989213607958436</c:v>
                </c:pt>
                <c:pt idx="176">
                  <c:v>-2.492722983851329</c:v>
                </c:pt>
                <c:pt idx="177">
                  <c:v>-2.4863490361390754</c:v>
                </c:pt>
                <c:pt idx="178">
                  <c:v>-2.4803605822238759</c:v>
                </c:pt>
                <c:pt idx="179">
                  <c:v>-2.4741095372033204</c:v>
                </c:pt>
                <c:pt idx="180">
                  <c:v>-2.4664781246930905</c:v>
                </c:pt>
                <c:pt idx="181">
                  <c:v>-2.4586135717625597</c:v>
                </c:pt>
                <c:pt idx="182">
                  <c:v>-2.4509290781428561</c:v>
                </c:pt>
                <c:pt idx="183">
                  <c:v>-2.4433946396805735</c:v>
                </c:pt>
                <c:pt idx="184">
                  <c:v>-2.4361923767774503</c:v>
                </c:pt>
                <c:pt idx="185">
                  <c:v>-2.4286580912170717</c:v>
                </c:pt>
                <c:pt idx="186">
                  <c:v>-2.4200737167638962</c:v>
                </c:pt>
                <c:pt idx="187">
                  <c:v>-2.4114617714842184</c:v>
                </c:pt>
                <c:pt idx="188">
                  <c:v>-2.4023800301095672</c:v>
                </c:pt>
                <c:pt idx="189">
                  <c:v>-2.3938337702027588</c:v>
                </c:pt>
                <c:pt idx="190">
                  <c:v>-2.3848901508911795</c:v>
                </c:pt>
                <c:pt idx="191">
                  <c:v>-2.3764350465638477</c:v>
                </c:pt>
                <c:pt idx="192">
                  <c:v>-2.367865986464202</c:v>
                </c:pt>
                <c:pt idx="193">
                  <c:v>-2.3583500045101249</c:v>
                </c:pt>
                <c:pt idx="194">
                  <c:v>-2.3490381810927325</c:v>
                </c:pt>
                <c:pt idx="195">
                  <c:v>-2.3393133949652283</c:v>
                </c:pt>
                <c:pt idx="196">
                  <c:v>-2.3293895482441851</c:v>
                </c:pt>
                <c:pt idx="197">
                  <c:v>-2.3198537539271729</c:v>
                </c:pt>
                <c:pt idx="198">
                  <c:v>-2.3107694395928142</c:v>
                </c:pt>
                <c:pt idx="199">
                  <c:v>-2.3015278513280992</c:v>
                </c:pt>
                <c:pt idx="200">
                  <c:v>-2.2920292086515284</c:v>
                </c:pt>
                <c:pt idx="201">
                  <c:v>-2.282245055923422</c:v>
                </c:pt>
                <c:pt idx="202">
                  <c:v>-2.2727949802882463</c:v>
                </c:pt>
                <c:pt idx="203">
                  <c:v>-2.2634352244301885</c:v>
                </c:pt>
                <c:pt idx="204">
                  <c:v>-2.2541064782437874</c:v>
                </c:pt>
                <c:pt idx="205">
                  <c:v>-2.2450084136673505</c:v>
                </c:pt>
                <c:pt idx="206">
                  <c:v>-2.2362955772777746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B-4F85-87C4-E3C232E30CA9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W3'!$O$2:$O$208</c:f>
              <c:numCache>
                <c:formatCode>General</c:formatCode>
                <c:ptCount val="207"/>
                <c:pt idx="0">
                  <c:v>-4.1366190825188536</c:v>
                </c:pt>
                <c:pt idx="1">
                  <c:v>-4.1261488840879341</c:v>
                </c:pt>
                <c:pt idx="2">
                  <c:v>-4.1156786856570156</c:v>
                </c:pt>
                <c:pt idx="3">
                  <c:v>-4.1052084872260961</c:v>
                </c:pt>
                <c:pt idx="4">
                  <c:v>-4.0947382887951767</c:v>
                </c:pt>
                <c:pt idx="5">
                  <c:v>-4.0842680903642572</c:v>
                </c:pt>
                <c:pt idx="6">
                  <c:v>-4.0737978919333386</c:v>
                </c:pt>
                <c:pt idx="7">
                  <c:v>-4.0633276935024192</c:v>
                </c:pt>
                <c:pt idx="8">
                  <c:v>-4.0528574950714997</c:v>
                </c:pt>
                <c:pt idx="9">
                  <c:v>-4.0423872966405803</c:v>
                </c:pt>
                <c:pt idx="10">
                  <c:v>-4.0319170982096608</c:v>
                </c:pt>
                <c:pt idx="11">
                  <c:v>-4.0214468997787423</c:v>
                </c:pt>
                <c:pt idx="12">
                  <c:v>-4.0109767013478228</c:v>
                </c:pt>
                <c:pt idx="13">
                  <c:v>-4.0005065029169034</c:v>
                </c:pt>
                <c:pt idx="14">
                  <c:v>-3.9900363044859843</c:v>
                </c:pt>
                <c:pt idx="15">
                  <c:v>-3.9795661060550649</c:v>
                </c:pt>
                <c:pt idx="16">
                  <c:v>-3.9690959076241459</c:v>
                </c:pt>
                <c:pt idx="17">
                  <c:v>-3.9586257091932264</c:v>
                </c:pt>
                <c:pt idx="18">
                  <c:v>-3.9481555107623074</c:v>
                </c:pt>
                <c:pt idx="19">
                  <c:v>-3.937685312331388</c:v>
                </c:pt>
                <c:pt idx="20">
                  <c:v>-3.927215113900469</c:v>
                </c:pt>
                <c:pt idx="21">
                  <c:v>-3.9167449154695495</c:v>
                </c:pt>
                <c:pt idx="22">
                  <c:v>-3.9062747170386301</c:v>
                </c:pt>
                <c:pt idx="23">
                  <c:v>-3.895804518607711</c:v>
                </c:pt>
                <c:pt idx="24">
                  <c:v>-3.8853343201767916</c:v>
                </c:pt>
                <c:pt idx="25">
                  <c:v>-3.8748641217458726</c:v>
                </c:pt>
                <c:pt idx="26">
                  <c:v>-3.8643939233149531</c:v>
                </c:pt>
                <c:pt idx="27">
                  <c:v>-3.8539237248840341</c:v>
                </c:pt>
                <c:pt idx="28">
                  <c:v>-3.8434535264531147</c:v>
                </c:pt>
                <c:pt idx="29">
                  <c:v>-3.8329833280221957</c:v>
                </c:pt>
                <c:pt idx="30">
                  <c:v>-3.8225131295912762</c:v>
                </c:pt>
                <c:pt idx="31">
                  <c:v>-3.8120429311603568</c:v>
                </c:pt>
                <c:pt idx="32">
                  <c:v>-3.8015727327294377</c:v>
                </c:pt>
                <c:pt idx="33">
                  <c:v>-3.7911025342985183</c:v>
                </c:pt>
                <c:pt idx="34">
                  <c:v>-3.7806323358675993</c:v>
                </c:pt>
                <c:pt idx="35">
                  <c:v>-3.7701621374366798</c:v>
                </c:pt>
                <c:pt idx="36">
                  <c:v>-3.7596919390057608</c:v>
                </c:pt>
                <c:pt idx="37">
                  <c:v>-3.7492217405748414</c:v>
                </c:pt>
                <c:pt idx="38">
                  <c:v>-3.7387515421439224</c:v>
                </c:pt>
                <c:pt idx="39">
                  <c:v>-3.7282813437130029</c:v>
                </c:pt>
                <c:pt idx="40">
                  <c:v>-3.7178111452820839</c:v>
                </c:pt>
                <c:pt idx="41">
                  <c:v>-3.7073409468511644</c:v>
                </c:pt>
                <c:pt idx="42">
                  <c:v>-3.6968707484202454</c:v>
                </c:pt>
                <c:pt idx="43">
                  <c:v>-3.686400549989326</c:v>
                </c:pt>
                <c:pt idx="44">
                  <c:v>-3.6759303515584065</c:v>
                </c:pt>
                <c:pt idx="45">
                  <c:v>-3.6654601531274875</c:v>
                </c:pt>
                <c:pt idx="46">
                  <c:v>-3.6549899546965681</c:v>
                </c:pt>
                <c:pt idx="47">
                  <c:v>-3.6445197562656491</c:v>
                </c:pt>
                <c:pt idx="48">
                  <c:v>-3.6340495578347296</c:v>
                </c:pt>
                <c:pt idx="49">
                  <c:v>-3.6235793594038106</c:v>
                </c:pt>
                <c:pt idx="50">
                  <c:v>-3.6131091609728911</c:v>
                </c:pt>
                <c:pt idx="51">
                  <c:v>-3.6026389625419721</c:v>
                </c:pt>
                <c:pt idx="52">
                  <c:v>-3.5921687641110527</c:v>
                </c:pt>
                <c:pt idx="53">
                  <c:v>-3.5816985656801332</c:v>
                </c:pt>
                <c:pt idx="54">
                  <c:v>-3.5712283672492142</c:v>
                </c:pt>
                <c:pt idx="55">
                  <c:v>-3.5607581688182952</c:v>
                </c:pt>
                <c:pt idx="56">
                  <c:v>-3.5502879703873758</c:v>
                </c:pt>
                <c:pt idx="57">
                  <c:v>-3.5398177719564563</c:v>
                </c:pt>
                <c:pt idx="58">
                  <c:v>-3.5293475735255373</c:v>
                </c:pt>
                <c:pt idx="59">
                  <c:v>-3.5188773750946178</c:v>
                </c:pt>
                <c:pt idx="60">
                  <c:v>-3.5084071766636988</c:v>
                </c:pt>
                <c:pt idx="61">
                  <c:v>-3.4979369782327794</c:v>
                </c:pt>
                <c:pt idx="62">
                  <c:v>-3.4874667798018599</c:v>
                </c:pt>
                <c:pt idx="63">
                  <c:v>-3.4769965813709409</c:v>
                </c:pt>
                <c:pt idx="64">
                  <c:v>-3.4665263829400219</c:v>
                </c:pt>
                <c:pt idx="65">
                  <c:v>-3.4560561845091025</c:v>
                </c:pt>
                <c:pt idx="66">
                  <c:v>-3.445585986078183</c:v>
                </c:pt>
                <c:pt idx="67">
                  <c:v>-3.435115787647264</c:v>
                </c:pt>
                <c:pt idx="68">
                  <c:v>-3.4246455892163445</c:v>
                </c:pt>
                <c:pt idx="69">
                  <c:v>-3.4141753907854255</c:v>
                </c:pt>
                <c:pt idx="70">
                  <c:v>-3.4037051923545061</c:v>
                </c:pt>
                <c:pt idx="71">
                  <c:v>-3.3932349939235866</c:v>
                </c:pt>
                <c:pt idx="72">
                  <c:v>-3.3827647954926676</c:v>
                </c:pt>
                <c:pt idx="73">
                  <c:v>-3.3722945970617486</c:v>
                </c:pt>
                <c:pt idx="74">
                  <c:v>-3.3618243986308292</c:v>
                </c:pt>
                <c:pt idx="75">
                  <c:v>-3.3513542001999097</c:v>
                </c:pt>
                <c:pt idx="76">
                  <c:v>-3.3408840017689907</c:v>
                </c:pt>
                <c:pt idx="77">
                  <c:v>-3.3304138033380712</c:v>
                </c:pt>
                <c:pt idx="78">
                  <c:v>-3.3199436049071522</c:v>
                </c:pt>
                <c:pt idx="79">
                  <c:v>-3.3094734064762328</c:v>
                </c:pt>
                <c:pt idx="80">
                  <c:v>-3.2990032080453138</c:v>
                </c:pt>
                <c:pt idx="81">
                  <c:v>-3.2885330096143943</c:v>
                </c:pt>
                <c:pt idx="82">
                  <c:v>-3.2780628111834753</c:v>
                </c:pt>
                <c:pt idx="83">
                  <c:v>-3.2675926127525559</c:v>
                </c:pt>
                <c:pt idx="84">
                  <c:v>-3.2571224143216364</c:v>
                </c:pt>
                <c:pt idx="85">
                  <c:v>-3.2466522158907174</c:v>
                </c:pt>
                <c:pt idx="86">
                  <c:v>-3.2361820174597984</c:v>
                </c:pt>
                <c:pt idx="87">
                  <c:v>-3.2257118190288789</c:v>
                </c:pt>
                <c:pt idx="88">
                  <c:v>-3.2152416205979595</c:v>
                </c:pt>
                <c:pt idx="89">
                  <c:v>-3.2047714221670405</c:v>
                </c:pt>
                <c:pt idx="90">
                  <c:v>-3.194301223736121</c:v>
                </c:pt>
                <c:pt idx="91">
                  <c:v>-3.183831025305202</c:v>
                </c:pt>
                <c:pt idx="92">
                  <c:v>-3.1733608268742826</c:v>
                </c:pt>
                <c:pt idx="93">
                  <c:v>-3.1628906284433631</c:v>
                </c:pt>
                <c:pt idx="94">
                  <c:v>-3.1524204300124441</c:v>
                </c:pt>
                <c:pt idx="95">
                  <c:v>-3.1419502315815251</c:v>
                </c:pt>
                <c:pt idx="96">
                  <c:v>-3.1314800331506056</c:v>
                </c:pt>
                <c:pt idx="97">
                  <c:v>-3.1210098347196862</c:v>
                </c:pt>
                <c:pt idx="98">
                  <c:v>-3.1105396362887672</c:v>
                </c:pt>
                <c:pt idx="99">
                  <c:v>-3.1000694378578482</c:v>
                </c:pt>
                <c:pt idx="100">
                  <c:v>-3.0895992394269287</c:v>
                </c:pt>
                <c:pt idx="101">
                  <c:v>-3.0791290409960093</c:v>
                </c:pt>
                <c:pt idx="102">
                  <c:v>-3.0686588425650898</c:v>
                </c:pt>
                <c:pt idx="103">
                  <c:v>-3.0581886441341708</c:v>
                </c:pt>
                <c:pt idx="104">
                  <c:v>-3.0477184457032518</c:v>
                </c:pt>
                <c:pt idx="105">
                  <c:v>-3.0372482472723323</c:v>
                </c:pt>
                <c:pt idx="106">
                  <c:v>-3.0267780488414129</c:v>
                </c:pt>
                <c:pt idx="107">
                  <c:v>-3.0163078504104939</c:v>
                </c:pt>
                <c:pt idx="108">
                  <c:v>-3.0058376519795749</c:v>
                </c:pt>
                <c:pt idx="109">
                  <c:v>-2.9953674535486554</c:v>
                </c:pt>
                <c:pt idx="110">
                  <c:v>-2.984897255117736</c:v>
                </c:pt>
                <c:pt idx="111">
                  <c:v>-2.974427056686817</c:v>
                </c:pt>
                <c:pt idx="112">
                  <c:v>-2.9639568582558975</c:v>
                </c:pt>
                <c:pt idx="113">
                  <c:v>-2.9534866598249785</c:v>
                </c:pt>
                <c:pt idx="114">
                  <c:v>-2.943016461394059</c:v>
                </c:pt>
                <c:pt idx="115">
                  <c:v>-2.9325462629631396</c:v>
                </c:pt>
                <c:pt idx="116">
                  <c:v>-2.9220760645322206</c:v>
                </c:pt>
                <c:pt idx="117">
                  <c:v>-2.9116058661013016</c:v>
                </c:pt>
                <c:pt idx="118">
                  <c:v>-2.9011356676703821</c:v>
                </c:pt>
                <c:pt idx="119">
                  <c:v>-2.8906654692394627</c:v>
                </c:pt>
                <c:pt idx="120">
                  <c:v>-2.8801952708085437</c:v>
                </c:pt>
                <c:pt idx="121">
                  <c:v>-2.8697250723776246</c:v>
                </c:pt>
                <c:pt idx="122">
                  <c:v>-2.8592548739467052</c:v>
                </c:pt>
                <c:pt idx="123">
                  <c:v>-2.8487846755157857</c:v>
                </c:pt>
                <c:pt idx="124">
                  <c:v>-2.8383144770848663</c:v>
                </c:pt>
                <c:pt idx="125">
                  <c:v>-2.8278442786539473</c:v>
                </c:pt>
                <c:pt idx="126">
                  <c:v>-2.8173740802230283</c:v>
                </c:pt>
                <c:pt idx="127">
                  <c:v>-2.8069038817921088</c:v>
                </c:pt>
                <c:pt idx="128">
                  <c:v>-2.7964336833611894</c:v>
                </c:pt>
                <c:pt idx="129">
                  <c:v>-2.7859634849302704</c:v>
                </c:pt>
                <c:pt idx="130">
                  <c:v>-2.7754932864993513</c:v>
                </c:pt>
                <c:pt idx="131">
                  <c:v>-2.7650230880684319</c:v>
                </c:pt>
                <c:pt idx="132">
                  <c:v>-2.7545528896375124</c:v>
                </c:pt>
                <c:pt idx="133">
                  <c:v>-2.744082691206593</c:v>
                </c:pt>
                <c:pt idx="134">
                  <c:v>-2.733612492775674</c:v>
                </c:pt>
                <c:pt idx="135">
                  <c:v>-2.723142294344755</c:v>
                </c:pt>
                <c:pt idx="136">
                  <c:v>-2.7126720959138355</c:v>
                </c:pt>
                <c:pt idx="137">
                  <c:v>-2.7022018974829161</c:v>
                </c:pt>
                <c:pt idx="138">
                  <c:v>-2.6917316990519971</c:v>
                </c:pt>
                <c:pt idx="139">
                  <c:v>-2.681261500621078</c:v>
                </c:pt>
                <c:pt idx="140">
                  <c:v>-2.6707913021901586</c:v>
                </c:pt>
                <c:pt idx="141">
                  <c:v>-2.6603211037592391</c:v>
                </c:pt>
                <c:pt idx="142">
                  <c:v>-2.6498509053283201</c:v>
                </c:pt>
                <c:pt idx="143">
                  <c:v>-2.6393807068974007</c:v>
                </c:pt>
                <c:pt idx="144">
                  <c:v>-2.6289105084664817</c:v>
                </c:pt>
                <c:pt idx="145">
                  <c:v>-2.6184403100355622</c:v>
                </c:pt>
                <c:pt idx="146">
                  <c:v>-2.6079701116046428</c:v>
                </c:pt>
                <c:pt idx="147">
                  <c:v>-2.5974999131737238</c:v>
                </c:pt>
                <c:pt idx="148">
                  <c:v>-2.5870297147428047</c:v>
                </c:pt>
                <c:pt idx="149">
                  <c:v>-2.5765595163118853</c:v>
                </c:pt>
                <c:pt idx="150">
                  <c:v>-2.5660893178809658</c:v>
                </c:pt>
                <c:pt idx="151">
                  <c:v>-2.5556191194500468</c:v>
                </c:pt>
                <c:pt idx="152">
                  <c:v>-2.5451489210191278</c:v>
                </c:pt>
                <c:pt idx="153">
                  <c:v>-2.5346787225882084</c:v>
                </c:pt>
                <c:pt idx="154">
                  <c:v>-2.5242085241572889</c:v>
                </c:pt>
                <c:pt idx="155">
                  <c:v>-2.5137383257263695</c:v>
                </c:pt>
                <c:pt idx="156">
                  <c:v>-2.5032681272954505</c:v>
                </c:pt>
                <c:pt idx="157">
                  <c:v>-2.4927979288645314</c:v>
                </c:pt>
                <c:pt idx="158">
                  <c:v>-2.482327730433612</c:v>
                </c:pt>
                <c:pt idx="159">
                  <c:v>-2.4718575320026925</c:v>
                </c:pt>
                <c:pt idx="160">
                  <c:v>-2.4613873335717735</c:v>
                </c:pt>
                <c:pt idx="161">
                  <c:v>-2.4509171351408545</c:v>
                </c:pt>
                <c:pt idx="162">
                  <c:v>-2.4404469367099351</c:v>
                </c:pt>
                <c:pt idx="163">
                  <c:v>-2.4299767382790156</c:v>
                </c:pt>
                <c:pt idx="164">
                  <c:v>-2.4195065398480966</c:v>
                </c:pt>
                <c:pt idx="165">
                  <c:v>-2.4090363414171772</c:v>
                </c:pt>
                <c:pt idx="166">
                  <c:v>-2.3985661429862581</c:v>
                </c:pt>
                <c:pt idx="167">
                  <c:v>-2.3880959445553387</c:v>
                </c:pt>
                <c:pt idx="168">
                  <c:v>-2.3776257461244192</c:v>
                </c:pt>
                <c:pt idx="169">
                  <c:v>-2.3671555476935002</c:v>
                </c:pt>
                <c:pt idx="170">
                  <c:v>-2.3566853492625812</c:v>
                </c:pt>
                <c:pt idx="171">
                  <c:v>-2.3462151508316618</c:v>
                </c:pt>
                <c:pt idx="172">
                  <c:v>-2.3357449524007423</c:v>
                </c:pt>
                <c:pt idx="173">
                  <c:v>-2.3252747539698233</c:v>
                </c:pt>
                <c:pt idx="174">
                  <c:v>-2.3148045555389043</c:v>
                </c:pt>
                <c:pt idx="175">
                  <c:v>-2.3043343571079848</c:v>
                </c:pt>
                <c:pt idx="176">
                  <c:v>-2.2938641586770654</c:v>
                </c:pt>
                <c:pt idx="177">
                  <c:v>-2.2833939602461459</c:v>
                </c:pt>
                <c:pt idx="178">
                  <c:v>-2.2729237618152269</c:v>
                </c:pt>
                <c:pt idx="179">
                  <c:v>-2.2624535633843079</c:v>
                </c:pt>
                <c:pt idx="180">
                  <c:v>-2.2519833649533885</c:v>
                </c:pt>
                <c:pt idx="181">
                  <c:v>-2.241513166522469</c:v>
                </c:pt>
                <c:pt idx="182">
                  <c:v>-2.23104296809155</c:v>
                </c:pt>
                <c:pt idx="183">
                  <c:v>-2.220572769660631</c:v>
                </c:pt>
                <c:pt idx="184">
                  <c:v>-2.2101025712297115</c:v>
                </c:pt>
                <c:pt idx="185">
                  <c:v>-2.1996323727987921</c:v>
                </c:pt>
                <c:pt idx="186">
                  <c:v>-2.1891621743678726</c:v>
                </c:pt>
                <c:pt idx="187">
                  <c:v>-2.1786919759369536</c:v>
                </c:pt>
                <c:pt idx="188">
                  <c:v>-2.1682217775060346</c:v>
                </c:pt>
                <c:pt idx="189">
                  <c:v>-2.1577515790751152</c:v>
                </c:pt>
                <c:pt idx="190">
                  <c:v>-2.1472813806441957</c:v>
                </c:pt>
                <c:pt idx="191">
                  <c:v>-2.1368111822132767</c:v>
                </c:pt>
                <c:pt idx="192">
                  <c:v>-2.1263409837823573</c:v>
                </c:pt>
                <c:pt idx="193">
                  <c:v>-2.1158707853514382</c:v>
                </c:pt>
                <c:pt idx="194">
                  <c:v>-2.1054005869205188</c:v>
                </c:pt>
                <c:pt idx="195">
                  <c:v>-2.0949303884895998</c:v>
                </c:pt>
                <c:pt idx="196">
                  <c:v>-2.0844601900586803</c:v>
                </c:pt>
                <c:pt idx="197">
                  <c:v>-2.0739899916277613</c:v>
                </c:pt>
                <c:pt idx="198">
                  <c:v>-2.0635197931968419</c:v>
                </c:pt>
                <c:pt idx="199">
                  <c:v>-2.0530495947659229</c:v>
                </c:pt>
                <c:pt idx="200">
                  <c:v>-2.0425793963350034</c:v>
                </c:pt>
                <c:pt idx="201">
                  <c:v>-2.0321091979040844</c:v>
                </c:pt>
                <c:pt idx="202">
                  <c:v>-2.0216389994731649</c:v>
                </c:pt>
                <c:pt idx="203">
                  <c:v>-2.0111688010422455</c:v>
                </c:pt>
                <c:pt idx="204">
                  <c:v>-2.0006986026113265</c:v>
                </c:pt>
                <c:pt idx="205">
                  <c:v>-1.990228404180407</c:v>
                </c:pt>
                <c:pt idx="206">
                  <c:v>-1.979758205749488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B-4F85-87C4-E3C232E30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Ln|P/(K-P)|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1. Logistic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W3'!$D$2:$D$208</c:f>
              <c:numCache>
                <c:formatCode>General</c:formatCode>
                <c:ptCount val="207"/>
                <c:pt idx="0">
                  <c:v>1.9964137931034742E-4</c:v>
                </c:pt>
                <c:pt idx="1">
                  <c:v>4.0205517241379343E-4</c:v>
                </c:pt>
                <c:pt idx="2">
                  <c:v>6.0051034482758864E-4</c:v>
                </c:pt>
                <c:pt idx="3">
                  <c:v>7.8844137931034786E-4</c:v>
                </c:pt>
                <c:pt idx="4">
                  <c:v>9.9488965517241512E-4</c:v>
                </c:pt>
                <c:pt idx="5">
                  <c:v>1.1950137931034492E-3</c:v>
                </c:pt>
                <c:pt idx="6">
                  <c:v>1.3967931034482781E-3</c:v>
                </c:pt>
                <c:pt idx="7">
                  <c:v>1.5918551724137947E-3</c:v>
                </c:pt>
                <c:pt idx="8">
                  <c:v>1.7834896551724155E-3</c:v>
                </c:pt>
                <c:pt idx="9">
                  <c:v>1.9697103448275861E-3</c:v>
                </c:pt>
                <c:pt idx="10">
                  <c:v>2.1525586206896583E-3</c:v>
                </c:pt>
                <c:pt idx="11">
                  <c:v>2.3439172413793133E-3</c:v>
                </c:pt>
                <c:pt idx="12">
                  <c:v>2.5303931034482766E-3</c:v>
                </c:pt>
                <c:pt idx="13">
                  <c:v>2.7117793103448307E-3</c:v>
                </c:pt>
                <c:pt idx="14">
                  <c:v>2.8783310344827617E-3</c:v>
                </c:pt>
                <c:pt idx="15">
                  <c:v>3.0393724137931059E-3</c:v>
                </c:pt>
                <c:pt idx="16">
                  <c:v>3.2065862068965528E-3</c:v>
                </c:pt>
                <c:pt idx="17">
                  <c:v>3.3736000000000009E-3</c:v>
                </c:pt>
                <c:pt idx="18">
                  <c:v>3.5359517241379326E-3</c:v>
                </c:pt>
                <c:pt idx="19">
                  <c:v>3.6990689655172423E-3</c:v>
                </c:pt>
                <c:pt idx="20">
                  <c:v>3.8598206896551732E-3</c:v>
                </c:pt>
                <c:pt idx="21">
                  <c:v>4.0174137931034484E-3</c:v>
                </c:pt>
                <c:pt idx="22">
                  <c:v>4.1782068965517255E-3</c:v>
                </c:pt>
                <c:pt idx="23">
                  <c:v>4.3363724137931055E-3</c:v>
                </c:pt>
                <c:pt idx="24">
                  <c:v>4.4939586206896552E-3</c:v>
                </c:pt>
                <c:pt idx="25">
                  <c:v>4.6647379310344843E-3</c:v>
                </c:pt>
                <c:pt idx="26">
                  <c:v>4.8351862068965537E-3</c:v>
                </c:pt>
                <c:pt idx="27">
                  <c:v>5.0013379310344837E-3</c:v>
                </c:pt>
                <c:pt idx="28">
                  <c:v>5.1640000000000019E-3</c:v>
                </c:pt>
                <c:pt idx="29">
                  <c:v>5.3216344827586234E-3</c:v>
                </c:pt>
                <c:pt idx="30">
                  <c:v>5.4715241379310366E-3</c:v>
                </c:pt>
                <c:pt idx="31">
                  <c:v>5.6174000000000016E-3</c:v>
                </c:pt>
                <c:pt idx="32">
                  <c:v>5.7683448275862095E-3</c:v>
                </c:pt>
                <c:pt idx="33">
                  <c:v>5.9167103448275887E-3</c:v>
                </c:pt>
                <c:pt idx="34">
                  <c:v>6.0609931034482784E-3</c:v>
                </c:pt>
                <c:pt idx="35">
                  <c:v>6.2066965517241397E-3</c:v>
                </c:pt>
                <c:pt idx="36">
                  <c:v>6.3397310344827616E-3</c:v>
                </c:pt>
                <c:pt idx="37">
                  <c:v>6.4655310344827605E-3</c:v>
                </c:pt>
                <c:pt idx="38">
                  <c:v>6.5878827586206903E-3</c:v>
                </c:pt>
                <c:pt idx="39">
                  <c:v>6.7198689655172429E-3</c:v>
                </c:pt>
                <c:pt idx="40">
                  <c:v>6.85254482758621E-3</c:v>
                </c:pt>
                <c:pt idx="41">
                  <c:v>6.9838000000000018E-3</c:v>
                </c:pt>
                <c:pt idx="42">
                  <c:v>7.1104137931034504E-3</c:v>
                </c:pt>
                <c:pt idx="43">
                  <c:v>7.2321241379310376E-3</c:v>
                </c:pt>
                <c:pt idx="44">
                  <c:v>7.3469034482758627E-3</c:v>
                </c:pt>
                <c:pt idx="45">
                  <c:v>7.4605172413793122E-3</c:v>
                </c:pt>
                <c:pt idx="46">
                  <c:v>7.575786206896553E-3</c:v>
                </c:pt>
                <c:pt idx="47">
                  <c:v>7.6908758620689681E-3</c:v>
                </c:pt>
                <c:pt idx="48">
                  <c:v>7.805544827586209E-3</c:v>
                </c:pt>
                <c:pt idx="49">
                  <c:v>7.9162206896551748E-3</c:v>
                </c:pt>
                <c:pt idx="50">
                  <c:v>8.0259862068965543E-3</c:v>
                </c:pt>
                <c:pt idx="51">
                  <c:v>8.12956551724138E-3</c:v>
                </c:pt>
                <c:pt idx="52">
                  <c:v>8.2295241379310366E-3</c:v>
                </c:pt>
                <c:pt idx="53">
                  <c:v>8.3332344827586231E-3</c:v>
                </c:pt>
                <c:pt idx="54">
                  <c:v>8.437296551724139E-3</c:v>
                </c:pt>
                <c:pt idx="55">
                  <c:v>8.5397862068965526E-3</c:v>
                </c:pt>
                <c:pt idx="56">
                  <c:v>8.6376137931034498E-3</c:v>
                </c:pt>
                <c:pt idx="57">
                  <c:v>8.7355931034482776E-3</c:v>
                </c:pt>
                <c:pt idx="58">
                  <c:v>8.8268551724137931E-3</c:v>
                </c:pt>
                <c:pt idx="59">
                  <c:v>8.9153241379310369E-3</c:v>
                </c:pt>
                <c:pt idx="60">
                  <c:v>9.008062068965518E-3</c:v>
                </c:pt>
                <c:pt idx="61">
                  <c:v>9.1007034482758625E-3</c:v>
                </c:pt>
                <c:pt idx="62">
                  <c:v>9.190034482758621E-3</c:v>
                </c:pt>
                <c:pt idx="63">
                  <c:v>9.2779103448275869E-3</c:v>
                </c:pt>
                <c:pt idx="64">
                  <c:v>9.3648344827586237E-3</c:v>
                </c:pt>
                <c:pt idx="65">
                  <c:v>9.4463724137931054E-3</c:v>
                </c:pt>
                <c:pt idx="66">
                  <c:v>9.5274000000000018E-3</c:v>
                </c:pt>
                <c:pt idx="67">
                  <c:v>9.6046275862068965E-3</c:v>
                </c:pt>
                <c:pt idx="68">
                  <c:v>9.6810827586206911E-3</c:v>
                </c:pt>
                <c:pt idx="69">
                  <c:v>9.7606275862068964E-3</c:v>
                </c:pt>
                <c:pt idx="70">
                  <c:v>9.8389655172413798E-3</c:v>
                </c:pt>
                <c:pt idx="71">
                  <c:v>9.9187655172413812E-3</c:v>
                </c:pt>
                <c:pt idx="72">
                  <c:v>9.9916275862068984E-3</c:v>
                </c:pt>
                <c:pt idx="73">
                  <c:v>1.0064282758620691E-2</c:v>
                </c:pt>
                <c:pt idx="74">
                  <c:v>1.01428E-2</c:v>
                </c:pt>
                <c:pt idx="75">
                  <c:v>1.0218827586206899E-2</c:v>
                </c:pt>
                <c:pt idx="76">
                  <c:v>1.0294841379310346E-2</c:v>
                </c:pt>
                <c:pt idx="77">
                  <c:v>1.0367910344827588E-2</c:v>
                </c:pt>
                <c:pt idx="78">
                  <c:v>1.0438620689655172E-2</c:v>
                </c:pt>
                <c:pt idx="79">
                  <c:v>1.0503758620689658E-2</c:v>
                </c:pt>
                <c:pt idx="80">
                  <c:v>1.0566372413793105E-2</c:v>
                </c:pt>
                <c:pt idx="81">
                  <c:v>1.0630303448275865E-2</c:v>
                </c:pt>
                <c:pt idx="82">
                  <c:v>1.0697848275862072E-2</c:v>
                </c:pt>
                <c:pt idx="83">
                  <c:v>1.076617931034483E-2</c:v>
                </c:pt>
                <c:pt idx="84">
                  <c:v>1.0835717241379311E-2</c:v>
                </c:pt>
                <c:pt idx="85">
                  <c:v>1.0900800000000002E-2</c:v>
                </c:pt>
                <c:pt idx="86">
                  <c:v>1.0965579310344829E-2</c:v>
                </c:pt>
                <c:pt idx="87">
                  <c:v>1.1027634482758623E-2</c:v>
                </c:pt>
                <c:pt idx="88">
                  <c:v>1.1095241379310346E-2</c:v>
                </c:pt>
                <c:pt idx="89">
                  <c:v>1.1162131034482759E-2</c:v>
                </c:pt>
                <c:pt idx="90">
                  <c:v>1.1228558620689656E-2</c:v>
                </c:pt>
                <c:pt idx="91">
                  <c:v>1.1292689655172414E-2</c:v>
                </c:pt>
                <c:pt idx="92">
                  <c:v>1.1356717241379311E-2</c:v>
                </c:pt>
                <c:pt idx="93">
                  <c:v>1.1415041379310348E-2</c:v>
                </c:pt>
                <c:pt idx="94">
                  <c:v>1.1476151724137934E-2</c:v>
                </c:pt>
                <c:pt idx="95">
                  <c:v>1.1539744827586209E-2</c:v>
                </c:pt>
                <c:pt idx="96">
                  <c:v>1.1602965517241381E-2</c:v>
                </c:pt>
                <c:pt idx="97">
                  <c:v>1.1664241379310346E-2</c:v>
                </c:pt>
                <c:pt idx="98">
                  <c:v>1.1726917241379312E-2</c:v>
                </c:pt>
                <c:pt idx="99">
                  <c:v>1.1786993103448277E-2</c:v>
                </c:pt>
                <c:pt idx="100">
                  <c:v>1.1844075862068964E-2</c:v>
                </c:pt>
                <c:pt idx="101">
                  <c:v>1.1901144827586207E-2</c:v>
                </c:pt>
                <c:pt idx="102">
                  <c:v>1.1964379310344827E-2</c:v>
                </c:pt>
                <c:pt idx="103">
                  <c:v>1.2025013793103449E-2</c:v>
                </c:pt>
                <c:pt idx="104">
                  <c:v>1.2087227586206898E-2</c:v>
                </c:pt>
                <c:pt idx="105">
                  <c:v>1.2148034482758623E-2</c:v>
                </c:pt>
                <c:pt idx="106">
                  <c:v>1.2207662068965518E-2</c:v>
                </c:pt>
                <c:pt idx="107">
                  <c:v>1.2265096551724138E-2</c:v>
                </c:pt>
                <c:pt idx="108">
                  <c:v>1.2322296551724139E-2</c:v>
                </c:pt>
                <c:pt idx="109">
                  <c:v>1.2382103448275863E-2</c:v>
                </c:pt>
                <c:pt idx="110">
                  <c:v>1.2445206896551726E-2</c:v>
                </c:pt>
                <c:pt idx="111">
                  <c:v>1.2505234482758625E-2</c:v>
                </c:pt>
                <c:pt idx="112">
                  <c:v>1.2565248275862074E-2</c:v>
                </c:pt>
                <c:pt idx="113">
                  <c:v>1.2622627586206896E-2</c:v>
                </c:pt>
                <c:pt idx="114">
                  <c:v>1.2678993103448281E-2</c:v>
                </c:pt>
                <c:pt idx="115">
                  <c:v>1.2736413793103449E-2</c:v>
                </c:pt>
                <c:pt idx="116">
                  <c:v>1.2798096551724137E-2</c:v>
                </c:pt>
                <c:pt idx="117">
                  <c:v>1.2860131034482757E-2</c:v>
                </c:pt>
                <c:pt idx="118">
                  <c:v>1.292441379310345E-2</c:v>
                </c:pt>
                <c:pt idx="119">
                  <c:v>1.2983944827586209E-2</c:v>
                </c:pt>
                <c:pt idx="120">
                  <c:v>1.3043179310344832E-2</c:v>
                </c:pt>
                <c:pt idx="121">
                  <c:v>1.3099482758620693E-2</c:v>
                </c:pt>
                <c:pt idx="122">
                  <c:v>1.3156524137931034E-2</c:v>
                </c:pt>
                <c:pt idx="123">
                  <c:v>1.321856551724138E-2</c:v>
                </c:pt>
                <c:pt idx="124">
                  <c:v>1.3279531034482758E-2</c:v>
                </c:pt>
                <c:pt idx="125">
                  <c:v>1.334041379310345E-2</c:v>
                </c:pt>
                <c:pt idx="126">
                  <c:v>1.3400965517241379E-2</c:v>
                </c:pt>
                <c:pt idx="127">
                  <c:v>1.3461675862068968E-2</c:v>
                </c:pt>
                <c:pt idx="128">
                  <c:v>1.3517213793103448E-2</c:v>
                </c:pt>
                <c:pt idx="129">
                  <c:v>1.3571337931034485E-2</c:v>
                </c:pt>
                <c:pt idx="130">
                  <c:v>1.3635365517241382E-2</c:v>
                </c:pt>
                <c:pt idx="131">
                  <c:v>1.3695579310344829E-2</c:v>
                </c:pt>
                <c:pt idx="132">
                  <c:v>1.3759510344827589E-2</c:v>
                </c:pt>
                <c:pt idx="133">
                  <c:v>1.3819489655172417E-2</c:v>
                </c:pt>
                <c:pt idx="134">
                  <c:v>1.3878034482758626E-2</c:v>
                </c:pt>
                <c:pt idx="135">
                  <c:v>1.3931620689655175E-2</c:v>
                </c:pt>
                <c:pt idx="136">
                  <c:v>1.3986620689655175E-2</c:v>
                </c:pt>
                <c:pt idx="137">
                  <c:v>1.403930344827586E-2</c:v>
                </c:pt>
                <c:pt idx="138">
                  <c:v>1.4097137931034485E-2</c:v>
                </c:pt>
                <c:pt idx="139">
                  <c:v>1.415457931034483E-2</c:v>
                </c:pt>
                <c:pt idx="140">
                  <c:v>1.4212641379310349E-2</c:v>
                </c:pt>
                <c:pt idx="141">
                  <c:v>1.4271020689655172E-2</c:v>
                </c:pt>
                <c:pt idx="142">
                  <c:v>1.4326986206896552E-2</c:v>
                </c:pt>
                <c:pt idx="143">
                  <c:v>1.4383655172413797E-2</c:v>
                </c:pt>
                <c:pt idx="144">
                  <c:v>1.4441448275862068E-2</c:v>
                </c:pt>
                <c:pt idx="145">
                  <c:v>1.4506703448275867E-2</c:v>
                </c:pt>
                <c:pt idx="146">
                  <c:v>1.4567324137931038E-2</c:v>
                </c:pt>
                <c:pt idx="147">
                  <c:v>1.4626317241379309E-2</c:v>
                </c:pt>
                <c:pt idx="148">
                  <c:v>1.4690648275862073E-2</c:v>
                </c:pt>
                <c:pt idx="149">
                  <c:v>1.4747082758620692E-2</c:v>
                </c:pt>
                <c:pt idx="150">
                  <c:v>1.4801703448275864E-2</c:v>
                </c:pt>
                <c:pt idx="151">
                  <c:v>1.4865372413793102E-2</c:v>
                </c:pt>
                <c:pt idx="152">
                  <c:v>1.4927006896551725E-2</c:v>
                </c:pt>
                <c:pt idx="153">
                  <c:v>1.4987068965517245E-2</c:v>
                </c:pt>
                <c:pt idx="154">
                  <c:v>1.5048800000000005E-2</c:v>
                </c:pt>
                <c:pt idx="155">
                  <c:v>1.5106772413793105E-2</c:v>
                </c:pt>
                <c:pt idx="156">
                  <c:v>1.5161144827586206E-2</c:v>
                </c:pt>
                <c:pt idx="157">
                  <c:v>1.5218889655172412E-2</c:v>
                </c:pt>
                <c:pt idx="158">
                  <c:v>1.52812275862069E-2</c:v>
                </c:pt>
                <c:pt idx="159">
                  <c:v>1.5345034482758622E-2</c:v>
                </c:pt>
                <c:pt idx="160">
                  <c:v>1.5409096551724139E-2</c:v>
                </c:pt>
                <c:pt idx="161">
                  <c:v>1.5475951724137935E-2</c:v>
                </c:pt>
                <c:pt idx="162">
                  <c:v>1.55344E-2</c:v>
                </c:pt>
                <c:pt idx="163">
                  <c:v>1.5599917241379314E-2</c:v>
                </c:pt>
                <c:pt idx="164">
                  <c:v>1.5660827586206901E-2</c:v>
                </c:pt>
                <c:pt idx="165">
                  <c:v>1.5722434482758622E-2</c:v>
                </c:pt>
                <c:pt idx="166">
                  <c:v>1.5784137931034486E-2</c:v>
                </c:pt>
                <c:pt idx="167">
                  <c:v>1.5847206896551728E-2</c:v>
                </c:pt>
                <c:pt idx="168">
                  <c:v>1.5910400000000002E-2</c:v>
                </c:pt>
                <c:pt idx="169">
                  <c:v>1.5975427586206899E-2</c:v>
                </c:pt>
                <c:pt idx="170">
                  <c:v>1.6044234482758626E-2</c:v>
                </c:pt>
                <c:pt idx="171">
                  <c:v>1.6116006896551727E-2</c:v>
                </c:pt>
                <c:pt idx="172">
                  <c:v>1.6196689655172413E-2</c:v>
                </c:pt>
                <c:pt idx="173">
                  <c:v>1.6282931034482761E-2</c:v>
                </c:pt>
                <c:pt idx="174">
                  <c:v>1.637610344827586E-2</c:v>
                </c:pt>
                <c:pt idx="175">
                  <c:v>1.6477641379310345E-2</c:v>
                </c:pt>
                <c:pt idx="176">
                  <c:v>1.657226896551724E-2</c:v>
                </c:pt>
                <c:pt idx="177">
                  <c:v>1.6670096551724137E-2</c:v>
                </c:pt>
                <c:pt idx="178">
                  <c:v>1.6762489655172418E-2</c:v>
                </c:pt>
                <c:pt idx="179">
                  <c:v>1.6859434482758621E-2</c:v>
                </c:pt>
                <c:pt idx="180">
                  <c:v>1.6978482758620694E-2</c:v>
                </c:pt>
                <c:pt idx="181">
                  <c:v>1.7101972413793107E-2</c:v>
                </c:pt>
                <c:pt idx="182">
                  <c:v>1.7223427586206898E-2</c:v>
                </c:pt>
                <c:pt idx="183">
                  <c:v>1.7343275862068967E-2</c:v>
                </c:pt>
                <c:pt idx="184">
                  <c:v>1.7458551724137929E-2</c:v>
                </c:pt>
                <c:pt idx="185">
                  <c:v>1.7579889655172414E-2</c:v>
                </c:pt>
                <c:pt idx="186">
                  <c:v>1.7719075862068969E-2</c:v>
                </c:pt>
                <c:pt idx="187">
                  <c:v>1.7859717241379313E-2</c:v>
                </c:pt>
                <c:pt idx="188">
                  <c:v>1.8009131034482758E-2</c:v>
                </c:pt>
                <c:pt idx="189">
                  <c:v>1.8150772413793103E-2</c:v>
                </c:pt>
                <c:pt idx="190">
                  <c:v>1.8300082758620693E-2</c:v>
                </c:pt>
                <c:pt idx="191">
                  <c:v>1.8442262068965518E-2</c:v>
                </c:pt>
                <c:pt idx="192">
                  <c:v>1.8587379310344831E-2</c:v>
                </c:pt>
                <c:pt idx="193">
                  <c:v>1.874974482758621E-2</c:v>
                </c:pt>
                <c:pt idx="194">
                  <c:v>1.8909868965517242E-2</c:v>
                </c:pt>
                <c:pt idx="195">
                  <c:v>1.907841379310345E-2</c:v>
                </c:pt>
                <c:pt idx="196">
                  <c:v>1.9251806896551728E-2</c:v>
                </c:pt>
                <c:pt idx="197">
                  <c:v>1.9419758620689658E-2</c:v>
                </c:pt>
                <c:pt idx="198">
                  <c:v>1.9580986206896554E-2</c:v>
                </c:pt>
                <c:pt idx="199">
                  <c:v>1.9746241379310348E-2</c:v>
                </c:pt>
                <c:pt idx="200">
                  <c:v>1.9917399999999998E-2</c:v>
                </c:pt>
                <c:pt idx="201">
                  <c:v>2.0095096551724142E-2</c:v>
                </c:pt>
                <c:pt idx="202">
                  <c:v>2.0268075862068965E-2</c:v>
                </c:pt>
                <c:pt idx="203">
                  <c:v>2.0440717241379313E-2</c:v>
                </c:pt>
                <c:pt idx="204">
                  <c:v>2.061409655172414E-2</c:v>
                </c:pt>
                <c:pt idx="205">
                  <c:v>2.0784455172413795E-2</c:v>
                </c:pt>
                <c:pt idx="206">
                  <c:v>2.094877931034483E-2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9-4ED2-B167-D249F1042502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W3'!$Q$2:$Q$208</c:f>
              <c:numCache>
                <c:formatCode>General</c:formatCode>
                <c:ptCount val="207"/>
                <c:pt idx="0">
                  <c:v>3.4124406893283423E-3</c:v>
                </c:pt>
                <c:pt idx="1">
                  <c:v>3.4477866610630784E-3</c:v>
                </c:pt>
                <c:pt idx="2">
                  <c:v>3.4834927743608028E-3</c:v>
                </c:pt>
                <c:pt idx="3">
                  <c:v>3.5195625744335497E-3</c:v>
                </c:pt>
                <c:pt idx="4">
                  <c:v>3.555999638805461E-3</c:v>
                </c:pt>
                <c:pt idx="5">
                  <c:v>3.5928075775529243E-3</c:v>
                </c:pt>
                <c:pt idx="6">
                  <c:v>3.6299900335452912E-3</c:v>
                </c:pt>
                <c:pt idx="7">
                  <c:v>3.6675506826861705E-3</c:v>
                </c:pt>
                <c:pt idx="8">
                  <c:v>3.7054932341552332E-3</c:v>
                </c:pt>
                <c:pt idx="9">
                  <c:v>3.7438214306505344E-3</c:v>
                </c:pt>
                <c:pt idx="10">
                  <c:v>3.7825390486313087E-3</c:v>
                </c:pt>
                <c:pt idx="11">
                  <c:v>3.8216498985611936E-3</c:v>
                </c:pt>
                <c:pt idx="12">
                  <c:v>3.8611578251518618E-3</c:v>
                </c:pt>
                <c:pt idx="13">
                  <c:v>3.9010667076070115E-3</c:v>
                </c:pt>
                <c:pt idx="14">
                  <c:v>3.9413804598667041E-3</c:v>
                </c:pt>
                <c:pt idx="15">
                  <c:v>3.9821030308519884E-3</c:v>
                </c:pt>
                <c:pt idx="16">
                  <c:v>4.0232384047097745E-3</c:v>
                </c:pt>
                <c:pt idx="17">
                  <c:v>4.0647906010579547E-3</c:v>
                </c:pt>
                <c:pt idx="18">
                  <c:v>4.1067636752306598E-3</c:v>
                </c:pt>
                <c:pt idx="19">
                  <c:v>4.1491617185236938E-3</c:v>
                </c:pt>
                <c:pt idx="20">
                  <c:v>4.1919888584400341E-3</c:v>
                </c:pt>
                <c:pt idx="21">
                  <c:v>4.2352492589354026E-3</c:v>
                </c:pt>
                <c:pt idx="22">
                  <c:v>4.2789471206638226E-3</c:v>
                </c:pt>
                <c:pt idx="23">
                  <c:v>4.3230866812231606E-3</c:v>
                </c:pt>
                <c:pt idx="24">
                  <c:v>4.367672215400565E-3</c:v>
                </c:pt>
                <c:pt idx="25">
                  <c:v>4.4127080354177724E-3</c:v>
                </c:pt>
                <c:pt idx="26">
                  <c:v>4.4581984911762395E-3</c:v>
                </c:pt>
                <c:pt idx="27">
                  <c:v>4.5041479705020216E-3</c:v>
                </c:pt>
                <c:pt idx="28">
                  <c:v>4.5505608993903941E-3</c:v>
                </c:pt>
                <c:pt idx="29">
                  <c:v>4.5974417422500946E-3</c:v>
                </c:pt>
                <c:pt idx="30">
                  <c:v>4.6447950021472131E-3</c:v>
                </c:pt>
                <c:pt idx="31">
                  <c:v>4.6926252210485924E-3</c:v>
                </c:pt>
                <c:pt idx="32">
                  <c:v>4.7409369800647449E-3</c:v>
                </c:pt>
                <c:pt idx="33">
                  <c:v>4.7897348996922013E-3</c:v>
                </c:pt>
                <c:pt idx="34">
                  <c:v>4.8390236400552159E-3</c:v>
                </c:pt>
                <c:pt idx="35">
                  <c:v>4.8888079011468067E-3</c:v>
                </c:pt>
                <c:pt idx="36">
                  <c:v>4.9390924230690155E-3</c:v>
                </c:pt>
                <c:pt idx="37">
                  <c:v>4.989881986272383E-3</c:v>
                </c:pt>
                <c:pt idx="38">
                  <c:v>5.041181411794513E-3</c:v>
                </c:pt>
                <c:pt idx="39">
                  <c:v>5.0929955614977089E-3</c:v>
                </c:pt>
                <c:pt idx="40">
                  <c:v>5.1453293383055708E-3</c:v>
                </c:pt>
                <c:pt idx="41">
                  <c:v>5.1981876864385301E-3</c:v>
                </c:pt>
                <c:pt idx="42">
                  <c:v>5.2515755916481858E-3</c:v>
                </c:pt>
                <c:pt idx="43">
                  <c:v>5.3054980814504398E-3</c:v>
                </c:pt>
                <c:pt idx="44">
                  <c:v>5.3599602253572931E-3</c:v>
                </c:pt>
                <c:pt idx="45">
                  <c:v>5.4149671351072714E-3</c:v>
                </c:pt>
                <c:pt idx="46">
                  <c:v>5.4705239648943776E-3</c:v>
                </c:pt>
                <c:pt idx="47">
                  <c:v>5.5266359115954842E-3</c:v>
                </c:pt>
                <c:pt idx="48">
                  <c:v>5.5833082149961194E-3</c:v>
                </c:pt>
                <c:pt idx="49">
                  <c:v>5.6405461580145031E-3</c:v>
                </c:pt>
                <c:pt idx="50">
                  <c:v>5.6983550669238237E-3</c:v>
                </c:pt>
                <c:pt idx="51">
                  <c:v>5.75674031157258E-3</c:v>
                </c:pt>
                <c:pt idx="52">
                  <c:v>5.8157073056029933E-3</c:v>
                </c:pt>
                <c:pt idx="53">
                  <c:v>5.8752615066672998E-3</c:v>
                </c:pt>
                <c:pt idx="54">
                  <c:v>5.9354084166419151E-3</c:v>
                </c:pt>
                <c:pt idx="55">
                  <c:v>5.9961535818393343E-3</c:v>
                </c:pt>
                <c:pt idx="56">
                  <c:v>6.0575025932176592E-3</c:v>
                </c:pt>
                <c:pt idx="57">
                  <c:v>6.1194610865876811E-3</c:v>
                </c:pt>
                <c:pt idx="58">
                  <c:v>6.1820347428174138E-3</c:v>
                </c:pt>
                <c:pt idx="59">
                  <c:v>6.2452292880339575E-3</c:v>
                </c:pt>
                <c:pt idx="60">
                  <c:v>6.3090504938225923E-3</c:v>
                </c:pt>
                <c:pt idx="61">
                  <c:v>6.3735041774230254E-3</c:v>
                </c:pt>
                <c:pt idx="62">
                  <c:v>6.4385962019226197E-3</c:v>
                </c:pt>
                <c:pt idx="63">
                  <c:v>6.5043324764465574E-3</c:v>
                </c:pt>
                <c:pt idx="64">
                  <c:v>6.5707189563447913E-3</c:v>
                </c:pt>
                <c:pt idx="65">
                  <c:v>6.6377616433756703E-3</c:v>
                </c:pt>
                <c:pt idx="66">
                  <c:v>6.7054665858861185E-3</c:v>
                </c:pt>
                <c:pt idx="67">
                  <c:v>6.77383987898826E-3</c:v>
                </c:pt>
                <c:pt idx="68">
                  <c:v>6.8428876647323817E-3</c:v>
                </c:pt>
                <c:pt idx="69">
                  <c:v>6.912616132276039E-3</c:v>
                </c:pt>
                <c:pt idx="70">
                  <c:v>6.9830315180492908E-3</c:v>
                </c:pt>
                <c:pt idx="71">
                  <c:v>7.054140105915806E-3</c:v>
                </c:pt>
                <c:pt idx="72">
                  <c:v>7.1259482273298355E-3</c:v>
                </c:pt>
                <c:pt idx="73">
                  <c:v>7.1984622614888125E-3</c:v>
                </c:pt>
                <c:pt idx="74">
                  <c:v>7.2716886354815173E-3</c:v>
                </c:pt>
                <c:pt idx="75">
                  <c:v>7.3456338244316131E-3</c:v>
                </c:pt>
                <c:pt idx="76">
                  <c:v>7.420304351636463E-3</c:v>
                </c:pt>
                <c:pt idx="77">
                  <c:v>7.4957067887010493E-3</c:v>
                </c:pt>
                <c:pt idx="78">
                  <c:v>7.5718477556668551E-3</c:v>
                </c:pt>
                <c:pt idx="79">
                  <c:v>7.6487339211355823E-3</c:v>
                </c:pt>
                <c:pt idx="80">
                  <c:v>7.7263720023875099E-3</c:v>
                </c:pt>
                <c:pt idx="81">
                  <c:v>7.8047687654944154E-3</c:v>
                </c:pt>
                <c:pt idx="82">
                  <c:v>7.8839310254267929E-3</c:v>
                </c:pt>
                <c:pt idx="83">
                  <c:v>7.9638656461553416E-3</c:v>
                </c:pt>
                <c:pt idx="84">
                  <c:v>8.0445795407464334E-3</c:v>
                </c:pt>
                <c:pt idx="85">
                  <c:v>8.1260796714515103E-3</c:v>
                </c:pt>
                <c:pt idx="86">
                  <c:v>8.2083730497901734E-3</c:v>
                </c:pt>
                <c:pt idx="87">
                  <c:v>8.291466736626809E-3</c:v>
                </c:pt>
                <c:pt idx="88">
                  <c:v>8.3753678422405949E-3</c:v>
                </c:pt>
                <c:pt idx="89">
                  <c:v>8.4600835263887106E-3</c:v>
                </c:pt>
                <c:pt idx="90">
                  <c:v>8.5456209983625978E-3</c:v>
                </c:pt>
                <c:pt idx="91">
                  <c:v>8.6319875170369972E-3</c:v>
                </c:pt>
                <c:pt idx="92">
                  <c:v>8.71919039091173E-3</c:v>
                </c:pt>
                <c:pt idx="93">
                  <c:v>8.8072369781459058E-3</c:v>
                </c:pt>
                <c:pt idx="94">
                  <c:v>8.8961346865844473E-3</c:v>
                </c:pt>
                <c:pt idx="95">
                  <c:v>8.9858909737767292E-3</c:v>
                </c:pt>
                <c:pt idx="96">
                  <c:v>9.0765133469871122E-3</c:v>
                </c:pt>
                <c:pt idx="97">
                  <c:v>9.1680093631971854E-3</c:v>
                </c:pt>
                <c:pt idx="98">
                  <c:v>9.2603866290995734E-3</c:v>
                </c:pt>
                <c:pt idx="99">
                  <c:v>9.3536528010830389E-3</c:v>
                </c:pt>
                <c:pt idx="100">
                  <c:v>9.447815585208701E-3</c:v>
                </c:pt>
                <c:pt idx="101">
                  <c:v>9.5428827371771743E-3</c:v>
                </c:pt>
                <c:pt idx="102">
                  <c:v>9.6388620622864206E-3</c:v>
                </c:pt>
                <c:pt idx="103">
                  <c:v>9.7357614153800957E-3</c:v>
                </c:pt>
                <c:pt idx="104">
                  <c:v>9.8335887007861833E-3</c:v>
                </c:pt>
                <c:pt idx="105">
                  <c:v>9.9323518722456983E-3</c:v>
                </c:pt>
                <c:pt idx="106">
                  <c:v>1.0032058932831217E-2</c:v>
                </c:pt>
                <c:pt idx="107">
                  <c:v>1.0132717934855063E-2</c:v>
                </c:pt>
                <c:pt idx="108">
                  <c:v>1.0234336979766921E-2</c:v>
                </c:pt>
                <c:pt idx="109">
                  <c:v>1.0336924218040578E-2</c:v>
                </c:pt>
                <c:pt idx="110">
                  <c:v>1.0440487849049641E-2</c:v>
                </c:pt>
                <c:pt idx="111">
                  <c:v>1.0545036120931984E-2</c:v>
                </c:pt>
                <c:pt idx="112">
                  <c:v>1.0650577330442694E-2</c:v>
                </c:pt>
                <c:pt idx="113">
                  <c:v>1.0757119822795215E-2</c:v>
                </c:pt>
                <c:pt idx="114">
                  <c:v>1.0864671991490582E-2</c:v>
                </c:pt>
                <c:pt idx="115">
                  <c:v>1.0973242278134347E-2</c:v>
                </c:pt>
                <c:pt idx="116">
                  <c:v>1.1082839172241095E-2</c:v>
                </c:pt>
                <c:pt idx="117">
                  <c:v>1.1193471211026233E-2</c:v>
                </c:pt>
                <c:pt idx="118">
                  <c:v>1.1305146979184777E-2</c:v>
                </c:pt>
                <c:pt idx="119">
                  <c:v>1.1417875108656954E-2</c:v>
                </c:pt>
                <c:pt idx="120">
                  <c:v>1.153166427838033E-2</c:v>
                </c:pt>
                <c:pt idx="121">
                  <c:v>1.1646523214028237E-2</c:v>
                </c:pt>
                <c:pt idx="122">
                  <c:v>1.1762460687734174E-2</c:v>
                </c:pt>
                <c:pt idx="123">
                  <c:v>1.1879485517801984E-2</c:v>
                </c:pt>
                <c:pt idx="124">
                  <c:v>1.1997606568401572E-2</c:v>
                </c:pt>
                <c:pt idx="125">
                  <c:v>1.2116832749249785E-2</c:v>
                </c:pt>
                <c:pt idx="126">
                  <c:v>1.2237173015276336E-2</c:v>
                </c:pt>
                <c:pt idx="127">
                  <c:v>1.2358636366274387E-2</c:v>
                </c:pt>
                <c:pt idx="128">
                  <c:v>1.2481231846535559E-2</c:v>
                </c:pt>
                <c:pt idx="129">
                  <c:v>1.2604968544469131E-2</c:v>
                </c:pt>
                <c:pt idx="130">
                  <c:v>1.2729855592205129E-2</c:v>
                </c:pt>
                <c:pt idx="131">
                  <c:v>1.2855902165181024E-2</c:v>
                </c:pt>
                <c:pt idx="132">
                  <c:v>1.2983117481711732E-2</c:v>
                </c:pt>
                <c:pt idx="133">
                  <c:v>1.3111510802542747E-2</c:v>
                </c:pt>
                <c:pt idx="134">
                  <c:v>1.3241091430385992E-2</c:v>
                </c:pt>
                <c:pt idx="135">
                  <c:v>1.3371868709438234E-2</c:v>
                </c:pt>
                <c:pt idx="136">
                  <c:v>1.3503852024881661E-2</c:v>
                </c:pt>
                <c:pt idx="137">
                  <c:v>1.3637050802366416E-2</c:v>
                </c:pt>
                <c:pt idx="138">
                  <c:v>1.3771474507474809E-2</c:v>
                </c:pt>
                <c:pt idx="139">
                  <c:v>1.3907132645166895E-2</c:v>
                </c:pt>
                <c:pt idx="140">
                  <c:v>1.4044034759207093E-2</c:v>
                </c:pt>
                <c:pt idx="141">
                  <c:v>1.4182190431571644E-2</c:v>
                </c:pt>
                <c:pt idx="142">
                  <c:v>1.4321609281836562E-2</c:v>
                </c:pt>
                <c:pt idx="143">
                  <c:v>1.4462300966545848E-2</c:v>
                </c:pt>
                <c:pt idx="144">
                  <c:v>1.4604275178559544E-2</c:v>
                </c:pt>
                <c:pt idx="145">
                  <c:v>1.474754164638155E-2</c:v>
                </c:pt>
                <c:pt idx="146">
                  <c:v>1.489211013346671E-2</c:v>
                </c:pt>
                <c:pt idx="147">
                  <c:v>1.5037990437506992E-2</c:v>
                </c:pt>
                <c:pt idx="148">
                  <c:v>1.5185192389696489E-2</c:v>
                </c:pt>
                <c:pt idx="149">
                  <c:v>1.5333725853974864E-2</c:v>
                </c:pt>
                <c:pt idx="150">
                  <c:v>1.5483600726248986E-2</c:v>
                </c:pt>
                <c:pt idx="151">
                  <c:v>1.5634826933592538E-2</c:v>
                </c:pt>
                <c:pt idx="152">
                  <c:v>1.5787414433423231E-2</c:v>
                </c:pt>
                <c:pt idx="153">
                  <c:v>1.5941373212657359E-2</c:v>
                </c:pt>
                <c:pt idx="154">
                  <c:v>1.6096713286841386E-2</c:v>
                </c:pt>
                <c:pt idx="155">
                  <c:v>1.6253444699260374E-2</c:v>
                </c:pt>
                <c:pt idx="156">
                  <c:v>1.6411577520022817E-2</c:v>
                </c:pt>
                <c:pt idx="157">
                  <c:v>1.6571121845121797E-2</c:v>
                </c:pt>
                <c:pt idx="158">
                  <c:v>1.6732087795471997E-2</c:v>
                </c:pt>
                <c:pt idx="159">
                  <c:v>1.6894485515922354E-2</c:v>
                </c:pt>
                <c:pt idx="160">
                  <c:v>1.7058325174244139E-2</c:v>
                </c:pt>
                <c:pt idx="161">
                  <c:v>1.7223616960094175E-2</c:v>
                </c:pt>
                <c:pt idx="162">
                  <c:v>1.7390371083952819E-2</c:v>
                </c:pt>
                <c:pt idx="163">
                  <c:v>1.7558597776036532E-2</c:v>
                </c:pt>
                <c:pt idx="164">
                  <c:v>1.7728307285184802E-2</c:v>
                </c:pt>
                <c:pt idx="165">
                  <c:v>1.7899509877721077E-2</c:v>
                </c:pt>
                <c:pt idx="166">
                  <c:v>1.8072215836287465E-2</c:v>
                </c:pt>
                <c:pt idx="167">
                  <c:v>1.8246435458653041E-2</c:v>
                </c:pt>
                <c:pt idx="168">
                  <c:v>1.8422179056495305E-2</c:v>
                </c:pt>
                <c:pt idx="169">
                  <c:v>1.8599456954154818E-2</c:v>
                </c:pt>
                <c:pt idx="170">
                  <c:v>1.8778279487362562E-2</c:v>
                </c:pt>
                <c:pt idx="171">
                  <c:v>1.8958657001939834E-2</c:v>
                </c:pt>
                <c:pt idx="172">
                  <c:v>1.9140599852470491E-2</c:v>
                </c:pt>
                <c:pt idx="173">
                  <c:v>1.9324118400945292E-2</c:v>
                </c:pt>
                <c:pt idx="174">
                  <c:v>1.9509223015378108E-2</c:v>
                </c:pt>
                <c:pt idx="175">
                  <c:v>1.9695924068393794E-2</c:v>
                </c:pt>
                <c:pt idx="176">
                  <c:v>1.9884231935787457E-2</c:v>
                </c:pt>
                <c:pt idx="177">
                  <c:v>2.0074156995055048E-2</c:v>
                </c:pt>
                <c:pt idx="178">
                  <c:v>2.026570962389489E-2</c:v>
                </c:pt>
                <c:pt idx="179">
                  <c:v>2.0458900198680189E-2</c:v>
                </c:pt>
                <c:pt idx="180">
                  <c:v>2.0653739092902079E-2</c:v>
                </c:pt>
                <c:pt idx="181">
                  <c:v>2.0850236675583216E-2</c:v>
                </c:pt>
                <c:pt idx="182">
                  <c:v>2.1048403309661682E-2</c:v>
                </c:pt>
                <c:pt idx="183">
                  <c:v>2.1248249350345111E-2</c:v>
                </c:pt>
                <c:pt idx="184">
                  <c:v>2.1449785143434673E-2</c:v>
                </c:pt>
                <c:pt idx="185">
                  <c:v>2.1653021023619056E-2</c:v>
                </c:pt>
                <c:pt idx="186">
                  <c:v>2.1857967312738088E-2</c:v>
                </c:pt>
                <c:pt idx="187">
                  <c:v>2.2064634318016009E-2</c:v>
                </c:pt>
                <c:pt idx="188">
                  <c:v>2.2273032330264224E-2</c:v>
                </c:pt>
                <c:pt idx="189">
                  <c:v>2.2483171622053381E-2</c:v>
                </c:pt>
                <c:pt idx="190">
                  <c:v>2.2695062445854768E-2</c:v>
                </c:pt>
                <c:pt idx="191">
                  <c:v>2.2908715032150879E-2</c:v>
                </c:pt>
                <c:pt idx="192">
                  <c:v>2.3124139587515174E-2</c:v>
                </c:pt>
                <c:pt idx="193">
                  <c:v>2.3341346292660735E-2</c:v>
                </c:pt>
                <c:pt idx="194">
                  <c:v>2.3560345300458144E-2</c:v>
                </c:pt>
                <c:pt idx="195">
                  <c:v>2.3781146733922093E-2</c:v>
                </c:pt>
                <c:pt idx="196">
                  <c:v>2.4003760684167135E-2</c:v>
                </c:pt>
                <c:pt idx="197">
                  <c:v>2.4228197208332202E-2</c:v>
                </c:pt>
                <c:pt idx="198">
                  <c:v>2.4454466327474167E-2</c:v>
                </c:pt>
                <c:pt idx="199">
                  <c:v>2.4682578024430222E-2</c:v>
                </c:pt>
                <c:pt idx="200">
                  <c:v>2.4912542241649346E-2</c:v>
                </c:pt>
                <c:pt idx="201">
                  <c:v>2.5144368878992639E-2</c:v>
                </c:pt>
                <c:pt idx="202">
                  <c:v>2.5378067791502836E-2</c:v>
                </c:pt>
                <c:pt idx="203">
                  <c:v>2.5613648787142861E-2</c:v>
                </c:pt>
                <c:pt idx="204">
                  <c:v>2.5851121624503603E-2</c:v>
                </c:pt>
                <c:pt idx="205">
                  <c:v>2.6090496010481093E-2</c:v>
                </c:pt>
                <c:pt idx="206">
                  <c:v>2.633178159792297E-2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9-4ED2-B167-D249F1042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(2)'!$D$2:$D$258</c:f>
              <c:numCache>
                <c:formatCode>General</c:formatCode>
                <c:ptCount val="257"/>
                <c:pt idx="0">
                  <c:v>3.2717241379310452E-5</c:v>
                </c:pt>
                <c:pt idx="1">
                  <c:v>6.5103448275862126E-5</c:v>
                </c:pt>
                <c:pt idx="2">
                  <c:v>9.7351724137930903E-5</c:v>
                </c:pt>
                <c:pt idx="3">
                  <c:v>1.2984137931034475E-4</c:v>
                </c:pt>
                <c:pt idx="4">
                  <c:v>1.6314482758620664E-4</c:v>
                </c:pt>
                <c:pt idx="5">
                  <c:v>1.9722068965517207E-4</c:v>
                </c:pt>
                <c:pt idx="6">
                  <c:v>2.3156551724137862E-4</c:v>
                </c:pt>
                <c:pt idx="7">
                  <c:v>2.6599999999999974E-4</c:v>
                </c:pt>
                <c:pt idx="8">
                  <c:v>2.9861379310344802E-4</c:v>
                </c:pt>
                <c:pt idx="9">
                  <c:v>3.3276551724137869E-4</c:v>
                </c:pt>
                <c:pt idx="10">
                  <c:v>3.6721379310344828E-4</c:v>
                </c:pt>
                <c:pt idx="11">
                  <c:v>4.0245517241379279E-4</c:v>
                </c:pt>
                <c:pt idx="12">
                  <c:v>4.3835172413793106E-4</c:v>
                </c:pt>
                <c:pt idx="13">
                  <c:v>4.7417931034482701E-4</c:v>
                </c:pt>
                <c:pt idx="14">
                  <c:v>5.0993793103448239E-4</c:v>
                </c:pt>
                <c:pt idx="15">
                  <c:v>5.4510344827586165E-4</c:v>
                </c:pt>
                <c:pt idx="16">
                  <c:v>5.8108965517241363E-4</c:v>
                </c:pt>
                <c:pt idx="17">
                  <c:v>6.1807586206896487E-4</c:v>
                </c:pt>
                <c:pt idx="18">
                  <c:v>6.5603448275862019E-4</c:v>
                </c:pt>
                <c:pt idx="19">
                  <c:v>6.9388275862068954E-4</c:v>
                </c:pt>
                <c:pt idx="20">
                  <c:v>7.3146206896551689E-4</c:v>
                </c:pt>
                <c:pt idx="21">
                  <c:v>7.6945517241379293E-4</c:v>
                </c:pt>
                <c:pt idx="22">
                  <c:v>8.07586206896551E-4</c:v>
                </c:pt>
                <c:pt idx="23">
                  <c:v>8.4668965517241315E-4</c:v>
                </c:pt>
                <c:pt idx="24">
                  <c:v>8.8642758620689592E-4</c:v>
                </c:pt>
                <c:pt idx="25">
                  <c:v>9.2715172413793037E-4</c:v>
                </c:pt>
                <c:pt idx="26">
                  <c:v>9.6897931034482711E-4</c:v>
                </c:pt>
                <c:pt idx="27">
                  <c:v>1.0113793103448268E-3</c:v>
                </c:pt>
                <c:pt idx="28">
                  <c:v>1.0541103448275862E-3</c:v>
                </c:pt>
                <c:pt idx="29">
                  <c:v>1.096972413793103E-3</c:v>
                </c:pt>
                <c:pt idx="30">
                  <c:v>1.1413241379310338E-3</c:v>
                </c:pt>
                <c:pt idx="31">
                  <c:v>1.1868068965517238E-3</c:v>
                </c:pt>
                <c:pt idx="32">
                  <c:v>1.236544827586207E-3</c:v>
                </c:pt>
                <c:pt idx="33">
                  <c:v>1.2884275862068955E-3</c:v>
                </c:pt>
                <c:pt idx="34">
                  <c:v>1.3426827586206901E-3</c:v>
                </c:pt>
                <c:pt idx="35">
                  <c:v>1.3987862068965511E-3</c:v>
                </c:pt>
                <c:pt idx="36">
                  <c:v>1.4555586206896551E-3</c:v>
                </c:pt>
                <c:pt idx="37">
                  <c:v>1.514048275862068E-3</c:v>
                </c:pt>
                <c:pt idx="38">
                  <c:v>1.5757379310344828E-3</c:v>
                </c:pt>
                <c:pt idx="39">
                  <c:v>1.6406482758620691E-3</c:v>
                </c:pt>
                <c:pt idx="40">
                  <c:v>1.7086413793103439E-3</c:v>
                </c:pt>
                <c:pt idx="41">
                  <c:v>1.7810482758620679E-3</c:v>
                </c:pt>
                <c:pt idx="42">
                  <c:v>1.8561379310344829E-3</c:v>
                </c:pt>
                <c:pt idx="43">
                  <c:v>1.9362413793103453E-3</c:v>
                </c:pt>
                <c:pt idx="44">
                  <c:v>2.012896551724137E-3</c:v>
                </c:pt>
                <c:pt idx="45">
                  <c:v>2.0921586206896544E-3</c:v>
                </c:pt>
                <c:pt idx="46">
                  <c:v>2.175786206896551E-3</c:v>
                </c:pt>
                <c:pt idx="47">
                  <c:v>2.2643793103448266E-3</c:v>
                </c:pt>
                <c:pt idx="48">
                  <c:v>2.3584068965517239E-3</c:v>
                </c:pt>
                <c:pt idx="49">
                  <c:v>2.452144827586206E-3</c:v>
                </c:pt>
                <c:pt idx="50">
                  <c:v>2.5477862068965518E-3</c:v>
                </c:pt>
                <c:pt idx="51">
                  <c:v>2.6459310344827576E-3</c:v>
                </c:pt>
                <c:pt idx="52">
                  <c:v>2.7407862068965522E-3</c:v>
                </c:pt>
                <c:pt idx="53">
                  <c:v>2.8452689655172406E-3</c:v>
                </c:pt>
                <c:pt idx="54">
                  <c:v>2.9481793103448267E-3</c:v>
                </c:pt>
                <c:pt idx="55">
                  <c:v>3.0523103448275857E-3</c:v>
                </c:pt>
                <c:pt idx="56">
                  <c:v>3.1625310344827583E-3</c:v>
                </c:pt>
                <c:pt idx="57">
                  <c:v>3.2750758620689654E-3</c:v>
                </c:pt>
                <c:pt idx="58">
                  <c:v>3.3833517241379299E-3</c:v>
                </c:pt>
                <c:pt idx="59">
                  <c:v>3.4934965517241373E-3</c:v>
                </c:pt>
                <c:pt idx="60">
                  <c:v>3.6130827586206889E-3</c:v>
                </c:pt>
                <c:pt idx="61">
                  <c:v>3.7270206896551725E-3</c:v>
                </c:pt>
                <c:pt idx="62">
                  <c:v>3.8422620689655164E-3</c:v>
                </c:pt>
                <c:pt idx="63">
                  <c:v>3.9618965517241381E-3</c:v>
                </c:pt>
                <c:pt idx="64">
                  <c:v>4.0760344827586205E-3</c:v>
                </c:pt>
                <c:pt idx="65">
                  <c:v>4.1877724137931033E-3</c:v>
                </c:pt>
                <c:pt idx="66">
                  <c:v>4.3099586206896551E-3</c:v>
                </c:pt>
                <c:pt idx="67">
                  <c:v>4.436048275862069E-3</c:v>
                </c:pt>
                <c:pt idx="68">
                  <c:v>4.5611517241379313E-3</c:v>
                </c:pt>
                <c:pt idx="69">
                  <c:v>4.6898758620689644E-3</c:v>
                </c:pt>
                <c:pt idx="70">
                  <c:v>4.815758620689654E-3</c:v>
                </c:pt>
                <c:pt idx="71">
                  <c:v>4.944393103448276E-3</c:v>
                </c:pt>
                <c:pt idx="72">
                  <c:v>5.0807241379310347E-3</c:v>
                </c:pt>
                <c:pt idx="73">
                  <c:v>5.2145448275862059E-3</c:v>
                </c:pt>
                <c:pt idx="74">
                  <c:v>5.3564896551724136E-3</c:v>
                </c:pt>
                <c:pt idx="75">
                  <c:v>5.4971517241379306E-3</c:v>
                </c:pt>
                <c:pt idx="76">
                  <c:v>5.6385172413793098E-3</c:v>
                </c:pt>
                <c:pt idx="77">
                  <c:v>5.7888482758620685E-3</c:v>
                </c:pt>
                <c:pt idx="78">
                  <c:v>5.9335172413793099E-3</c:v>
                </c:pt>
                <c:pt idx="79">
                  <c:v>6.0704206896551715E-3</c:v>
                </c:pt>
                <c:pt idx="80">
                  <c:v>6.2194413793103445E-3</c:v>
                </c:pt>
                <c:pt idx="81">
                  <c:v>6.3710482758620682E-3</c:v>
                </c:pt>
                <c:pt idx="82">
                  <c:v>6.5276137931034473E-3</c:v>
                </c:pt>
                <c:pt idx="83">
                  <c:v>6.6832827586206893E-3</c:v>
                </c:pt>
                <c:pt idx="84">
                  <c:v>6.840372413793103E-3</c:v>
                </c:pt>
                <c:pt idx="85">
                  <c:v>6.9949241379310342E-3</c:v>
                </c:pt>
                <c:pt idx="86">
                  <c:v>7.1396482758620695E-3</c:v>
                </c:pt>
                <c:pt idx="87">
                  <c:v>7.3024758620689658E-3</c:v>
                </c:pt>
                <c:pt idx="88">
                  <c:v>7.4701862068965522E-3</c:v>
                </c:pt>
                <c:pt idx="89">
                  <c:v>7.6413724137931027E-3</c:v>
                </c:pt>
                <c:pt idx="90">
                  <c:v>7.8108965517241381E-3</c:v>
                </c:pt>
                <c:pt idx="91">
                  <c:v>7.9845034482758613E-3</c:v>
                </c:pt>
                <c:pt idx="92">
                  <c:v>8.1522689655172415E-3</c:v>
                </c:pt>
                <c:pt idx="93">
                  <c:v>8.3155448275862073E-3</c:v>
                </c:pt>
                <c:pt idx="94">
                  <c:v>8.4913172413793106E-3</c:v>
                </c:pt>
                <c:pt idx="95">
                  <c:v>8.6812689655172415E-3</c:v>
                </c:pt>
                <c:pt idx="96">
                  <c:v>8.868165517241379E-3</c:v>
                </c:pt>
                <c:pt idx="97">
                  <c:v>9.0521862068965505E-3</c:v>
                </c:pt>
                <c:pt idx="98">
                  <c:v>9.2338275862068973E-3</c:v>
                </c:pt>
                <c:pt idx="99">
                  <c:v>9.4159103448275844E-3</c:v>
                </c:pt>
                <c:pt idx="100">
                  <c:v>9.5907034482758616E-3</c:v>
                </c:pt>
                <c:pt idx="101">
                  <c:v>9.7848068965517235E-3</c:v>
                </c:pt>
                <c:pt idx="102">
                  <c:v>9.9737931034482741E-3</c:v>
                </c:pt>
                <c:pt idx="103">
                  <c:v>1.0172289655172412E-2</c:v>
                </c:pt>
                <c:pt idx="104">
                  <c:v>1.0372558620689655E-2</c:v>
                </c:pt>
                <c:pt idx="105">
                  <c:v>1.0566641379310343E-2</c:v>
                </c:pt>
                <c:pt idx="106">
                  <c:v>1.0746620689655173E-2</c:v>
                </c:pt>
                <c:pt idx="107">
                  <c:v>1.0927241379310346E-2</c:v>
                </c:pt>
                <c:pt idx="108">
                  <c:v>1.1119841379310344E-2</c:v>
                </c:pt>
                <c:pt idx="109">
                  <c:v>1.1316979310344826E-2</c:v>
                </c:pt>
                <c:pt idx="110">
                  <c:v>1.1511027586206897E-2</c:v>
                </c:pt>
                <c:pt idx="111">
                  <c:v>1.170468275862069E-2</c:v>
                </c:pt>
                <c:pt idx="112">
                  <c:v>1.189315172413793E-2</c:v>
                </c:pt>
                <c:pt idx="113">
                  <c:v>1.2077213793103449E-2</c:v>
                </c:pt>
                <c:pt idx="114">
                  <c:v>1.2260034482758619E-2</c:v>
                </c:pt>
                <c:pt idx="115">
                  <c:v>1.2454613793103449E-2</c:v>
                </c:pt>
                <c:pt idx="116">
                  <c:v>1.2651524137931034E-2</c:v>
                </c:pt>
                <c:pt idx="117">
                  <c:v>1.2846068965517239E-2</c:v>
                </c:pt>
                <c:pt idx="118">
                  <c:v>1.3045710344827587E-2</c:v>
                </c:pt>
                <c:pt idx="119">
                  <c:v>1.3248124137931033E-2</c:v>
                </c:pt>
                <c:pt idx="120">
                  <c:v>1.3446579310344828E-2</c:v>
                </c:pt>
                <c:pt idx="121">
                  <c:v>1.3634510344827587E-2</c:v>
                </c:pt>
                <c:pt idx="122">
                  <c:v>1.3840958620689655E-2</c:v>
                </c:pt>
                <c:pt idx="123">
                  <c:v>1.4041082758620689E-2</c:v>
                </c:pt>
                <c:pt idx="124">
                  <c:v>1.4242862068965518E-2</c:v>
                </c:pt>
                <c:pt idx="125">
                  <c:v>1.4437924137931034E-2</c:v>
                </c:pt>
                <c:pt idx="126">
                  <c:v>1.4629558620689655E-2</c:v>
                </c:pt>
                <c:pt idx="127">
                  <c:v>1.4815779310344826E-2</c:v>
                </c:pt>
                <c:pt idx="128">
                  <c:v>1.4998627586206898E-2</c:v>
                </c:pt>
                <c:pt idx="129">
                  <c:v>1.5189986206896553E-2</c:v>
                </c:pt>
                <c:pt idx="130">
                  <c:v>1.5376462068965516E-2</c:v>
                </c:pt>
                <c:pt idx="131">
                  <c:v>1.555784827586207E-2</c:v>
                </c:pt>
                <c:pt idx="132">
                  <c:v>1.5724399999999999E-2</c:v>
                </c:pt>
                <c:pt idx="133">
                  <c:v>1.5885441379310347E-2</c:v>
                </c:pt>
                <c:pt idx="134">
                  <c:v>1.6052655172413791E-2</c:v>
                </c:pt>
                <c:pt idx="135">
                  <c:v>1.6219668965517242E-2</c:v>
                </c:pt>
                <c:pt idx="136">
                  <c:v>1.638202068965517E-2</c:v>
                </c:pt>
                <c:pt idx="137">
                  <c:v>1.654513793103448E-2</c:v>
                </c:pt>
                <c:pt idx="138">
                  <c:v>1.6705889655172411E-2</c:v>
                </c:pt>
                <c:pt idx="139">
                  <c:v>1.6863482758620686E-2</c:v>
                </c:pt>
                <c:pt idx="140">
                  <c:v>1.7024275862068963E-2</c:v>
                </c:pt>
                <c:pt idx="141">
                  <c:v>1.7182441379310347E-2</c:v>
                </c:pt>
                <c:pt idx="142">
                  <c:v>1.7340027586206896E-2</c:v>
                </c:pt>
                <c:pt idx="143">
                  <c:v>1.7510806896551726E-2</c:v>
                </c:pt>
                <c:pt idx="144">
                  <c:v>1.7681255172413791E-2</c:v>
                </c:pt>
                <c:pt idx="145">
                  <c:v>1.7847406896551725E-2</c:v>
                </c:pt>
                <c:pt idx="146">
                  <c:v>1.801006896551724E-2</c:v>
                </c:pt>
                <c:pt idx="147">
                  <c:v>1.8167703448275861E-2</c:v>
                </c:pt>
                <c:pt idx="148">
                  <c:v>1.8317593103448278E-2</c:v>
                </c:pt>
                <c:pt idx="149">
                  <c:v>1.8463468965517239E-2</c:v>
                </c:pt>
                <c:pt idx="150">
                  <c:v>1.8614413793103447E-2</c:v>
                </c:pt>
                <c:pt idx="151">
                  <c:v>1.8762779310344826E-2</c:v>
                </c:pt>
                <c:pt idx="152">
                  <c:v>1.8907062068965516E-2</c:v>
                </c:pt>
                <c:pt idx="153">
                  <c:v>1.9052765517241381E-2</c:v>
                </c:pt>
                <c:pt idx="154">
                  <c:v>1.9185800000000003E-2</c:v>
                </c:pt>
                <c:pt idx="155">
                  <c:v>1.9311599999999998E-2</c:v>
                </c:pt>
                <c:pt idx="156">
                  <c:v>1.9433951724137928E-2</c:v>
                </c:pt>
                <c:pt idx="157">
                  <c:v>1.9565937931034484E-2</c:v>
                </c:pt>
                <c:pt idx="158">
                  <c:v>1.9698613793103448E-2</c:v>
                </c:pt>
                <c:pt idx="159">
                  <c:v>1.9829868965517243E-2</c:v>
                </c:pt>
                <c:pt idx="160">
                  <c:v>1.9956482758620692E-2</c:v>
                </c:pt>
                <c:pt idx="161">
                  <c:v>2.0078193103448279E-2</c:v>
                </c:pt>
                <c:pt idx="162">
                  <c:v>2.01929724137931E-2</c:v>
                </c:pt>
                <c:pt idx="163">
                  <c:v>2.030658620689655E-2</c:v>
                </c:pt>
                <c:pt idx="164">
                  <c:v>2.0421855172413794E-2</c:v>
                </c:pt>
                <c:pt idx="165">
                  <c:v>2.0536944827586209E-2</c:v>
                </c:pt>
                <c:pt idx="166">
                  <c:v>2.065161379310345E-2</c:v>
                </c:pt>
                <c:pt idx="167">
                  <c:v>2.0762289655172413E-2</c:v>
                </c:pt>
                <c:pt idx="168">
                  <c:v>2.0872055172413792E-2</c:v>
                </c:pt>
                <c:pt idx="169">
                  <c:v>2.0975634482758618E-2</c:v>
                </c:pt>
                <c:pt idx="170">
                  <c:v>2.1075593103448274E-2</c:v>
                </c:pt>
                <c:pt idx="171">
                  <c:v>2.1179303448275864E-2</c:v>
                </c:pt>
                <c:pt idx="172">
                  <c:v>2.128336551724138E-2</c:v>
                </c:pt>
                <c:pt idx="173">
                  <c:v>2.1385855172413794E-2</c:v>
                </c:pt>
                <c:pt idx="174">
                  <c:v>2.1483682758620691E-2</c:v>
                </c:pt>
                <c:pt idx="175">
                  <c:v>2.1581662068965515E-2</c:v>
                </c:pt>
                <c:pt idx="176">
                  <c:v>2.1672924137931031E-2</c:v>
                </c:pt>
                <c:pt idx="177">
                  <c:v>2.1761393103448275E-2</c:v>
                </c:pt>
                <c:pt idx="178">
                  <c:v>2.1854131034482756E-2</c:v>
                </c:pt>
                <c:pt idx="179">
                  <c:v>2.19467724137931E-2</c:v>
                </c:pt>
                <c:pt idx="180">
                  <c:v>2.2036103448275862E-2</c:v>
                </c:pt>
                <c:pt idx="181">
                  <c:v>2.2123979310344828E-2</c:v>
                </c:pt>
                <c:pt idx="182">
                  <c:v>2.2210903448275865E-2</c:v>
                </c:pt>
                <c:pt idx="183">
                  <c:v>2.2292441379310343E-2</c:v>
                </c:pt>
                <c:pt idx="184">
                  <c:v>2.2373468965517243E-2</c:v>
                </c:pt>
                <c:pt idx="185">
                  <c:v>2.2450696551724138E-2</c:v>
                </c:pt>
                <c:pt idx="186">
                  <c:v>2.2527151724137932E-2</c:v>
                </c:pt>
                <c:pt idx="187">
                  <c:v>2.2606696551724134E-2</c:v>
                </c:pt>
                <c:pt idx="188">
                  <c:v>2.2685034482758618E-2</c:v>
                </c:pt>
                <c:pt idx="189">
                  <c:v>2.2764834482758622E-2</c:v>
                </c:pt>
                <c:pt idx="190">
                  <c:v>2.2837696551724136E-2</c:v>
                </c:pt>
                <c:pt idx="191">
                  <c:v>2.2910351724137933E-2</c:v>
                </c:pt>
                <c:pt idx="192">
                  <c:v>2.2988868965517238E-2</c:v>
                </c:pt>
                <c:pt idx="193">
                  <c:v>2.306489655172414E-2</c:v>
                </c:pt>
                <c:pt idx="194">
                  <c:v>2.3140910344827584E-2</c:v>
                </c:pt>
                <c:pt idx="195">
                  <c:v>2.3213979310344829E-2</c:v>
                </c:pt>
                <c:pt idx="196">
                  <c:v>2.3284689655172414E-2</c:v>
                </c:pt>
                <c:pt idx="197">
                  <c:v>2.3349827586206899E-2</c:v>
                </c:pt>
                <c:pt idx="198">
                  <c:v>2.3412441379310346E-2</c:v>
                </c:pt>
                <c:pt idx="199">
                  <c:v>2.3476372413793106E-2</c:v>
                </c:pt>
                <c:pt idx="200">
                  <c:v>2.354391724137931E-2</c:v>
                </c:pt>
                <c:pt idx="201">
                  <c:v>2.3612248275862072E-2</c:v>
                </c:pt>
                <c:pt idx="202">
                  <c:v>2.3681786206896552E-2</c:v>
                </c:pt>
                <c:pt idx="203">
                  <c:v>2.374686896551724E-2</c:v>
                </c:pt>
                <c:pt idx="204">
                  <c:v>2.3811648275862067E-2</c:v>
                </c:pt>
                <c:pt idx="205">
                  <c:v>2.3873703448275864E-2</c:v>
                </c:pt>
                <c:pt idx="206">
                  <c:v>2.3941310344827584E-2</c:v>
                </c:pt>
                <c:pt idx="207">
                  <c:v>2.40082E-2</c:v>
                </c:pt>
                <c:pt idx="208">
                  <c:v>2.4074627586206897E-2</c:v>
                </c:pt>
                <c:pt idx="209">
                  <c:v>2.4138758620689656E-2</c:v>
                </c:pt>
                <c:pt idx="210">
                  <c:v>2.4202786206896552E-2</c:v>
                </c:pt>
                <c:pt idx="211">
                  <c:v>2.4261110344827586E-2</c:v>
                </c:pt>
                <c:pt idx="212">
                  <c:v>2.4322220689655172E-2</c:v>
                </c:pt>
                <c:pt idx="213">
                  <c:v>2.438581379310345E-2</c:v>
                </c:pt>
                <c:pt idx="214">
                  <c:v>2.4449034482758619E-2</c:v>
                </c:pt>
                <c:pt idx="215">
                  <c:v>2.4510310344827584E-2</c:v>
                </c:pt>
                <c:pt idx="216">
                  <c:v>2.4572986206896553E-2</c:v>
                </c:pt>
                <c:pt idx="217">
                  <c:v>2.4633062068965518E-2</c:v>
                </c:pt>
                <c:pt idx="218">
                  <c:v>2.4690144827586205E-2</c:v>
                </c:pt>
                <c:pt idx="219">
                  <c:v>2.4747213793103448E-2</c:v>
                </c:pt>
                <c:pt idx="220">
                  <c:v>2.4810448275862068E-2</c:v>
                </c:pt>
                <c:pt idx="221">
                  <c:v>2.487108275862069E-2</c:v>
                </c:pt>
                <c:pt idx="222">
                  <c:v>2.4933296551724139E-2</c:v>
                </c:pt>
                <c:pt idx="223">
                  <c:v>2.4994103448275864E-2</c:v>
                </c:pt>
                <c:pt idx="224">
                  <c:v>2.505373103448276E-2</c:v>
                </c:pt>
                <c:pt idx="225">
                  <c:v>2.5111165517241379E-2</c:v>
                </c:pt>
                <c:pt idx="226">
                  <c:v>2.516836551724138E-2</c:v>
                </c:pt>
                <c:pt idx="227">
                  <c:v>2.5228172413793104E-2</c:v>
                </c:pt>
                <c:pt idx="228">
                  <c:v>2.5291275862068967E-2</c:v>
                </c:pt>
                <c:pt idx="229">
                  <c:v>2.5351303448275866E-2</c:v>
                </c:pt>
                <c:pt idx="230">
                  <c:v>2.5411317241379315E-2</c:v>
                </c:pt>
                <c:pt idx="231">
                  <c:v>2.5468696551724138E-2</c:v>
                </c:pt>
                <c:pt idx="232">
                  <c:v>2.5525062068965522E-2</c:v>
                </c:pt>
                <c:pt idx="233">
                  <c:v>2.5582482758620691E-2</c:v>
                </c:pt>
                <c:pt idx="234">
                  <c:v>2.5644165517241378E-2</c:v>
                </c:pt>
                <c:pt idx="235">
                  <c:v>2.5706199999999998E-2</c:v>
                </c:pt>
                <c:pt idx="236">
                  <c:v>2.5770482758620691E-2</c:v>
                </c:pt>
                <c:pt idx="237">
                  <c:v>2.583001379310345E-2</c:v>
                </c:pt>
                <c:pt idx="238">
                  <c:v>2.5889248275862073E-2</c:v>
                </c:pt>
                <c:pt idx="239">
                  <c:v>2.5945551724137934E-2</c:v>
                </c:pt>
                <c:pt idx="240">
                  <c:v>2.6002593103448275E-2</c:v>
                </c:pt>
                <c:pt idx="241">
                  <c:v>2.6064634482758621E-2</c:v>
                </c:pt>
                <c:pt idx="242">
                  <c:v>2.6125599999999999E-2</c:v>
                </c:pt>
                <c:pt idx="243">
                  <c:v>2.6186482758620691E-2</c:v>
                </c:pt>
                <c:pt idx="244">
                  <c:v>2.624703448275862E-2</c:v>
                </c:pt>
                <c:pt idx="245">
                  <c:v>2.6307744827586209E-2</c:v>
                </c:pt>
                <c:pt idx="246">
                  <c:v>2.6363282758620689E-2</c:v>
                </c:pt>
                <c:pt idx="247">
                  <c:v>2.6417406896551726E-2</c:v>
                </c:pt>
                <c:pt idx="248">
                  <c:v>2.6481434482758623E-2</c:v>
                </c:pt>
                <c:pt idx="249">
                  <c:v>2.654164827586207E-2</c:v>
                </c:pt>
                <c:pt idx="250">
                  <c:v>2.660557931034483E-2</c:v>
                </c:pt>
                <c:pt idx="251">
                  <c:v>2.6665558620689658E-2</c:v>
                </c:pt>
                <c:pt idx="252">
                  <c:v>2.6724103448275867E-2</c:v>
                </c:pt>
                <c:pt idx="253">
                  <c:v>2.6777689655172417E-2</c:v>
                </c:pt>
                <c:pt idx="254">
                  <c:v>2.6832689655172416E-2</c:v>
                </c:pt>
                <c:pt idx="255">
                  <c:v>2.6885372413793102E-2</c:v>
                </c:pt>
                <c:pt idx="256">
                  <c:v>2.6943206896551726E-2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65-4C83-A4C5-1A4A8F04C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(2)'!$E$2:$E$258</c:f>
              <c:numCache>
                <c:formatCode>0.0000</c:formatCode>
                <c:ptCount val="257"/>
                <c:pt idx="0">
                  <c:v>-10.327608359707284</c:v>
                </c:pt>
                <c:pt idx="1">
                  <c:v>-9.6395330412453006</c:v>
                </c:pt>
                <c:pt idx="2">
                  <c:v>-9.2371801155896893</c:v>
                </c:pt>
                <c:pt idx="3">
                  <c:v>-8.9491970116601376</c:v>
                </c:pt>
                <c:pt idx="4">
                  <c:v>-8.7208722388525377</c:v>
                </c:pt>
                <c:pt idx="5">
                  <c:v>-8.5311872041836772</c:v>
                </c:pt>
                <c:pt idx="6">
                  <c:v>-8.3706477126364742</c:v>
                </c:pt>
                <c:pt idx="7">
                  <c:v>-8.2320142491825763</c:v>
                </c:pt>
                <c:pt idx="8">
                  <c:v>-8.1163594813491766</c:v>
                </c:pt>
                <c:pt idx="9">
                  <c:v>-8.0080724684438849</c:v>
                </c:pt>
                <c:pt idx="10">
                  <c:v>-7.9095663370055203</c:v>
                </c:pt>
                <c:pt idx="11">
                  <c:v>-7.8179268401930635</c:v>
                </c:pt>
                <c:pt idx="12">
                  <c:v>-7.732488946692448</c:v>
                </c:pt>
                <c:pt idx="13">
                  <c:v>-7.6539250159368022</c:v>
                </c:pt>
                <c:pt idx="14">
                  <c:v>-7.5812215435063735</c:v>
                </c:pt>
                <c:pt idx="15">
                  <c:v>-7.5145349679631002</c:v>
                </c:pt>
                <c:pt idx="16">
                  <c:v>-7.4506055011886136</c:v>
                </c:pt>
                <c:pt idx="17">
                  <c:v>-7.3888993538833576</c:v>
                </c:pt>
                <c:pt idx="18">
                  <c:v>-7.329297205220862</c:v>
                </c:pt>
                <c:pt idx="19">
                  <c:v>-7.2732075474337714</c:v>
                </c:pt>
                <c:pt idx="20">
                  <c:v>-7.2204651926209111</c:v>
                </c:pt>
                <c:pt idx="21">
                  <c:v>-7.1698278618549098</c:v>
                </c:pt>
                <c:pt idx="22">
                  <c:v>-7.1214607507990406</c:v>
                </c:pt>
                <c:pt idx="23">
                  <c:v>-7.0741763352099634</c:v>
                </c:pt>
                <c:pt idx="24">
                  <c:v>-7.0283111208322193</c:v>
                </c:pt>
                <c:pt idx="25">
                  <c:v>-6.9833933335820513</c:v>
                </c:pt>
                <c:pt idx="26">
                  <c:v>-6.9392672978547818</c:v>
                </c:pt>
                <c:pt idx="27">
                  <c:v>-6.8964402259792523</c:v>
                </c:pt>
                <c:pt idx="28">
                  <c:v>-6.855058142855464</c:v>
                </c:pt>
                <c:pt idx="29">
                  <c:v>-6.8152012449577377</c:v>
                </c:pt>
                <c:pt idx="30">
                  <c:v>-6.7755661661225108</c:v>
                </c:pt>
                <c:pt idx="31">
                  <c:v>-6.7364888585165277</c:v>
                </c:pt>
                <c:pt idx="32">
                  <c:v>-6.6954342180520179</c:v>
                </c:pt>
                <c:pt idx="33">
                  <c:v>-6.6543327295233956</c:v>
                </c:pt>
                <c:pt idx="34">
                  <c:v>-6.6130856077957239</c:v>
                </c:pt>
                <c:pt idx="35">
                  <c:v>-6.5721504134924214</c:v>
                </c:pt>
                <c:pt idx="36">
                  <c:v>-6.5323655202961479</c:v>
                </c:pt>
                <c:pt idx="37">
                  <c:v>-6.4929682381726828</c:v>
                </c:pt>
                <c:pt idx="38">
                  <c:v>-6.4530315887884031</c:v>
                </c:pt>
                <c:pt idx="39">
                  <c:v>-6.4126638250928041</c:v>
                </c:pt>
                <c:pt idx="40">
                  <c:v>-6.3720567392851004</c:v>
                </c:pt>
                <c:pt idx="41">
                  <c:v>-6.3305531689992636</c:v>
                </c:pt>
                <c:pt idx="42">
                  <c:v>-6.2892573310893161</c:v>
                </c:pt>
                <c:pt idx="43">
                  <c:v>-6.2470066185037423</c:v>
                </c:pt>
                <c:pt idx="44">
                  <c:v>-6.2081805237472656</c:v>
                </c:pt>
                <c:pt idx="45">
                  <c:v>-6.1695589131444466</c:v>
                </c:pt>
                <c:pt idx="46">
                  <c:v>-6.1303652053224376</c:v>
                </c:pt>
                <c:pt idx="47">
                  <c:v>-6.0904545927694844</c:v>
                </c:pt>
                <c:pt idx="48">
                  <c:v>-6.0497689317233103</c:v>
                </c:pt>
                <c:pt idx="49">
                  <c:v>-6.0107921975683487</c:v>
                </c:pt>
                <c:pt idx="50">
                  <c:v>-5.9725304510340873</c:v>
                </c:pt>
                <c:pt idx="51">
                  <c:v>-5.9347322776945202</c:v>
                </c:pt>
                <c:pt idx="52">
                  <c:v>-5.899510462917096</c:v>
                </c:pt>
                <c:pt idx="53">
                  <c:v>-5.8620976761475765</c:v>
                </c:pt>
                <c:pt idx="54">
                  <c:v>-5.8265674821001534</c:v>
                </c:pt>
                <c:pt idx="55">
                  <c:v>-5.7918564850062451</c:v>
                </c:pt>
                <c:pt idx="56">
                  <c:v>-5.7563826117014676</c:v>
                </c:pt>
                <c:pt idx="57">
                  <c:v>-5.7214142461726789</c:v>
                </c:pt>
                <c:pt idx="58">
                  <c:v>-5.6888884264714319</c:v>
                </c:pt>
                <c:pt idx="59">
                  <c:v>-5.6568521670270329</c:v>
                </c:pt>
                <c:pt idx="60">
                  <c:v>-5.6231939212885749</c:v>
                </c:pt>
                <c:pt idx="61">
                  <c:v>-5.5921461072111374</c:v>
                </c:pt>
                <c:pt idx="62">
                  <c:v>-5.5616940053625159</c:v>
                </c:pt>
                <c:pt idx="63">
                  <c:v>-5.5310324411617113</c:v>
                </c:pt>
                <c:pt idx="64">
                  <c:v>-5.50263070370685</c:v>
                </c:pt>
                <c:pt idx="65">
                  <c:v>-5.4755863299067302</c:v>
                </c:pt>
                <c:pt idx="66">
                  <c:v>-5.4468269756806293</c:v>
                </c:pt>
                <c:pt idx="67">
                  <c:v>-5.4179913268070496</c:v>
                </c:pt>
                <c:pt idx="68">
                  <c:v>-5.3901801162636689</c:v>
                </c:pt>
                <c:pt idx="69">
                  <c:v>-5.3623491655162612</c:v>
                </c:pt>
                <c:pt idx="70">
                  <c:v>-5.3358616925203739</c:v>
                </c:pt>
                <c:pt idx="71">
                  <c:v>-5.3095010507723304</c:v>
                </c:pt>
                <c:pt idx="72">
                  <c:v>-5.2823014807137634</c:v>
                </c:pt>
                <c:pt idx="73">
                  <c:v>-5.2563034757219205</c:v>
                </c:pt>
                <c:pt idx="74">
                  <c:v>-5.2294464335297608</c:v>
                </c:pt>
                <c:pt idx="75">
                  <c:v>-5.2035251892223915</c:v>
                </c:pt>
                <c:pt idx="76">
                  <c:v>-5.1781341485012158</c:v>
                </c:pt>
                <c:pt idx="77">
                  <c:v>-5.1518219232696607</c:v>
                </c:pt>
                <c:pt idx="78">
                  <c:v>-5.1271381150944793</c:v>
                </c:pt>
                <c:pt idx="79">
                  <c:v>-5.1043273699440732</c:v>
                </c:pt>
                <c:pt idx="80">
                  <c:v>-5.0800751866645104</c:v>
                </c:pt>
                <c:pt idx="81">
                  <c:v>-5.0559912584377775</c:v>
                </c:pt>
                <c:pt idx="82">
                  <c:v>-5.0317138246661202</c:v>
                </c:pt>
                <c:pt idx="83">
                  <c:v>-5.0081459812149758</c:v>
                </c:pt>
                <c:pt idx="84">
                  <c:v>-4.9849131023688527</c:v>
                </c:pt>
                <c:pt idx="85">
                  <c:v>-4.9625705161084861</c:v>
                </c:pt>
                <c:pt idx="86">
                  <c:v>-4.9420917649277545</c:v>
                </c:pt>
                <c:pt idx="87">
                  <c:v>-4.9195418291417381</c:v>
                </c:pt>
                <c:pt idx="88">
                  <c:v>-4.8968353528527029</c:v>
                </c:pt>
                <c:pt idx="89">
                  <c:v>-4.8741780566229655</c:v>
                </c:pt>
                <c:pt idx="90">
                  <c:v>-4.8522355263638213</c:v>
                </c:pt>
                <c:pt idx="91">
                  <c:v>-4.830252684812212</c:v>
                </c:pt>
                <c:pt idx="92">
                  <c:v>-4.8094589897986806</c:v>
                </c:pt>
                <c:pt idx="93">
                  <c:v>-4.7896286450218533</c:v>
                </c:pt>
                <c:pt idx="94">
                  <c:v>-4.7687111385877987</c:v>
                </c:pt>
                <c:pt idx="95">
                  <c:v>-4.7465875668111925</c:v>
                </c:pt>
                <c:pt idx="96">
                  <c:v>-4.7252873228509014</c:v>
                </c:pt>
                <c:pt idx="97">
                  <c:v>-4.7047489806207707</c:v>
                </c:pt>
                <c:pt idx="98">
                  <c:v>-4.6848816266975071</c:v>
                </c:pt>
                <c:pt idx="99">
                  <c:v>-4.6653544306468513</c:v>
                </c:pt>
                <c:pt idx="100">
                  <c:v>-4.6469610405062518</c:v>
                </c:pt>
                <c:pt idx="101">
                  <c:v>-4.6269244129684068</c:v>
                </c:pt>
                <c:pt idx="102">
                  <c:v>-4.6077943156618604</c:v>
                </c:pt>
                <c:pt idx="103">
                  <c:v>-4.5880879560930836</c:v>
                </c:pt>
                <c:pt idx="104">
                  <c:v>-4.5685915542244473</c:v>
                </c:pt>
                <c:pt idx="105">
                  <c:v>-4.5500532798950797</c:v>
                </c:pt>
                <c:pt idx="106">
                  <c:v>-4.5331639282788645</c:v>
                </c:pt>
                <c:pt idx="107">
                  <c:v>-4.5164963984654305</c:v>
                </c:pt>
                <c:pt idx="108">
                  <c:v>-4.4990242547119479</c:v>
                </c:pt>
                <c:pt idx="109">
                  <c:v>-4.4814510871925615</c:v>
                </c:pt>
                <c:pt idx="110">
                  <c:v>-4.4644497825437961</c:v>
                </c:pt>
                <c:pt idx="111">
                  <c:v>-4.4477662814718553</c:v>
                </c:pt>
                <c:pt idx="112">
                  <c:v>-4.4317925298864749</c:v>
                </c:pt>
                <c:pt idx="113">
                  <c:v>-4.4164347593446793</c:v>
                </c:pt>
                <c:pt idx="114">
                  <c:v>-4.4014105358549749</c:v>
                </c:pt>
                <c:pt idx="115">
                  <c:v>-4.3856641389299336</c:v>
                </c:pt>
                <c:pt idx="116">
                  <c:v>-4.3699775858544285</c:v>
                </c:pt>
                <c:pt idx="117">
                  <c:v>-4.3547174315234543</c:v>
                </c:pt>
                <c:pt idx="118">
                  <c:v>-4.3392959084587623</c:v>
                </c:pt>
                <c:pt idx="119">
                  <c:v>-4.323899311068292</c:v>
                </c:pt>
                <c:pt idx="120">
                  <c:v>-4.3090305316491389</c:v>
                </c:pt>
                <c:pt idx="121">
                  <c:v>-4.2951511749665645</c:v>
                </c:pt>
                <c:pt idx="122">
                  <c:v>-4.2801230666905905</c:v>
                </c:pt>
                <c:pt idx="123">
                  <c:v>-4.2657677637981539</c:v>
                </c:pt>
                <c:pt idx="124">
                  <c:v>-4.2514994052045356</c:v>
                </c:pt>
                <c:pt idx="125">
                  <c:v>-4.2378969136126026</c:v>
                </c:pt>
                <c:pt idx="126">
                  <c:v>-4.2247112338727675</c:v>
                </c:pt>
                <c:pt idx="127">
                  <c:v>-4.2120624965493461</c:v>
                </c:pt>
                <c:pt idx="128">
                  <c:v>-4.1997965763186551</c:v>
                </c:pt>
                <c:pt idx="129">
                  <c:v>-4.1871188704132773</c:v>
                </c:pt>
                <c:pt idx="130">
                  <c:v>-4.1749173758942391</c:v>
                </c:pt>
                <c:pt idx="131">
                  <c:v>-4.1631900554072061</c:v>
                </c:pt>
                <c:pt idx="132">
                  <c:v>-4.1525416329264457</c:v>
                </c:pt>
                <c:pt idx="133">
                  <c:v>-4.1423522257284953</c:v>
                </c:pt>
                <c:pt idx="134">
                  <c:v>-4.1318810117853211</c:v>
                </c:pt>
                <c:pt idx="135">
                  <c:v>-4.1215306395341331</c:v>
                </c:pt>
                <c:pt idx="136">
                  <c:v>-4.1115708449390196</c:v>
                </c:pt>
                <c:pt idx="137">
                  <c:v>-4.1016630009231863</c:v>
                </c:pt>
                <c:pt idx="138">
                  <c:v>-4.0919939477718517</c:v>
                </c:pt>
                <c:pt idx="139">
                  <c:v>-4.0826047784277222</c:v>
                </c:pt>
                <c:pt idx="140">
                  <c:v>-4.0731149616503286</c:v>
                </c:pt>
                <c:pt idx="141">
                  <c:v>-4.0638672666251212</c:v>
                </c:pt>
                <c:pt idx="142">
                  <c:v>-4.0547377167309548</c:v>
                </c:pt>
                <c:pt idx="143">
                  <c:v>-4.0449370517043324</c:v>
                </c:pt>
                <c:pt idx="144">
                  <c:v>-4.0352502303777813</c:v>
                </c:pt>
                <c:pt idx="145">
                  <c:v>-4.0258970532113381</c:v>
                </c:pt>
                <c:pt idx="146">
                  <c:v>-4.0168242905113631</c:v>
                </c:pt>
                <c:pt idx="147">
                  <c:v>-4.0081097970622146</c:v>
                </c:pt>
                <c:pt idx="148">
                  <c:v>-3.9998933091835105</c:v>
                </c:pt>
                <c:pt idx="149">
                  <c:v>-3.9919611496031187</c:v>
                </c:pt>
                <c:pt idx="150">
                  <c:v>-3.9838190632570751</c:v>
                </c:pt>
                <c:pt idx="151">
                  <c:v>-3.9758801955060554</c:v>
                </c:pt>
                <c:pt idx="152">
                  <c:v>-3.9682197722653569</c:v>
                </c:pt>
                <c:pt idx="153">
                  <c:v>-3.960543016437057</c:v>
                </c:pt>
                <c:pt idx="154">
                  <c:v>-3.9535848569084093</c:v>
                </c:pt>
                <c:pt idx="155">
                  <c:v>-3.9470493273518246</c:v>
                </c:pt>
                <c:pt idx="156">
                  <c:v>-3.9407336536609088</c:v>
                </c:pt>
                <c:pt idx="157">
                  <c:v>-3.933965085238833</c:v>
                </c:pt>
                <c:pt idx="158">
                  <c:v>-3.9272070115462978</c:v>
                </c:pt>
                <c:pt idx="159">
                  <c:v>-3.9205659443634779</c:v>
                </c:pt>
                <c:pt idx="160">
                  <c:v>-3.9142012381243791</c:v>
                </c:pt>
                <c:pt idx="161">
                  <c:v>-3.9081209730955253</c:v>
                </c:pt>
                <c:pt idx="162">
                  <c:v>-3.902420635413602</c:v>
                </c:pt>
                <c:pt idx="163">
                  <c:v>-3.8968100018653828</c:v>
                </c:pt>
                <c:pt idx="164">
                  <c:v>-3.8911496196174595</c:v>
                </c:pt>
                <c:pt idx="165">
                  <c:v>-3.8855298281162636</c:v>
                </c:pt>
                <c:pt idx="166">
                  <c:v>-3.8799618128415387</c:v>
                </c:pt>
                <c:pt idx="167">
                  <c:v>-3.874616935091157</c:v>
                </c:pt>
                <c:pt idx="168">
                  <c:v>-3.8693440877814358</c:v>
                </c:pt>
                <c:pt idx="169">
                  <c:v>-3.8643937776103963</c:v>
                </c:pt>
                <c:pt idx="170">
                  <c:v>-3.8596396329778373</c:v>
                </c:pt>
                <c:pt idx="171">
                  <c:v>-3.8547308265887739</c:v>
                </c:pt>
                <c:pt idx="172">
                  <c:v>-3.8498294730080156</c:v>
                </c:pt>
                <c:pt idx="173">
                  <c:v>-3.8450255487451472</c:v>
                </c:pt>
                <c:pt idx="174">
                  <c:v>-3.8404615734498897</c:v>
                </c:pt>
                <c:pt idx="175">
                  <c:v>-3.8359113031668195</c:v>
                </c:pt>
                <c:pt idx="176">
                  <c:v>-3.8316915330850927</c:v>
                </c:pt>
                <c:pt idx="177">
                  <c:v>-3.8276178377454966</c:v>
                </c:pt>
                <c:pt idx="178">
                  <c:v>-3.823365311947708</c:v>
                </c:pt>
                <c:pt idx="179">
                  <c:v>-3.8191351929245823</c:v>
                </c:pt>
                <c:pt idx="180">
                  <c:v>-3.8150731048702582</c:v>
                </c:pt>
                <c:pt idx="181">
                  <c:v>-3.8110932220180676</c:v>
                </c:pt>
                <c:pt idx="182">
                  <c:v>-3.8071719643580462</c:v>
                </c:pt>
                <c:pt idx="183">
                  <c:v>-3.8035076095735745</c:v>
                </c:pt>
                <c:pt idx="184">
                  <c:v>-3.7998794432845262</c:v>
                </c:pt>
                <c:pt idx="185">
                  <c:v>-3.7964336384723381</c:v>
                </c:pt>
                <c:pt idx="186">
                  <c:v>-3.7930339540061979</c:v>
                </c:pt>
                <c:pt idx="187">
                  <c:v>-3.7895091089959103</c:v>
                </c:pt>
                <c:pt idx="188">
                  <c:v>-3.786049845798658</c:v>
                </c:pt>
                <c:pt idx="189">
                  <c:v>-3.7825382809110994</c:v>
                </c:pt>
                <c:pt idx="190">
                  <c:v>-3.7793427507808768</c:v>
                </c:pt>
                <c:pt idx="191">
                  <c:v>-3.7761664302060365</c:v>
                </c:pt>
                <c:pt idx="192">
                  <c:v>-3.7727451382194572</c:v>
                </c:pt>
                <c:pt idx="193">
                  <c:v>-3.7694434470583209</c:v>
                </c:pt>
                <c:pt idx="194">
                  <c:v>-3.7661532172459395</c:v>
                </c:pt>
                <c:pt idx="195">
                  <c:v>-3.7630006252937571</c:v>
                </c:pt>
                <c:pt idx="196">
                  <c:v>-3.7599592307374361</c:v>
                </c:pt>
                <c:pt idx="197">
                  <c:v>-3.7571656787828474</c:v>
                </c:pt>
                <c:pt idx="198">
                  <c:v>-3.7544877150352316</c:v>
                </c:pt>
                <c:pt idx="199">
                  <c:v>-3.7517607928153032</c:v>
                </c:pt>
                <c:pt idx="200">
                  <c:v>-3.748887783119184</c:v>
                </c:pt>
                <c:pt idx="201">
                  <c:v>-3.7459897068418444</c:v>
                </c:pt>
                <c:pt idx="202">
                  <c:v>-3.7430490407766266</c:v>
                </c:pt>
                <c:pt idx="203">
                  <c:v>-3.7403045902230776</c:v>
                </c:pt>
                <c:pt idx="204">
                  <c:v>-3.737580394677706</c:v>
                </c:pt>
                <c:pt idx="205">
                  <c:v>-3.7349776999213358</c:v>
                </c:pt>
                <c:pt idx="206">
                  <c:v>-3.7321498458126969</c:v>
                </c:pt>
                <c:pt idx="207">
                  <c:v>-3.7293598403222887</c:v>
                </c:pt>
                <c:pt idx="208">
                  <c:v>-3.7265967903186561</c:v>
                </c:pt>
                <c:pt idx="209">
                  <c:v>-3.7239364887986621</c:v>
                </c:pt>
                <c:pt idx="210">
                  <c:v>-3.7212875199303492</c:v>
                </c:pt>
                <c:pt idx="211">
                  <c:v>-3.7188806079716357</c:v>
                </c:pt>
                <c:pt idx="212">
                  <c:v>-3.7163649148005207</c:v>
                </c:pt>
                <c:pt idx="213">
                  <c:v>-3.7137537176846069</c:v>
                </c:pt>
                <c:pt idx="214">
                  <c:v>-3.7111645532987105</c:v>
                </c:pt>
                <c:pt idx="215">
                  <c:v>-3.7086614195546082</c:v>
                </c:pt>
                <c:pt idx="216">
                  <c:v>-3.7061075610920553</c:v>
                </c:pt>
                <c:pt idx="217">
                  <c:v>-3.7036657518420211</c:v>
                </c:pt>
                <c:pt idx="218">
                  <c:v>-3.7013511098023906</c:v>
                </c:pt>
                <c:pt idx="219">
                  <c:v>-3.6990423703203903</c:v>
                </c:pt>
                <c:pt idx="220">
                  <c:v>-3.6964904130876852</c:v>
                </c:pt>
                <c:pt idx="221">
                  <c:v>-3.6940494853786658</c:v>
                </c:pt>
                <c:pt idx="222">
                  <c:v>-3.6915511578691329</c:v>
                </c:pt>
                <c:pt idx="223">
                  <c:v>-3.689115344002734</c:v>
                </c:pt>
                <c:pt idx="224">
                  <c:v>-3.6867325190499183</c:v>
                </c:pt>
                <c:pt idx="225">
                  <c:v>-3.6844426904326104</c:v>
                </c:pt>
                <c:pt idx="226">
                  <c:v>-3.6821674096772137</c:v>
                </c:pt>
                <c:pt idx="227">
                  <c:v>-3.6797939559804806</c:v>
                </c:pt>
                <c:pt idx="228">
                  <c:v>-3.6772957703015723</c:v>
                </c:pt>
                <c:pt idx="229">
                  <c:v>-3.6749251321888656</c:v>
                </c:pt>
                <c:pt idx="230">
                  <c:v>-3.6725606435061078</c:v>
                </c:pt>
                <c:pt idx="231">
                  <c:v>-3.6703051671258136</c:v>
                </c:pt>
                <c:pt idx="232">
                  <c:v>-3.6680944832412981</c:v>
                </c:pt>
                <c:pt idx="233">
                  <c:v>-3.6658474289556793</c:v>
                </c:pt>
                <c:pt idx="234">
                  <c:v>-3.6634391984542551</c:v>
                </c:pt>
                <c:pt idx="235">
                  <c:v>-3.6610230710397049</c:v>
                </c:pt>
                <c:pt idx="236">
                  <c:v>-3.6585255211359113</c:v>
                </c:pt>
                <c:pt idx="237">
                  <c:v>-3.6562181378790428</c:v>
                </c:pt>
                <c:pt idx="238">
                  <c:v>-3.6539275209487569</c:v>
                </c:pt>
                <c:pt idx="239">
                  <c:v>-3.6517551012454263</c:v>
                </c:pt>
                <c:pt idx="240">
                  <c:v>-3.6495590111858238</c:v>
                </c:pt>
                <c:pt idx="241">
                  <c:v>-3.6471758841575896</c:v>
                </c:pt>
                <c:pt idx="242">
                  <c:v>-3.6448396024537111</c:v>
                </c:pt>
                <c:pt idx="243">
                  <c:v>-3.6425119265937931</c:v>
                </c:pt>
                <c:pt idx="244">
                  <c:v>-3.6402022684117168</c:v>
                </c:pt>
                <c:pt idx="245">
                  <c:v>-3.6378919030128252</c:v>
                </c:pt>
                <c:pt idx="246">
                  <c:v>-3.6357830414939807</c:v>
                </c:pt>
                <c:pt idx="247">
                  <c:v>-3.6337321339648767</c:v>
                </c:pt>
                <c:pt idx="248">
                  <c:v>-3.6313113770709804</c:v>
                </c:pt>
                <c:pt idx="249">
                  <c:v>-3.6290401466613154</c:v>
                </c:pt>
                <c:pt idx="250">
                  <c:v>-3.6266343366794227</c:v>
                </c:pt>
                <c:pt idx="251">
                  <c:v>-3.6243824855637996</c:v>
                </c:pt>
                <c:pt idx="252">
                  <c:v>-3.6221893699386771</c:v>
                </c:pt>
                <c:pt idx="253">
                  <c:v>-3.6201862137187937</c:v>
                </c:pt>
                <c:pt idx="254">
                  <c:v>-3.6181343715194427</c:v>
                </c:pt>
                <c:pt idx="255">
                  <c:v>-3.6161729167132886</c:v>
                </c:pt>
                <c:pt idx="256">
                  <c:v>-3.6140240766081289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3-4849-9882-78EB12E27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 (ln)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2. Exp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(2)'!$D$2:$D$258</c:f>
              <c:numCache>
                <c:formatCode>General</c:formatCode>
                <c:ptCount val="257"/>
                <c:pt idx="0">
                  <c:v>3.2717241379310452E-5</c:v>
                </c:pt>
                <c:pt idx="1">
                  <c:v>6.5103448275862126E-5</c:v>
                </c:pt>
                <c:pt idx="2">
                  <c:v>9.7351724137930903E-5</c:v>
                </c:pt>
                <c:pt idx="3">
                  <c:v>1.2984137931034475E-4</c:v>
                </c:pt>
                <c:pt idx="4">
                  <c:v>1.6314482758620664E-4</c:v>
                </c:pt>
                <c:pt idx="5">
                  <c:v>1.9722068965517207E-4</c:v>
                </c:pt>
                <c:pt idx="6">
                  <c:v>2.3156551724137862E-4</c:v>
                </c:pt>
                <c:pt idx="7">
                  <c:v>2.6599999999999974E-4</c:v>
                </c:pt>
                <c:pt idx="8">
                  <c:v>2.9861379310344802E-4</c:v>
                </c:pt>
                <c:pt idx="9">
                  <c:v>3.3276551724137869E-4</c:v>
                </c:pt>
                <c:pt idx="10">
                  <c:v>3.6721379310344828E-4</c:v>
                </c:pt>
                <c:pt idx="11">
                  <c:v>4.0245517241379279E-4</c:v>
                </c:pt>
                <c:pt idx="12">
                  <c:v>4.3835172413793106E-4</c:v>
                </c:pt>
                <c:pt idx="13">
                  <c:v>4.7417931034482701E-4</c:v>
                </c:pt>
                <c:pt idx="14">
                  <c:v>5.0993793103448239E-4</c:v>
                </c:pt>
                <c:pt idx="15">
                  <c:v>5.4510344827586165E-4</c:v>
                </c:pt>
                <c:pt idx="16">
                  <c:v>5.8108965517241363E-4</c:v>
                </c:pt>
                <c:pt idx="17">
                  <c:v>6.1807586206896487E-4</c:v>
                </c:pt>
                <c:pt idx="18">
                  <c:v>6.5603448275862019E-4</c:v>
                </c:pt>
                <c:pt idx="19">
                  <c:v>6.9388275862068954E-4</c:v>
                </c:pt>
                <c:pt idx="20">
                  <c:v>7.3146206896551689E-4</c:v>
                </c:pt>
                <c:pt idx="21">
                  <c:v>7.6945517241379293E-4</c:v>
                </c:pt>
                <c:pt idx="22">
                  <c:v>8.07586206896551E-4</c:v>
                </c:pt>
                <c:pt idx="23">
                  <c:v>8.4668965517241315E-4</c:v>
                </c:pt>
                <c:pt idx="24">
                  <c:v>8.8642758620689592E-4</c:v>
                </c:pt>
                <c:pt idx="25">
                  <c:v>9.2715172413793037E-4</c:v>
                </c:pt>
                <c:pt idx="26">
                  <c:v>9.6897931034482711E-4</c:v>
                </c:pt>
                <c:pt idx="27">
                  <c:v>1.0113793103448268E-3</c:v>
                </c:pt>
                <c:pt idx="28">
                  <c:v>1.0541103448275862E-3</c:v>
                </c:pt>
                <c:pt idx="29">
                  <c:v>1.096972413793103E-3</c:v>
                </c:pt>
                <c:pt idx="30">
                  <c:v>1.1413241379310338E-3</c:v>
                </c:pt>
                <c:pt idx="31">
                  <c:v>1.1868068965517238E-3</c:v>
                </c:pt>
                <c:pt idx="32">
                  <c:v>1.236544827586207E-3</c:v>
                </c:pt>
                <c:pt idx="33">
                  <c:v>1.2884275862068955E-3</c:v>
                </c:pt>
                <c:pt idx="34">
                  <c:v>1.3426827586206901E-3</c:v>
                </c:pt>
                <c:pt idx="35">
                  <c:v>1.3987862068965511E-3</c:v>
                </c:pt>
                <c:pt idx="36">
                  <c:v>1.4555586206896551E-3</c:v>
                </c:pt>
                <c:pt idx="37">
                  <c:v>1.514048275862068E-3</c:v>
                </c:pt>
                <c:pt idx="38">
                  <c:v>1.5757379310344828E-3</c:v>
                </c:pt>
                <c:pt idx="39">
                  <c:v>1.6406482758620691E-3</c:v>
                </c:pt>
                <c:pt idx="40">
                  <c:v>1.7086413793103439E-3</c:v>
                </c:pt>
                <c:pt idx="41">
                  <c:v>1.7810482758620679E-3</c:v>
                </c:pt>
                <c:pt idx="42">
                  <c:v>1.8561379310344829E-3</c:v>
                </c:pt>
                <c:pt idx="43">
                  <c:v>1.9362413793103453E-3</c:v>
                </c:pt>
                <c:pt idx="44">
                  <c:v>2.012896551724137E-3</c:v>
                </c:pt>
                <c:pt idx="45">
                  <c:v>2.0921586206896544E-3</c:v>
                </c:pt>
                <c:pt idx="46">
                  <c:v>2.175786206896551E-3</c:v>
                </c:pt>
                <c:pt idx="47">
                  <c:v>2.2643793103448266E-3</c:v>
                </c:pt>
                <c:pt idx="48">
                  <c:v>2.3584068965517239E-3</c:v>
                </c:pt>
                <c:pt idx="49">
                  <c:v>2.452144827586206E-3</c:v>
                </c:pt>
                <c:pt idx="50">
                  <c:v>2.5477862068965518E-3</c:v>
                </c:pt>
                <c:pt idx="51">
                  <c:v>2.6459310344827576E-3</c:v>
                </c:pt>
                <c:pt idx="52">
                  <c:v>2.7407862068965522E-3</c:v>
                </c:pt>
                <c:pt idx="53">
                  <c:v>2.8452689655172406E-3</c:v>
                </c:pt>
                <c:pt idx="54">
                  <c:v>2.9481793103448267E-3</c:v>
                </c:pt>
                <c:pt idx="55">
                  <c:v>3.0523103448275857E-3</c:v>
                </c:pt>
                <c:pt idx="56">
                  <c:v>3.1625310344827583E-3</c:v>
                </c:pt>
                <c:pt idx="57">
                  <c:v>3.2750758620689654E-3</c:v>
                </c:pt>
                <c:pt idx="58">
                  <c:v>3.3833517241379299E-3</c:v>
                </c:pt>
                <c:pt idx="59">
                  <c:v>3.4934965517241373E-3</c:v>
                </c:pt>
                <c:pt idx="60">
                  <c:v>3.6130827586206889E-3</c:v>
                </c:pt>
                <c:pt idx="61">
                  <c:v>3.7270206896551725E-3</c:v>
                </c:pt>
                <c:pt idx="62">
                  <c:v>3.8422620689655164E-3</c:v>
                </c:pt>
                <c:pt idx="63">
                  <c:v>3.9618965517241381E-3</c:v>
                </c:pt>
                <c:pt idx="64">
                  <c:v>4.0760344827586205E-3</c:v>
                </c:pt>
                <c:pt idx="65">
                  <c:v>4.1877724137931033E-3</c:v>
                </c:pt>
                <c:pt idx="66">
                  <c:v>4.3099586206896551E-3</c:v>
                </c:pt>
                <c:pt idx="67">
                  <c:v>4.436048275862069E-3</c:v>
                </c:pt>
                <c:pt idx="68">
                  <c:v>4.5611517241379313E-3</c:v>
                </c:pt>
                <c:pt idx="69">
                  <c:v>4.6898758620689644E-3</c:v>
                </c:pt>
                <c:pt idx="70">
                  <c:v>4.815758620689654E-3</c:v>
                </c:pt>
                <c:pt idx="71">
                  <c:v>4.944393103448276E-3</c:v>
                </c:pt>
                <c:pt idx="72">
                  <c:v>5.0807241379310347E-3</c:v>
                </c:pt>
                <c:pt idx="73">
                  <c:v>5.2145448275862059E-3</c:v>
                </c:pt>
                <c:pt idx="74">
                  <c:v>5.3564896551724136E-3</c:v>
                </c:pt>
                <c:pt idx="75">
                  <c:v>5.4971517241379306E-3</c:v>
                </c:pt>
                <c:pt idx="76">
                  <c:v>5.6385172413793098E-3</c:v>
                </c:pt>
                <c:pt idx="77">
                  <c:v>5.7888482758620685E-3</c:v>
                </c:pt>
                <c:pt idx="78">
                  <c:v>5.9335172413793099E-3</c:v>
                </c:pt>
                <c:pt idx="79">
                  <c:v>6.0704206896551715E-3</c:v>
                </c:pt>
                <c:pt idx="80">
                  <c:v>6.2194413793103445E-3</c:v>
                </c:pt>
                <c:pt idx="81">
                  <c:v>6.3710482758620682E-3</c:v>
                </c:pt>
                <c:pt idx="82">
                  <c:v>6.5276137931034473E-3</c:v>
                </c:pt>
                <c:pt idx="83">
                  <c:v>6.6832827586206893E-3</c:v>
                </c:pt>
                <c:pt idx="84">
                  <c:v>6.840372413793103E-3</c:v>
                </c:pt>
                <c:pt idx="85">
                  <c:v>6.9949241379310342E-3</c:v>
                </c:pt>
                <c:pt idx="86">
                  <c:v>7.1396482758620695E-3</c:v>
                </c:pt>
                <c:pt idx="87">
                  <c:v>7.3024758620689658E-3</c:v>
                </c:pt>
                <c:pt idx="88">
                  <c:v>7.4701862068965522E-3</c:v>
                </c:pt>
                <c:pt idx="89">
                  <c:v>7.6413724137931027E-3</c:v>
                </c:pt>
                <c:pt idx="90">
                  <c:v>7.8108965517241381E-3</c:v>
                </c:pt>
                <c:pt idx="91">
                  <c:v>7.9845034482758613E-3</c:v>
                </c:pt>
                <c:pt idx="92">
                  <c:v>8.1522689655172415E-3</c:v>
                </c:pt>
                <c:pt idx="93">
                  <c:v>8.3155448275862073E-3</c:v>
                </c:pt>
                <c:pt idx="94">
                  <c:v>8.4913172413793106E-3</c:v>
                </c:pt>
                <c:pt idx="95">
                  <c:v>8.6812689655172415E-3</c:v>
                </c:pt>
                <c:pt idx="96">
                  <c:v>8.868165517241379E-3</c:v>
                </c:pt>
                <c:pt idx="97">
                  <c:v>9.0521862068965505E-3</c:v>
                </c:pt>
                <c:pt idx="98">
                  <c:v>9.2338275862068973E-3</c:v>
                </c:pt>
                <c:pt idx="99">
                  <c:v>9.4159103448275844E-3</c:v>
                </c:pt>
                <c:pt idx="100">
                  <c:v>9.5907034482758616E-3</c:v>
                </c:pt>
                <c:pt idx="101">
                  <c:v>9.7848068965517235E-3</c:v>
                </c:pt>
                <c:pt idx="102">
                  <c:v>9.9737931034482741E-3</c:v>
                </c:pt>
                <c:pt idx="103">
                  <c:v>1.0172289655172412E-2</c:v>
                </c:pt>
                <c:pt idx="104">
                  <c:v>1.0372558620689655E-2</c:v>
                </c:pt>
                <c:pt idx="105">
                  <c:v>1.0566641379310343E-2</c:v>
                </c:pt>
                <c:pt idx="106">
                  <c:v>1.0746620689655173E-2</c:v>
                </c:pt>
                <c:pt idx="107">
                  <c:v>1.0927241379310346E-2</c:v>
                </c:pt>
                <c:pt idx="108">
                  <c:v>1.1119841379310344E-2</c:v>
                </c:pt>
                <c:pt idx="109">
                  <c:v>1.1316979310344826E-2</c:v>
                </c:pt>
                <c:pt idx="110">
                  <c:v>1.1511027586206897E-2</c:v>
                </c:pt>
                <c:pt idx="111">
                  <c:v>1.170468275862069E-2</c:v>
                </c:pt>
                <c:pt idx="112">
                  <c:v>1.189315172413793E-2</c:v>
                </c:pt>
                <c:pt idx="113">
                  <c:v>1.2077213793103449E-2</c:v>
                </c:pt>
                <c:pt idx="114">
                  <c:v>1.2260034482758619E-2</c:v>
                </c:pt>
                <c:pt idx="115">
                  <c:v>1.2454613793103449E-2</c:v>
                </c:pt>
                <c:pt idx="116">
                  <c:v>1.2651524137931034E-2</c:v>
                </c:pt>
                <c:pt idx="117">
                  <c:v>1.2846068965517239E-2</c:v>
                </c:pt>
                <c:pt idx="118">
                  <c:v>1.3045710344827587E-2</c:v>
                </c:pt>
                <c:pt idx="119">
                  <c:v>1.3248124137931033E-2</c:v>
                </c:pt>
                <c:pt idx="120">
                  <c:v>1.3446579310344828E-2</c:v>
                </c:pt>
                <c:pt idx="121">
                  <c:v>1.3634510344827587E-2</c:v>
                </c:pt>
                <c:pt idx="122">
                  <c:v>1.3840958620689655E-2</c:v>
                </c:pt>
                <c:pt idx="123">
                  <c:v>1.4041082758620689E-2</c:v>
                </c:pt>
                <c:pt idx="124">
                  <c:v>1.4242862068965518E-2</c:v>
                </c:pt>
                <c:pt idx="125">
                  <c:v>1.4437924137931034E-2</c:v>
                </c:pt>
                <c:pt idx="126">
                  <c:v>1.4629558620689655E-2</c:v>
                </c:pt>
                <c:pt idx="127">
                  <c:v>1.4815779310344826E-2</c:v>
                </c:pt>
                <c:pt idx="128">
                  <c:v>1.4998627586206898E-2</c:v>
                </c:pt>
                <c:pt idx="129">
                  <c:v>1.5189986206896553E-2</c:v>
                </c:pt>
                <c:pt idx="130">
                  <c:v>1.5376462068965516E-2</c:v>
                </c:pt>
                <c:pt idx="131">
                  <c:v>1.555784827586207E-2</c:v>
                </c:pt>
                <c:pt idx="132">
                  <c:v>1.5724399999999999E-2</c:v>
                </c:pt>
                <c:pt idx="133">
                  <c:v>1.5885441379310347E-2</c:v>
                </c:pt>
                <c:pt idx="134">
                  <c:v>1.6052655172413791E-2</c:v>
                </c:pt>
                <c:pt idx="135">
                  <c:v>1.6219668965517242E-2</c:v>
                </c:pt>
                <c:pt idx="136">
                  <c:v>1.638202068965517E-2</c:v>
                </c:pt>
                <c:pt idx="137">
                  <c:v>1.654513793103448E-2</c:v>
                </c:pt>
                <c:pt idx="138">
                  <c:v>1.6705889655172411E-2</c:v>
                </c:pt>
                <c:pt idx="139">
                  <c:v>1.6863482758620686E-2</c:v>
                </c:pt>
                <c:pt idx="140">
                  <c:v>1.7024275862068963E-2</c:v>
                </c:pt>
                <c:pt idx="141">
                  <c:v>1.7182441379310347E-2</c:v>
                </c:pt>
                <c:pt idx="142">
                  <c:v>1.7340027586206896E-2</c:v>
                </c:pt>
                <c:pt idx="143">
                  <c:v>1.7510806896551726E-2</c:v>
                </c:pt>
                <c:pt idx="144">
                  <c:v>1.7681255172413791E-2</c:v>
                </c:pt>
                <c:pt idx="145">
                  <c:v>1.7847406896551725E-2</c:v>
                </c:pt>
                <c:pt idx="146">
                  <c:v>1.801006896551724E-2</c:v>
                </c:pt>
                <c:pt idx="147">
                  <c:v>1.8167703448275861E-2</c:v>
                </c:pt>
                <c:pt idx="148">
                  <c:v>1.8317593103448278E-2</c:v>
                </c:pt>
                <c:pt idx="149">
                  <c:v>1.8463468965517239E-2</c:v>
                </c:pt>
                <c:pt idx="150">
                  <c:v>1.8614413793103447E-2</c:v>
                </c:pt>
                <c:pt idx="151">
                  <c:v>1.8762779310344826E-2</c:v>
                </c:pt>
                <c:pt idx="152">
                  <c:v>1.8907062068965516E-2</c:v>
                </c:pt>
                <c:pt idx="153">
                  <c:v>1.9052765517241381E-2</c:v>
                </c:pt>
                <c:pt idx="154">
                  <c:v>1.9185800000000003E-2</c:v>
                </c:pt>
                <c:pt idx="155">
                  <c:v>1.9311599999999998E-2</c:v>
                </c:pt>
                <c:pt idx="156">
                  <c:v>1.9433951724137928E-2</c:v>
                </c:pt>
                <c:pt idx="157">
                  <c:v>1.9565937931034484E-2</c:v>
                </c:pt>
                <c:pt idx="158">
                  <c:v>1.9698613793103448E-2</c:v>
                </c:pt>
                <c:pt idx="159">
                  <c:v>1.9829868965517243E-2</c:v>
                </c:pt>
                <c:pt idx="160">
                  <c:v>1.9956482758620692E-2</c:v>
                </c:pt>
                <c:pt idx="161">
                  <c:v>2.0078193103448279E-2</c:v>
                </c:pt>
                <c:pt idx="162">
                  <c:v>2.01929724137931E-2</c:v>
                </c:pt>
                <c:pt idx="163">
                  <c:v>2.030658620689655E-2</c:v>
                </c:pt>
                <c:pt idx="164">
                  <c:v>2.0421855172413794E-2</c:v>
                </c:pt>
                <c:pt idx="165">
                  <c:v>2.0536944827586209E-2</c:v>
                </c:pt>
                <c:pt idx="166">
                  <c:v>2.065161379310345E-2</c:v>
                </c:pt>
                <c:pt idx="167">
                  <c:v>2.0762289655172413E-2</c:v>
                </c:pt>
                <c:pt idx="168">
                  <c:v>2.0872055172413792E-2</c:v>
                </c:pt>
                <c:pt idx="169">
                  <c:v>2.0975634482758618E-2</c:v>
                </c:pt>
                <c:pt idx="170">
                  <c:v>2.1075593103448274E-2</c:v>
                </c:pt>
                <c:pt idx="171">
                  <c:v>2.1179303448275864E-2</c:v>
                </c:pt>
                <c:pt idx="172">
                  <c:v>2.128336551724138E-2</c:v>
                </c:pt>
                <c:pt idx="173">
                  <c:v>2.1385855172413794E-2</c:v>
                </c:pt>
                <c:pt idx="174">
                  <c:v>2.1483682758620691E-2</c:v>
                </c:pt>
                <c:pt idx="175">
                  <c:v>2.1581662068965515E-2</c:v>
                </c:pt>
                <c:pt idx="176">
                  <c:v>2.1672924137931031E-2</c:v>
                </c:pt>
                <c:pt idx="177">
                  <c:v>2.1761393103448275E-2</c:v>
                </c:pt>
                <c:pt idx="178">
                  <c:v>2.1854131034482756E-2</c:v>
                </c:pt>
                <c:pt idx="179">
                  <c:v>2.19467724137931E-2</c:v>
                </c:pt>
                <c:pt idx="180">
                  <c:v>2.2036103448275862E-2</c:v>
                </c:pt>
                <c:pt idx="181">
                  <c:v>2.2123979310344828E-2</c:v>
                </c:pt>
                <c:pt idx="182">
                  <c:v>2.2210903448275865E-2</c:v>
                </c:pt>
                <c:pt idx="183">
                  <c:v>2.2292441379310343E-2</c:v>
                </c:pt>
                <c:pt idx="184">
                  <c:v>2.2373468965517243E-2</c:v>
                </c:pt>
                <c:pt idx="185">
                  <c:v>2.2450696551724138E-2</c:v>
                </c:pt>
                <c:pt idx="186">
                  <c:v>2.2527151724137932E-2</c:v>
                </c:pt>
                <c:pt idx="187">
                  <c:v>2.2606696551724134E-2</c:v>
                </c:pt>
                <c:pt idx="188">
                  <c:v>2.2685034482758618E-2</c:v>
                </c:pt>
                <c:pt idx="189">
                  <c:v>2.2764834482758622E-2</c:v>
                </c:pt>
                <c:pt idx="190">
                  <c:v>2.2837696551724136E-2</c:v>
                </c:pt>
                <c:pt idx="191">
                  <c:v>2.2910351724137933E-2</c:v>
                </c:pt>
                <c:pt idx="192">
                  <c:v>2.2988868965517238E-2</c:v>
                </c:pt>
                <c:pt idx="193">
                  <c:v>2.306489655172414E-2</c:v>
                </c:pt>
                <c:pt idx="194">
                  <c:v>2.3140910344827584E-2</c:v>
                </c:pt>
                <c:pt idx="195">
                  <c:v>2.3213979310344829E-2</c:v>
                </c:pt>
                <c:pt idx="196">
                  <c:v>2.3284689655172414E-2</c:v>
                </c:pt>
                <c:pt idx="197">
                  <c:v>2.3349827586206899E-2</c:v>
                </c:pt>
                <c:pt idx="198">
                  <c:v>2.3412441379310346E-2</c:v>
                </c:pt>
                <c:pt idx="199">
                  <c:v>2.3476372413793106E-2</c:v>
                </c:pt>
                <c:pt idx="200">
                  <c:v>2.354391724137931E-2</c:v>
                </c:pt>
                <c:pt idx="201">
                  <c:v>2.3612248275862072E-2</c:v>
                </c:pt>
                <c:pt idx="202">
                  <c:v>2.3681786206896552E-2</c:v>
                </c:pt>
                <c:pt idx="203">
                  <c:v>2.374686896551724E-2</c:v>
                </c:pt>
                <c:pt idx="204">
                  <c:v>2.3811648275862067E-2</c:v>
                </c:pt>
                <c:pt idx="205">
                  <c:v>2.3873703448275864E-2</c:v>
                </c:pt>
                <c:pt idx="206">
                  <c:v>2.3941310344827584E-2</c:v>
                </c:pt>
                <c:pt idx="207">
                  <c:v>2.40082E-2</c:v>
                </c:pt>
                <c:pt idx="208">
                  <c:v>2.4074627586206897E-2</c:v>
                </c:pt>
                <c:pt idx="209">
                  <c:v>2.4138758620689656E-2</c:v>
                </c:pt>
                <c:pt idx="210">
                  <c:v>2.4202786206896552E-2</c:v>
                </c:pt>
                <c:pt idx="211">
                  <c:v>2.4261110344827586E-2</c:v>
                </c:pt>
                <c:pt idx="212">
                  <c:v>2.4322220689655172E-2</c:v>
                </c:pt>
                <c:pt idx="213">
                  <c:v>2.438581379310345E-2</c:v>
                </c:pt>
                <c:pt idx="214">
                  <c:v>2.4449034482758619E-2</c:v>
                </c:pt>
                <c:pt idx="215">
                  <c:v>2.4510310344827584E-2</c:v>
                </c:pt>
                <c:pt idx="216">
                  <c:v>2.4572986206896553E-2</c:v>
                </c:pt>
                <c:pt idx="217">
                  <c:v>2.4633062068965518E-2</c:v>
                </c:pt>
                <c:pt idx="218">
                  <c:v>2.4690144827586205E-2</c:v>
                </c:pt>
                <c:pt idx="219">
                  <c:v>2.4747213793103448E-2</c:v>
                </c:pt>
                <c:pt idx="220">
                  <c:v>2.4810448275862068E-2</c:v>
                </c:pt>
                <c:pt idx="221">
                  <c:v>2.487108275862069E-2</c:v>
                </c:pt>
                <c:pt idx="222">
                  <c:v>2.4933296551724139E-2</c:v>
                </c:pt>
                <c:pt idx="223">
                  <c:v>2.4994103448275864E-2</c:v>
                </c:pt>
                <c:pt idx="224">
                  <c:v>2.505373103448276E-2</c:v>
                </c:pt>
                <c:pt idx="225">
                  <c:v>2.5111165517241379E-2</c:v>
                </c:pt>
                <c:pt idx="226">
                  <c:v>2.516836551724138E-2</c:v>
                </c:pt>
                <c:pt idx="227">
                  <c:v>2.5228172413793104E-2</c:v>
                </c:pt>
                <c:pt idx="228">
                  <c:v>2.5291275862068967E-2</c:v>
                </c:pt>
                <c:pt idx="229">
                  <c:v>2.5351303448275866E-2</c:v>
                </c:pt>
                <c:pt idx="230">
                  <c:v>2.5411317241379315E-2</c:v>
                </c:pt>
                <c:pt idx="231">
                  <c:v>2.5468696551724138E-2</c:v>
                </c:pt>
                <c:pt idx="232">
                  <c:v>2.5525062068965522E-2</c:v>
                </c:pt>
                <c:pt idx="233">
                  <c:v>2.5582482758620691E-2</c:v>
                </c:pt>
                <c:pt idx="234">
                  <c:v>2.5644165517241378E-2</c:v>
                </c:pt>
                <c:pt idx="235">
                  <c:v>2.5706199999999998E-2</c:v>
                </c:pt>
                <c:pt idx="236">
                  <c:v>2.5770482758620691E-2</c:v>
                </c:pt>
                <c:pt idx="237">
                  <c:v>2.583001379310345E-2</c:v>
                </c:pt>
                <c:pt idx="238">
                  <c:v>2.5889248275862073E-2</c:v>
                </c:pt>
                <c:pt idx="239">
                  <c:v>2.5945551724137934E-2</c:v>
                </c:pt>
                <c:pt idx="240">
                  <c:v>2.6002593103448275E-2</c:v>
                </c:pt>
                <c:pt idx="241">
                  <c:v>2.6064634482758621E-2</c:v>
                </c:pt>
                <c:pt idx="242">
                  <c:v>2.6125599999999999E-2</c:v>
                </c:pt>
                <c:pt idx="243">
                  <c:v>2.6186482758620691E-2</c:v>
                </c:pt>
                <c:pt idx="244">
                  <c:v>2.624703448275862E-2</c:v>
                </c:pt>
                <c:pt idx="245">
                  <c:v>2.6307744827586209E-2</c:v>
                </c:pt>
                <c:pt idx="246">
                  <c:v>2.6363282758620689E-2</c:v>
                </c:pt>
                <c:pt idx="247">
                  <c:v>2.6417406896551726E-2</c:v>
                </c:pt>
                <c:pt idx="248">
                  <c:v>2.6481434482758623E-2</c:v>
                </c:pt>
                <c:pt idx="249">
                  <c:v>2.654164827586207E-2</c:v>
                </c:pt>
                <c:pt idx="250">
                  <c:v>2.660557931034483E-2</c:v>
                </c:pt>
                <c:pt idx="251">
                  <c:v>2.6665558620689658E-2</c:v>
                </c:pt>
                <c:pt idx="252">
                  <c:v>2.6724103448275867E-2</c:v>
                </c:pt>
                <c:pt idx="253">
                  <c:v>2.6777689655172417E-2</c:v>
                </c:pt>
                <c:pt idx="254">
                  <c:v>2.6832689655172416E-2</c:v>
                </c:pt>
                <c:pt idx="255">
                  <c:v>2.6885372413793102E-2</c:v>
                </c:pt>
                <c:pt idx="256">
                  <c:v>2.6943206896551726E-2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4A-45B9-B149-E6F2E7B8531A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(2)'!$H$2:$H$258</c:f>
              <c:numCache>
                <c:formatCode>General</c:formatCode>
                <c:ptCount val="257"/>
                <c:pt idx="0">
                  <c:v>4.1224115738878309E-4</c:v>
                </c:pt>
                <c:pt idx="1">
                  <c:v>4.2612878154377621E-4</c:v>
                </c:pt>
                <c:pt idx="2">
                  <c:v>4.4048425346509092E-4</c:v>
                </c:pt>
                <c:pt idx="3">
                  <c:v>4.5532333405826596E-4</c:v>
                </c:pt>
                <c:pt idx="4">
                  <c:v>4.7066231518390805E-4</c:v>
                </c:pt>
                <c:pt idx="5">
                  <c:v>4.8651803754456643E-4</c:v>
                </c:pt>
                <c:pt idx="6">
                  <c:v>5.0290790917417543E-4</c:v>
                </c:pt>
                <c:pt idx="7">
                  <c:v>5.1984992455037763E-4</c:v>
                </c:pt>
                <c:pt idx="8">
                  <c:v>5.3736268435070121E-4</c:v>
                </c:pt>
                <c:pt idx="9">
                  <c:v>5.5546541587428487E-4</c:v>
                </c:pt>
                <c:pt idx="10">
                  <c:v>5.7417799415157675E-4</c:v>
                </c:pt>
                <c:pt idx="11">
                  <c:v>5.9352096376517243E-4</c:v>
                </c:pt>
                <c:pt idx="12">
                  <c:v>6.1351556140576272E-4</c:v>
                </c:pt>
                <c:pt idx="13">
                  <c:v>6.3418373918794173E-4</c:v>
                </c:pt>
                <c:pt idx="14">
                  <c:v>6.5554818875148725E-4</c:v>
                </c:pt>
                <c:pt idx="15">
                  <c:v>6.7763236617456035E-4</c:v>
                </c:pt>
                <c:pt idx="16">
                  <c:v>7.0046051772619153E-4</c:v>
                </c:pt>
                <c:pt idx="17">
                  <c:v>7.2405770648631027E-4</c:v>
                </c:pt>
                <c:pt idx="18">
                  <c:v>7.4844983986256284E-4</c:v>
                </c:pt>
                <c:pt idx="19">
                  <c:v>7.7366369803411202E-4</c:v>
                </c:pt>
                <c:pt idx="20">
                  <c:v>7.9972696335365548E-4</c:v>
                </c:pt>
                <c:pt idx="21">
                  <c:v>8.2666825073994912E-4</c:v>
                </c:pt>
                <c:pt idx="22">
                  <c:v>8.5451713909418621E-4</c:v>
                </c:pt>
                <c:pt idx="23">
                  <c:v>8.8330420377474676E-4</c:v>
                </c:pt>
                <c:pt idx="24">
                  <c:v>9.1306105016594741E-4</c:v>
                </c:pt>
                <c:pt idx="25">
                  <c:v>9.4382034837767095E-4</c:v>
                </c:pt>
                <c:pt idx="26">
                  <c:v>9.7561586911395245E-4</c:v>
                </c:pt>
                <c:pt idx="27">
                  <c:v>1.0084825207499102E-3</c:v>
                </c:pt>
                <c:pt idx="28">
                  <c:v>1.0424563876577364E-3</c:v>
                </c:pt>
                <c:pt idx="29">
                  <c:v>1.0775747698238058E-3</c:v>
                </c:pt>
                <c:pt idx="30">
                  <c:v>1.1138762238004228E-3</c:v>
                </c:pt>
                <c:pt idx="31">
                  <c:v>1.1514006050371414E-3</c:v>
                </c:pt>
                <c:pt idx="32">
                  <c:v>1.1901891116381617E-3</c:v>
                </c:pt>
                <c:pt idx="33">
                  <c:v>1.2302843295938196E-3</c:v>
                </c:pt>
                <c:pt idx="34">
                  <c:v>1.2717302795358402E-3</c:v>
                </c:pt>
                <c:pt idx="35">
                  <c:v>1.3145724650676981E-3</c:v>
                </c:pt>
                <c:pt idx="36">
                  <c:v>1.3588579227231186E-3</c:v>
                </c:pt>
                <c:pt idx="37">
                  <c:v>1.4046352736076055E-3</c:v>
                </c:pt>
                <c:pt idx="38">
                  <c:v>1.4519547767796548E-3</c:v>
                </c:pt>
                <c:pt idx="39">
                  <c:v>1.5008683844302986E-3</c:v>
                </c:pt>
                <c:pt idx="40">
                  <c:v>1.5514297989215311E-3</c:v>
                </c:pt>
                <c:pt idx="41">
                  <c:v>1.6036945317462526E-3</c:v>
                </c:pt>
                <c:pt idx="42">
                  <c:v>1.6577199644744673E-3</c:v>
                </c:pt>
                <c:pt idx="43">
                  <c:v>1.7135654117526426E-3</c:v>
                </c:pt>
                <c:pt idx="44">
                  <c:v>1.7712921864253945E-3</c:v>
                </c:pt>
                <c:pt idx="45">
                  <c:v>1.8309636668509938E-3</c:v>
                </c:pt>
                <c:pt idx="46">
                  <c:v>1.8926453664846214E-3</c:v>
                </c:pt>
                <c:pt idx="47">
                  <c:v>1.9564050058057357E-3</c:v>
                </c:pt>
                <c:pt idx="48">
                  <c:v>2.0223125866685398E-3</c:v>
                </c:pt>
                <c:pt idx="49">
                  <c:v>2.0904404691571795E-3</c:v>
                </c:pt>
                <c:pt idx="50">
                  <c:v>2.1608634510300504E-3</c:v>
                </c:pt>
                <c:pt idx="51">
                  <c:v>2.2336588498404245E-3</c:v>
                </c:pt>
                <c:pt idx="52">
                  <c:v>2.3089065878235636E-3</c:v>
                </c:pt>
                <c:pt idx="53">
                  <c:v>2.3866892796435358E-3</c:v>
                </c:pt>
                <c:pt idx="54">
                  <c:v>2.4670923230960392E-3</c:v>
                </c:pt>
                <c:pt idx="55">
                  <c:v>2.5502039928668339E-3</c:v>
                </c:pt>
                <c:pt idx="56">
                  <c:v>2.6361155374487236E-3</c:v>
                </c:pt>
                <c:pt idx="57">
                  <c:v>2.7249212793234931E-3</c:v>
                </c:pt>
                <c:pt idx="58">
                  <c:v>2.8167187185187707E-3</c:v>
                </c:pt>
                <c:pt idx="59">
                  <c:v>2.911608639653525E-3</c:v>
                </c:pt>
                <c:pt idx="60">
                  <c:v>3.0096952225897441E-3</c:v>
                </c:pt>
                <c:pt idx="61">
                  <c:v>3.111086156811738E-3</c:v>
                </c:pt>
                <c:pt idx="62">
                  <c:v>3.2158927596586638E-3</c:v>
                </c:pt>
                <c:pt idx="63">
                  <c:v>3.324230098540095E-3</c:v>
                </c:pt>
                <c:pt idx="64">
                  <c:v>3.4362171172687963E-3</c:v>
                </c:pt>
                <c:pt idx="65">
                  <c:v>3.5519767666494077E-3</c:v>
                </c:pt>
                <c:pt idx="66">
                  <c:v>3.6716361394664044E-3</c:v>
                </c:pt>
                <c:pt idx="67">
                  <c:v>3.7953266100195643E-3</c:v>
                </c:pt>
                <c:pt idx="68">
                  <c:v>3.9231839783601197E-3</c:v>
                </c:pt>
                <c:pt idx="69">
                  <c:v>4.0553486193859369E-3</c:v>
                </c:pt>
                <c:pt idx="70">
                  <c:v>4.1919656369594303E-3</c:v>
                </c:pt>
                <c:pt idx="71">
                  <c:v>4.3331850232174434E-3</c:v>
                </c:pt>
                <c:pt idx="72">
                  <c:v>4.4791618232479548E-3</c:v>
                </c:pt>
                <c:pt idx="73">
                  <c:v>4.6300563053144218E-3</c:v>
                </c:pt>
                <c:pt idx="74">
                  <c:v>4.7860341368146844E-3</c:v>
                </c:pt>
                <c:pt idx="75">
                  <c:v>4.9472665661675908E-3</c:v>
                </c:pt>
                <c:pt idx="76">
                  <c:v>5.1139306108270201E-3</c:v>
                </c:pt>
                <c:pt idx="77">
                  <c:v>5.2862092516297362E-3</c:v>
                </c:pt>
                <c:pt idx="78">
                  <c:v>5.4642916336904964E-3</c:v>
                </c:pt>
                <c:pt idx="79">
                  <c:v>5.6483732740648922E-3</c:v>
                </c:pt>
                <c:pt idx="80">
                  <c:v>5.8386562764079653E-3</c:v>
                </c:pt>
                <c:pt idx="81">
                  <c:v>6.0353495528642801E-3</c:v>
                </c:pt>
                <c:pt idx="82">
                  <c:v>6.2386690534330588E-3</c:v>
                </c:pt>
                <c:pt idx="83">
                  <c:v>6.4488380030601694E-3</c:v>
                </c:pt>
                <c:pt idx="84">
                  <c:v>6.6660871467172905E-3</c:v>
                </c:pt>
                <c:pt idx="85">
                  <c:v>6.8906550027373753E-3</c:v>
                </c:pt>
                <c:pt idx="86">
                  <c:v>7.1227881246844647E-3</c:v>
                </c:pt>
                <c:pt idx="87">
                  <c:v>7.3627413720453927E-3</c:v>
                </c:pt>
                <c:pt idx="88">
                  <c:v>7.6107781900406164E-3</c:v>
                </c:pt>
                <c:pt idx="89">
                  <c:v>7.8671708988613392E-3</c:v>
                </c:pt>
                <c:pt idx="90">
                  <c:v>8.132200992650461E-3</c:v>
                </c:pt>
                <c:pt idx="91">
                  <c:v>8.4061594485556248E-3</c:v>
                </c:pt>
                <c:pt idx="92">
                  <c:v>8.6893470461937294E-3</c:v>
                </c:pt>
                <c:pt idx="93">
                  <c:v>8.9820746978775488E-3</c:v>
                </c:pt>
                <c:pt idx="94">
                  <c:v>9.2846637899670487E-3</c:v>
                </c:pt>
                <c:pt idx="95">
                  <c:v>9.5974465357202294E-3</c:v>
                </c:pt>
                <c:pt idx="96">
                  <c:v>9.9207663400308361E-3</c:v>
                </c:pt>
                <c:pt idx="97">
                  <c:v>1.0254978176453367E-2</c:v>
                </c:pt>
                <c:pt idx="98">
                  <c:v>1.0600448976929331E-2</c:v>
                </c:pt>
                <c:pt idx="99">
                  <c:v>1.0957558034642687E-2</c:v>
                </c:pt>
                <c:pt idx="100">
                  <c:v>1.1326697420446719E-2</c:v>
                </c:pt>
                <c:pt idx="101">
                  <c:v>1.1708272413319506E-2</c:v>
                </c:pt>
                <c:pt idx="102">
                  <c:v>1.2102701945320609E-2</c:v>
                </c:pt>
                <c:pt idx="103">
                  <c:v>1.2510419061537607E-2</c:v>
                </c:pt>
                <c:pt idx="104">
                  <c:v>1.2931871395527253E-2</c:v>
                </c:pt>
                <c:pt idx="105">
                  <c:v>1.3367521660773367E-2</c:v>
                </c:pt>
                <c:pt idx="106">
                  <c:v>1.3817848158701048E-2</c:v>
                </c:pt>
                <c:pt idx="107">
                  <c:v>1.428334530380493E-2</c:v>
                </c:pt>
                <c:pt idx="108">
                  <c:v>1.4764524166467967E-2</c:v>
                </c:pt>
                <c:pt idx="109">
                  <c:v>1.5261913034066739E-2</c:v>
                </c:pt>
                <c:pt idx="110">
                  <c:v>1.5776057990979454E-2</c:v>
                </c:pt>
                <c:pt idx="111">
                  <c:v>1.6307523518133197E-2</c:v>
                </c:pt>
                <c:pt idx="112">
                  <c:v>1.6856893112748805E-2</c:v>
                </c:pt>
                <c:pt idx="113">
                  <c:v>1.7424769928963833E-2</c:v>
                </c:pt>
                <c:pt idx="114">
                  <c:v>1.8011777440036899E-2</c:v>
                </c:pt>
                <c:pt idx="115">
                  <c:v>1.8618560122860364E-2</c:v>
                </c:pt>
                <c:pt idx="116">
                  <c:v>1.9245784165532954E-2</c:v>
                </c:pt>
                <c:pt idx="117">
                  <c:v>1.9894138198769295E-2</c:v>
                </c:pt>
                <c:pt idx="118">
                  <c:v>2.0564334051949077E-2</c:v>
                </c:pt>
                <c:pt idx="119">
                  <c:v>2.1257107534636183E-2</c:v>
                </c:pt>
                <c:pt idx="120">
                  <c:v>2.1973219244425711E-2</c:v>
                </c:pt>
                <c:pt idx="121">
                  <c:v>2.271345540200579E-2</c:v>
                </c:pt>
                <c:pt idx="122">
                  <c:v>2.3478628714351135E-2</c:v>
                </c:pt>
                <c:pt idx="123">
                  <c:v>2.426957926699579E-2</c:v>
                </c:pt>
                <c:pt idx="124">
                  <c:v>2.5087175446365097E-2</c:v>
                </c:pt>
                <c:pt idx="125">
                  <c:v>2.5932314893179001E-2</c:v>
                </c:pt>
                <c:pt idx="126">
                  <c:v>2.6805925487974017E-2</c:v>
                </c:pt>
                <c:pt idx="127">
                  <c:v>2.770896636982521E-2</c:v>
                </c:pt>
                <c:pt idx="128">
                  <c:v>2.8642428989387358E-2</c:v>
                </c:pt>
                <c:pt idx="129">
                  <c:v>2.9607338197410831E-2</c:v>
                </c:pt>
                <c:pt idx="130">
                  <c:v>3.0604753369927493E-2</c:v>
                </c:pt>
                <c:pt idx="131">
                  <c:v>3.1635769571342266E-2</c:v>
                </c:pt>
                <c:pt idx="132">
                  <c:v>3.2701518756706627E-2</c:v>
                </c:pt>
                <c:pt idx="133">
                  <c:v>3.3803171014494884E-2</c:v>
                </c:pt>
                <c:pt idx="134">
                  <c:v>3.4941935851246782E-2</c:v>
                </c:pt>
                <c:pt idx="135">
                  <c:v>3.6119063519487696E-2</c:v>
                </c:pt>
                <c:pt idx="136">
                  <c:v>3.7335846390383551E-2</c:v>
                </c:pt>
                <c:pt idx="137">
                  <c:v>3.8593620372638276E-2</c:v>
                </c:pt>
                <c:pt idx="138">
                  <c:v>3.9893766379190967E-2</c:v>
                </c:pt>
                <c:pt idx="139">
                  <c:v>4.1237711843323234E-2</c:v>
                </c:pt>
                <c:pt idx="140">
                  <c:v>4.2626932285841725E-2</c:v>
                </c:pt>
                <c:pt idx="141">
                  <c:v>4.4062952935055542E-2</c:v>
                </c:pt>
                <c:pt idx="142">
                  <c:v>4.5547350401328159E-2</c:v>
                </c:pt>
                <c:pt idx="143">
                  <c:v>4.7081754408041278E-2</c:v>
                </c:pt>
                <c:pt idx="144">
                  <c:v>4.866784958087212E-2</c:v>
                </c:pt>
                <c:pt idx="145">
                  <c:v>5.0307377297347723E-2</c:v>
                </c:pt>
                <c:pt idx="146">
                  <c:v>5.2002137598707164E-2</c:v>
                </c:pt>
                <c:pt idx="147">
                  <c:v>5.3753991166171293E-2</c:v>
                </c:pt>
                <c:pt idx="148">
                  <c:v>5.5564861363788534E-2</c:v>
                </c:pt>
                <c:pt idx="149">
                  <c:v>5.7436736350101075E-2</c:v>
                </c:pt>
                <c:pt idx="150">
                  <c:v>5.9371671260948278E-2</c:v>
                </c:pt>
                <c:pt idx="151">
                  <c:v>6.1371790465805397E-2</c:v>
                </c:pt>
                <c:pt idx="152">
                  <c:v>6.3439289900133561E-2</c:v>
                </c:pt>
                <c:pt idx="153">
                  <c:v>6.5576439476302137E-2</c:v>
                </c:pt>
                <c:pt idx="154">
                  <c:v>6.7785585575731153E-2</c:v>
                </c:pt>
                <c:pt idx="155">
                  <c:v>7.0069153624988403E-2</c:v>
                </c:pt>
                <c:pt idx="156">
                  <c:v>7.2429650758671221E-2</c:v>
                </c:pt>
                <c:pt idx="157">
                  <c:v>7.4869668571994924E-2</c:v>
                </c:pt>
                <c:pt idx="158">
                  <c:v>7.7391885966111559E-2</c:v>
                </c:pt>
                <c:pt idx="159">
                  <c:v>7.999907208928117E-2</c:v>
                </c:pt>
                <c:pt idx="160">
                  <c:v>8.2694089377126426E-2</c:v>
                </c:pt>
                <c:pt idx="161">
                  <c:v>8.5479896695307089E-2</c:v>
                </c:pt>
                <c:pt idx="162">
                  <c:v>8.8359552588065188E-2</c:v>
                </c:pt>
                <c:pt idx="163">
                  <c:v>9.1336218636208263E-2</c:v>
                </c:pt>
                <c:pt idx="164">
                  <c:v>9.4413162928215569E-2</c:v>
                </c:pt>
                <c:pt idx="165">
                  <c:v>9.7593763648280554E-2</c:v>
                </c:pt>
                <c:pt idx="166">
                  <c:v>0.10088151278522636</c:v>
                </c:pt>
                <c:pt idx="167">
                  <c:v>0.10428001996636906</c:v>
                </c:pt>
                <c:pt idx="168">
                  <c:v>0.10779301642053503</c:v>
                </c:pt>
                <c:pt idx="169">
                  <c:v>0.1114243590745863</c:v>
                </c:pt>
                <c:pt idx="170">
                  <c:v>0.11517803478794911</c:v>
                </c:pt>
                <c:pt idx="171">
                  <c:v>0.1190581647297957</c:v>
                </c:pt>
                <c:pt idx="172">
                  <c:v>0.12306900890368616</c:v>
                </c:pt>
                <c:pt idx="173">
                  <c:v>0.12721497082463518</c:v>
                </c:pt>
                <c:pt idx="174">
                  <c:v>0.13150060235374222</c:v>
                </c:pt>
                <c:pt idx="175">
                  <c:v>0.13593060869568932</c:v>
                </c:pt>
                <c:pt idx="176">
                  <c:v>0.14050985356459694</c:v>
                </c:pt>
                <c:pt idx="177">
                  <c:v>0.14524336452390643</c:v>
                </c:pt>
                <c:pt idx="178">
                  <c:v>0.15013633850615324</c:v>
                </c:pt>
                <c:pt idx="179">
                  <c:v>0.15519414751869171</c:v>
                </c:pt>
                <c:pt idx="180">
                  <c:v>0.16042234454163343</c:v>
                </c:pt>
                <c:pt idx="181">
                  <c:v>0.16582666962447784</c:v>
                </c:pt>
                <c:pt idx="182">
                  <c:v>0.17141305618812461</c:v>
                </c:pt>
                <c:pt idx="183">
                  <c:v>0.17718763753919109</c:v>
                </c:pt>
                <c:pt idx="184">
                  <c:v>0.18315675360378322</c:v>
                </c:pt>
                <c:pt idx="185">
                  <c:v>0.18932695788811449</c:v>
                </c:pt>
                <c:pt idx="186">
                  <c:v>0.19570502467361658</c:v>
                </c:pt>
                <c:pt idx="187">
                  <c:v>0.20229795645443716</c:v>
                </c:pt>
                <c:pt idx="188">
                  <c:v>0.20911299162549557</c:v>
                </c:pt>
                <c:pt idx="189">
                  <c:v>0.21615761242953188</c:v>
                </c:pt>
                <c:pt idx="190">
                  <c:v>0.22343955317187969</c:v>
                </c:pt>
                <c:pt idx="191">
                  <c:v>0.23096680871197636</c:v>
                </c:pt>
                <c:pt idx="192">
                  <c:v>0.23874764324093867</c:v>
                </c:pt>
                <c:pt idx="193">
                  <c:v>0.24679059935483674</c:v>
                </c:pt>
                <c:pt idx="194">
                  <c:v>0.25510450743362922</c:v>
                </c:pt>
                <c:pt idx="195">
                  <c:v>0.2636984953360591</c:v>
                </c:pt>
                <c:pt idx="196">
                  <c:v>0.272581998421149</c:v>
                </c:pt>
                <c:pt idx="197">
                  <c:v>0.28176476990730542</c:v>
                </c:pt>
                <c:pt idx="198">
                  <c:v>0.29125689158039758</c:v>
                </c:pt>
                <c:pt idx="199">
                  <c:v>0.30106878486257521</c:v>
                </c:pt>
                <c:pt idx="200">
                  <c:v>0.31121122225396991</c:v>
                </c:pt>
                <c:pt idx="201">
                  <c:v>0.32169533915984933</c:v>
                </c:pt>
                <c:pt idx="202">
                  <c:v>0.33253264611620365</c:v>
                </c:pt>
                <c:pt idx="203">
                  <c:v>0.34373504142718841</c:v>
                </c:pt>
                <c:pt idx="204">
                  <c:v>0.35531482422830196</c:v>
                </c:pt>
                <c:pt idx="205">
                  <c:v>0.3672847079896322</c:v>
                </c:pt>
                <c:pt idx="206">
                  <c:v>0.37965783447400681</c:v>
                </c:pt>
                <c:pt idx="207">
                  <c:v>0.39244778816536258</c:v>
                </c:pt>
                <c:pt idx="208">
                  <c:v>0.40566861118318354</c:v>
                </c:pt>
                <c:pt idx="209">
                  <c:v>0.41933481869937506</c:v>
                </c:pt>
                <c:pt idx="210">
                  <c:v>0.43346141487450357</c:v>
                </c:pt>
                <c:pt idx="211">
                  <c:v>0.44806390933090118</c:v>
                </c:pt>
                <c:pt idx="212">
                  <c:v>0.46315833418071267</c:v>
                </c:pt>
                <c:pt idx="213">
                  <c:v>0.47876126162759125</c:v>
                </c:pt>
                <c:pt idx="214">
                  <c:v>0.49488982216135574</c:v>
                </c:pt>
                <c:pt idx="215">
                  <c:v>0.51156172336559758</c:v>
                </c:pt>
                <c:pt idx="216">
                  <c:v>0.52879526935887611</c:v>
                </c:pt>
                <c:pt idx="217">
                  <c:v>0.54660938089085109</c:v>
                </c:pt>
                <c:pt idx="218">
                  <c:v>0.56502361611542007</c:v>
                </c:pt>
                <c:pt idx="219">
                  <c:v>0.58405819206365683</c:v>
                </c:pt>
                <c:pt idx="220">
                  <c:v>0.60373400684014022</c:v>
                </c:pt>
                <c:pt idx="221">
                  <c:v>0.62407266256702676</c:v>
                </c:pt>
                <c:pt idx="222">
                  <c:v>0.64509648910107409</c:v>
                </c:pt>
                <c:pt idx="223">
                  <c:v>0.66682856854963823</c:v>
                </c:pt>
                <c:pt idx="224">
                  <c:v>0.68929276061257549</c:v>
                </c:pt>
                <c:pt idx="225">
                  <c:v>0.71251372877786034</c:v>
                </c:pt>
                <c:pt idx="226">
                  <c:v>0.73651696739968309</c:v>
                </c:pt>
                <c:pt idx="227">
                  <c:v>0.7613288296887647</c:v>
                </c:pt>
                <c:pt idx="228">
                  <c:v>0.78697655664560184</c:v>
                </c:pt>
                <c:pt idx="229">
                  <c:v>0.81348830696842911</c:v>
                </c:pt>
                <c:pt idx="230">
                  <c:v>0.84089318796871293</c:v>
                </c:pt>
                <c:pt idx="231">
                  <c:v>0.86922128752814143</c:v>
                </c:pt>
                <c:pt idx="232">
                  <c:v>0.89850370713217231</c:v>
                </c:pt>
                <c:pt idx="233">
                  <c:v>0.92877259601643103</c:v>
                </c:pt>
                <c:pt idx="234">
                  <c:v>0.96006118646342742</c:v>
                </c:pt>
                <c:pt idx="235">
                  <c:v>0.99240383028835288</c:v>
                </c:pt>
                <c:pt idx="236">
                  <c:v>1.0258360365540227</c:v>
                </c:pt>
                <c:pt idx="237">
                  <c:v>1.0603945105563501</c:v>
                </c:pt>
                <c:pt idx="238">
                  <c:v>1.0961171941231831</c:v>
                </c:pt>
                <c:pt idx="239">
                  <c:v>1.1330433072707156</c:v>
                </c:pt>
                <c:pt idx="240">
                  <c:v>1.1712133912632408</c:v>
                </c:pt>
                <c:pt idx="241">
                  <c:v>1.2106693531234947</c:v>
                </c:pt>
                <c:pt idx="242">
                  <c:v>1.2514545116424709</c:v>
                </c:pt>
                <c:pt idx="243">
                  <c:v>1.2936136449392206</c:v>
                </c:pt>
                <c:pt idx="244">
                  <c:v>1.3371930396228613</c:v>
                </c:pt>
                <c:pt idx="245">
                  <c:v>1.3822405416107362</c:v>
                </c:pt>
                <c:pt idx="246">
                  <c:v>1.428805608658567</c:v>
                </c:pt>
                <c:pt idx="247">
                  <c:v>1.4769393646602309</c:v>
                </c:pt>
                <c:pt idx="248">
                  <c:v>1.5266946557768128</c:v>
                </c:pt>
                <c:pt idx="249">
                  <c:v>1.5781261084565106</c:v>
                </c:pt>
                <c:pt idx="250">
                  <c:v>1.6312901894091443</c:v>
                </c:pt>
                <c:pt idx="251">
                  <c:v>1.6862452676010971</c:v>
                </c:pt>
                <c:pt idx="252">
                  <c:v>1.7430516783387189</c:v>
                </c:pt>
                <c:pt idx="253">
                  <c:v>1.8017717895106091</c:v>
                </c:pt>
                <c:pt idx="254">
                  <c:v>1.8624700700614589</c:v>
                </c:pt>
                <c:pt idx="255">
                  <c:v>1.9252131607726655</c:v>
                </c:pt>
                <c:pt idx="256">
                  <c:v>1.9900699474273804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A-45B9-B149-E6F2E7B85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ax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(2)'!$I$2:$I$258</c:f>
              <c:numCache>
                <c:formatCode>General</c:formatCode>
                <c:ptCount val="257"/>
                <c:pt idx="0">
                  <c:v>-3.7952391600947264E-4</c:v>
                </c:pt>
                <c:pt idx="1">
                  <c:v>-3.6102533326791409E-4</c:v>
                </c:pt>
                <c:pt idx="2">
                  <c:v>-3.4313252932716002E-4</c:v>
                </c:pt>
                <c:pt idx="3">
                  <c:v>-3.2548195474792121E-4</c:v>
                </c:pt>
                <c:pt idx="4">
                  <c:v>-3.0751748759770141E-4</c:v>
                </c:pt>
                <c:pt idx="5">
                  <c:v>-2.8929734788939437E-4</c:v>
                </c:pt>
                <c:pt idx="6">
                  <c:v>-2.7134239193279681E-4</c:v>
                </c:pt>
                <c:pt idx="7">
                  <c:v>-2.5384992455037788E-4</c:v>
                </c:pt>
                <c:pt idx="8">
                  <c:v>-2.3874889124725319E-4</c:v>
                </c:pt>
                <c:pt idx="9">
                  <c:v>-2.2269989863290618E-4</c:v>
                </c:pt>
                <c:pt idx="10">
                  <c:v>-2.0696420104812847E-4</c:v>
                </c:pt>
                <c:pt idx="11">
                  <c:v>-1.9106579135137964E-4</c:v>
                </c:pt>
                <c:pt idx="12">
                  <c:v>-1.7516383726783166E-4</c:v>
                </c:pt>
                <c:pt idx="13">
                  <c:v>-1.6000442884311471E-4</c:v>
                </c:pt>
                <c:pt idx="14">
                  <c:v>-1.4561025771700487E-4</c:v>
                </c:pt>
                <c:pt idx="15">
                  <c:v>-1.325289178986987E-4</c:v>
                </c:pt>
                <c:pt idx="16">
                  <c:v>-1.193708625537779E-4</c:v>
                </c:pt>
                <c:pt idx="17">
                  <c:v>-1.059818444173454E-4</c:v>
                </c:pt>
                <c:pt idx="18">
                  <c:v>-9.2415357103942651E-5</c:v>
                </c:pt>
                <c:pt idx="19">
                  <c:v>-7.9780939413422484E-5</c:v>
                </c:pt>
                <c:pt idx="20">
                  <c:v>-6.8264894388138592E-5</c:v>
                </c:pt>
                <c:pt idx="21">
                  <c:v>-5.7213078326156185E-5</c:v>
                </c:pt>
                <c:pt idx="22">
                  <c:v>-4.6930932197635205E-5</c:v>
                </c:pt>
                <c:pt idx="23">
                  <c:v>-3.6614548602333617E-5</c:v>
                </c:pt>
                <c:pt idx="24">
                  <c:v>-2.663346395905149E-5</c:v>
                </c:pt>
                <c:pt idx="25">
                  <c:v>-1.6668624239740584E-5</c:v>
                </c:pt>
                <c:pt idx="26">
                  <c:v>-6.6365587691253388E-6</c:v>
                </c:pt>
                <c:pt idx="27">
                  <c:v>2.8967895949166388E-6</c:v>
                </c:pt>
                <c:pt idx="28">
                  <c:v>1.1653957169849814E-5</c:v>
                </c:pt>
                <c:pt idx="29">
                  <c:v>1.9397643969297149E-5</c:v>
                </c:pt>
                <c:pt idx="30">
                  <c:v>2.7447914130610939E-5</c:v>
                </c:pt>
                <c:pt idx="31">
                  <c:v>3.5406291514582418E-5</c:v>
                </c:pt>
                <c:pt idx="32">
                  <c:v>4.6355715948045301E-5</c:v>
                </c:pt>
                <c:pt idx="33">
                  <c:v>5.8143256613075924E-5</c:v>
                </c:pt>
                <c:pt idx="34">
                  <c:v>7.0952479084849911E-5</c:v>
                </c:pt>
                <c:pt idx="35">
                  <c:v>8.4213741828852986E-5</c:v>
                </c:pt>
                <c:pt idx="36">
                  <c:v>9.6700697966536475E-5</c:v>
                </c:pt>
                <c:pt idx="37">
                  <c:v>1.094130022544625E-4</c:v>
                </c:pt>
                <c:pt idx="38">
                  <c:v>1.2378315425482802E-4</c:v>
                </c:pt>
                <c:pt idx="39">
                  <c:v>1.3977989143177045E-4</c:v>
                </c:pt>
                <c:pt idx="40">
                  <c:v>1.5721158038881273E-4</c:v>
                </c:pt>
                <c:pt idx="41">
                  <c:v>1.7735374411581529E-4</c:v>
                </c:pt>
                <c:pt idx="42">
                  <c:v>1.9841796656001561E-4</c:v>
                </c:pt>
                <c:pt idx="43">
                  <c:v>2.2267596755770266E-4</c:v>
                </c:pt>
                <c:pt idx="44">
                  <c:v>2.4160436529874251E-4</c:v>
                </c:pt>
                <c:pt idx="45">
                  <c:v>2.6119495383866058E-4</c:v>
                </c:pt>
                <c:pt idx="46">
                  <c:v>2.8314084041192959E-4</c:v>
                </c:pt>
                <c:pt idx="47">
                  <c:v>3.0797430453909092E-4</c:v>
                </c:pt>
                <c:pt idx="48">
                  <c:v>3.3609430988318411E-4</c:v>
                </c:pt>
                <c:pt idx="49">
                  <c:v>3.617043584290265E-4</c:v>
                </c:pt>
                <c:pt idx="50">
                  <c:v>3.8692275586650138E-4</c:v>
                </c:pt>
                <c:pt idx="51">
                  <c:v>4.1227218464233309E-4</c:v>
                </c:pt>
                <c:pt idx="52">
                  <c:v>4.3187961907298865E-4</c:v>
                </c:pt>
                <c:pt idx="53">
                  <c:v>4.5857968587370481E-4</c:v>
                </c:pt>
                <c:pt idx="54">
                  <c:v>4.8108698724878742E-4</c:v>
                </c:pt>
                <c:pt idx="55">
                  <c:v>5.0210635196075177E-4</c:v>
                </c:pt>
                <c:pt idx="56">
                  <c:v>5.2641549703403472E-4</c:v>
                </c:pt>
                <c:pt idx="57">
                  <c:v>5.5015458274547228E-4</c:v>
                </c:pt>
                <c:pt idx="58">
                  <c:v>5.666330056191592E-4</c:v>
                </c:pt>
                <c:pt idx="59">
                  <c:v>5.8188791207061229E-4</c:v>
                </c:pt>
                <c:pt idx="60">
                  <c:v>6.0338753603094483E-4</c:v>
                </c:pt>
                <c:pt idx="61">
                  <c:v>6.1593453284343458E-4</c:v>
                </c:pt>
                <c:pt idx="62">
                  <c:v>6.2636930930685258E-4</c:v>
                </c:pt>
                <c:pt idx="63">
                  <c:v>6.3766645318404308E-4</c:v>
                </c:pt>
                <c:pt idx="64">
                  <c:v>6.3981736548982416E-4</c:v>
                </c:pt>
                <c:pt idx="65">
                  <c:v>6.357956471436956E-4</c:v>
                </c:pt>
                <c:pt idx="66">
                  <c:v>6.3832248122325068E-4</c:v>
                </c:pt>
                <c:pt idx="67">
                  <c:v>6.4072166584250474E-4</c:v>
                </c:pt>
                <c:pt idx="68">
                  <c:v>6.379677457778116E-4</c:v>
                </c:pt>
                <c:pt idx="69">
                  <c:v>6.345272426830275E-4</c:v>
                </c:pt>
                <c:pt idx="70">
                  <c:v>6.2379298373022377E-4</c:v>
                </c:pt>
                <c:pt idx="71">
                  <c:v>6.1120808023083263E-4</c:v>
                </c:pt>
                <c:pt idx="72">
                  <c:v>6.0156231468307987E-4</c:v>
                </c:pt>
                <c:pt idx="73">
                  <c:v>5.8448852227178417E-4</c:v>
                </c:pt>
                <c:pt idx="74">
                  <c:v>5.7045551835772923E-4</c:v>
                </c:pt>
                <c:pt idx="75">
                  <c:v>5.4988515797033989E-4</c:v>
                </c:pt>
                <c:pt idx="76">
                  <c:v>5.245866305522897E-4</c:v>
                </c:pt>
                <c:pt idx="77">
                  <c:v>5.0263902423233232E-4</c:v>
                </c:pt>
                <c:pt idx="78">
                  <c:v>4.6922560768881353E-4</c:v>
                </c:pt>
                <c:pt idx="79">
                  <c:v>4.2204741559027925E-4</c:v>
                </c:pt>
                <c:pt idx="80">
                  <c:v>3.8078510290237913E-4</c:v>
                </c:pt>
                <c:pt idx="81">
                  <c:v>3.356987229977881E-4</c:v>
                </c:pt>
                <c:pt idx="82">
                  <c:v>2.8894473967038849E-4</c:v>
                </c:pt>
                <c:pt idx="83">
                  <c:v>2.3444475556051985E-4</c:v>
                </c:pt>
                <c:pt idx="84">
                  <c:v>1.7428526707581257E-4</c:v>
                </c:pt>
                <c:pt idx="85">
                  <c:v>1.0426913519365894E-4</c:v>
                </c:pt>
                <c:pt idx="86">
                  <c:v>1.6860151177604775E-5</c:v>
                </c:pt>
                <c:pt idx="87">
                  <c:v>-6.0265509976426858E-5</c:v>
                </c:pt>
                <c:pt idx="88">
                  <c:v>-1.4059198314406423E-4</c:v>
                </c:pt>
                <c:pt idx="89">
                  <c:v>-2.2579848506823659E-4</c:v>
                </c:pt>
                <c:pt idx="90">
                  <c:v>-3.2130444092632292E-4</c:v>
                </c:pt>
                <c:pt idx="91">
                  <c:v>-4.2165600027976348E-4</c:v>
                </c:pt>
                <c:pt idx="92">
                  <c:v>-5.3707808067648792E-4</c:v>
                </c:pt>
                <c:pt idx="93">
                  <c:v>-6.665298702913415E-4</c:v>
                </c:pt>
                <c:pt idx="94">
                  <c:v>-7.9334654858773807E-4</c:v>
                </c:pt>
                <c:pt idx="95">
                  <c:v>-9.1617757020298791E-4</c:v>
                </c:pt>
                <c:pt idx="96">
                  <c:v>-1.0526008227894571E-3</c:v>
                </c:pt>
                <c:pt idx="97">
                  <c:v>-1.2027919695568167E-3</c:v>
                </c:pt>
                <c:pt idx="98">
                  <c:v>-1.3666213907224337E-3</c:v>
                </c:pt>
                <c:pt idx="99">
                  <c:v>-1.5416476898151028E-3</c:v>
                </c:pt>
                <c:pt idx="100">
                  <c:v>-1.7359939721708576E-3</c:v>
                </c:pt>
                <c:pt idx="101">
                  <c:v>-1.9234655167677823E-3</c:v>
                </c:pt>
                <c:pt idx="102">
                  <c:v>-2.1289088418723345E-3</c:v>
                </c:pt>
                <c:pt idx="103">
                  <c:v>-2.3381294063651945E-3</c:v>
                </c:pt>
                <c:pt idx="104">
                  <c:v>-2.5593127748375979E-3</c:v>
                </c:pt>
                <c:pt idx="105">
                  <c:v>-2.8008802814630234E-3</c:v>
                </c:pt>
                <c:pt idx="106">
                  <c:v>-3.0712274690458743E-3</c:v>
                </c:pt>
                <c:pt idx="107">
                  <c:v>-3.3561039244945842E-3</c:v>
                </c:pt>
                <c:pt idx="108">
                  <c:v>-3.6446827871576236E-3</c:v>
                </c:pt>
                <c:pt idx="109">
                  <c:v>-3.9449337237219134E-3</c:v>
                </c:pt>
                <c:pt idx="110">
                  <c:v>-4.265030404772557E-3</c:v>
                </c:pt>
                <c:pt idx="111">
                  <c:v>-4.6028407595125071E-3</c:v>
                </c:pt>
                <c:pt idx="112">
                  <c:v>-4.9637413886108751E-3</c:v>
                </c:pt>
                <c:pt idx="113">
                  <c:v>-5.3475561358603835E-3</c:v>
                </c:pt>
                <c:pt idx="114">
                  <c:v>-5.7517429572782799E-3</c:v>
                </c:pt>
                <c:pt idx="115">
                  <c:v>-6.1639463297569145E-3</c:v>
                </c:pt>
                <c:pt idx="116">
                  <c:v>-6.5942600276019201E-3</c:v>
                </c:pt>
                <c:pt idx="117">
                  <c:v>-7.0480692332520554E-3</c:v>
                </c:pt>
                <c:pt idx="118">
                  <c:v>-7.5186237071214902E-3</c:v>
                </c:pt>
                <c:pt idx="119">
                  <c:v>-8.0089833967051504E-3</c:v>
                </c:pt>
                <c:pt idx="120">
                  <c:v>-8.5266399340808829E-3</c:v>
                </c:pt>
                <c:pt idx="121">
                  <c:v>-9.0789450571782029E-3</c:v>
                </c:pt>
                <c:pt idx="122">
                  <c:v>-9.6376700936614806E-3</c:v>
                </c:pt>
                <c:pt idx="123">
                  <c:v>-1.0228496508375101E-2</c:v>
                </c:pt>
                <c:pt idx="124">
                  <c:v>-1.084431337739958E-2</c:v>
                </c:pt>
                <c:pt idx="125">
                  <c:v>-1.1494390755247967E-2</c:v>
                </c:pt>
                <c:pt idx="126">
                  <c:v>-1.2176366867284362E-2</c:v>
                </c:pt>
                <c:pt idx="127">
                  <c:v>-1.2893187059480385E-2</c:v>
                </c:pt>
                <c:pt idx="128">
                  <c:v>-1.364380140318046E-2</c:v>
                </c:pt>
                <c:pt idx="129">
                  <c:v>-1.4417351990514278E-2</c:v>
                </c:pt>
                <c:pt idx="130">
                  <c:v>-1.5228291300961977E-2</c:v>
                </c:pt>
                <c:pt idx="131">
                  <c:v>-1.6077921295480198E-2</c:v>
                </c:pt>
                <c:pt idx="132">
                  <c:v>-1.6977118756706627E-2</c:v>
                </c:pt>
                <c:pt idx="133">
                  <c:v>-1.7917729635184537E-2</c:v>
                </c:pt>
                <c:pt idx="134">
                  <c:v>-1.8889280678832991E-2</c:v>
                </c:pt>
                <c:pt idx="135">
                  <c:v>-1.9899394553970454E-2</c:v>
                </c:pt>
                <c:pt idx="136">
                  <c:v>-2.095382570072838E-2</c:v>
                </c:pt>
                <c:pt idx="137">
                  <c:v>-2.2048482441603796E-2</c:v>
                </c:pt>
                <c:pt idx="138">
                  <c:v>-2.3187876724018557E-2</c:v>
                </c:pt>
                <c:pt idx="139">
                  <c:v>-2.4374229084702548E-2</c:v>
                </c:pt>
                <c:pt idx="140">
                  <c:v>-2.5602656423772761E-2</c:v>
                </c:pt>
                <c:pt idx="141">
                  <c:v>-2.6880511555745196E-2</c:v>
                </c:pt>
                <c:pt idx="142">
                  <c:v>-2.8207322815121262E-2</c:v>
                </c:pt>
                <c:pt idx="143">
                  <c:v>-2.9570947511489552E-2</c:v>
                </c:pt>
                <c:pt idx="144">
                  <c:v>-3.0986594408458329E-2</c:v>
                </c:pt>
                <c:pt idx="145">
                  <c:v>-3.2459970400795998E-2</c:v>
                </c:pt>
                <c:pt idx="146">
                  <c:v>-3.3992068633189924E-2</c:v>
                </c:pt>
                <c:pt idx="147">
                  <c:v>-3.5586287717895432E-2</c:v>
                </c:pt>
                <c:pt idx="148">
                  <c:v>-3.7247268260340256E-2</c:v>
                </c:pt>
                <c:pt idx="149">
                  <c:v>-3.8973267384583836E-2</c:v>
                </c:pt>
                <c:pt idx="150">
                  <c:v>-4.075725746784483E-2</c:v>
                </c:pt>
                <c:pt idx="151">
                  <c:v>-4.260901115546057E-2</c:v>
                </c:pt>
                <c:pt idx="152">
                  <c:v>-4.4532227831168045E-2</c:v>
                </c:pt>
                <c:pt idx="153">
                  <c:v>-4.6523673959060756E-2</c:v>
                </c:pt>
                <c:pt idx="154">
                  <c:v>-4.859978557573115E-2</c:v>
                </c:pt>
                <c:pt idx="155">
                  <c:v>-5.0757553624988405E-2</c:v>
                </c:pt>
                <c:pt idx="156">
                  <c:v>-5.2995699034533293E-2</c:v>
                </c:pt>
                <c:pt idx="157">
                  <c:v>-5.530373064096044E-2</c:v>
                </c:pt>
                <c:pt idx="158">
                  <c:v>-5.7693272173008112E-2</c:v>
                </c:pt>
                <c:pt idx="159">
                  <c:v>-6.0169203123763927E-2</c:v>
                </c:pt>
                <c:pt idx="160">
                  <c:v>-6.2737606618505734E-2</c:v>
                </c:pt>
                <c:pt idx="161">
                  <c:v>-6.5401703591858817E-2</c:v>
                </c:pt>
                <c:pt idx="162">
                  <c:v>-6.8166580174272087E-2</c:v>
                </c:pt>
                <c:pt idx="163">
                  <c:v>-7.1029632429311707E-2</c:v>
                </c:pt>
                <c:pt idx="164">
                  <c:v>-7.3991307755801775E-2</c:v>
                </c:pt>
                <c:pt idx="165">
                  <c:v>-7.7056818820694345E-2</c:v>
                </c:pt>
                <c:pt idx="166">
                  <c:v>-8.0229898992122906E-2</c:v>
                </c:pt>
                <c:pt idx="167">
                  <c:v>-8.3517730311196636E-2</c:v>
                </c:pt>
                <c:pt idx="168">
                  <c:v>-8.6920961248121237E-2</c:v>
                </c:pt>
                <c:pt idx="169">
                  <c:v>-9.0448724591827678E-2</c:v>
                </c:pt>
                <c:pt idx="170">
                  <c:v>-9.4102441684500826E-2</c:v>
                </c:pt>
                <c:pt idx="171">
                  <c:v>-9.7878861281519847E-2</c:v>
                </c:pt>
                <c:pt idx="172">
                  <c:v>-0.10178564338644477</c:v>
                </c:pt>
                <c:pt idx="173">
                  <c:v>-0.10582911565222139</c:v>
                </c:pt>
                <c:pt idx="174">
                  <c:v>-0.11001691959512153</c:v>
                </c:pt>
                <c:pt idx="175">
                  <c:v>-0.1143489466267238</c:v>
                </c:pt>
                <c:pt idx="176">
                  <c:v>-0.1188369294266659</c:v>
                </c:pt>
                <c:pt idx="177">
                  <c:v>-0.12348197142045816</c:v>
                </c:pt>
                <c:pt idx="178">
                  <c:v>-0.12828220747167049</c:v>
                </c:pt>
                <c:pt idx="179">
                  <c:v>-0.13324737510489859</c:v>
                </c:pt>
                <c:pt idx="180">
                  <c:v>-0.13838624109335756</c:v>
                </c:pt>
                <c:pt idx="181">
                  <c:v>-0.14370269031413302</c:v>
                </c:pt>
                <c:pt idx="182">
                  <c:v>-0.14920215273984874</c:v>
                </c:pt>
                <c:pt idx="183">
                  <c:v>-0.15489519615988073</c:v>
                </c:pt>
                <c:pt idx="184">
                  <c:v>-0.16078328463826597</c:v>
                </c:pt>
                <c:pt idx="185">
                  <c:v>-0.16687626133639036</c:v>
                </c:pt>
                <c:pt idx="186">
                  <c:v>-0.17317787294947865</c:v>
                </c:pt>
                <c:pt idx="187">
                  <c:v>-0.17969125990271301</c:v>
                </c:pt>
                <c:pt idx="188">
                  <c:v>-0.18642795714273697</c:v>
                </c:pt>
                <c:pt idx="189">
                  <c:v>-0.19339277794677326</c:v>
                </c:pt>
                <c:pt idx="190">
                  <c:v>-0.20060185662015556</c:v>
                </c:pt>
                <c:pt idx="191">
                  <c:v>-0.20805645698783842</c:v>
                </c:pt>
                <c:pt idx="192">
                  <c:v>-0.21575877427542142</c:v>
                </c:pt>
                <c:pt idx="193">
                  <c:v>-0.2237257028031126</c:v>
                </c:pt>
                <c:pt idx="194">
                  <c:v>-0.23196359708880165</c:v>
                </c:pt>
                <c:pt idx="195">
                  <c:v>-0.24048451602571427</c:v>
                </c:pt>
                <c:pt idx="196">
                  <c:v>-0.24929730876597658</c:v>
                </c:pt>
                <c:pt idx="197">
                  <c:v>-0.25841494232109852</c:v>
                </c:pt>
                <c:pt idx="198">
                  <c:v>-0.26784445020108721</c:v>
                </c:pt>
                <c:pt idx="199">
                  <c:v>-0.27759241244878208</c:v>
                </c:pt>
                <c:pt idx="200">
                  <c:v>-0.28766730501259058</c:v>
                </c:pt>
                <c:pt idx="201">
                  <c:v>-0.29808309088398727</c:v>
                </c:pt>
                <c:pt idx="202">
                  <c:v>-0.30885085990930711</c:v>
                </c:pt>
                <c:pt idx="203">
                  <c:v>-0.31998817246167116</c:v>
                </c:pt>
                <c:pt idx="204">
                  <c:v>-0.33150317595243989</c:v>
                </c:pt>
                <c:pt idx="205">
                  <c:v>-0.34341100454135631</c:v>
                </c:pt>
                <c:pt idx="206">
                  <c:v>-0.3557165241291792</c:v>
                </c:pt>
                <c:pt idx="207">
                  <c:v>-0.3684395881653626</c:v>
                </c:pt>
                <c:pt idx="208">
                  <c:v>-0.38159398359697666</c:v>
                </c:pt>
                <c:pt idx="209">
                  <c:v>-0.39519606007868541</c:v>
                </c:pt>
                <c:pt idx="210">
                  <c:v>-0.40925862866760704</c:v>
                </c:pt>
                <c:pt idx="211">
                  <c:v>-0.42380279898607359</c:v>
                </c:pt>
                <c:pt idx="212">
                  <c:v>-0.4388361134910575</c:v>
                </c:pt>
                <c:pt idx="213">
                  <c:v>-0.4543754478344878</c:v>
                </c:pt>
                <c:pt idx="214">
                  <c:v>-0.47044078767859709</c:v>
                </c:pt>
                <c:pt idx="215">
                  <c:v>-0.48705141302076999</c:v>
                </c:pt>
                <c:pt idx="216">
                  <c:v>-0.50422228315197959</c:v>
                </c:pt>
                <c:pt idx="217">
                  <c:v>-0.52197631882188555</c:v>
                </c:pt>
                <c:pt idx="218">
                  <c:v>-0.54033347128783382</c:v>
                </c:pt>
                <c:pt idx="219">
                  <c:v>-0.55931097827055343</c:v>
                </c:pt>
                <c:pt idx="220">
                  <c:v>-0.57892355856427813</c:v>
                </c:pt>
                <c:pt idx="221">
                  <c:v>-0.59920157980840605</c:v>
                </c:pt>
                <c:pt idx="222">
                  <c:v>-0.62016319254934993</c:v>
                </c:pt>
                <c:pt idx="223">
                  <c:v>-0.64183446510136233</c:v>
                </c:pt>
                <c:pt idx="224">
                  <c:v>-0.66423902957809278</c:v>
                </c:pt>
                <c:pt idx="225">
                  <c:v>-0.68740256326061899</c:v>
                </c:pt>
                <c:pt idx="226">
                  <c:v>-0.71134860188244176</c:v>
                </c:pt>
                <c:pt idx="227">
                  <c:v>-0.73610065727497154</c:v>
                </c:pt>
                <c:pt idx="228">
                  <c:v>-0.76168528078353293</c:v>
                </c:pt>
                <c:pt idx="229">
                  <c:v>-0.78813700352015326</c:v>
                </c:pt>
                <c:pt idx="230">
                  <c:v>-0.81548187072733358</c:v>
                </c:pt>
                <c:pt idx="231">
                  <c:v>-0.8437525909764173</c:v>
                </c:pt>
                <c:pt idx="232">
                  <c:v>-0.87297864506320677</c:v>
                </c:pt>
                <c:pt idx="233">
                  <c:v>-0.90319011325781029</c:v>
                </c:pt>
                <c:pt idx="234">
                  <c:v>-0.93441702094618606</c:v>
                </c:pt>
                <c:pt idx="235">
                  <c:v>-0.96669763028835287</c:v>
                </c:pt>
                <c:pt idx="236">
                  <c:v>-1.000065553795402</c:v>
                </c:pt>
                <c:pt idx="237">
                  <c:v>-1.0345644967632468</c:v>
                </c:pt>
                <c:pt idx="238">
                  <c:v>-1.0702279458473209</c:v>
                </c:pt>
                <c:pt idx="239">
                  <c:v>-1.1070977555465775</c:v>
                </c:pt>
                <c:pt idx="240">
                  <c:v>-1.1452107981597925</c:v>
                </c:pt>
                <c:pt idx="241">
                  <c:v>-1.184604718640736</c:v>
                </c:pt>
                <c:pt idx="242">
                  <c:v>-1.2253289116424708</c:v>
                </c:pt>
                <c:pt idx="243">
                  <c:v>-1.2674271621805999</c:v>
                </c:pt>
                <c:pt idx="244">
                  <c:v>-1.3109460051401027</c:v>
                </c:pt>
                <c:pt idx="245">
                  <c:v>-1.35593279678315</c:v>
                </c:pt>
                <c:pt idx="246">
                  <c:v>-1.4024423258999463</c:v>
                </c:pt>
                <c:pt idx="247">
                  <c:v>-1.4505219577636792</c:v>
                </c:pt>
                <c:pt idx="248">
                  <c:v>-1.5002132212940542</c:v>
                </c:pt>
                <c:pt idx="249">
                  <c:v>-1.5515844601806486</c:v>
                </c:pt>
                <c:pt idx="250">
                  <c:v>-1.6046846100987995</c:v>
                </c:pt>
                <c:pt idx="251">
                  <c:v>-1.6595797089804074</c:v>
                </c:pt>
                <c:pt idx="252">
                  <c:v>-1.716327574890443</c:v>
                </c:pt>
                <c:pt idx="253">
                  <c:v>-1.7749940998554368</c:v>
                </c:pt>
                <c:pt idx="254">
                  <c:v>-1.8356373804062864</c:v>
                </c:pt>
                <c:pt idx="255">
                  <c:v>-1.8983277883588723</c:v>
                </c:pt>
                <c:pt idx="256">
                  <c:v>-1.9631267405308286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CE-4CC7-BD60-3C633C9DB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in val="-7.0000000000000021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of 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8 W2 (2)'!$J$1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(2)'!$J$2:$J$258</c:f>
              <c:numCache>
                <c:formatCode>0.0000</c:formatCode>
                <c:ptCount val="257"/>
                <c:pt idx="0">
                  <c:v>7.9397042692403955E-2</c:v>
                </c:pt>
                <c:pt idx="1">
                  <c:v>0.15284391374127185</c:v>
                </c:pt>
                <c:pt idx="2">
                  <c:v>0.22110803115730451</c:v>
                </c:pt>
                <c:pt idx="3">
                  <c:v>0.28529286641709467</c:v>
                </c:pt>
                <c:pt idx="4">
                  <c:v>0.34679133731939205</c:v>
                </c:pt>
                <c:pt idx="5">
                  <c:v>0.40556901461231337</c:v>
                </c:pt>
                <c:pt idx="6">
                  <c:v>0.46068468828007897</c:v>
                </c:pt>
                <c:pt idx="7">
                  <c:v>0.51195213755222779</c:v>
                </c:pt>
                <c:pt idx="8">
                  <c:v>0.55600112496442722</c:v>
                </c:pt>
                <c:pt idx="9">
                  <c:v>0.5994078973463155</c:v>
                </c:pt>
                <c:pt idx="10">
                  <c:v>0.63991417805120732</c:v>
                </c:pt>
                <c:pt idx="11">
                  <c:v>0.67848325936288689</c:v>
                </c:pt>
                <c:pt idx="12">
                  <c:v>0.71492996646578422</c:v>
                </c:pt>
                <c:pt idx="13">
                  <c:v>0.74817438201816433</c:v>
                </c:pt>
                <c:pt idx="14">
                  <c:v>0.77839009957967809</c:v>
                </c:pt>
                <c:pt idx="15">
                  <c:v>0.80496867511610437</c:v>
                </c:pt>
                <c:pt idx="16">
                  <c:v>0.83016340081629947</c:v>
                </c:pt>
                <c:pt idx="17">
                  <c:v>0.85424597945603575</c:v>
                </c:pt>
                <c:pt idx="18">
                  <c:v>0.87718034889651719</c:v>
                </c:pt>
                <c:pt idx="19">
                  <c:v>0.89757292772848718</c:v>
                </c:pt>
                <c:pt idx="20">
                  <c:v>0.9153712109879345</c:v>
                </c:pt>
                <c:pt idx="21">
                  <c:v>0.93156021884944518</c:v>
                </c:pt>
                <c:pt idx="22">
                  <c:v>0.94588659041811285</c:v>
                </c:pt>
                <c:pt idx="23">
                  <c:v>0.95939489032503955</c:v>
                </c:pt>
                <c:pt idx="24">
                  <c:v>0.97171700462789434</c:v>
                </c:pt>
                <c:pt idx="25">
                  <c:v>0.98326634978403116</c:v>
                </c:pt>
                <c:pt idx="26">
                  <c:v>0.99416654919494218</c:v>
                </c:pt>
                <c:pt idx="27">
                  <c:v>1.0038838035074074</c:v>
                </c:pt>
                <c:pt idx="28">
                  <c:v>1.0122334338233232</c:v>
                </c:pt>
                <c:pt idx="29">
                  <c:v>1.0190981770749497</c:v>
                </c:pt>
                <c:pt idx="30">
                  <c:v>1.0257831232392365</c:v>
                </c:pt>
                <c:pt idx="31">
                  <c:v>1.0319374347490011</c:v>
                </c:pt>
                <c:pt idx="32">
                  <c:v>1.0401847384337617</c:v>
                </c:pt>
                <c:pt idx="33">
                  <c:v>1.0485484431894876</c:v>
                </c:pt>
                <c:pt idx="34">
                  <c:v>1.0571347640093292</c:v>
                </c:pt>
                <c:pt idx="35">
                  <c:v>1.0654604823603422</c:v>
                </c:pt>
                <c:pt idx="36">
                  <c:v>1.0726187732213379</c:v>
                </c:pt>
                <c:pt idx="37">
                  <c:v>1.0794082919348946</c:v>
                </c:pt>
                <c:pt idx="38">
                  <c:v>1.0868284994043438</c:v>
                </c:pt>
                <c:pt idx="39">
                  <c:v>1.0947733259188974</c:v>
                </c:pt>
                <c:pt idx="40">
                  <c:v>1.1030419923940307</c:v>
                </c:pt>
                <c:pt idx="41">
                  <c:v>1.1123717752534592</c:v>
                </c:pt>
                <c:pt idx="42">
                  <c:v>1.1215494340318137</c:v>
                </c:pt>
                <c:pt idx="43">
                  <c:v>1.1318851572657187</c:v>
                </c:pt>
                <c:pt idx="44">
                  <c:v>1.1384129592575385</c:v>
                </c:pt>
                <c:pt idx="45">
                  <c:v>1.1447465206746785</c:v>
                </c:pt>
                <c:pt idx="46">
                  <c:v>1.1517763640150005</c:v>
                </c:pt>
                <c:pt idx="47">
                  <c:v>1.1596828604659135</c:v>
                </c:pt>
                <c:pt idx="48">
                  <c:v>1.1685514633502279</c:v>
                </c:pt>
                <c:pt idx="49">
                  <c:v>1.1754799654068815</c:v>
                </c:pt>
                <c:pt idx="50">
                  <c:v>1.1816071134781598</c:v>
                </c:pt>
                <c:pt idx="51">
                  <c:v>1.1872185145656635</c:v>
                </c:pt>
                <c:pt idx="52">
                  <c:v>1.189790197972008</c:v>
                </c:pt>
                <c:pt idx="53">
                  <c:v>1.1949857749731514</c:v>
                </c:pt>
                <c:pt idx="54">
                  <c:v>1.1979497942661461</c:v>
                </c:pt>
                <c:pt idx="55">
                  <c:v>1.1999410115488065</c:v>
                </c:pt>
                <c:pt idx="56">
                  <c:v>1.2028561672032179</c:v>
                </c:pt>
                <c:pt idx="57">
                  <c:v>1.2051724983380889</c:v>
                </c:pt>
                <c:pt idx="58">
                  <c:v>1.204551115439336</c:v>
                </c:pt>
                <c:pt idx="59">
                  <c:v>1.2033445013007193</c:v>
                </c:pt>
                <c:pt idx="60">
                  <c:v>1.2040943579063912</c:v>
                </c:pt>
                <c:pt idx="61">
                  <c:v>1.2017075656819058</c:v>
                </c:pt>
                <c:pt idx="62">
                  <c:v>1.1986153332249003</c:v>
                </c:pt>
                <c:pt idx="63">
                  <c:v>1.1957856976370005</c:v>
                </c:pt>
                <c:pt idx="64">
                  <c:v>1.1902742122039525</c:v>
                </c:pt>
                <c:pt idx="65">
                  <c:v>1.1831854655049683</c:v>
                </c:pt>
                <c:pt idx="66">
                  <c:v>1.1781622841171964</c:v>
                </c:pt>
                <c:pt idx="67">
                  <c:v>1.1732546327294413</c:v>
                </c:pt>
                <c:pt idx="68">
                  <c:v>1.1671759435097837</c:v>
                </c:pt>
                <c:pt idx="69">
                  <c:v>1.1611566318025504</c:v>
                </c:pt>
                <c:pt idx="70">
                  <c:v>1.153622556613118</c:v>
                </c:pt>
                <c:pt idx="71">
                  <c:v>1.1459972392099371</c:v>
                </c:pt>
                <c:pt idx="72">
                  <c:v>1.139383153570336</c:v>
                </c:pt>
                <c:pt idx="73">
                  <c:v>1.1314524313087728</c:v>
                </c:pt>
                <c:pt idx="74">
                  <c:v>1.1245481840832845</c:v>
                </c:pt>
                <c:pt idx="75">
                  <c:v>1.1166464400464589</c:v>
                </c:pt>
                <c:pt idx="76">
                  <c:v>1.1082184445954295</c:v>
                </c:pt>
                <c:pt idx="77">
                  <c:v>1.1008738137598464</c:v>
                </c:pt>
                <c:pt idx="78">
                  <c:v>1.0918047772590123</c:v>
                </c:pt>
                <c:pt idx="79">
                  <c:v>1.0807905914560163</c:v>
                </c:pt>
                <c:pt idx="80">
                  <c:v>1.0714373759306217</c:v>
                </c:pt>
                <c:pt idx="81">
                  <c:v>1.0619931328059073</c:v>
                </c:pt>
                <c:pt idx="82">
                  <c:v>1.0528427392141877</c:v>
                </c:pt>
                <c:pt idx="83">
                  <c:v>1.0430378563188913</c:v>
                </c:pt>
                <c:pt idx="84">
                  <c:v>1.0329854352129852</c:v>
                </c:pt>
                <c:pt idx="85">
                  <c:v>1.0221268869415017</c:v>
                </c:pt>
                <c:pt idx="86">
                  <c:v>1.0095067201138093</c:v>
                </c:pt>
                <c:pt idx="87">
                  <c:v>0.99911727595741928</c:v>
                </c:pt>
                <c:pt idx="88">
                  <c:v>0.98899743879086455</c:v>
                </c:pt>
                <c:pt idx="89">
                  <c:v>0.97894001483925286</c:v>
                </c:pt>
                <c:pt idx="90">
                  <c:v>0.96830075148562156</c:v>
                </c:pt>
                <c:pt idx="91">
                  <c:v>0.95782414153029982</c:v>
                </c:pt>
                <c:pt idx="92">
                  <c:v>0.94634347276698705</c:v>
                </c:pt>
                <c:pt idx="93">
                  <c:v>0.93410887290480171</c:v>
                </c:pt>
                <c:pt idx="94">
                  <c:v>0.92304432997997488</c:v>
                </c:pt>
                <c:pt idx="95">
                  <c:v>0.91322071424472617</c:v>
                </c:pt>
                <c:pt idx="96">
                  <c:v>0.90276740810476674</c:v>
                </c:pt>
                <c:pt idx="97">
                  <c:v>0.89176359242728542</c:v>
                </c:pt>
                <c:pt idx="98">
                  <c:v>0.88031274191363496</c:v>
                </c:pt>
                <c:pt idx="99">
                  <c:v>0.8687232774661211</c:v>
                </c:pt>
                <c:pt idx="100">
                  <c:v>0.85632502434246005</c:v>
                </c:pt>
                <c:pt idx="101">
                  <c:v>0.84550219979051799</c:v>
                </c:pt>
                <c:pt idx="102">
                  <c:v>0.83407019310646935</c:v>
                </c:pt>
                <c:pt idx="103">
                  <c:v>0.82327771842904884</c:v>
                </c:pt>
                <c:pt idx="104">
                  <c:v>0.81246517951368846</c:v>
                </c:pt>
                <c:pt idx="105">
                  <c:v>0.80103787811707228</c:v>
                </c:pt>
                <c:pt idx="106">
                  <c:v>0.78848137115353745</c:v>
                </c:pt>
                <c:pt idx="107">
                  <c:v>0.77596100251084621</c:v>
                </c:pt>
                <c:pt idx="108">
                  <c:v>0.76426577781015437</c:v>
                </c:pt>
                <c:pt idx="109">
                  <c:v>0.75283472253714301</c:v>
                </c:pt>
                <c:pt idx="110">
                  <c:v>0.74116273099581365</c:v>
                </c:pt>
                <c:pt idx="111">
                  <c:v>0.72945209214335249</c:v>
                </c:pt>
                <c:pt idx="112">
                  <c:v>0.71742955422663612</c:v>
                </c:pt>
                <c:pt idx="113">
                  <c:v>0.70518328304618672</c:v>
                </c:pt>
                <c:pt idx="114">
                  <c:v>0.69292769893584005</c:v>
                </c:pt>
                <c:pt idx="115">
                  <c:v>0.68139000465672572</c:v>
                </c:pt>
                <c:pt idx="116">
                  <c:v>0.6700175233154807</c:v>
                </c:pt>
                <c:pt idx="117">
                  <c:v>0.65856737828626644</c:v>
                </c:pt>
                <c:pt idx="118">
                  <c:v>0.64743096745414397</c:v>
                </c:pt>
                <c:pt idx="119">
                  <c:v>0.63648080602301971</c:v>
                </c:pt>
                <c:pt idx="120">
                  <c:v>0.62539966459874796</c:v>
                </c:pt>
                <c:pt idx="121">
                  <c:v>0.61391791520376182</c:v>
                </c:pt>
                <c:pt idx="122">
                  <c:v>0.60335403406829757</c:v>
                </c:pt>
                <c:pt idx="123">
                  <c:v>0.59258769059846739</c:v>
                </c:pt>
                <c:pt idx="124">
                  <c:v>0.58197764350802861</c:v>
                </c:pt>
                <c:pt idx="125">
                  <c:v>0.57119208192924542</c:v>
                </c:pt>
                <c:pt idx="126">
                  <c:v>0.56038794429004235</c:v>
                </c:pt>
                <c:pt idx="127">
                  <c:v>0.54950838070882435</c:v>
                </c:pt>
                <c:pt idx="128">
                  <c:v>0.53864931348872636</c:v>
                </c:pt>
                <c:pt idx="129">
                  <c:v>0.52823800510056806</c:v>
                </c:pt>
                <c:pt idx="130">
                  <c:v>0.51779717701825068</c:v>
                </c:pt>
                <c:pt idx="131">
                  <c:v>0.50733814907674346</c:v>
                </c:pt>
                <c:pt idx="132">
                  <c:v>0.49657056855219128</c:v>
                </c:pt>
                <c:pt idx="133">
                  <c:v>0.48582482583820125</c:v>
                </c:pt>
                <c:pt idx="134">
                  <c:v>0.47546209489986402</c:v>
                </c:pt>
                <c:pt idx="135">
                  <c:v>0.46528084013254029</c:v>
                </c:pt>
                <c:pt idx="136">
                  <c:v>0.45515661062032897</c:v>
                </c:pt>
                <c:pt idx="137">
                  <c:v>0.44524650803531446</c:v>
                </c:pt>
                <c:pt idx="138">
                  <c:v>0.43546528921606192</c:v>
                </c:pt>
                <c:pt idx="139">
                  <c:v>0.42579700512986829</c:v>
                </c:pt>
                <c:pt idx="140">
                  <c:v>0.41640267231598105</c:v>
                </c:pt>
                <c:pt idx="141">
                  <c:v>0.40713454932440374</c:v>
                </c:pt>
                <c:pt idx="142">
                  <c:v>0.39804334914980904</c:v>
                </c:pt>
                <c:pt idx="143">
                  <c:v>0.38943422217100437</c:v>
                </c:pt>
                <c:pt idx="144">
                  <c:v>0.38098588697112468</c:v>
                </c:pt>
                <c:pt idx="145">
                  <c:v>0.3726145972245728</c:v>
                </c:pt>
                <c:pt idx="146">
                  <c:v>0.36434331211983317</c:v>
                </c:pt>
                <c:pt idx="147">
                  <c:v>0.35614639217696031</c:v>
                </c:pt>
                <c:pt idx="148">
                  <c:v>0.34797904917226163</c:v>
                </c:pt>
                <c:pt idx="149">
                  <c:v>0.33992095660852373</c:v>
                </c:pt>
                <c:pt idx="150">
                  <c:v>0.33213790736784266</c:v>
                </c:pt>
                <c:pt idx="151">
                  <c:v>0.3244859652877673</c:v>
                </c:pt>
                <c:pt idx="152">
                  <c:v>0.31694101072647896</c:v>
                </c:pt>
                <c:pt idx="153">
                  <c:v>0.30959561397620083</c:v>
                </c:pt>
                <c:pt idx="154">
                  <c:v>0.30222237535812418</c:v>
                </c:pt>
                <c:pt idx="155">
                  <c:v>0.29491932466806281</c:v>
                </c:pt>
                <c:pt idx="156">
                  <c:v>0.2877488133943954</c:v>
                </c:pt>
                <c:pt idx="157">
                  <c:v>0.28089924291581364</c:v>
                </c:pt>
                <c:pt idx="158">
                  <c:v>0.27422935105578106</c:v>
                </c:pt>
                <c:pt idx="159">
                  <c:v>0.26770610612220025</c:v>
                </c:pt>
                <c:pt idx="160">
                  <c:v>0.26128549319864314</c:v>
                </c:pt>
                <c:pt idx="161">
                  <c:v>0.25496608931858944</c:v>
                </c:pt>
                <c:pt idx="162">
                  <c:v>0.24872482689175007</c:v>
                </c:pt>
                <c:pt idx="163">
                  <c:v>0.24263444814496943</c:v>
                </c:pt>
                <c:pt idx="164">
                  <c:v>0.23672490592330314</c:v>
                </c:pt>
                <c:pt idx="165">
                  <c:v>0.23096990754843766</c:v>
                </c:pt>
                <c:pt idx="166">
                  <c:v>0.22536319298075996</c:v>
                </c:pt>
                <c:pt idx="167">
                  <c:v>0.21986360994517981</c:v>
                </c:pt>
                <c:pt idx="168">
                  <c:v>0.21450292167479676</c:v>
                </c:pt>
                <c:pt idx="169">
                  <c:v>0.20922562449363</c:v>
                </c:pt>
                <c:pt idx="170">
                  <c:v>0.20405833926898176</c:v>
                </c:pt>
                <c:pt idx="171">
                  <c:v>0.19906969421939694</c:v>
                </c:pt>
                <c:pt idx="172">
                  <c:v>0.1942218307477345</c:v>
                </c:pt>
                <c:pt idx="173">
                  <c:v>0.18949386190924689</c:v>
                </c:pt>
                <c:pt idx="174">
                  <c:v>0.18485694777856843</c:v>
                </c:pt>
                <c:pt idx="175">
                  <c:v>0.18035136284534348</c:v>
                </c:pt>
                <c:pt idx="176">
                  <c:v>0.17591779443072714</c:v>
                </c:pt>
                <c:pt idx="177">
                  <c:v>0.17158850000626613</c:v>
                </c:pt>
                <c:pt idx="178">
                  <c:v>0.16741603331563554</c:v>
                </c:pt>
                <c:pt idx="179">
                  <c:v>0.1633617211389041</c:v>
                </c:pt>
                <c:pt idx="180">
                  <c:v>0.15939915914502745</c:v>
                </c:pt>
                <c:pt idx="181">
                  <c:v>0.15554027091437694</c:v>
                </c:pt>
                <c:pt idx="182">
                  <c:v>0.15178623418562387</c:v>
                </c:pt>
                <c:pt idx="183">
                  <c:v>0.14810506402562568</c:v>
                </c:pt>
                <c:pt idx="184">
                  <c:v>0.14452822725478573</c:v>
                </c:pt>
                <c:pt idx="185">
                  <c:v>0.14103231219777335</c:v>
                </c:pt>
                <c:pt idx="186">
                  <c:v>0.13763483361277196</c:v>
                </c:pt>
                <c:pt idx="187">
                  <c:v>0.13435620182572211</c:v>
                </c:pt>
                <c:pt idx="188">
                  <c:v>0.13116722062729849</c:v>
                </c:pt>
                <c:pt idx="189">
                  <c:v>0.12808073905299455</c:v>
                </c:pt>
                <c:pt idx="190">
                  <c:v>0.12504742722620485</c:v>
                </c:pt>
                <c:pt idx="191">
                  <c:v>0.12210361612390688</c:v>
                </c:pt>
                <c:pt idx="192">
                  <c:v>0.1192782758616406</c:v>
                </c:pt>
                <c:pt idx="193">
                  <c:v>0.1165242771440996</c:v>
                </c:pt>
                <c:pt idx="194">
                  <c:v>0.11385240179445701</c:v>
                </c:pt>
                <c:pt idx="195">
                  <c:v>0.11124625754068049</c:v>
                </c:pt>
                <c:pt idx="196">
                  <c:v>0.10870738737564599</c:v>
                </c:pt>
                <c:pt idx="197">
                  <c:v>0.1062197605231333</c:v>
                </c:pt>
                <c:pt idx="198">
                  <c:v>0.10379660414459775</c:v>
                </c:pt>
                <c:pt idx="199">
                  <c:v>0.10145314580964365</c:v>
                </c:pt>
                <c:pt idx="200">
                  <c:v>9.9196450176601822E-2</c:v>
                </c:pt>
                <c:pt idx="201">
                  <c:v>9.7011658840928508E-2</c:v>
                </c:pt>
                <c:pt idx="202">
                  <c:v>9.489821107070058E-2</c:v>
                </c:pt>
                <c:pt idx="203">
                  <c:v>9.2831675876445516E-2</c:v>
                </c:pt>
                <c:pt idx="204">
                  <c:v>9.0827282446425878E-2</c:v>
                </c:pt>
                <c:pt idx="205">
                  <c:v>8.8874240984812169E-2</c:v>
                </c:pt>
                <c:pt idx="206">
                  <c:v>8.7001540296349142E-2</c:v>
                </c:pt>
                <c:pt idx="207">
                  <c:v>8.5183726334942311E-2</c:v>
                </c:pt>
                <c:pt idx="208">
                  <c:v>8.3420179404944408E-2</c:v>
                </c:pt>
                <c:pt idx="209">
                  <c:v>8.1703161919131115E-2</c:v>
                </c:pt>
                <c:pt idx="210">
                  <c:v>8.003886613549592E-2</c:v>
                </c:pt>
                <c:pt idx="211">
                  <c:v>7.8407650245925553E-2</c:v>
                </c:pt>
                <c:pt idx="212">
                  <c:v>7.6836056444503656E-2</c:v>
                </c:pt>
                <c:pt idx="213">
                  <c:v>7.5321041322168186E-2</c:v>
                </c:pt>
                <c:pt idx="214">
                  <c:v>7.3852019526947227E-2</c:v>
                </c:pt>
                <c:pt idx="215">
                  <c:v>7.2423023953603227E-2</c:v>
                </c:pt>
                <c:pt idx="216">
                  <c:v>7.1042740440306062E-2</c:v>
                </c:pt>
                <c:pt idx="217">
                  <c:v>6.9698263893381934E-2</c:v>
                </c:pt>
                <c:pt idx="218">
                  <c:v>6.8387689714882793E-2</c:v>
                </c:pt>
                <c:pt idx="219">
                  <c:v>6.7118357849252963E-2</c:v>
                </c:pt>
                <c:pt idx="220">
                  <c:v>6.5905447058051764E-2</c:v>
                </c:pt>
                <c:pt idx="221">
                  <c:v>6.4723946456122394E-2</c:v>
                </c:pt>
                <c:pt idx="222">
                  <c:v>6.358378833546964E-2</c:v>
                </c:pt>
                <c:pt idx="223">
                  <c:v>6.247615599836142E-2</c:v>
                </c:pt>
                <c:pt idx="224">
                  <c:v>6.1400741283389883E-2</c:v>
                </c:pt>
                <c:pt idx="225">
                  <c:v>6.0354227514535556E-2</c:v>
                </c:pt>
                <c:pt idx="226">
                  <c:v>5.9340511755908203E-2</c:v>
                </c:pt>
                <c:pt idx="227">
                  <c:v>5.8365197349662813E-2</c:v>
                </c:pt>
                <c:pt idx="228">
                  <c:v>5.7428543037942856E-2</c:v>
                </c:pt>
                <c:pt idx="229">
                  <c:v>5.6515000862379858E-2</c:v>
                </c:pt>
                <c:pt idx="230">
                  <c:v>5.5630752485900277E-2</c:v>
                </c:pt>
                <c:pt idx="231">
                  <c:v>5.476928653629648E-2</c:v>
                </c:pt>
                <c:pt idx="232">
                  <c:v>5.3933472481022635E-2</c:v>
                </c:pt>
                <c:pt idx="233">
                  <c:v>5.3126881536476218E-2</c:v>
                </c:pt>
                <c:pt idx="234">
                  <c:v>5.2355135483339754E-2</c:v>
                </c:pt>
                <c:pt idx="235">
                  <c:v>5.1609163305301638E-2</c:v>
                </c:pt>
                <c:pt idx="236">
                  <c:v>5.0891926966399381E-2</c:v>
                </c:pt>
                <c:pt idx="237">
                  <c:v>5.018888545451123E-2</c:v>
                </c:pt>
                <c:pt idx="238">
                  <c:v>4.950829960966735E-2</c:v>
                </c:pt>
                <c:pt idx="239">
                  <c:v>4.8844545573398471E-2</c:v>
                </c:pt>
                <c:pt idx="240">
                  <c:v>4.820400686580506E-2</c:v>
                </c:pt>
                <c:pt idx="241">
                  <c:v>4.7593745148286383E-2</c:v>
                </c:pt>
                <c:pt idx="242">
                  <c:v>4.7001788272885335E-2</c:v>
                </c:pt>
                <c:pt idx="243">
                  <c:v>4.6429375882905147E-2</c:v>
                </c:pt>
                <c:pt idx="244">
                  <c:v>4.5875490289080549E-2</c:v>
                </c:pt>
                <c:pt idx="245">
                  <c:v>4.5340426937264151E-2</c:v>
                </c:pt>
                <c:pt idx="246">
                  <c:v>4.4814556045104932E-2</c:v>
                </c:pt>
                <c:pt idx="247">
                  <c:v>4.4303995560013229E-2</c:v>
                </c:pt>
                <c:pt idx="248">
                  <c:v>4.3827034261048496E-2</c:v>
                </c:pt>
                <c:pt idx="249">
                  <c:v>4.3360106657379618E-2</c:v>
                </c:pt>
                <c:pt idx="250">
                  <c:v>4.2915111166219849E-2</c:v>
                </c:pt>
                <c:pt idx="251">
                  <c:v>4.2479129240001093E-2</c:v>
                </c:pt>
                <c:pt idx="252">
                  <c:v>4.2055894111961915E-2</c:v>
                </c:pt>
                <c:pt idx="253">
                  <c:v>4.1639554965232403E-2</c:v>
                </c:pt>
                <c:pt idx="254">
                  <c:v>4.1239734410681954E-2</c:v>
                </c:pt>
                <c:pt idx="255">
                  <c:v>4.0850253270416234E-2</c:v>
                </c:pt>
                <c:pt idx="256">
                  <c:v>4.0482030962199253E-2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9-47AB-A49B-9F6536256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 from the wave beginning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Carrying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(2)'!$L$2:$L$258</c:f>
              <c:numCache>
                <c:formatCode>General</c:formatCode>
                <c:ptCount val="257"/>
                <c:pt idx="0">
                  <c:v>-6.703290529912314</c:v>
                </c:pt>
                <c:pt idx="1">
                  <c:v>-6.0140000187020819</c:v>
                </c:pt>
                <c:pt idx="2">
                  <c:v>-5.6104356066824481</c:v>
                </c:pt>
                <c:pt idx="3">
                  <c:v>-5.321230462348713</c:v>
                </c:pt>
                <c:pt idx="4">
                  <c:v>-5.0916514878730919</c:v>
                </c:pt>
                <c:pt idx="5">
                  <c:v>-4.9006815323298865</c:v>
                </c:pt>
                <c:pt idx="6">
                  <c:v>-4.7388453050675832</c:v>
                </c:pt>
                <c:pt idx="7">
                  <c:v>-4.5989100305360537</c:v>
                </c:pt>
                <c:pt idx="8">
                  <c:v>-4.4820207189778118</c:v>
                </c:pt>
                <c:pt idx="9">
                  <c:v>-4.3724393107117967</c:v>
                </c:pt>
                <c:pt idx="10">
                  <c:v>-4.2726258446531551</c:v>
                </c:pt>
                <c:pt idx="11">
                  <c:v>-4.179647143473761</c:v>
                </c:pt>
                <c:pt idx="12">
                  <c:v>-4.092843302165126</c:v>
                </c:pt>
                <c:pt idx="13">
                  <c:v>-4.012914184919163</c:v>
                </c:pt>
                <c:pt idx="14">
                  <c:v>-3.9388462929900951</c:v>
                </c:pt>
                <c:pt idx="15">
                  <c:v>-3.8708161105949559</c:v>
                </c:pt>
                <c:pt idx="16">
                  <c:v>-3.805509808471454</c:v>
                </c:pt>
                <c:pt idx="17">
                  <c:v>-3.7423865875330895</c:v>
                </c:pt>
                <c:pt idx="18">
                  <c:v>-3.6813280175931653</c:v>
                </c:pt>
                <c:pt idx="19">
                  <c:v>-3.6237840573140563</c:v>
                </c:pt>
                <c:pt idx="20">
                  <c:v>-3.5695956393471961</c:v>
                </c:pt>
                <c:pt idx="21">
                  <c:v>-3.5174941936791297</c:v>
                </c:pt>
                <c:pt idx="22">
                  <c:v>-3.4676554938765372</c:v>
                </c:pt>
                <c:pt idx="23">
                  <c:v>-3.4188597087445354</c:v>
                </c:pt>
                <c:pt idx="24">
                  <c:v>-3.3714562580053795</c:v>
                </c:pt>
                <c:pt idx="25">
                  <c:v>-3.324959599965323</c:v>
                </c:pt>
                <c:pt idx="26">
                  <c:v>-3.2792093136237677</c:v>
                </c:pt>
                <c:pt idx="27">
                  <c:v>-3.2347330661230287</c:v>
                </c:pt>
                <c:pt idx="28">
                  <c:v>-3.1916861752874262</c:v>
                </c:pt>
                <c:pt idx="29">
                  <c:v>-3.1501565755545604</c:v>
                </c:pt>
                <c:pt idx="30">
                  <c:v>-3.1087877102244046</c:v>
                </c:pt>
                <c:pt idx="31">
                  <c:v>-3.0679292745114548</c:v>
                </c:pt>
                <c:pt idx="32">
                  <c:v>-3.0249232328269717</c:v>
                </c:pt>
                <c:pt idx="33">
                  <c:v>-2.9817821276507139</c:v>
                </c:pt>
                <c:pt idx="34">
                  <c:v>-2.9383976657749145</c:v>
                </c:pt>
                <c:pt idx="35">
                  <c:v>-2.8952475051049404</c:v>
                </c:pt>
                <c:pt idx="36">
                  <c:v>-2.8532162294066157</c:v>
                </c:pt>
                <c:pt idx="37">
                  <c:v>-2.811499326998677</c:v>
                </c:pt>
                <c:pt idx="38">
                  <c:v>-2.7691103053647552</c:v>
                </c:pt>
                <c:pt idx="39">
                  <c:v>-2.7261556262949775</c:v>
                </c:pt>
                <c:pt idx="40">
                  <c:v>-2.6828315702462318</c:v>
                </c:pt>
                <c:pt idx="41">
                  <c:v>-2.6384265174070496</c:v>
                </c:pt>
                <c:pt idx="42">
                  <c:v>-2.5941127749036812</c:v>
                </c:pt>
                <c:pt idx="43">
                  <c:v>-2.5486325779452388</c:v>
                </c:pt>
                <c:pt idx="44">
                  <c:v>-2.5067062244428118</c:v>
                </c:pt>
                <c:pt idx="45">
                  <c:v>-2.4648687815654813</c:v>
                </c:pt>
                <c:pt idx="46">
                  <c:v>-2.4222708739120669</c:v>
                </c:pt>
                <c:pt idx="47">
                  <c:v>-2.3787412458506578</c:v>
                </c:pt>
                <c:pt idx="48">
                  <c:v>-2.3342001902313099</c:v>
                </c:pt>
                <c:pt idx="49">
                  <c:v>-2.2913650855596814</c:v>
                </c:pt>
                <c:pt idx="50">
                  <c:v>-2.2491512164007248</c:v>
                </c:pt>
                <c:pt idx="51">
                  <c:v>-2.207281168708914</c:v>
                </c:pt>
                <c:pt idx="52">
                  <c:v>-2.1681081433343006</c:v>
                </c:pt>
                <c:pt idx="53">
                  <c:v>-2.1263249610535033</c:v>
                </c:pt>
                <c:pt idx="54">
                  <c:v>-2.0864713912774517</c:v>
                </c:pt>
                <c:pt idx="55">
                  <c:v>-2.0473666271911166</c:v>
                </c:pt>
                <c:pt idx="56">
                  <c:v>-2.0072209081894536</c:v>
                </c:pt>
                <c:pt idx="57">
                  <c:v>-1.9674595568009701</c:v>
                </c:pt>
                <c:pt idx="58">
                  <c:v>-1.930300771191638</c:v>
                </c:pt>
                <c:pt idx="59">
                  <c:v>-1.8935294484809297</c:v>
                </c:pt>
                <c:pt idx="60">
                  <c:v>-1.854704746208597</c:v>
                </c:pt>
                <c:pt idx="61">
                  <c:v>-1.8187095409311687</c:v>
                </c:pt>
                <c:pt idx="62">
                  <c:v>-1.7832284267027598</c:v>
                </c:pt>
                <c:pt idx="63">
                  <c:v>-1.7473192454528776</c:v>
                </c:pt>
                <c:pt idx="64">
                  <c:v>-1.7138851902705188</c:v>
                </c:pt>
                <c:pt idx="65">
                  <c:v>-1.6818896607962939</c:v>
                </c:pt>
                <c:pt idx="66">
                  <c:v>-1.6476879754231406</c:v>
                </c:pt>
                <c:pt idx="67">
                  <c:v>-1.6132049037088327</c:v>
                </c:pt>
                <c:pt idx="68">
                  <c:v>-1.5797587431485021</c:v>
                </c:pt>
                <c:pt idx="69">
                  <c:v>-1.5460964221261506</c:v>
                </c:pt>
                <c:pt idx="70">
                  <c:v>-1.5138732196237112</c:v>
                </c:pt>
                <c:pt idx="71">
                  <c:v>-1.4816172844503854</c:v>
                </c:pt>
                <c:pt idx="72">
                  <c:v>-1.4481315194904036</c:v>
                </c:pt>
                <c:pt idx="73">
                  <c:v>-1.4159243993329194</c:v>
                </c:pt>
                <c:pt idx="74">
                  <c:v>-1.3824388829020364</c:v>
                </c:pt>
                <c:pt idx="75">
                  <c:v>-1.3499054355287174</c:v>
                </c:pt>
                <c:pt idx="76">
                  <c:v>-1.3178247801387406</c:v>
                </c:pt>
                <c:pt idx="77">
                  <c:v>-1.2843492362751996</c:v>
                </c:pt>
                <c:pt idx="78">
                  <c:v>-1.2527231172732587</c:v>
                </c:pt>
                <c:pt idx="79">
                  <c:v>-1.2232980257065309</c:v>
                </c:pt>
                <c:pt idx="80">
                  <c:v>-1.1917959838825485</c:v>
                </c:pt>
                <c:pt idx="81">
                  <c:v>-1.1602820427629332</c:v>
                </c:pt>
                <c:pt idx="82">
                  <c:v>-1.1282731954070633</c:v>
                </c:pt>
                <c:pt idx="83">
                  <c:v>-1.0969584887176365</c:v>
                </c:pt>
                <c:pt idx="84">
                  <c:v>-1.0658467298745937</c:v>
                </c:pt>
                <c:pt idx="85">
                  <c:v>-1.0356914976552214</c:v>
                </c:pt>
                <c:pt idx="86">
                  <c:v>-1.0078411321972611</c:v>
                </c:pt>
                <c:pt idx="87">
                  <c:v>-0.97693198632840217</c:v>
                </c:pt>
                <c:pt idx="88">
                  <c:v>-0.94554195027842536</c:v>
                </c:pt>
                <c:pt idx="89">
                  <c:v>-0.91394266835346649</c:v>
                </c:pt>
                <c:pt idx="90">
                  <c:v>-0.88306546605758318</c:v>
                </c:pt>
                <c:pt idx="91">
                  <c:v>-0.85184927912004671</c:v>
                </c:pt>
                <c:pt idx="92">
                  <c:v>-0.82205117618836121</c:v>
                </c:pt>
                <c:pt idx="93">
                  <c:v>-0.79337884600050246</c:v>
                </c:pt>
                <c:pt idx="94">
                  <c:v>-0.76285441457397007</c:v>
                </c:pt>
                <c:pt idx="95">
                  <c:v>-0.7302441176896296</c:v>
                </c:pt>
                <c:pt idx="96">
                  <c:v>-0.69851735787463232</c:v>
                </c:pt>
                <c:pt idx="97">
                  <c:v>-0.66760561293270704</c:v>
                </c:pt>
                <c:pt idx="98">
                  <c:v>-0.63739235305364961</c:v>
                </c:pt>
                <c:pt idx="99">
                  <c:v>-0.60738555689824569</c:v>
                </c:pt>
                <c:pt idx="100">
                  <c:v>-0.57882773529982512</c:v>
                </c:pt>
                <c:pt idx="101">
                  <c:v>-0.54738135226068207</c:v>
                </c:pt>
                <c:pt idx="102">
                  <c:v>-0.5170158013193219</c:v>
                </c:pt>
                <c:pt idx="103">
                  <c:v>-0.48537106421532544</c:v>
                </c:pt>
                <c:pt idx="104">
                  <c:v>-0.45368348772647338</c:v>
                </c:pt>
                <c:pt idx="105">
                  <c:v>-0.42318709336430976</c:v>
                </c:pt>
                <c:pt idx="106">
                  <c:v>-0.39507932507365323</c:v>
                </c:pt>
                <c:pt idx="107">
                  <c:v>-0.36702543354874484</c:v>
                </c:pt>
                <c:pt idx="108">
                  <c:v>-0.33726719716613557</c:v>
                </c:pt>
                <c:pt idx="109">
                  <c:v>-0.30696015675194188</c:v>
                </c:pt>
                <c:pt idx="110">
                  <c:v>-0.27726416901950635</c:v>
                </c:pt>
                <c:pt idx="111">
                  <c:v>-0.2477489709443422</c:v>
                </c:pt>
                <c:pt idx="112">
                  <c:v>-0.2191270459939324</c:v>
                </c:pt>
                <c:pt idx="113">
                  <c:v>-0.1912604915541854</c:v>
                </c:pt>
                <c:pt idx="114">
                  <c:v>-0.16365500233199243</c:v>
                </c:pt>
                <c:pt idx="115">
                  <c:v>-0.13434193928140062</c:v>
                </c:pt>
                <c:pt idx="116">
                  <c:v>-0.10473621719966737</c:v>
                </c:pt>
                <c:pt idx="117">
                  <c:v>-7.5531174107307419E-2</c:v>
                </c:pt>
                <c:pt idx="118">
                  <c:v>-4.5594362190312834E-2</c:v>
                </c:pt>
                <c:pt idx="119">
                  <c:v>-1.5262597707872477E-2</c:v>
                </c:pt>
                <c:pt idx="120">
                  <c:v>1.4469062962688557E-2</c:v>
                </c:pt>
                <c:pt idx="121">
                  <c:v>4.2629727354753857E-2</c:v>
                </c:pt>
                <c:pt idx="122">
                  <c:v>7.3585039082428763E-2</c:v>
                </c:pt>
                <c:pt idx="123">
                  <c:v>0.10362562808290612</c:v>
                </c:pt>
                <c:pt idx="124">
                  <c:v>0.13396208736253828</c:v>
                </c:pt>
                <c:pt idx="125">
                  <c:v>0.16334712928672029</c:v>
                </c:pt>
                <c:pt idx="126">
                  <c:v>0.1922844423743866</c:v>
                </c:pt>
                <c:pt idx="127">
                  <c:v>0.22048125468718741</c:v>
                </c:pt>
                <c:pt idx="128">
                  <c:v>0.2482525674147199</c:v>
                </c:pt>
                <c:pt idx="129">
                  <c:v>0.27741898747753674</c:v>
                </c:pt>
                <c:pt idx="130">
                  <c:v>0.30595434106546082</c:v>
                </c:pt>
                <c:pt idx="131">
                  <c:v>0.33382985475274751</c:v>
                </c:pt>
                <c:pt idx="132">
                  <c:v>0.35953901888491752</c:v>
                </c:pt>
                <c:pt idx="133">
                  <c:v>0.38450980645308802</c:v>
                </c:pt>
                <c:pt idx="134">
                  <c:v>0.41056371808851166</c:v>
                </c:pt>
                <c:pt idx="135">
                  <c:v>0.43672437379416912</c:v>
                </c:pt>
                <c:pt idx="136">
                  <c:v>0.46229649642282195</c:v>
                </c:pt>
                <c:pt idx="137">
                  <c:v>0.48813966569240463</c:v>
                </c:pt>
                <c:pt idx="138">
                  <c:v>0.51376537724180105</c:v>
                </c:pt>
                <c:pt idx="139">
                  <c:v>0.53904879102561887</c:v>
                </c:pt>
                <c:pt idx="140">
                  <c:v>0.56502023491902564</c:v>
                </c:pt>
                <c:pt idx="141">
                  <c:v>0.59074964384855011</c:v>
                </c:pt>
                <c:pt idx="142">
                  <c:v>0.61657521901035084</c:v>
                </c:pt>
                <c:pt idx="143">
                  <c:v>0.6447900963484241</c:v>
                </c:pt>
                <c:pt idx="144">
                  <c:v>0.67319987858229091</c:v>
                </c:pt>
                <c:pt idx="145">
                  <c:v>0.70114780362949392</c:v>
                </c:pt>
                <c:pt idx="146">
                  <c:v>0.72876598541797277</c:v>
                </c:pt>
                <c:pt idx="147">
                  <c:v>0.75578692432880323</c:v>
                </c:pt>
                <c:pt idx="148">
                  <c:v>0.78172687738524449</c:v>
                </c:pt>
                <c:pt idx="149">
                  <c:v>0.8072148650600417</c:v>
                </c:pt>
                <c:pt idx="150">
                  <c:v>0.83385321983316263</c:v>
                </c:pt>
                <c:pt idx="151">
                  <c:v>0.86031190858126827</c:v>
                </c:pt>
                <c:pt idx="152">
                  <c:v>0.88631757659457044</c:v>
                </c:pt>
                <c:pt idx="153">
                  <c:v>0.91286818558725791</c:v>
                </c:pt>
                <c:pt idx="154">
                  <c:v>0.93737585829454206</c:v>
                </c:pt>
                <c:pt idx="155">
                  <c:v>0.96079474890728422</c:v>
                </c:pt>
                <c:pt idx="156">
                  <c:v>0.98380904746748377</c:v>
                </c:pt>
                <c:pt idx="157">
                  <c:v>1.00890940640073</c:v>
                </c:pt>
                <c:pt idx="158">
                  <c:v>1.0344401084291399</c:v>
                </c:pt>
                <c:pt idx="159">
                  <c:v>1.0600061551335809</c:v>
                </c:pt>
                <c:pt idx="160">
                  <c:v>1.0849724061457884</c:v>
                </c:pt>
                <c:pt idx="161">
                  <c:v>1.1092660280819839</c:v>
                </c:pt>
                <c:pt idx="162">
                  <c:v>1.132451883598423</c:v>
                </c:pt>
                <c:pt idx="163">
                  <c:v>1.1556769114603593</c:v>
                </c:pt>
                <c:pt idx="164">
                  <c:v>1.179531132146618</c:v>
                </c:pt>
                <c:pt idx="165">
                  <c:v>1.2036528267249957</c:v>
                </c:pt>
                <c:pt idx="166">
                  <c:v>1.2280019723417268</c:v>
                </c:pt>
                <c:pt idx="167">
                  <c:v>1.2518147486604456</c:v>
                </c:pt>
                <c:pt idx="168">
                  <c:v>1.2757467696959763</c:v>
                </c:pt>
                <c:pt idx="169">
                  <c:v>1.2986297847558956</c:v>
                </c:pt>
                <c:pt idx="170">
                  <c:v>1.3210001440860943</c:v>
                </c:pt>
                <c:pt idx="171">
                  <c:v>1.344520413158711</c:v>
                </c:pt>
                <c:pt idx="172">
                  <c:v>1.3684511275286984</c:v>
                </c:pt>
                <c:pt idx="173">
                  <c:v>1.3923576293027027</c:v>
                </c:pt>
                <c:pt idx="174">
                  <c:v>1.4155020619408207</c:v>
                </c:pt>
                <c:pt idx="175">
                  <c:v>1.4390142123101293</c:v>
                </c:pt>
                <c:pt idx="176">
                  <c:v>1.4612252703776623</c:v>
                </c:pt>
                <c:pt idx="177">
                  <c:v>1.4830541545542391</c:v>
                </c:pt>
                <c:pt idx="178">
                  <c:v>1.5062633847255995</c:v>
                </c:pt>
                <c:pt idx="179">
                  <c:v>1.529796206928026</c:v>
                </c:pt>
                <c:pt idx="180">
                  <c:v>1.5528309054717337</c:v>
                </c:pt>
                <c:pt idx="181">
                  <c:v>1.5758322815560653</c:v>
                </c:pt>
                <c:pt idx="182">
                  <c:v>1.5989318465405336</c:v>
                </c:pt>
                <c:pt idx="183">
                  <c:v>1.620926733993926</c:v>
                </c:pt>
                <c:pt idx="184">
                  <c:v>1.6431097615435166</c:v>
                </c:pt>
                <c:pt idx="185">
                  <c:v>1.6645665655289748</c:v>
                </c:pt>
                <c:pt idx="186">
                  <c:v>1.6861224825556513</c:v>
                </c:pt>
                <c:pt idx="187">
                  <c:v>1.7088938368717961</c:v>
                </c:pt>
                <c:pt idx="188">
                  <c:v>1.7316766743044785</c:v>
                </c:pt>
                <c:pt idx="189">
                  <c:v>1.7552640542549327</c:v>
                </c:pt>
                <c:pt idx="190">
                  <c:v>1.7771487744499623</c:v>
                </c:pt>
                <c:pt idx="191">
                  <c:v>1.7993156371908694</c:v>
                </c:pt>
                <c:pt idx="192">
                  <c:v>1.8236734495574556</c:v>
                </c:pt>
                <c:pt idx="193">
                  <c:v>1.8476742623953142</c:v>
                </c:pt>
                <c:pt idx="194">
                  <c:v>1.872097264412081</c:v>
                </c:pt>
                <c:pt idx="195">
                  <c:v>1.8959937715378328</c:v>
                </c:pt>
                <c:pt idx="196">
                  <c:v>1.9195276823883181</c:v>
                </c:pt>
                <c:pt idx="197">
                  <c:v>1.9415777888827741</c:v>
                </c:pt>
                <c:pt idx="198">
                  <c:v>1.9631223352135116</c:v>
                </c:pt>
                <c:pt idx="199">
                  <c:v>1.9854871811577097</c:v>
                </c:pt>
                <c:pt idx="200">
                  <c:v>2.0095358705930018</c:v>
                </c:pt>
                <c:pt idx="201">
                  <c:v>2.0343223434244342</c:v>
                </c:pt>
                <c:pt idx="202">
                  <c:v>2.0600410410370142</c:v>
                </c:pt>
                <c:pt idx="203">
                  <c:v>2.0845847136384426</c:v>
                </c:pt>
                <c:pt idx="204">
                  <c:v>2.1094888825530207</c:v>
                </c:pt>
                <c:pt idx="205">
                  <c:v>2.133810363388128</c:v>
                </c:pt>
                <c:pt idx="206">
                  <c:v>2.1608496287945256</c:v>
                </c:pt>
                <c:pt idx="207">
                  <c:v>2.1881853238423696</c:v>
                </c:pt>
                <c:pt idx="208">
                  <c:v>2.2159357307615806</c:v>
                </c:pt>
                <c:pt idx="209">
                  <c:v>2.2433267354315993</c:v>
                </c:pt>
                <c:pt idx="210">
                  <c:v>2.2712921314339711</c:v>
                </c:pt>
                <c:pt idx="211">
                  <c:v>2.2973317946318885</c:v>
                </c:pt>
                <c:pt idx="212">
                  <c:v>2.3252233749526923</c:v>
                </c:pt>
                <c:pt idx="213">
                  <c:v>2.3549434660589124</c:v>
                </c:pt>
                <c:pt idx="214">
                  <c:v>2.3852314827382801</c:v>
                </c:pt>
                <c:pt idx="215">
                  <c:v>2.4153340356078576</c:v>
                </c:pt>
                <c:pt idx="216">
                  <c:v>2.4469286969241084</c:v>
                </c:pt>
                <c:pt idx="217">
                  <c:v>2.4780212754184503</c:v>
                </c:pt>
                <c:pt idx="218">
                  <c:v>2.5083415032302168</c:v>
                </c:pt>
                <c:pt idx="219">
                  <c:v>2.5394557318343667</c:v>
                </c:pt>
                <c:pt idx="220">
                  <c:v>2.5749252479510383</c:v>
                </c:pt>
                <c:pt idx="221">
                  <c:v>2.6099816732341501</c:v>
                </c:pt>
                <c:pt idx="222">
                  <c:v>2.6470887696609764</c:v>
                </c:pt>
                <c:pt idx="223">
                  <c:v>2.6845491256592906</c:v>
                </c:pt>
                <c:pt idx="224">
                  <c:v>2.7225112654875425</c:v>
                </c:pt>
                <c:pt idx="225">
                  <c:v>2.7603118708265897</c:v>
                </c:pt>
                <c:pt idx="226">
                  <c:v>2.7992524147308968</c:v>
                </c:pt>
                <c:pt idx="227">
                  <c:v>2.8414564384906331</c:v>
                </c:pt>
                <c:pt idx="228">
                  <c:v>2.8877750806450835</c:v>
                </c:pt>
                <c:pt idx="229">
                  <c:v>2.9336915379963302</c:v>
                </c:pt>
                <c:pt idx="230">
                  <c:v>2.9815740561462452</c:v>
                </c:pt>
                <c:pt idx="231">
                  <c:v>3.0293767895271397</c:v>
                </c:pt>
                <c:pt idx="232">
                  <c:v>3.0784454741914948</c:v>
                </c:pt>
                <c:pt idx="233">
                  <c:v>3.1307983741125418</c:v>
                </c:pt>
                <c:pt idx="234">
                  <c:v>3.1899846473406899</c:v>
                </c:pt>
                <c:pt idx="235">
                  <c:v>3.2529515077563458</c:v>
                </c:pt>
                <c:pt idx="236">
                  <c:v>3.3223196807487296</c:v>
                </c:pt>
                <c:pt idx="237">
                  <c:v>3.3908150627041751</c:v>
                </c:pt>
                <c:pt idx="238">
                  <c:v>3.4636211652340778</c:v>
                </c:pt>
                <c:pt idx="239">
                  <c:v>3.5377687350529818</c:v>
                </c:pt>
                <c:pt idx="240">
                  <c:v>3.6185825236386679</c:v>
                </c:pt>
                <c:pt idx="241">
                  <c:v>3.7141342228153542</c:v>
                </c:pt>
                <c:pt idx="242">
                  <c:v>3.8173449377765438</c:v>
                </c:pt>
                <c:pt idx="243">
                  <c:v>3.9317150263643472</c:v>
                </c:pt>
                <c:pt idx="244">
                  <c:v>4.0594922878468171</c:v>
                </c:pt>
                <c:pt idx="245">
                  <c:v>4.2057060769018761</c:v>
                </c:pt>
                <c:pt idx="246">
                  <c:v>4.36048398466653</c:v>
                </c:pt>
                <c:pt idx="247">
                  <c:v>4.5377703579806674</c:v>
                </c:pt>
                <c:pt idx="248">
                  <c:v>4.7971133612287389</c:v>
                </c:pt>
                <c:pt idx="249">
                  <c:v>5.1216517502315089</c:v>
                </c:pt>
                <c:pt idx="250">
                  <c:v>5.6411160020716835</c:v>
                </c:pt>
                <c:pt idx="251">
                  <c:v>6.6518693439813781</c:v>
                </c:pt>
                <c:pt idx="252">
                  <c:v>7.0109662757781246</c:v>
                </c:pt>
                <c:pt idx="253">
                  <c:v>5.8426022337996919</c:v>
                </c:pt>
                <c:pt idx="254">
                  <c:v>5.3093632046457016</c:v>
                </c:pt>
                <c:pt idx="255">
                  <c:v>4.9769707921074708</c:v>
                </c:pt>
                <c:pt idx="256">
                  <c:v>4.7075739741344389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19-48B1-9792-2D95EB45E405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(2)'!$O$2:$O$258</c:f>
              <c:numCache>
                <c:formatCode>General</c:formatCode>
                <c:ptCount val="257"/>
                <c:pt idx="0">
                  <c:v>-4.1662558773228815</c:v>
                </c:pt>
                <c:pt idx="1">
                  <c:v>-4.1331848771800361</c:v>
                </c:pt>
                <c:pt idx="2">
                  <c:v>-4.1001138770371908</c:v>
                </c:pt>
                <c:pt idx="3">
                  <c:v>-4.0670428768943454</c:v>
                </c:pt>
                <c:pt idx="4">
                  <c:v>-4.0339718767515009</c:v>
                </c:pt>
                <c:pt idx="5">
                  <c:v>-4.0009008766086556</c:v>
                </c:pt>
                <c:pt idx="6">
                  <c:v>-3.9678298764658102</c:v>
                </c:pt>
                <c:pt idx="7">
                  <c:v>-3.9347588763229648</c:v>
                </c:pt>
                <c:pt idx="8">
                  <c:v>-3.9016878761801195</c:v>
                </c:pt>
                <c:pt idx="9">
                  <c:v>-3.8686168760372741</c:v>
                </c:pt>
                <c:pt idx="10">
                  <c:v>-3.8355458758944287</c:v>
                </c:pt>
                <c:pt idx="11">
                  <c:v>-3.8024748757515838</c:v>
                </c:pt>
                <c:pt idx="12">
                  <c:v>-3.7694038756087385</c:v>
                </c:pt>
                <c:pt idx="13">
                  <c:v>-3.7363328754658931</c:v>
                </c:pt>
                <c:pt idx="14">
                  <c:v>-3.7032618753230477</c:v>
                </c:pt>
                <c:pt idx="15">
                  <c:v>-3.6701908751802028</c:v>
                </c:pt>
                <c:pt idx="16">
                  <c:v>-3.6371198750373575</c:v>
                </c:pt>
                <c:pt idx="17">
                  <c:v>-3.6040488748945121</c:v>
                </c:pt>
                <c:pt idx="18">
                  <c:v>-3.5709778747516667</c:v>
                </c:pt>
                <c:pt idx="19">
                  <c:v>-3.5379068746088214</c:v>
                </c:pt>
                <c:pt idx="20">
                  <c:v>-3.504835874465976</c:v>
                </c:pt>
                <c:pt idx="21">
                  <c:v>-3.4717648743231311</c:v>
                </c:pt>
                <c:pt idx="22">
                  <c:v>-3.4386938741802857</c:v>
                </c:pt>
                <c:pt idx="23">
                  <c:v>-3.4056228740374404</c:v>
                </c:pt>
                <c:pt idx="24">
                  <c:v>-3.3725518738945954</c:v>
                </c:pt>
                <c:pt idx="25">
                  <c:v>-3.3394808737517501</c:v>
                </c:pt>
                <c:pt idx="26">
                  <c:v>-3.3064098736089047</c:v>
                </c:pt>
                <c:pt idx="27">
                  <c:v>-3.2733388734660593</c:v>
                </c:pt>
                <c:pt idx="28">
                  <c:v>-3.240267873323214</c:v>
                </c:pt>
                <c:pt idx="29">
                  <c:v>-3.2071968731803686</c:v>
                </c:pt>
                <c:pt idx="30">
                  <c:v>-3.1741258730375237</c:v>
                </c:pt>
                <c:pt idx="31">
                  <c:v>-3.1410548728946783</c:v>
                </c:pt>
                <c:pt idx="32">
                  <c:v>-3.107983872751833</c:v>
                </c:pt>
                <c:pt idx="33">
                  <c:v>-3.074912872608988</c:v>
                </c:pt>
                <c:pt idx="34">
                  <c:v>-3.0418418724661427</c:v>
                </c:pt>
                <c:pt idx="35">
                  <c:v>-3.0087708723232973</c:v>
                </c:pt>
                <c:pt idx="36">
                  <c:v>-2.975699872180452</c:v>
                </c:pt>
                <c:pt idx="37">
                  <c:v>-2.9426288720376066</c:v>
                </c:pt>
                <c:pt idx="38">
                  <c:v>-2.9095578718947612</c:v>
                </c:pt>
                <c:pt idx="39">
                  <c:v>-2.8764868717519163</c:v>
                </c:pt>
                <c:pt idx="40">
                  <c:v>-2.8434158716090709</c:v>
                </c:pt>
                <c:pt idx="41">
                  <c:v>-2.8103448714662256</c:v>
                </c:pt>
                <c:pt idx="42">
                  <c:v>-2.7772738713233807</c:v>
                </c:pt>
                <c:pt idx="43">
                  <c:v>-2.7442028711805353</c:v>
                </c:pt>
                <c:pt idx="44">
                  <c:v>-2.7111318710376899</c:v>
                </c:pt>
                <c:pt idx="45">
                  <c:v>-2.6780608708948446</c:v>
                </c:pt>
                <c:pt idx="46">
                  <c:v>-2.6449898707519992</c:v>
                </c:pt>
                <c:pt idx="47">
                  <c:v>-2.6119188706091538</c:v>
                </c:pt>
                <c:pt idx="48">
                  <c:v>-2.5788478704663085</c:v>
                </c:pt>
                <c:pt idx="49">
                  <c:v>-2.5457768703234636</c:v>
                </c:pt>
                <c:pt idx="50">
                  <c:v>-2.5127058701806182</c:v>
                </c:pt>
                <c:pt idx="51">
                  <c:v>-2.4796348700377733</c:v>
                </c:pt>
                <c:pt idx="52">
                  <c:v>-2.4465638698949279</c:v>
                </c:pt>
                <c:pt idx="53">
                  <c:v>-2.4134928697520825</c:v>
                </c:pt>
                <c:pt idx="54">
                  <c:v>-2.3804218696092372</c:v>
                </c:pt>
                <c:pt idx="55">
                  <c:v>-2.3473508694663918</c:v>
                </c:pt>
                <c:pt idx="56">
                  <c:v>-2.3142798693235465</c:v>
                </c:pt>
                <c:pt idx="57">
                  <c:v>-2.2812088691807011</c:v>
                </c:pt>
                <c:pt idx="58">
                  <c:v>-2.2481378690378562</c:v>
                </c:pt>
                <c:pt idx="59">
                  <c:v>-2.2150668688950108</c:v>
                </c:pt>
                <c:pt idx="60">
                  <c:v>-2.1819958687521654</c:v>
                </c:pt>
                <c:pt idx="61">
                  <c:v>-2.1489248686093205</c:v>
                </c:pt>
                <c:pt idx="62">
                  <c:v>-2.1158538684664752</c:v>
                </c:pt>
                <c:pt idx="63">
                  <c:v>-2.0827828683236298</c:v>
                </c:pt>
                <c:pt idx="64">
                  <c:v>-2.0497118681807844</c:v>
                </c:pt>
                <c:pt idx="65">
                  <c:v>-2.0166408680379391</c:v>
                </c:pt>
                <c:pt idx="66">
                  <c:v>-1.9835698678950942</c:v>
                </c:pt>
                <c:pt idx="67">
                  <c:v>-1.9504988677522488</c:v>
                </c:pt>
                <c:pt idx="68">
                  <c:v>-1.9174278676094034</c:v>
                </c:pt>
                <c:pt idx="69">
                  <c:v>-1.8843568674665581</c:v>
                </c:pt>
                <c:pt idx="70">
                  <c:v>-1.8512858673237131</c:v>
                </c:pt>
                <c:pt idx="71">
                  <c:v>-1.8182148671808678</c:v>
                </c:pt>
                <c:pt idx="72">
                  <c:v>-1.7851438670380224</c:v>
                </c:pt>
                <c:pt idx="73">
                  <c:v>-1.7520728668951771</c:v>
                </c:pt>
                <c:pt idx="74">
                  <c:v>-1.7190018667523317</c:v>
                </c:pt>
                <c:pt idx="75">
                  <c:v>-1.6859308666094868</c:v>
                </c:pt>
                <c:pt idx="76">
                  <c:v>-1.6528598664666414</c:v>
                </c:pt>
                <c:pt idx="77">
                  <c:v>-1.619788866323796</c:v>
                </c:pt>
                <c:pt idx="78">
                  <c:v>-1.5867178661809507</c:v>
                </c:pt>
                <c:pt idx="79">
                  <c:v>-1.5536468660381058</c:v>
                </c:pt>
                <c:pt idx="80">
                  <c:v>-1.5205758658952604</c:v>
                </c:pt>
                <c:pt idx="81">
                  <c:v>-1.487504865752415</c:v>
                </c:pt>
                <c:pt idx="82">
                  <c:v>-1.4544338656095697</c:v>
                </c:pt>
                <c:pt idx="83">
                  <c:v>-1.4213628654667243</c:v>
                </c:pt>
                <c:pt idx="84">
                  <c:v>-1.3882918653238794</c:v>
                </c:pt>
                <c:pt idx="85">
                  <c:v>-1.355220865181034</c:v>
                </c:pt>
                <c:pt idx="86">
                  <c:v>-1.3221498650381887</c:v>
                </c:pt>
                <c:pt idx="87">
                  <c:v>-1.2890788648953433</c:v>
                </c:pt>
                <c:pt idx="88">
                  <c:v>-1.2560078647524979</c:v>
                </c:pt>
                <c:pt idx="89">
                  <c:v>-1.222936864609653</c:v>
                </c:pt>
                <c:pt idx="90">
                  <c:v>-1.1898658644668076</c:v>
                </c:pt>
                <c:pt idx="91">
                  <c:v>-1.1567948643239623</c:v>
                </c:pt>
                <c:pt idx="92">
                  <c:v>-1.1237238641811169</c:v>
                </c:pt>
                <c:pt idx="93">
                  <c:v>-1.090652864038272</c:v>
                </c:pt>
                <c:pt idx="94">
                  <c:v>-1.0575818638954266</c:v>
                </c:pt>
                <c:pt idx="95">
                  <c:v>-1.0245108637525813</c:v>
                </c:pt>
                <c:pt idx="96">
                  <c:v>-0.99143986360973591</c:v>
                </c:pt>
                <c:pt idx="97">
                  <c:v>-0.95836886346689054</c:v>
                </c:pt>
                <c:pt idx="98">
                  <c:v>-0.92529786332404562</c:v>
                </c:pt>
                <c:pt idx="99">
                  <c:v>-0.89222686318120026</c:v>
                </c:pt>
                <c:pt idx="100">
                  <c:v>-0.85915586303835489</c:v>
                </c:pt>
                <c:pt idx="101">
                  <c:v>-0.82608486289550953</c:v>
                </c:pt>
                <c:pt idx="102">
                  <c:v>-0.79301386275266461</c:v>
                </c:pt>
                <c:pt idx="103">
                  <c:v>-0.75994286260981925</c:v>
                </c:pt>
                <c:pt idx="104">
                  <c:v>-0.72687186246697388</c:v>
                </c:pt>
                <c:pt idx="105">
                  <c:v>-0.69380086232412852</c:v>
                </c:pt>
                <c:pt idx="106">
                  <c:v>-0.66072986218128316</c:v>
                </c:pt>
                <c:pt idx="107">
                  <c:v>-0.62765886203843824</c:v>
                </c:pt>
                <c:pt idx="108">
                  <c:v>-0.59458786189559287</c:v>
                </c:pt>
                <c:pt idx="109">
                  <c:v>-0.56151686175274751</c:v>
                </c:pt>
                <c:pt idx="110">
                  <c:v>-0.52844586160990215</c:v>
                </c:pt>
                <c:pt idx="111">
                  <c:v>-0.49537486146705678</c:v>
                </c:pt>
                <c:pt idx="112">
                  <c:v>-0.46230386132421186</c:v>
                </c:pt>
                <c:pt idx="113">
                  <c:v>-0.4292328611813665</c:v>
                </c:pt>
                <c:pt idx="114">
                  <c:v>-0.39616186103852113</c:v>
                </c:pt>
                <c:pt idx="115">
                  <c:v>-0.36309086089567577</c:v>
                </c:pt>
                <c:pt idx="116">
                  <c:v>-0.33001986075283085</c:v>
                </c:pt>
                <c:pt idx="117">
                  <c:v>-0.29694886060998549</c:v>
                </c:pt>
                <c:pt idx="118">
                  <c:v>-0.26387786046714012</c:v>
                </c:pt>
                <c:pt idx="119">
                  <c:v>-0.23080686032429476</c:v>
                </c:pt>
                <c:pt idx="120">
                  <c:v>-0.1977358601814494</c:v>
                </c:pt>
                <c:pt idx="121">
                  <c:v>-0.16466486003860403</c:v>
                </c:pt>
                <c:pt idx="122">
                  <c:v>-0.13159385989575867</c:v>
                </c:pt>
                <c:pt idx="123">
                  <c:v>-9.8522859752914194E-2</c:v>
                </c:pt>
                <c:pt idx="124">
                  <c:v>-6.545185961006883E-2</c:v>
                </c:pt>
                <c:pt idx="125">
                  <c:v>-3.2380859467223466E-2</c:v>
                </c:pt>
                <c:pt idx="126">
                  <c:v>6.9014067562189751E-4</c:v>
                </c:pt>
                <c:pt idx="127">
                  <c:v>3.3761140818467261E-2</c:v>
                </c:pt>
                <c:pt idx="128">
                  <c:v>6.6832140961312625E-2</c:v>
                </c:pt>
                <c:pt idx="129">
                  <c:v>9.9903141104157989E-2</c:v>
                </c:pt>
                <c:pt idx="130">
                  <c:v>0.13297414124700335</c:v>
                </c:pt>
                <c:pt idx="131">
                  <c:v>0.16604514138984872</c:v>
                </c:pt>
                <c:pt idx="132">
                  <c:v>0.19911614153269319</c:v>
                </c:pt>
                <c:pt idx="133">
                  <c:v>0.23218714167553856</c:v>
                </c:pt>
                <c:pt idx="134">
                  <c:v>0.26525814181838392</c:v>
                </c:pt>
                <c:pt idx="135">
                  <c:v>0.29832914196122928</c:v>
                </c:pt>
                <c:pt idx="136">
                  <c:v>0.33140014210407465</c:v>
                </c:pt>
                <c:pt idx="137">
                  <c:v>0.36447114224692001</c:v>
                </c:pt>
                <c:pt idx="138">
                  <c:v>0.39754214238976537</c:v>
                </c:pt>
                <c:pt idx="139">
                  <c:v>0.43061314253261074</c:v>
                </c:pt>
                <c:pt idx="140">
                  <c:v>0.4636841426754561</c:v>
                </c:pt>
                <c:pt idx="141">
                  <c:v>0.49675514281830058</c:v>
                </c:pt>
                <c:pt idx="142">
                  <c:v>0.52982614296114594</c:v>
                </c:pt>
                <c:pt idx="143">
                  <c:v>0.5628971431039913</c:v>
                </c:pt>
                <c:pt idx="144">
                  <c:v>0.59596814324683667</c:v>
                </c:pt>
                <c:pt idx="145">
                  <c:v>0.62903914338968203</c:v>
                </c:pt>
                <c:pt idx="146">
                  <c:v>0.6621101435325274</c:v>
                </c:pt>
                <c:pt idx="147">
                  <c:v>0.69518114367537276</c:v>
                </c:pt>
                <c:pt idx="148">
                  <c:v>0.72825214381821812</c:v>
                </c:pt>
                <c:pt idx="149">
                  <c:v>0.76132314396106349</c:v>
                </c:pt>
                <c:pt idx="150">
                  <c:v>0.79439414410390796</c:v>
                </c:pt>
                <c:pt idx="151">
                  <c:v>0.82746514424675333</c:v>
                </c:pt>
                <c:pt idx="152">
                  <c:v>0.86053614438959869</c:v>
                </c:pt>
                <c:pt idx="153">
                  <c:v>0.89360714453244405</c:v>
                </c:pt>
                <c:pt idx="154">
                  <c:v>0.92667814467528942</c:v>
                </c:pt>
                <c:pt idx="155">
                  <c:v>0.95974914481813478</c:v>
                </c:pt>
                <c:pt idx="156">
                  <c:v>0.99282014496098014</c:v>
                </c:pt>
                <c:pt idx="157">
                  <c:v>1.0258911451038255</c:v>
                </c:pt>
                <c:pt idx="158">
                  <c:v>1.0589621452466709</c:v>
                </c:pt>
                <c:pt idx="159">
                  <c:v>1.0920331453895153</c:v>
                </c:pt>
                <c:pt idx="160">
                  <c:v>1.1251041455323607</c:v>
                </c:pt>
                <c:pt idx="161">
                  <c:v>1.1581751456752061</c:v>
                </c:pt>
                <c:pt idx="162">
                  <c:v>1.1912461458180514</c:v>
                </c:pt>
                <c:pt idx="163">
                  <c:v>1.2243171459608968</c:v>
                </c:pt>
                <c:pt idx="164">
                  <c:v>1.2573881461037422</c:v>
                </c:pt>
                <c:pt idx="165">
                  <c:v>1.2904591462465875</c:v>
                </c:pt>
                <c:pt idx="166">
                  <c:v>1.3235301463894329</c:v>
                </c:pt>
                <c:pt idx="167">
                  <c:v>1.3566011465322783</c:v>
                </c:pt>
                <c:pt idx="168">
                  <c:v>1.3896721466751236</c:v>
                </c:pt>
                <c:pt idx="169">
                  <c:v>1.4227431468179681</c:v>
                </c:pt>
                <c:pt idx="170">
                  <c:v>1.4558141469608135</c:v>
                </c:pt>
                <c:pt idx="171">
                  <c:v>1.4888851471036588</c:v>
                </c:pt>
                <c:pt idx="172">
                  <c:v>1.5219561472465042</c:v>
                </c:pt>
                <c:pt idx="173">
                  <c:v>1.5550271473893496</c:v>
                </c:pt>
                <c:pt idx="174">
                  <c:v>1.5880981475321949</c:v>
                </c:pt>
                <c:pt idx="175">
                  <c:v>1.6211691476750403</c:v>
                </c:pt>
                <c:pt idx="176">
                  <c:v>1.6542401478178856</c:v>
                </c:pt>
                <c:pt idx="177">
                  <c:v>1.687311147960731</c:v>
                </c:pt>
                <c:pt idx="178">
                  <c:v>1.7203821481035755</c:v>
                </c:pt>
                <c:pt idx="179">
                  <c:v>1.7534531482464208</c:v>
                </c:pt>
                <c:pt idx="180">
                  <c:v>1.7865241483892662</c:v>
                </c:pt>
                <c:pt idx="181">
                  <c:v>1.8195951485321116</c:v>
                </c:pt>
                <c:pt idx="182">
                  <c:v>1.8526661486749569</c:v>
                </c:pt>
                <c:pt idx="183">
                  <c:v>1.8857371488178023</c:v>
                </c:pt>
                <c:pt idx="184">
                  <c:v>1.9188081489606477</c:v>
                </c:pt>
                <c:pt idx="185">
                  <c:v>1.951879149103493</c:v>
                </c:pt>
                <c:pt idx="186">
                  <c:v>1.9849501492463384</c:v>
                </c:pt>
                <c:pt idx="187">
                  <c:v>2.0180211493891829</c:v>
                </c:pt>
                <c:pt idx="188">
                  <c:v>2.0510921495320282</c:v>
                </c:pt>
                <c:pt idx="189">
                  <c:v>2.0841631496748736</c:v>
                </c:pt>
                <c:pt idx="190">
                  <c:v>2.117234149817719</c:v>
                </c:pt>
                <c:pt idx="191">
                  <c:v>2.1503051499605643</c:v>
                </c:pt>
                <c:pt idx="192">
                  <c:v>2.1833761501034097</c:v>
                </c:pt>
                <c:pt idx="193">
                  <c:v>2.216447150246255</c:v>
                </c:pt>
                <c:pt idx="194">
                  <c:v>2.2495181503891004</c:v>
                </c:pt>
                <c:pt idx="195">
                  <c:v>2.2825891505319458</c:v>
                </c:pt>
                <c:pt idx="196">
                  <c:v>2.3156601506747903</c:v>
                </c:pt>
                <c:pt idx="197">
                  <c:v>2.3487311508176356</c:v>
                </c:pt>
                <c:pt idx="198">
                  <c:v>2.381802150960481</c:v>
                </c:pt>
                <c:pt idx="199">
                  <c:v>2.4148731511033263</c:v>
                </c:pt>
                <c:pt idx="200">
                  <c:v>2.4479441512461717</c:v>
                </c:pt>
                <c:pt idx="201">
                  <c:v>2.4810151513890171</c:v>
                </c:pt>
                <c:pt idx="202">
                  <c:v>2.5140861515318624</c:v>
                </c:pt>
                <c:pt idx="203">
                  <c:v>2.5471571516747078</c:v>
                </c:pt>
                <c:pt idx="204">
                  <c:v>2.5802281518175532</c:v>
                </c:pt>
                <c:pt idx="205">
                  <c:v>2.6132991519603976</c:v>
                </c:pt>
                <c:pt idx="206">
                  <c:v>2.646370152103243</c:v>
                </c:pt>
                <c:pt idx="207">
                  <c:v>2.6794411522460884</c:v>
                </c:pt>
                <c:pt idx="208">
                  <c:v>2.7125121523889337</c:v>
                </c:pt>
                <c:pt idx="209">
                  <c:v>2.7455831525317791</c:v>
                </c:pt>
                <c:pt idx="210">
                  <c:v>2.7786541526746245</c:v>
                </c:pt>
                <c:pt idx="211">
                  <c:v>2.8117251528174698</c:v>
                </c:pt>
                <c:pt idx="212">
                  <c:v>2.8447961529603152</c:v>
                </c:pt>
                <c:pt idx="213">
                  <c:v>2.8778671531031605</c:v>
                </c:pt>
                <c:pt idx="214">
                  <c:v>2.910938153246005</c:v>
                </c:pt>
                <c:pt idx="215">
                  <c:v>2.9440091533888504</c:v>
                </c:pt>
                <c:pt idx="216">
                  <c:v>2.9770801535316957</c:v>
                </c:pt>
                <c:pt idx="217">
                  <c:v>3.0101511536745411</c:v>
                </c:pt>
                <c:pt idx="218">
                  <c:v>3.0432221538173865</c:v>
                </c:pt>
                <c:pt idx="219">
                  <c:v>3.0762931539602318</c:v>
                </c:pt>
                <c:pt idx="220">
                  <c:v>3.1093641541030772</c:v>
                </c:pt>
                <c:pt idx="221">
                  <c:v>3.1424351542459226</c:v>
                </c:pt>
                <c:pt idx="222">
                  <c:v>3.1755061543887679</c:v>
                </c:pt>
                <c:pt idx="223">
                  <c:v>3.2085771545316133</c:v>
                </c:pt>
                <c:pt idx="224">
                  <c:v>3.2416481546744578</c:v>
                </c:pt>
                <c:pt idx="225">
                  <c:v>3.2747191548173031</c:v>
                </c:pt>
                <c:pt idx="226">
                  <c:v>3.3077901549601485</c:v>
                </c:pt>
                <c:pt idx="227">
                  <c:v>3.3408611551029939</c:v>
                </c:pt>
                <c:pt idx="228">
                  <c:v>3.3739321552458392</c:v>
                </c:pt>
                <c:pt idx="229">
                  <c:v>3.4070031553886846</c:v>
                </c:pt>
                <c:pt idx="230">
                  <c:v>3.44007415553153</c:v>
                </c:pt>
                <c:pt idx="231">
                  <c:v>3.4731451556743753</c:v>
                </c:pt>
                <c:pt idx="232">
                  <c:v>3.5062161558172207</c:v>
                </c:pt>
                <c:pt idx="233">
                  <c:v>3.5392871559600652</c:v>
                </c:pt>
                <c:pt idx="234">
                  <c:v>3.5723581561029105</c:v>
                </c:pt>
                <c:pt idx="235">
                  <c:v>3.6054291562457559</c:v>
                </c:pt>
                <c:pt idx="236">
                  <c:v>3.6385001563886012</c:v>
                </c:pt>
                <c:pt idx="237">
                  <c:v>3.6715711565314466</c:v>
                </c:pt>
                <c:pt idx="238">
                  <c:v>3.704642156674292</c:v>
                </c:pt>
                <c:pt idx="239">
                  <c:v>3.7377131568171373</c:v>
                </c:pt>
                <c:pt idx="240">
                  <c:v>3.7707841569599827</c:v>
                </c:pt>
                <c:pt idx="241">
                  <c:v>3.8038551571028281</c:v>
                </c:pt>
                <c:pt idx="242">
                  <c:v>3.8369261572456734</c:v>
                </c:pt>
                <c:pt idx="243">
                  <c:v>3.8699971573885188</c:v>
                </c:pt>
                <c:pt idx="244">
                  <c:v>3.9030681575313642</c:v>
                </c:pt>
                <c:pt idx="245">
                  <c:v>3.9361391576742095</c:v>
                </c:pt>
                <c:pt idx="246">
                  <c:v>3.9692101578170531</c:v>
                </c:pt>
                <c:pt idx="247">
                  <c:v>4.0022811579598985</c:v>
                </c:pt>
                <c:pt idx="248">
                  <c:v>4.0353521581027438</c:v>
                </c:pt>
                <c:pt idx="249">
                  <c:v>4.0684231582455892</c:v>
                </c:pt>
                <c:pt idx="250">
                  <c:v>4.1014941583884346</c:v>
                </c:pt>
                <c:pt idx="251">
                  <c:v>4.1345651585312799</c:v>
                </c:pt>
                <c:pt idx="252">
                  <c:v>4.1676361586741253</c:v>
                </c:pt>
                <c:pt idx="253">
                  <c:v>4.2007071588169707</c:v>
                </c:pt>
                <c:pt idx="254">
                  <c:v>4.233778158959816</c:v>
                </c:pt>
                <c:pt idx="255">
                  <c:v>4.2668491591026614</c:v>
                </c:pt>
                <c:pt idx="256">
                  <c:v>4.2999201592455067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19-48B1-9792-2D95EB45E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 from the wave beginning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Ln|P/(K-P)|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2. Logistic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(2)'!$D$2:$D$258</c:f>
              <c:numCache>
                <c:formatCode>General</c:formatCode>
                <c:ptCount val="257"/>
                <c:pt idx="0">
                  <c:v>3.2717241379310452E-5</c:v>
                </c:pt>
                <c:pt idx="1">
                  <c:v>6.5103448275862126E-5</c:v>
                </c:pt>
                <c:pt idx="2">
                  <c:v>9.7351724137930903E-5</c:v>
                </c:pt>
                <c:pt idx="3">
                  <c:v>1.2984137931034475E-4</c:v>
                </c:pt>
                <c:pt idx="4">
                  <c:v>1.6314482758620664E-4</c:v>
                </c:pt>
                <c:pt idx="5">
                  <c:v>1.9722068965517207E-4</c:v>
                </c:pt>
                <c:pt idx="6">
                  <c:v>2.3156551724137862E-4</c:v>
                </c:pt>
                <c:pt idx="7">
                  <c:v>2.6599999999999974E-4</c:v>
                </c:pt>
                <c:pt idx="8">
                  <c:v>2.9861379310344802E-4</c:v>
                </c:pt>
                <c:pt idx="9">
                  <c:v>3.3276551724137869E-4</c:v>
                </c:pt>
                <c:pt idx="10">
                  <c:v>3.6721379310344828E-4</c:v>
                </c:pt>
                <c:pt idx="11">
                  <c:v>4.0245517241379279E-4</c:v>
                </c:pt>
                <c:pt idx="12">
                  <c:v>4.3835172413793106E-4</c:v>
                </c:pt>
                <c:pt idx="13">
                  <c:v>4.7417931034482701E-4</c:v>
                </c:pt>
                <c:pt idx="14">
                  <c:v>5.0993793103448239E-4</c:v>
                </c:pt>
                <c:pt idx="15">
                  <c:v>5.4510344827586165E-4</c:v>
                </c:pt>
                <c:pt idx="16">
                  <c:v>5.8108965517241363E-4</c:v>
                </c:pt>
                <c:pt idx="17">
                  <c:v>6.1807586206896487E-4</c:v>
                </c:pt>
                <c:pt idx="18">
                  <c:v>6.5603448275862019E-4</c:v>
                </c:pt>
                <c:pt idx="19">
                  <c:v>6.9388275862068954E-4</c:v>
                </c:pt>
                <c:pt idx="20">
                  <c:v>7.3146206896551689E-4</c:v>
                </c:pt>
                <c:pt idx="21">
                  <c:v>7.6945517241379293E-4</c:v>
                </c:pt>
                <c:pt idx="22">
                  <c:v>8.07586206896551E-4</c:v>
                </c:pt>
                <c:pt idx="23">
                  <c:v>8.4668965517241315E-4</c:v>
                </c:pt>
                <c:pt idx="24">
                  <c:v>8.8642758620689592E-4</c:v>
                </c:pt>
                <c:pt idx="25">
                  <c:v>9.2715172413793037E-4</c:v>
                </c:pt>
                <c:pt idx="26">
                  <c:v>9.6897931034482711E-4</c:v>
                </c:pt>
                <c:pt idx="27">
                  <c:v>1.0113793103448268E-3</c:v>
                </c:pt>
                <c:pt idx="28">
                  <c:v>1.0541103448275862E-3</c:v>
                </c:pt>
                <c:pt idx="29">
                  <c:v>1.096972413793103E-3</c:v>
                </c:pt>
                <c:pt idx="30">
                  <c:v>1.1413241379310338E-3</c:v>
                </c:pt>
                <c:pt idx="31">
                  <c:v>1.1868068965517238E-3</c:v>
                </c:pt>
                <c:pt idx="32">
                  <c:v>1.236544827586207E-3</c:v>
                </c:pt>
                <c:pt idx="33">
                  <c:v>1.2884275862068955E-3</c:v>
                </c:pt>
                <c:pt idx="34">
                  <c:v>1.3426827586206901E-3</c:v>
                </c:pt>
                <c:pt idx="35">
                  <c:v>1.3987862068965511E-3</c:v>
                </c:pt>
                <c:pt idx="36">
                  <c:v>1.4555586206896551E-3</c:v>
                </c:pt>
                <c:pt idx="37">
                  <c:v>1.514048275862068E-3</c:v>
                </c:pt>
                <c:pt idx="38">
                  <c:v>1.5757379310344828E-3</c:v>
                </c:pt>
                <c:pt idx="39">
                  <c:v>1.6406482758620691E-3</c:v>
                </c:pt>
                <c:pt idx="40">
                  <c:v>1.7086413793103439E-3</c:v>
                </c:pt>
                <c:pt idx="41">
                  <c:v>1.7810482758620679E-3</c:v>
                </c:pt>
                <c:pt idx="42">
                  <c:v>1.8561379310344829E-3</c:v>
                </c:pt>
                <c:pt idx="43">
                  <c:v>1.9362413793103453E-3</c:v>
                </c:pt>
                <c:pt idx="44">
                  <c:v>2.012896551724137E-3</c:v>
                </c:pt>
                <c:pt idx="45">
                  <c:v>2.0921586206896544E-3</c:v>
                </c:pt>
                <c:pt idx="46">
                  <c:v>2.175786206896551E-3</c:v>
                </c:pt>
                <c:pt idx="47">
                  <c:v>2.2643793103448266E-3</c:v>
                </c:pt>
                <c:pt idx="48">
                  <c:v>2.3584068965517239E-3</c:v>
                </c:pt>
                <c:pt idx="49">
                  <c:v>2.452144827586206E-3</c:v>
                </c:pt>
                <c:pt idx="50">
                  <c:v>2.5477862068965518E-3</c:v>
                </c:pt>
                <c:pt idx="51">
                  <c:v>2.6459310344827576E-3</c:v>
                </c:pt>
                <c:pt idx="52">
                  <c:v>2.7407862068965522E-3</c:v>
                </c:pt>
                <c:pt idx="53">
                  <c:v>2.8452689655172406E-3</c:v>
                </c:pt>
                <c:pt idx="54">
                  <c:v>2.9481793103448267E-3</c:v>
                </c:pt>
                <c:pt idx="55">
                  <c:v>3.0523103448275857E-3</c:v>
                </c:pt>
                <c:pt idx="56">
                  <c:v>3.1625310344827583E-3</c:v>
                </c:pt>
                <c:pt idx="57">
                  <c:v>3.2750758620689654E-3</c:v>
                </c:pt>
                <c:pt idx="58">
                  <c:v>3.3833517241379299E-3</c:v>
                </c:pt>
                <c:pt idx="59">
                  <c:v>3.4934965517241373E-3</c:v>
                </c:pt>
                <c:pt idx="60">
                  <c:v>3.6130827586206889E-3</c:v>
                </c:pt>
                <c:pt idx="61">
                  <c:v>3.7270206896551725E-3</c:v>
                </c:pt>
                <c:pt idx="62">
                  <c:v>3.8422620689655164E-3</c:v>
                </c:pt>
                <c:pt idx="63">
                  <c:v>3.9618965517241381E-3</c:v>
                </c:pt>
                <c:pt idx="64">
                  <c:v>4.0760344827586205E-3</c:v>
                </c:pt>
                <c:pt idx="65">
                  <c:v>4.1877724137931033E-3</c:v>
                </c:pt>
                <c:pt idx="66">
                  <c:v>4.3099586206896551E-3</c:v>
                </c:pt>
                <c:pt idx="67">
                  <c:v>4.436048275862069E-3</c:v>
                </c:pt>
                <c:pt idx="68">
                  <c:v>4.5611517241379313E-3</c:v>
                </c:pt>
                <c:pt idx="69">
                  <c:v>4.6898758620689644E-3</c:v>
                </c:pt>
                <c:pt idx="70">
                  <c:v>4.815758620689654E-3</c:v>
                </c:pt>
                <c:pt idx="71">
                  <c:v>4.944393103448276E-3</c:v>
                </c:pt>
                <c:pt idx="72">
                  <c:v>5.0807241379310347E-3</c:v>
                </c:pt>
                <c:pt idx="73">
                  <c:v>5.2145448275862059E-3</c:v>
                </c:pt>
                <c:pt idx="74">
                  <c:v>5.3564896551724136E-3</c:v>
                </c:pt>
                <c:pt idx="75">
                  <c:v>5.4971517241379306E-3</c:v>
                </c:pt>
                <c:pt idx="76">
                  <c:v>5.6385172413793098E-3</c:v>
                </c:pt>
                <c:pt idx="77">
                  <c:v>5.7888482758620685E-3</c:v>
                </c:pt>
                <c:pt idx="78">
                  <c:v>5.9335172413793099E-3</c:v>
                </c:pt>
                <c:pt idx="79">
                  <c:v>6.0704206896551715E-3</c:v>
                </c:pt>
                <c:pt idx="80">
                  <c:v>6.2194413793103445E-3</c:v>
                </c:pt>
                <c:pt idx="81">
                  <c:v>6.3710482758620682E-3</c:v>
                </c:pt>
                <c:pt idx="82">
                  <c:v>6.5276137931034473E-3</c:v>
                </c:pt>
                <c:pt idx="83">
                  <c:v>6.6832827586206893E-3</c:v>
                </c:pt>
                <c:pt idx="84">
                  <c:v>6.840372413793103E-3</c:v>
                </c:pt>
                <c:pt idx="85">
                  <c:v>6.9949241379310342E-3</c:v>
                </c:pt>
                <c:pt idx="86">
                  <c:v>7.1396482758620695E-3</c:v>
                </c:pt>
                <c:pt idx="87">
                  <c:v>7.3024758620689658E-3</c:v>
                </c:pt>
                <c:pt idx="88">
                  <c:v>7.4701862068965522E-3</c:v>
                </c:pt>
                <c:pt idx="89">
                  <c:v>7.6413724137931027E-3</c:v>
                </c:pt>
                <c:pt idx="90">
                  <c:v>7.8108965517241381E-3</c:v>
                </c:pt>
                <c:pt idx="91">
                  <c:v>7.9845034482758613E-3</c:v>
                </c:pt>
                <c:pt idx="92">
                  <c:v>8.1522689655172415E-3</c:v>
                </c:pt>
                <c:pt idx="93">
                  <c:v>8.3155448275862073E-3</c:v>
                </c:pt>
                <c:pt idx="94">
                  <c:v>8.4913172413793106E-3</c:v>
                </c:pt>
                <c:pt idx="95">
                  <c:v>8.6812689655172415E-3</c:v>
                </c:pt>
                <c:pt idx="96">
                  <c:v>8.868165517241379E-3</c:v>
                </c:pt>
                <c:pt idx="97">
                  <c:v>9.0521862068965505E-3</c:v>
                </c:pt>
                <c:pt idx="98">
                  <c:v>9.2338275862068973E-3</c:v>
                </c:pt>
                <c:pt idx="99">
                  <c:v>9.4159103448275844E-3</c:v>
                </c:pt>
                <c:pt idx="100">
                  <c:v>9.5907034482758616E-3</c:v>
                </c:pt>
                <c:pt idx="101">
                  <c:v>9.7848068965517235E-3</c:v>
                </c:pt>
                <c:pt idx="102">
                  <c:v>9.9737931034482741E-3</c:v>
                </c:pt>
                <c:pt idx="103">
                  <c:v>1.0172289655172412E-2</c:v>
                </c:pt>
                <c:pt idx="104">
                  <c:v>1.0372558620689655E-2</c:v>
                </c:pt>
                <c:pt idx="105">
                  <c:v>1.0566641379310343E-2</c:v>
                </c:pt>
                <c:pt idx="106">
                  <c:v>1.0746620689655173E-2</c:v>
                </c:pt>
                <c:pt idx="107">
                  <c:v>1.0927241379310346E-2</c:v>
                </c:pt>
                <c:pt idx="108">
                  <c:v>1.1119841379310344E-2</c:v>
                </c:pt>
                <c:pt idx="109">
                  <c:v>1.1316979310344826E-2</c:v>
                </c:pt>
                <c:pt idx="110">
                  <c:v>1.1511027586206897E-2</c:v>
                </c:pt>
                <c:pt idx="111">
                  <c:v>1.170468275862069E-2</c:v>
                </c:pt>
                <c:pt idx="112">
                  <c:v>1.189315172413793E-2</c:v>
                </c:pt>
                <c:pt idx="113">
                  <c:v>1.2077213793103449E-2</c:v>
                </c:pt>
                <c:pt idx="114">
                  <c:v>1.2260034482758619E-2</c:v>
                </c:pt>
                <c:pt idx="115">
                  <c:v>1.2454613793103449E-2</c:v>
                </c:pt>
                <c:pt idx="116">
                  <c:v>1.2651524137931034E-2</c:v>
                </c:pt>
                <c:pt idx="117">
                  <c:v>1.2846068965517239E-2</c:v>
                </c:pt>
                <c:pt idx="118">
                  <c:v>1.3045710344827587E-2</c:v>
                </c:pt>
                <c:pt idx="119">
                  <c:v>1.3248124137931033E-2</c:v>
                </c:pt>
                <c:pt idx="120">
                  <c:v>1.3446579310344828E-2</c:v>
                </c:pt>
                <c:pt idx="121">
                  <c:v>1.3634510344827587E-2</c:v>
                </c:pt>
                <c:pt idx="122">
                  <c:v>1.3840958620689655E-2</c:v>
                </c:pt>
                <c:pt idx="123">
                  <c:v>1.4041082758620689E-2</c:v>
                </c:pt>
                <c:pt idx="124">
                  <c:v>1.4242862068965518E-2</c:v>
                </c:pt>
                <c:pt idx="125">
                  <c:v>1.4437924137931034E-2</c:v>
                </c:pt>
                <c:pt idx="126">
                  <c:v>1.4629558620689655E-2</c:v>
                </c:pt>
                <c:pt idx="127">
                  <c:v>1.4815779310344826E-2</c:v>
                </c:pt>
                <c:pt idx="128">
                  <c:v>1.4998627586206898E-2</c:v>
                </c:pt>
                <c:pt idx="129">
                  <c:v>1.5189986206896553E-2</c:v>
                </c:pt>
                <c:pt idx="130">
                  <c:v>1.5376462068965516E-2</c:v>
                </c:pt>
                <c:pt idx="131">
                  <c:v>1.555784827586207E-2</c:v>
                </c:pt>
                <c:pt idx="132">
                  <c:v>1.5724399999999999E-2</c:v>
                </c:pt>
                <c:pt idx="133">
                  <c:v>1.5885441379310347E-2</c:v>
                </c:pt>
                <c:pt idx="134">
                  <c:v>1.6052655172413791E-2</c:v>
                </c:pt>
                <c:pt idx="135">
                  <c:v>1.6219668965517242E-2</c:v>
                </c:pt>
                <c:pt idx="136">
                  <c:v>1.638202068965517E-2</c:v>
                </c:pt>
                <c:pt idx="137">
                  <c:v>1.654513793103448E-2</c:v>
                </c:pt>
                <c:pt idx="138">
                  <c:v>1.6705889655172411E-2</c:v>
                </c:pt>
                <c:pt idx="139">
                  <c:v>1.6863482758620686E-2</c:v>
                </c:pt>
                <c:pt idx="140">
                  <c:v>1.7024275862068963E-2</c:v>
                </c:pt>
                <c:pt idx="141">
                  <c:v>1.7182441379310347E-2</c:v>
                </c:pt>
                <c:pt idx="142">
                  <c:v>1.7340027586206896E-2</c:v>
                </c:pt>
                <c:pt idx="143">
                  <c:v>1.7510806896551726E-2</c:v>
                </c:pt>
                <c:pt idx="144">
                  <c:v>1.7681255172413791E-2</c:v>
                </c:pt>
                <c:pt idx="145">
                  <c:v>1.7847406896551725E-2</c:v>
                </c:pt>
                <c:pt idx="146">
                  <c:v>1.801006896551724E-2</c:v>
                </c:pt>
                <c:pt idx="147">
                  <c:v>1.8167703448275861E-2</c:v>
                </c:pt>
                <c:pt idx="148">
                  <c:v>1.8317593103448278E-2</c:v>
                </c:pt>
                <c:pt idx="149">
                  <c:v>1.8463468965517239E-2</c:v>
                </c:pt>
                <c:pt idx="150">
                  <c:v>1.8614413793103447E-2</c:v>
                </c:pt>
                <c:pt idx="151">
                  <c:v>1.8762779310344826E-2</c:v>
                </c:pt>
                <c:pt idx="152">
                  <c:v>1.8907062068965516E-2</c:v>
                </c:pt>
                <c:pt idx="153">
                  <c:v>1.9052765517241381E-2</c:v>
                </c:pt>
                <c:pt idx="154">
                  <c:v>1.9185800000000003E-2</c:v>
                </c:pt>
                <c:pt idx="155">
                  <c:v>1.9311599999999998E-2</c:v>
                </c:pt>
                <c:pt idx="156">
                  <c:v>1.9433951724137928E-2</c:v>
                </c:pt>
                <c:pt idx="157">
                  <c:v>1.9565937931034484E-2</c:v>
                </c:pt>
                <c:pt idx="158">
                  <c:v>1.9698613793103448E-2</c:v>
                </c:pt>
                <c:pt idx="159">
                  <c:v>1.9829868965517243E-2</c:v>
                </c:pt>
                <c:pt idx="160">
                  <c:v>1.9956482758620692E-2</c:v>
                </c:pt>
                <c:pt idx="161">
                  <c:v>2.0078193103448279E-2</c:v>
                </c:pt>
                <c:pt idx="162">
                  <c:v>2.01929724137931E-2</c:v>
                </c:pt>
                <c:pt idx="163">
                  <c:v>2.030658620689655E-2</c:v>
                </c:pt>
                <c:pt idx="164">
                  <c:v>2.0421855172413794E-2</c:v>
                </c:pt>
                <c:pt idx="165">
                  <c:v>2.0536944827586209E-2</c:v>
                </c:pt>
                <c:pt idx="166">
                  <c:v>2.065161379310345E-2</c:v>
                </c:pt>
                <c:pt idx="167">
                  <c:v>2.0762289655172413E-2</c:v>
                </c:pt>
                <c:pt idx="168">
                  <c:v>2.0872055172413792E-2</c:v>
                </c:pt>
                <c:pt idx="169">
                  <c:v>2.0975634482758618E-2</c:v>
                </c:pt>
                <c:pt idx="170">
                  <c:v>2.1075593103448274E-2</c:v>
                </c:pt>
                <c:pt idx="171">
                  <c:v>2.1179303448275864E-2</c:v>
                </c:pt>
                <c:pt idx="172">
                  <c:v>2.128336551724138E-2</c:v>
                </c:pt>
                <c:pt idx="173">
                  <c:v>2.1385855172413794E-2</c:v>
                </c:pt>
                <c:pt idx="174">
                  <c:v>2.1483682758620691E-2</c:v>
                </c:pt>
                <c:pt idx="175">
                  <c:v>2.1581662068965515E-2</c:v>
                </c:pt>
                <c:pt idx="176">
                  <c:v>2.1672924137931031E-2</c:v>
                </c:pt>
                <c:pt idx="177">
                  <c:v>2.1761393103448275E-2</c:v>
                </c:pt>
                <c:pt idx="178">
                  <c:v>2.1854131034482756E-2</c:v>
                </c:pt>
                <c:pt idx="179">
                  <c:v>2.19467724137931E-2</c:v>
                </c:pt>
                <c:pt idx="180">
                  <c:v>2.2036103448275862E-2</c:v>
                </c:pt>
                <c:pt idx="181">
                  <c:v>2.2123979310344828E-2</c:v>
                </c:pt>
                <c:pt idx="182">
                  <c:v>2.2210903448275865E-2</c:v>
                </c:pt>
                <c:pt idx="183">
                  <c:v>2.2292441379310343E-2</c:v>
                </c:pt>
                <c:pt idx="184">
                  <c:v>2.2373468965517243E-2</c:v>
                </c:pt>
                <c:pt idx="185">
                  <c:v>2.2450696551724138E-2</c:v>
                </c:pt>
                <c:pt idx="186">
                  <c:v>2.2527151724137932E-2</c:v>
                </c:pt>
                <c:pt idx="187">
                  <c:v>2.2606696551724134E-2</c:v>
                </c:pt>
                <c:pt idx="188">
                  <c:v>2.2685034482758618E-2</c:v>
                </c:pt>
                <c:pt idx="189">
                  <c:v>2.2764834482758622E-2</c:v>
                </c:pt>
                <c:pt idx="190">
                  <c:v>2.2837696551724136E-2</c:v>
                </c:pt>
                <c:pt idx="191">
                  <c:v>2.2910351724137933E-2</c:v>
                </c:pt>
                <c:pt idx="192">
                  <c:v>2.2988868965517238E-2</c:v>
                </c:pt>
                <c:pt idx="193">
                  <c:v>2.306489655172414E-2</c:v>
                </c:pt>
                <c:pt idx="194">
                  <c:v>2.3140910344827584E-2</c:v>
                </c:pt>
                <c:pt idx="195">
                  <c:v>2.3213979310344829E-2</c:v>
                </c:pt>
                <c:pt idx="196">
                  <c:v>2.3284689655172414E-2</c:v>
                </c:pt>
                <c:pt idx="197">
                  <c:v>2.3349827586206899E-2</c:v>
                </c:pt>
                <c:pt idx="198">
                  <c:v>2.3412441379310346E-2</c:v>
                </c:pt>
                <c:pt idx="199">
                  <c:v>2.3476372413793106E-2</c:v>
                </c:pt>
                <c:pt idx="200">
                  <c:v>2.354391724137931E-2</c:v>
                </c:pt>
                <c:pt idx="201">
                  <c:v>2.3612248275862072E-2</c:v>
                </c:pt>
                <c:pt idx="202">
                  <c:v>2.3681786206896552E-2</c:v>
                </c:pt>
                <c:pt idx="203">
                  <c:v>2.374686896551724E-2</c:v>
                </c:pt>
                <c:pt idx="204">
                  <c:v>2.3811648275862067E-2</c:v>
                </c:pt>
                <c:pt idx="205">
                  <c:v>2.3873703448275864E-2</c:v>
                </c:pt>
                <c:pt idx="206">
                  <c:v>2.3941310344827584E-2</c:v>
                </c:pt>
                <c:pt idx="207">
                  <c:v>2.40082E-2</c:v>
                </c:pt>
                <c:pt idx="208">
                  <c:v>2.4074627586206897E-2</c:v>
                </c:pt>
                <c:pt idx="209">
                  <c:v>2.4138758620689656E-2</c:v>
                </c:pt>
                <c:pt idx="210">
                  <c:v>2.4202786206896552E-2</c:v>
                </c:pt>
                <c:pt idx="211">
                  <c:v>2.4261110344827586E-2</c:v>
                </c:pt>
                <c:pt idx="212">
                  <c:v>2.4322220689655172E-2</c:v>
                </c:pt>
                <c:pt idx="213">
                  <c:v>2.438581379310345E-2</c:v>
                </c:pt>
                <c:pt idx="214">
                  <c:v>2.4449034482758619E-2</c:v>
                </c:pt>
                <c:pt idx="215">
                  <c:v>2.4510310344827584E-2</c:v>
                </c:pt>
                <c:pt idx="216">
                  <c:v>2.4572986206896553E-2</c:v>
                </c:pt>
                <c:pt idx="217">
                  <c:v>2.4633062068965518E-2</c:v>
                </c:pt>
                <c:pt idx="218">
                  <c:v>2.4690144827586205E-2</c:v>
                </c:pt>
                <c:pt idx="219">
                  <c:v>2.4747213793103448E-2</c:v>
                </c:pt>
                <c:pt idx="220">
                  <c:v>2.4810448275862068E-2</c:v>
                </c:pt>
                <c:pt idx="221">
                  <c:v>2.487108275862069E-2</c:v>
                </c:pt>
                <c:pt idx="222">
                  <c:v>2.4933296551724139E-2</c:v>
                </c:pt>
                <c:pt idx="223">
                  <c:v>2.4994103448275864E-2</c:v>
                </c:pt>
                <c:pt idx="224">
                  <c:v>2.505373103448276E-2</c:v>
                </c:pt>
                <c:pt idx="225">
                  <c:v>2.5111165517241379E-2</c:v>
                </c:pt>
                <c:pt idx="226">
                  <c:v>2.516836551724138E-2</c:v>
                </c:pt>
                <c:pt idx="227">
                  <c:v>2.5228172413793104E-2</c:v>
                </c:pt>
                <c:pt idx="228">
                  <c:v>2.5291275862068967E-2</c:v>
                </c:pt>
                <c:pt idx="229">
                  <c:v>2.5351303448275866E-2</c:v>
                </c:pt>
                <c:pt idx="230">
                  <c:v>2.5411317241379315E-2</c:v>
                </c:pt>
                <c:pt idx="231">
                  <c:v>2.5468696551724138E-2</c:v>
                </c:pt>
                <c:pt idx="232">
                  <c:v>2.5525062068965522E-2</c:v>
                </c:pt>
                <c:pt idx="233">
                  <c:v>2.5582482758620691E-2</c:v>
                </c:pt>
                <c:pt idx="234">
                  <c:v>2.5644165517241378E-2</c:v>
                </c:pt>
                <c:pt idx="235">
                  <c:v>2.5706199999999998E-2</c:v>
                </c:pt>
                <c:pt idx="236">
                  <c:v>2.5770482758620691E-2</c:v>
                </c:pt>
                <c:pt idx="237">
                  <c:v>2.583001379310345E-2</c:v>
                </c:pt>
                <c:pt idx="238">
                  <c:v>2.5889248275862073E-2</c:v>
                </c:pt>
                <c:pt idx="239">
                  <c:v>2.5945551724137934E-2</c:v>
                </c:pt>
                <c:pt idx="240">
                  <c:v>2.6002593103448275E-2</c:v>
                </c:pt>
                <c:pt idx="241">
                  <c:v>2.6064634482758621E-2</c:v>
                </c:pt>
                <c:pt idx="242">
                  <c:v>2.6125599999999999E-2</c:v>
                </c:pt>
                <c:pt idx="243">
                  <c:v>2.6186482758620691E-2</c:v>
                </c:pt>
                <c:pt idx="244">
                  <c:v>2.624703448275862E-2</c:v>
                </c:pt>
                <c:pt idx="245">
                  <c:v>2.6307744827586209E-2</c:v>
                </c:pt>
                <c:pt idx="246">
                  <c:v>2.6363282758620689E-2</c:v>
                </c:pt>
                <c:pt idx="247">
                  <c:v>2.6417406896551726E-2</c:v>
                </c:pt>
                <c:pt idx="248">
                  <c:v>2.6481434482758623E-2</c:v>
                </c:pt>
                <c:pt idx="249">
                  <c:v>2.654164827586207E-2</c:v>
                </c:pt>
                <c:pt idx="250">
                  <c:v>2.660557931034483E-2</c:v>
                </c:pt>
                <c:pt idx="251">
                  <c:v>2.6665558620689658E-2</c:v>
                </c:pt>
                <c:pt idx="252">
                  <c:v>2.6724103448275867E-2</c:v>
                </c:pt>
                <c:pt idx="253">
                  <c:v>2.6777689655172417E-2</c:v>
                </c:pt>
                <c:pt idx="254">
                  <c:v>2.6832689655172416E-2</c:v>
                </c:pt>
                <c:pt idx="255">
                  <c:v>2.6885372413793102E-2</c:v>
                </c:pt>
                <c:pt idx="256">
                  <c:v>2.6943206896551726E-2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4-4D4C-961C-6E5456B99E04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W2 (2)'!$Q$2:$Q$258</c:f>
              <c:numCache>
                <c:formatCode>General</c:formatCode>
                <c:ptCount val="257"/>
                <c:pt idx="0">
                  <c:v>4.0779793623598262E-4</c:v>
                </c:pt>
                <c:pt idx="1">
                  <c:v>4.2129334817237439E-4</c:v>
                </c:pt>
                <c:pt idx="2">
                  <c:v>4.3522797596113005E-4</c:v>
                </c:pt>
                <c:pt idx="3">
                  <c:v>4.4961561739059486E-4</c:v>
                </c:pt>
                <c:pt idx="4">
                  <c:v>4.6447047035279873E-4</c:v>
                </c:pt>
                <c:pt idx="5">
                  <c:v>4.7980714218651713E-4</c:v>
                </c:pt>
                <c:pt idx="6">
                  <c:v>4.956406590788941E-4</c:v>
                </c:pt>
                <c:pt idx="7">
                  <c:v>5.1198647551262892E-4</c:v>
                </c:pt>
                <c:pt idx="8">
                  <c:v>5.2886048374449772E-4</c:v>
                </c:pt>
                <c:pt idx="9">
                  <c:v>5.4627902329968715E-4</c:v>
                </c:pt>
                <c:pt idx="10">
                  <c:v>5.6425889046506105E-4</c:v>
                </c:pt>
                <c:pt idx="11">
                  <c:v>5.8281734776301653E-4</c:v>
                </c:pt>
                <c:pt idx="12">
                  <c:v>6.0197213338608255E-4</c:v>
                </c:pt>
                <c:pt idx="13">
                  <c:v>6.2174147057078469E-4</c:v>
                </c:pt>
                <c:pt idx="14">
                  <c:v>6.4214407688762602E-4</c:v>
                </c:pt>
                <c:pt idx="15">
                  <c:v>6.6319917342224299E-4</c:v>
                </c:pt>
                <c:pt idx="16">
                  <c:v>6.8492649382093584E-4</c:v>
                </c:pt>
                <c:pt idx="17">
                  <c:v>7.0734629317180928E-4</c:v>
                </c:pt>
                <c:pt idx="18">
                  <c:v>7.3047935669072082E-4</c:v>
                </c:pt>
                <c:pt idx="19">
                  <c:v>7.5434700817908528E-4</c:v>
                </c:pt>
                <c:pt idx="20">
                  <c:v>7.789711182183528E-4</c:v>
                </c:pt>
                <c:pt idx="21">
                  <c:v>8.0437411206365974E-4</c:v>
                </c:pt>
                <c:pt idx="22">
                  <c:v>8.3057897719672122E-4</c:v>
                </c:pt>
                <c:pt idx="23">
                  <c:v>8.5760927049553294E-4</c:v>
                </c:pt>
                <c:pt idx="24">
                  <c:v>8.8548912497584916E-4</c:v>
                </c:pt>
                <c:pt idx="25">
                  <c:v>9.1424325605671416E-4</c:v>
                </c:pt>
                <c:pt idx="26">
                  <c:v>9.4389696729954759E-4</c:v>
                </c:pt>
                <c:pt idx="27">
                  <c:v>9.744761555674431E-4</c:v>
                </c:pt>
                <c:pt idx="28">
                  <c:v>1.0060073155483979E-3</c:v>
                </c:pt>
                <c:pt idx="29">
                  <c:v>1.0385175435831963E-3</c:v>
                </c:pt>
                <c:pt idx="30">
                  <c:v>1.0720345407356083E-3</c:v>
                </c:pt>
                <c:pt idx="31">
                  <c:v>1.1065866150394487E-3</c:v>
                </c:pt>
                <c:pt idx="32">
                  <c:v>1.1422026828538693E-3</c:v>
                </c:pt>
                <c:pt idx="33">
                  <c:v>1.1789122692550768E-3</c:v>
                </c:pt>
                <c:pt idx="34">
                  <c:v>1.2167455073894388E-3</c:v>
                </c:pt>
                <c:pt idx="35">
                  <c:v>1.2557331367097104E-3</c:v>
                </c:pt>
                <c:pt idx="36">
                  <c:v>1.2959065000129235E-3</c:v>
                </c:pt>
                <c:pt idx="37">
                  <c:v>1.337297539195256E-3</c:v>
                </c:pt>
                <c:pt idx="38">
                  <c:v>1.3799387896360914E-3</c:v>
                </c:pt>
                <c:pt idx="39">
                  <c:v>1.4238633731203792E-3</c:v>
                </c:pt>
                <c:pt idx="40">
                  <c:v>1.4691049892054599E-3</c:v>
                </c:pt>
                <c:pt idx="41">
                  <c:v>1.5156979049356235E-3</c:v>
                </c:pt>
                <c:pt idx="42">
                  <c:v>1.5636769428050085E-3</c:v>
                </c:pt>
                <c:pt idx="43">
                  <c:v>1.6130774668668966E-3</c:v>
                </c:pt>
                <c:pt idx="44">
                  <c:v>1.6639353668851534E-3</c:v>
                </c:pt>
                <c:pt idx="45">
                  <c:v>1.7162870404215397E-3</c:v>
                </c:pt>
                <c:pt idx="46">
                  <c:v>1.7701693727508324E-3</c:v>
                </c:pt>
                <c:pt idx="47">
                  <c:v>1.8256197144942941E-3</c:v>
                </c:pt>
                <c:pt idx="48">
                  <c:v>1.8826758568609863E-3</c:v>
                </c:pt>
                <c:pt idx="49">
                  <c:v>1.9413760043858206E-3</c:v>
                </c:pt>
                <c:pt idx="50">
                  <c:v>2.0017587450531201E-3</c:v>
                </c:pt>
                <c:pt idx="51">
                  <c:v>2.0638630176948621E-3</c:v>
                </c:pt>
                <c:pt idx="52">
                  <c:v>2.1277280765538077E-3</c:v>
                </c:pt>
                <c:pt idx="53">
                  <c:v>2.1933934529033386E-3</c:v>
                </c:pt>
                <c:pt idx="54">
                  <c:v>2.2608989136182101E-3</c:v>
                </c:pt>
                <c:pt idx="55">
                  <c:v>2.3302844165935524E-3</c:v>
                </c:pt>
                <c:pt idx="56">
                  <c:v>2.4015900629134144E-3</c:v>
                </c:pt>
                <c:pt idx="57">
                  <c:v>2.4748560456750151E-3</c:v>
                </c:pt>
                <c:pt idx="58">
                  <c:v>2.5501225953806716E-3</c:v>
                </c:pt>
                <c:pt idx="59">
                  <c:v>2.6274299218162485E-3</c:v>
                </c:pt>
                <c:pt idx="60">
                  <c:v>2.7068181523428711E-3</c:v>
                </c:pt>
                <c:pt idx="61">
                  <c:v>2.7883272665377525E-3</c:v>
                </c:pt>
                <c:pt idx="62">
                  <c:v>2.8719970271302714E-3</c:v>
                </c:pt>
                <c:pt idx="63">
                  <c:v>2.9578669071909456E-3</c:v>
                </c:pt>
                <c:pt idx="64">
                  <c:v>3.0459760135438697E-3</c:v>
                </c:pt>
                <c:pt idx="65">
                  <c:v>3.1363630063873374E-3</c:v>
                </c:pt>
                <c:pt idx="66">
                  <c:v>3.2290660151230183E-3</c:v>
                </c:pt>
                <c:pt idx="67">
                  <c:v>3.3241225504110831E-3</c:v>
                </c:pt>
                <c:pt idx="68">
                  <c:v>3.4215694124871319E-3</c:v>
                </c:pt>
                <c:pt idx="69">
                  <c:v>3.5214425957967627E-3</c:v>
                </c:pt>
                <c:pt idx="70">
                  <c:v>3.6237771900249445E-3</c:v>
                </c:pt>
                <c:pt idx="71">
                  <c:v>3.7286072776202784E-3</c:v>
                </c:pt>
                <c:pt idx="72">
                  <c:v>3.8359658279383565E-3</c:v>
                </c:pt>
                <c:pt idx="73">
                  <c:v>3.9458845881541601E-3</c:v>
                </c:pt>
                <c:pt idx="74">
                  <c:v>4.0583939711202584E-3</c:v>
                </c:pt>
                <c:pt idx="75">
                  <c:v>4.1735229403757146E-3</c:v>
                </c:pt>
                <c:pt idx="76">
                  <c:v>4.2912988925398682E-3</c:v>
                </c:pt>
                <c:pt idx="77">
                  <c:v>4.4117475373553344E-3</c:v>
                </c:pt>
                <c:pt idx="78">
                  <c:v>4.5348927756757012E-3</c:v>
                </c:pt>
                <c:pt idx="79">
                  <c:v>4.6607565757250616E-3</c:v>
                </c:pt>
                <c:pt idx="80">
                  <c:v>4.7893588479887891E-3</c:v>
                </c:pt>
                <c:pt idx="81">
                  <c:v>4.9207173191273676E-3</c:v>
                </c:pt>
                <c:pt idx="82">
                  <c:v>5.0548474053376405E-3</c:v>
                </c:pt>
                <c:pt idx="83">
                  <c:v>5.1917620856179701E-3</c:v>
                </c:pt>
                <c:pt idx="84">
                  <c:v>5.3314717754255432E-3</c:v>
                </c:pt>
                <c:pt idx="85">
                  <c:v>5.4739842012448102E-3</c:v>
                </c:pt>
                <c:pt idx="86">
                  <c:v>5.6193042766156795E-3</c:v>
                </c:pt>
                <c:pt idx="87">
                  <c:v>5.7674339801981637E-3</c:v>
                </c:pt>
                <c:pt idx="88">
                  <c:v>5.9183722364762768E-3</c:v>
                </c:pt>
                <c:pt idx="89">
                  <c:v>6.0721147997278725E-3</c:v>
                </c:pt>
                <c:pt idx="90">
                  <c:v>6.228654141908231E-3</c:v>
                </c:pt>
                <c:pt idx="91">
                  <c:v>6.3879793451133079E-3</c:v>
                </c:pt>
                <c:pt idx="92">
                  <c:v>6.550075999303121E-3</c:v>
                </c:pt>
                <c:pt idx="93">
                  <c:v>6.7149261059764806E-3</c:v>
                </c:pt>
                <c:pt idx="94">
                  <c:v>6.8825079884947665E-3</c:v>
                </c:pt>
                <c:pt idx="95">
                  <c:v>7.0527962097542028E-3</c:v>
                </c:pt>
                <c:pt idx="96">
                  <c:v>7.2257614979031127E-3</c:v>
                </c:pt>
                <c:pt idx="97">
                  <c:v>7.4013706807921223E-3</c:v>
                </c:pt>
                <c:pt idx="98">
                  <c:v>7.5795866298314129E-3</c:v>
                </c:pt>
                <c:pt idx="99">
                  <c:v>7.7603682139093608E-3</c:v>
                </c:pt>
                <c:pt idx="100">
                  <c:v>7.9436702640012288E-3</c:v>
                </c:pt>
                <c:pt idx="101">
                  <c:v>8.1294435490647417E-3</c:v>
                </c:pt>
                <c:pt idx="102">
                  <c:v>8.3176347637814365E-3</c:v>
                </c:pt>
                <c:pt idx="103">
                  <c:v>8.5081865286584582E-3</c:v>
                </c:pt>
                <c:pt idx="104">
                  <c:v>8.7010374029552473E-3</c:v>
                </c:pt>
                <c:pt idx="105">
                  <c:v>8.8961219108433E-3</c:v>
                </c:pt>
                <c:pt idx="106">
                  <c:v>9.093370581145184E-3</c:v>
                </c:pt>
                <c:pt idx="107">
                  <c:v>9.2927100009315769E-3</c:v>
                </c:pt>
                <c:pt idx="108">
                  <c:v>9.4940628831825316E-3</c:v>
                </c:pt>
                <c:pt idx="109">
                  <c:v>9.6973481486421122E-3</c:v>
                </c:pt>
                <c:pt idx="110">
                  <c:v>9.9024810219143344E-3</c:v>
                </c:pt>
                <c:pt idx="111">
                  <c:v>1.0109373141763698E-2</c:v>
                </c:pt>
                <c:pt idx="112">
                  <c:v>1.0317932685496233E-2</c:v>
                </c:pt>
                <c:pt idx="113">
                  <c:v>1.0528064507207538E-2</c:v>
                </c:pt>
                <c:pt idx="114">
                  <c:v>1.0739670289593594E-2</c:v>
                </c:pt>
                <c:pt idx="115">
                  <c:v>1.095264870892927E-2</c:v>
                </c:pt>
                <c:pt idx="116">
                  <c:v>1.1166895612728794E-2</c:v>
                </c:pt>
                <c:pt idx="117">
                  <c:v>1.1382304209513475E-2</c:v>
                </c:pt>
                <c:pt idx="118">
                  <c:v>1.1598765270025266E-2</c:v>
                </c:pt>
                <c:pt idx="119">
                  <c:v>1.1816167339141235E-2</c:v>
                </c:pt>
                <c:pt idx="120">
                  <c:v>1.2034396957664902E-2</c:v>
                </c:pt>
                <c:pt idx="121">
                  <c:v>1.2253338893096006E-2</c:v>
                </c:pt>
                <c:pt idx="122">
                  <c:v>1.247287637841217E-2</c:v>
                </c:pt>
                <c:pt idx="123">
                  <c:v>1.2692891357834146E-2</c:v>
                </c:pt>
                <c:pt idx="124">
                  <c:v>1.2913264738492285E-2</c:v>
                </c:pt>
                <c:pt idx="125">
                  <c:v>1.3133876646865548E-2</c:v>
                </c:pt>
                <c:pt idx="126">
                  <c:v>1.3354606688826929E-2</c:v>
                </c:pt>
                <c:pt idx="127">
                  <c:v>1.3575334212100569E-2</c:v>
                </c:pt>
                <c:pt idx="128">
                  <c:v>1.379593856991666E-2</c:v>
                </c:pt>
                <c:pt idx="129">
                  <c:v>1.4016299384640848E-2</c:v>
                </c:pt>
                <c:pt idx="130">
                  <c:v>1.4236296810154835E-2</c:v>
                </c:pt>
                <c:pt idx="131">
                  <c:v>1.4455811791775004E-2</c:v>
                </c:pt>
                <c:pt idx="132">
                  <c:v>1.4674726322515357E-2</c:v>
                </c:pt>
                <c:pt idx="133">
                  <c:v>1.4892923694529917E-2</c:v>
                </c:pt>
                <c:pt idx="134">
                  <c:v>1.5110288744607844E-2</c:v>
                </c:pt>
                <c:pt idx="135">
                  <c:v>1.5326708092640827E-2</c:v>
                </c:pt>
                <c:pt idx="136">
                  <c:v>1.5542070372037031E-2</c:v>
                </c:pt>
                <c:pt idx="137">
                  <c:v>1.5756266451117638E-2</c:v>
                </c:pt>
                <c:pt idx="138">
                  <c:v>1.5969189644600663E-2</c:v>
                </c:pt>
                <c:pt idx="139">
                  <c:v>1.6180735914351131E-2</c:v>
                </c:pt>
                <c:pt idx="140">
                  <c:v>1.6390804058656113E-2</c:v>
                </c:pt>
                <c:pt idx="141">
                  <c:v>1.6599295889366768E-2</c:v>
                </c:pt>
                <c:pt idx="142">
                  <c:v>1.6806116396336362E-2</c:v>
                </c:pt>
                <c:pt idx="143">
                  <c:v>1.701117389867228E-2</c:v>
                </c:pt>
                <c:pt idx="144">
                  <c:v>1.7214380182410741E-2</c:v>
                </c:pt>
                <c:pt idx="145">
                  <c:v>1.7415650624313841E-2</c:v>
                </c:pt>
                <c:pt idx="146">
                  <c:v>1.7614904301579068E-2</c:v>
                </c:pt>
                <c:pt idx="147">
                  <c:v>1.7812064087340991E-2</c:v>
                </c:pt>
                <c:pt idx="148">
                  <c:v>1.8007056731931991E-2</c:v>
                </c:pt>
                <c:pt idx="149">
                  <c:v>1.8199812929953384E-2</c:v>
                </c:pt>
                <c:pt idx="150">
                  <c:v>1.8390267373289425E-2</c:v>
                </c:pt>
                <c:pt idx="151">
                  <c:v>1.857835879027352E-2</c:v>
                </c:pt>
                <c:pt idx="152">
                  <c:v>1.876402997128828E-2</c:v>
                </c:pt>
                <c:pt idx="153">
                  <c:v>1.8947227781148396E-2</c:v>
                </c:pt>
                <c:pt idx="154">
                  <c:v>1.9127903158676865E-2</c:v>
                </c:pt>
                <c:pt idx="155">
                  <c:v>1.9306011103941322E-2</c:v>
                </c:pt>
                <c:pt idx="156">
                  <c:v>1.948151065366709E-2</c:v>
                </c:pt>
                <c:pt idx="157">
                  <c:v>1.965436484538749E-2</c:v>
                </c:pt>
                <c:pt idx="158">
                  <c:v>1.982454067092982E-2</c:v>
                </c:pt>
                <c:pt idx="159">
                  <c:v>1.9992009019866717E-2</c:v>
                </c:pt>
                <c:pt idx="160">
                  <c:v>2.0156744613588289E-2</c:v>
                </c:pt>
                <c:pt idx="161">
                  <c:v>2.0318725930669752E-2</c:v>
                </c:pt>
                <c:pt idx="162">
                  <c:v>2.0477935124223048E-2</c:v>
                </c:pt>
                <c:pt idx="163">
                  <c:v>2.0634357931929106E-2</c:v>
                </c:pt>
                <c:pt idx="164">
                  <c:v>2.0787983579450286E-2</c:v>
                </c:pt>
                <c:pt idx="165">
                  <c:v>2.0938804677920416E-2</c:v>
                </c:pt>
                <c:pt idx="166">
                  <c:v>2.1086817116203423E-2</c:v>
                </c:pt>
                <c:pt idx="167">
                  <c:v>2.1232019948600352E-2</c:v>
                </c:pt>
                <c:pt idx="168">
                  <c:v>2.1374415278670091E-2</c:v>
                </c:pt>
                <c:pt idx="169">
                  <c:v>2.1514008139810702E-2</c:v>
                </c:pt>
                <c:pt idx="170">
                  <c:v>2.1650806373227235E-2</c:v>
                </c:pt>
                <c:pt idx="171">
                  <c:v>2.1784820503887629E-2</c:v>
                </c:pt>
                <c:pt idx="172">
                  <c:v>2.1916063615042364E-2</c:v>
                </c:pt>
                <c:pt idx="173">
                  <c:v>2.2044551221855214E-2</c:v>
                </c:pt>
                <c:pt idx="174">
                  <c:v>2.2170301144662896E-2</c:v>
                </c:pt>
                <c:pt idx="175">
                  <c:v>2.2293333382350452E-2</c:v>
                </c:pt>
                <c:pt idx="176">
                  <c:v>2.2413669986297607E-2</c:v>
                </c:pt>
                <c:pt idx="177">
                  <c:v>2.2531334935319069E-2</c:v>
                </c:pt>
                <c:pt idx="178">
                  <c:v>2.2646354011989198E-2</c:v>
                </c:pt>
                <c:pt idx="179">
                  <c:v>2.2758754680709203E-2</c:v>
                </c:pt>
                <c:pt idx="180">
                  <c:v>2.2868565967842529E-2</c:v>
                </c:pt>
                <c:pt idx="181">
                  <c:v>2.2975818344212747E-2</c:v>
                </c:pt>
                <c:pt idx="182">
                  <c:v>2.3080543610226874E-2</c:v>
                </c:pt>
                <c:pt idx="183">
                  <c:v>2.3182774783857177E-2</c:v>
                </c:pt>
                <c:pt idx="184">
                  <c:v>2.3282545991685041E-2</c:v>
                </c:pt>
                <c:pt idx="185">
                  <c:v>2.337989236318266E-2</c:v>
                </c:pt>
                <c:pt idx="186">
                  <c:v>2.3474849928381242E-2</c:v>
                </c:pt>
                <c:pt idx="187">
                  <c:v>2.3567455519049051E-2</c:v>
                </c:pt>
                <c:pt idx="188">
                  <c:v>2.3657746673478249E-2</c:v>
                </c:pt>
                <c:pt idx="189">
                  <c:v>2.3745761544956872E-2</c:v>
                </c:pt>
                <c:pt idx="190">
                  <c:v>2.383153881398091E-2</c:v>
                </c:pt>
                <c:pt idx="191">
                  <c:v>2.3915117604241483E-2</c:v>
                </c:pt>
                <c:pt idx="192">
                  <c:v>2.3996537402403834E-2</c:v>
                </c:pt>
                <c:pt idx="193">
                  <c:v>2.4075837981677797E-2</c:v>
                </c:pt>
                <c:pt idx="194">
                  <c:v>2.415305932916385E-2</c:v>
                </c:pt>
                <c:pt idx="195">
                  <c:v>2.4228241576944733E-2</c:v>
                </c:pt>
                <c:pt idx="196">
                  <c:v>2.4301424936879826E-2</c:v>
                </c:pt>
                <c:pt idx="197">
                  <c:v>2.4372649639047905E-2</c:v>
                </c:pt>
                <c:pt idx="198">
                  <c:v>2.4441955873773735E-2</c:v>
                </c:pt>
                <c:pt idx="199">
                  <c:v>2.4509383737164964E-2</c:v>
                </c:pt>
                <c:pt idx="200">
                  <c:v>2.457497318007773E-2</c:v>
                </c:pt>
                <c:pt idx="201">
                  <c:v>2.4638763960422801E-2</c:v>
                </c:pt>
                <c:pt idx="202">
                  <c:v>2.47007955987181E-2</c:v>
                </c:pt>
                <c:pt idx="203">
                  <c:v>2.476110733678883E-2</c:v>
                </c:pt>
                <c:pt idx="204">
                  <c:v>2.4819738099512254E-2</c:v>
                </c:pt>
                <c:pt idx="205">
                  <c:v>2.4876726459501359E-2</c:v>
                </c:pt>
                <c:pt idx="206">
                  <c:v>2.4932110604619029E-2</c:v>
                </c:pt>
                <c:pt idx="207">
                  <c:v>2.4985928308212967E-2</c:v>
                </c:pt>
                <c:pt idx="208">
                  <c:v>2.5038216901960429E-2</c:v>
                </c:pt>
                <c:pt idx="209">
                  <c:v>2.5089013251211621E-2</c:v>
                </c:pt>
                <c:pt idx="210">
                  <c:v>2.5138353732720567E-2</c:v>
                </c:pt>
                <c:pt idx="211">
                  <c:v>2.5186274214653123E-2</c:v>
                </c:pt>
                <c:pt idx="212">
                  <c:v>2.5232810038762536E-2</c:v>
                </c:pt>
                <c:pt idx="213">
                  <c:v>2.5277996004624735E-2</c:v>
                </c:pt>
                <c:pt idx="214">
                  <c:v>2.5321866355827071E-2</c:v>
                </c:pt>
                <c:pt idx="215">
                  <c:v>2.536445476800632E-2</c:v>
                </c:pt>
                <c:pt idx="216">
                  <c:v>2.5405794338634203E-2</c:v>
                </c:pt>
                <c:pt idx="217">
                  <c:v>2.5445917578450994E-2</c:v>
                </c:pt>
                <c:pt idx="218">
                  <c:v>2.5484856404450831E-2</c:v>
                </c:pt>
                <c:pt idx="219">
                  <c:v>2.5522642134324688E-2</c:v>
                </c:pt>
                <c:pt idx="220">
                  <c:v>2.5559305482270606E-2</c:v>
                </c:pt>
                <c:pt idx="221">
                  <c:v>2.5594876556083231E-2</c:v>
                </c:pt>
                <c:pt idx="222">
                  <c:v>2.5629384855438246E-2</c:v>
                </c:pt>
                <c:pt idx="223">
                  <c:v>2.5662859271290424E-2</c:v>
                </c:pt>
                <c:pt idx="224">
                  <c:v>2.5695328086306982E-2</c:v>
                </c:pt>
                <c:pt idx="225">
                  <c:v>2.5726818976261546E-2</c:v>
                </c:pt>
                <c:pt idx="226">
                  <c:v>2.5757359012316895E-2</c:v>
                </c:pt>
                <c:pt idx="227">
                  <c:v>2.578697466412808E-2</c:v>
                </c:pt>
                <c:pt idx="228">
                  <c:v>2.5815691803700542E-2</c:v>
                </c:pt>
                <c:pt idx="229">
                  <c:v>2.5843535709941072E-2</c:v>
                </c:pt>
                <c:pt idx="230">
                  <c:v>2.5870531073842403E-2</c:v>
                </c:pt>
                <c:pt idx="231">
                  <c:v>2.5896702004245317E-2</c:v>
                </c:pt>
                <c:pt idx="232">
                  <c:v>2.5922072034125016E-2</c:v>
                </c:pt>
                <c:pt idx="233">
                  <c:v>2.5946664127351429E-2</c:v>
                </c:pt>
                <c:pt idx="234">
                  <c:v>2.597050068587578E-2</c:v>
                </c:pt>
                <c:pt idx="235">
                  <c:v>2.5993603557298545E-2</c:v>
                </c:pt>
                <c:pt idx="236">
                  <c:v>2.6015994042776408E-2</c:v>
                </c:pt>
                <c:pt idx="237">
                  <c:v>2.6037692905228508E-2</c:v>
                </c:pt>
                <c:pt idx="238">
                  <c:v>2.6058720377804413E-2</c:v>
                </c:pt>
                <c:pt idx="239">
                  <c:v>2.6079096172578881E-2</c:v>
                </c:pt>
                <c:pt idx="240">
                  <c:v>2.6098839489440463E-2</c:v>
                </c:pt>
                <c:pt idx="241">
                  <c:v>2.6117969025143236E-2</c:v>
                </c:pt>
                <c:pt idx="242">
                  <c:v>2.6136502982493058E-2</c:v>
                </c:pt>
                <c:pt idx="243">
                  <c:v>2.6154459079641496E-2</c:v>
                </c:pt>
                <c:pt idx="244">
                  <c:v>2.6171854559462714E-2</c:v>
                </c:pt>
                <c:pt idx="245">
                  <c:v>2.6188706198990094E-2</c:v>
                </c:pt>
                <c:pt idx="246">
                  <c:v>2.6205030318891313E-2</c:v>
                </c:pt>
                <c:pt idx="247">
                  <c:v>2.6220842792962006E-2</c:v>
                </c:pt>
                <c:pt idx="248">
                  <c:v>2.6236159057619755E-2</c:v>
                </c:pt>
                <c:pt idx="249">
                  <c:v>2.6250994121381627E-2</c:v>
                </c:pt>
                <c:pt idx="250">
                  <c:v>2.6265362574309694E-2</c:v>
                </c:pt>
                <c:pt idx="251">
                  <c:v>2.627927859741052E-2</c:v>
                </c:pt>
                <c:pt idx="252">
                  <c:v>2.6292755971975473E-2</c:v>
                </c:pt>
                <c:pt idx="253">
                  <c:v>2.6305808088850174E-2</c:v>
                </c:pt>
                <c:pt idx="254">
                  <c:v>2.6318447957622379E-2</c:v>
                </c:pt>
                <c:pt idx="255">
                  <c:v>2.6330688215718458E-2</c:v>
                </c:pt>
                <c:pt idx="256">
                  <c:v>2.6342541137399859E-2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94-4D4C-961C-6E5456B99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 from the wave beginning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(2)'!$D$2:$D$137</c:f>
              <c:numCache>
                <c:formatCode>General</c:formatCode>
                <c:ptCount val="136"/>
                <c:pt idx="0">
                  <c:v>5.7441379310345375E-5</c:v>
                </c:pt>
                <c:pt idx="1">
                  <c:v>1.1550344827586378E-4</c:v>
                </c:pt>
                <c:pt idx="2">
                  <c:v>1.7388275862068731E-4</c:v>
                </c:pt>
                <c:pt idx="3">
                  <c:v>2.2984827586206708E-4</c:v>
                </c:pt>
                <c:pt idx="4">
                  <c:v>2.8651724137931239E-4</c:v>
                </c:pt>
                <c:pt idx="5">
                  <c:v>3.443103448275836E-4</c:v>
                </c:pt>
                <c:pt idx="6">
                  <c:v>4.0956551724138229E-4</c:v>
                </c:pt>
                <c:pt idx="7">
                  <c:v>4.7018620689655288E-4</c:v>
                </c:pt>
                <c:pt idx="8">
                  <c:v>5.2917931034482391E-4</c:v>
                </c:pt>
                <c:pt idx="9">
                  <c:v>5.9351034482758858E-4</c:v>
                </c:pt>
                <c:pt idx="10">
                  <c:v>6.4994482758620742E-4</c:v>
                </c:pt>
                <c:pt idx="11">
                  <c:v>7.0456551724137895E-4</c:v>
                </c:pt>
                <c:pt idx="12">
                  <c:v>7.6823448275861739E-4</c:v>
                </c:pt>
                <c:pt idx="13">
                  <c:v>8.2986896551724004E-4</c:v>
                </c:pt>
                <c:pt idx="14">
                  <c:v>8.8993103448276045E-4</c:v>
                </c:pt>
                <c:pt idx="15">
                  <c:v>9.5166206896551975E-4</c:v>
                </c:pt>
                <c:pt idx="16">
                  <c:v>1.0096344827586201E-3</c:v>
                </c:pt>
                <c:pt idx="17">
                  <c:v>1.064006896551721E-3</c:v>
                </c:pt>
                <c:pt idx="18">
                  <c:v>1.1217517241379274E-3</c:v>
                </c:pt>
                <c:pt idx="19">
                  <c:v>1.1840896551724156E-3</c:v>
                </c:pt>
                <c:pt idx="20">
                  <c:v>1.2478965517241369E-3</c:v>
                </c:pt>
                <c:pt idx="21">
                  <c:v>1.3119586206896544E-3</c:v>
                </c:pt>
                <c:pt idx="22">
                  <c:v>1.3788137931034505E-3</c:v>
                </c:pt>
                <c:pt idx="23">
                  <c:v>1.4372620689655155E-3</c:v>
                </c:pt>
                <c:pt idx="24">
                  <c:v>1.5027793103448289E-3</c:v>
                </c:pt>
                <c:pt idx="25">
                  <c:v>1.5636896551724164E-3</c:v>
                </c:pt>
                <c:pt idx="26">
                  <c:v>1.6252965517241369E-3</c:v>
                </c:pt>
                <c:pt idx="27">
                  <c:v>1.687000000000001E-3</c:v>
                </c:pt>
                <c:pt idx="28">
                  <c:v>1.750068965517243E-3</c:v>
                </c:pt>
                <c:pt idx="29">
                  <c:v>1.8132620689655168E-3</c:v>
                </c:pt>
                <c:pt idx="30">
                  <c:v>1.8782896551724146E-3</c:v>
                </c:pt>
                <c:pt idx="31">
                  <c:v>1.9470965517241409E-3</c:v>
                </c:pt>
                <c:pt idx="32">
                  <c:v>2.0188689655172426E-3</c:v>
                </c:pt>
                <c:pt idx="33">
                  <c:v>2.0995517241379283E-3</c:v>
                </c:pt>
                <c:pt idx="34">
                  <c:v>2.1857931034482761E-3</c:v>
                </c:pt>
                <c:pt idx="35">
                  <c:v>2.2789655172413756E-3</c:v>
                </c:pt>
                <c:pt idx="36">
                  <c:v>2.38050344827586E-3</c:v>
                </c:pt>
                <c:pt idx="37">
                  <c:v>2.4751310344827554E-3</c:v>
                </c:pt>
                <c:pt idx="38">
                  <c:v>2.5729586206896526E-3</c:v>
                </c:pt>
                <c:pt idx="39">
                  <c:v>2.6653517241379335E-3</c:v>
                </c:pt>
                <c:pt idx="40">
                  <c:v>2.762296551724136E-3</c:v>
                </c:pt>
                <c:pt idx="41">
                  <c:v>2.8813448275862089E-3</c:v>
                </c:pt>
                <c:pt idx="42">
                  <c:v>3.0048344827586226E-3</c:v>
                </c:pt>
                <c:pt idx="43">
                  <c:v>3.1262896551724137E-3</c:v>
                </c:pt>
                <c:pt idx="44">
                  <c:v>3.2461379310344818E-3</c:v>
                </c:pt>
                <c:pt idx="45">
                  <c:v>3.3614137931034446E-3</c:v>
                </c:pt>
                <c:pt idx="46">
                  <c:v>3.4827517241379294E-3</c:v>
                </c:pt>
                <c:pt idx="47">
                  <c:v>3.6219379310344843E-3</c:v>
                </c:pt>
                <c:pt idx="48">
                  <c:v>3.7625793103448282E-3</c:v>
                </c:pt>
                <c:pt idx="49">
                  <c:v>3.9119931034482733E-3</c:v>
                </c:pt>
                <c:pt idx="50">
                  <c:v>4.0536344827586182E-3</c:v>
                </c:pt>
                <c:pt idx="51">
                  <c:v>4.202944827586208E-3</c:v>
                </c:pt>
                <c:pt idx="52">
                  <c:v>4.3451241379310335E-3</c:v>
                </c:pt>
                <c:pt idx="53">
                  <c:v>4.490241379310346E-3</c:v>
                </c:pt>
                <c:pt idx="54">
                  <c:v>4.6526068965517253E-3</c:v>
                </c:pt>
                <c:pt idx="55">
                  <c:v>4.8127310344827576E-3</c:v>
                </c:pt>
                <c:pt idx="56">
                  <c:v>4.9812758620689651E-3</c:v>
                </c:pt>
                <c:pt idx="57">
                  <c:v>5.1546689655172437E-3</c:v>
                </c:pt>
                <c:pt idx="58">
                  <c:v>5.3226206896551734E-3</c:v>
                </c:pt>
                <c:pt idx="59">
                  <c:v>5.4838482758620688E-3</c:v>
                </c:pt>
                <c:pt idx="60">
                  <c:v>5.6491034482758634E-3</c:v>
                </c:pt>
                <c:pt idx="61">
                  <c:v>5.8202620689655135E-3</c:v>
                </c:pt>
                <c:pt idx="62">
                  <c:v>5.9979586206896571E-3</c:v>
                </c:pt>
                <c:pt idx="63">
                  <c:v>6.17093793103448E-3</c:v>
                </c:pt>
                <c:pt idx="64">
                  <c:v>6.3435793103448282E-3</c:v>
                </c:pt>
                <c:pt idx="65">
                  <c:v>6.5169586206896557E-3</c:v>
                </c:pt>
                <c:pt idx="66">
                  <c:v>6.6873172413793106E-3</c:v>
                </c:pt>
                <c:pt idx="67">
                  <c:v>6.8516413793103456E-3</c:v>
                </c:pt>
                <c:pt idx="68">
                  <c:v>7.0260758620689645E-3</c:v>
                </c:pt>
                <c:pt idx="69">
                  <c:v>7.2033448275862083E-3</c:v>
                </c:pt>
                <c:pt idx="70">
                  <c:v>7.3765586206896577E-3</c:v>
                </c:pt>
                <c:pt idx="71">
                  <c:v>7.5490965517241368E-3</c:v>
                </c:pt>
                <c:pt idx="72">
                  <c:v>7.718979310344827E-3</c:v>
                </c:pt>
                <c:pt idx="73">
                  <c:v>7.8829103448275831E-3</c:v>
                </c:pt>
                <c:pt idx="74">
                  <c:v>8.0463862068965511E-3</c:v>
                </c:pt>
                <c:pt idx="75">
                  <c:v>8.215151724137934E-3</c:v>
                </c:pt>
                <c:pt idx="76">
                  <c:v>8.3793655172413814E-3</c:v>
                </c:pt>
                <c:pt idx="77">
                  <c:v>8.5445172413793069E-3</c:v>
                </c:pt>
                <c:pt idx="78">
                  <c:v>8.7105310344827575E-3</c:v>
                </c:pt>
                <c:pt idx="79">
                  <c:v>8.8707999999999981E-3</c:v>
                </c:pt>
                <c:pt idx="80">
                  <c:v>9.029641379310345E-3</c:v>
                </c:pt>
                <c:pt idx="81">
                  <c:v>9.1842620689655194E-3</c:v>
                </c:pt>
                <c:pt idx="82">
                  <c:v>9.344744827586203E-3</c:v>
                </c:pt>
                <c:pt idx="83">
                  <c:v>9.5072551724137908E-3</c:v>
                </c:pt>
                <c:pt idx="84">
                  <c:v>9.6714413793103429E-3</c:v>
                </c:pt>
                <c:pt idx="85">
                  <c:v>9.8287103448275875E-3</c:v>
                </c:pt>
                <c:pt idx="86">
                  <c:v>9.9908344827586218E-3</c:v>
                </c:pt>
                <c:pt idx="87">
                  <c:v>1.0142627586206897E-2</c:v>
                </c:pt>
                <c:pt idx="88">
                  <c:v>1.029841379310345E-2</c:v>
                </c:pt>
                <c:pt idx="89">
                  <c:v>1.0457862068965519E-2</c:v>
                </c:pt>
                <c:pt idx="90">
                  <c:v>1.0614137931034481E-2</c:v>
                </c:pt>
                <c:pt idx="91">
                  <c:v>1.0768068965517241E-2</c:v>
                </c:pt>
                <c:pt idx="92">
                  <c:v>1.0925765517241379E-2</c:v>
                </c:pt>
                <c:pt idx="93">
                  <c:v>1.1078593103448275E-2</c:v>
                </c:pt>
                <c:pt idx="94">
                  <c:v>1.1226027586206895E-2</c:v>
                </c:pt>
                <c:pt idx="95">
                  <c:v>1.1374793103448279E-2</c:v>
                </c:pt>
                <c:pt idx="96">
                  <c:v>1.1526048275862066E-2</c:v>
                </c:pt>
                <c:pt idx="97">
                  <c:v>1.1679682758620691E-2</c:v>
                </c:pt>
                <c:pt idx="98">
                  <c:v>1.18324E-2</c:v>
                </c:pt>
                <c:pt idx="99">
                  <c:v>1.1981531034482761E-2</c:v>
                </c:pt>
                <c:pt idx="100">
                  <c:v>1.2124737931034482E-2</c:v>
                </c:pt>
                <c:pt idx="101">
                  <c:v>1.2269275862068968E-2</c:v>
                </c:pt>
                <c:pt idx="102">
                  <c:v>1.2413510344827586E-2</c:v>
                </c:pt>
                <c:pt idx="103">
                  <c:v>1.2558737931034479E-2</c:v>
                </c:pt>
                <c:pt idx="104">
                  <c:v>1.2703510344827584E-2</c:v>
                </c:pt>
                <c:pt idx="105">
                  <c:v>1.284833793103448E-2</c:v>
                </c:pt>
                <c:pt idx="106">
                  <c:v>1.2990158620689654E-2</c:v>
                </c:pt>
                <c:pt idx="107">
                  <c:v>1.3124324137931034E-2</c:v>
                </c:pt>
                <c:pt idx="108">
                  <c:v>1.3254206896551726E-2</c:v>
                </c:pt>
                <c:pt idx="109">
                  <c:v>1.3388937931034482E-2</c:v>
                </c:pt>
                <c:pt idx="110">
                  <c:v>1.3524317241379313E-2</c:v>
                </c:pt>
                <c:pt idx="111">
                  <c:v>1.3658862068965515E-2</c:v>
                </c:pt>
                <c:pt idx="112">
                  <c:v>1.3793289655172417E-2</c:v>
                </c:pt>
                <c:pt idx="113">
                  <c:v>1.3926296551724136E-2</c:v>
                </c:pt>
                <c:pt idx="114">
                  <c:v>1.4052675862068965E-2</c:v>
                </c:pt>
                <c:pt idx="115">
                  <c:v>1.4175524137931036E-2</c:v>
                </c:pt>
                <c:pt idx="116">
                  <c:v>1.4302200000000001E-2</c:v>
                </c:pt>
                <c:pt idx="117">
                  <c:v>1.4433131034482759E-2</c:v>
                </c:pt>
                <c:pt idx="118">
                  <c:v>1.4563172413793103E-2</c:v>
                </c:pt>
                <c:pt idx="119">
                  <c:v>1.4692689655172411E-2</c:v>
                </c:pt>
                <c:pt idx="120">
                  <c:v>1.4821275862068967E-2</c:v>
                </c:pt>
                <c:pt idx="121">
                  <c:v>1.4944420689655173E-2</c:v>
                </c:pt>
                <c:pt idx="122">
                  <c:v>1.5064593103448279E-2</c:v>
                </c:pt>
                <c:pt idx="123">
                  <c:v>1.5188896551724139E-2</c:v>
                </c:pt>
                <c:pt idx="124">
                  <c:v>1.5315655172413796E-2</c:v>
                </c:pt>
                <c:pt idx="125">
                  <c:v>1.5442144827586206E-2</c:v>
                </c:pt>
                <c:pt idx="126">
                  <c:v>1.5572427586206895E-2</c:v>
                </c:pt>
                <c:pt idx="127">
                  <c:v>1.5700386206896552E-2</c:v>
                </c:pt>
                <c:pt idx="128">
                  <c:v>1.5825751724137929E-2</c:v>
                </c:pt>
                <c:pt idx="129">
                  <c:v>1.5948765517241378E-2</c:v>
                </c:pt>
                <c:pt idx="130">
                  <c:v>1.6078703448275861E-2</c:v>
                </c:pt>
                <c:pt idx="131">
                  <c:v>1.6213834482758621E-2</c:v>
                </c:pt>
                <c:pt idx="132">
                  <c:v>1.6351110344827585E-2</c:v>
                </c:pt>
                <c:pt idx="133">
                  <c:v>1.6491310344827585E-2</c:v>
                </c:pt>
                <c:pt idx="134">
                  <c:v>1.6630441379310343E-2</c:v>
                </c:pt>
                <c:pt idx="135">
                  <c:v>1.6766606896551725E-2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E0-4F62-9873-56A9DEF81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(2)'!$E$2:$E$137</c:f>
              <c:numCache>
                <c:formatCode>0.0000</c:formatCode>
                <c:ptCount val="136"/>
                <c:pt idx="0">
                  <c:v>-9.7647456204494993</c:v>
                </c:pt>
                <c:pt idx="1">
                  <c:v>-9.0662101732457998</c:v>
                </c:pt>
                <c:pt idx="2">
                  <c:v>-8.6571292868862137</c:v>
                </c:pt>
                <c:pt idx="3">
                  <c:v>-8.3780911368841036</c:v>
                </c:pt>
                <c:pt idx="4">
                  <c:v>-8.1577118442857603</c:v>
                </c:pt>
                <c:pt idx="5">
                  <c:v>-7.9739671421008405</c:v>
                </c:pt>
                <c:pt idx="6">
                  <c:v>-7.8004136742052586</c:v>
                </c:pt>
                <c:pt idx="7">
                  <c:v>-7.6623817568343968</c:v>
                </c:pt>
                <c:pt idx="8">
                  <c:v>-7.5441832225859624</c:v>
                </c:pt>
                <c:pt idx="9">
                  <c:v>-7.4294559138599041</c:v>
                </c:pt>
                <c:pt idx="10">
                  <c:v>-7.3386230793137601</c:v>
                </c:pt>
                <c:pt idx="11">
                  <c:v>-7.2579292327361502</c:v>
                </c:pt>
                <c:pt idx="12">
                  <c:v>-7.171415555324125</c:v>
                </c:pt>
                <c:pt idx="13">
                  <c:v>-7.0942427425076593</c:v>
                </c:pt>
                <c:pt idx="14">
                  <c:v>-7.0243665875857557</c:v>
                </c:pt>
                <c:pt idx="15">
                  <c:v>-6.9573005557635552</c:v>
                </c:pt>
                <c:pt idx="16">
                  <c:v>-6.8981669118887394</c:v>
                </c:pt>
                <c:pt idx="17">
                  <c:v>-6.8457134063621483</c:v>
                </c:pt>
                <c:pt idx="18">
                  <c:v>-6.7928637761020729</c:v>
                </c:pt>
                <c:pt idx="19">
                  <c:v>-6.73878102311311</c:v>
                </c:pt>
                <c:pt idx="20">
                  <c:v>-6.6862959037172551</c:v>
                </c:pt>
                <c:pt idx="21">
                  <c:v>-6.6362341280661026</c:v>
                </c:pt>
                <c:pt idx="22">
                  <c:v>-6.5865317196702291</c:v>
                </c:pt>
                <c:pt idx="23">
                  <c:v>-6.5450153162336395</c:v>
                </c:pt>
                <c:pt idx="24">
                  <c:v>-6.5004390117635245</c:v>
                </c:pt>
                <c:pt idx="25">
                  <c:v>-6.4607070867455585</c:v>
                </c:pt>
                <c:pt idx="26">
                  <c:v>-6.4220649864816259</c:v>
                </c:pt>
                <c:pt idx="27">
                  <c:v>-6.3848034754183054</c:v>
                </c:pt>
                <c:pt idx="28">
                  <c:v>-6.3481000829562273</c:v>
                </c:pt>
                <c:pt idx="29">
                  <c:v>-6.3126278077575089</c:v>
                </c:pt>
                <c:pt idx="30">
                  <c:v>-6.2773936741081604</c:v>
                </c:pt>
                <c:pt idx="31">
                  <c:v>-6.2414159638246272</c:v>
                </c:pt>
                <c:pt idx="32">
                  <c:v>-6.2052178424424493</c:v>
                </c:pt>
                <c:pt idx="33">
                  <c:v>-6.1660314217358154</c:v>
                </c:pt>
                <c:pt idx="34">
                  <c:v>-6.125776539888049</c:v>
                </c:pt>
                <c:pt idx="35">
                  <c:v>-6.0840336594862512</c:v>
                </c:pt>
                <c:pt idx="36">
                  <c:v>-6.0404432807796642</c:v>
                </c:pt>
                <c:pt idx="37">
                  <c:v>-6.0014619411375705</c:v>
                </c:pt>
                <c:pt idx="38">
                  <c:v>-5.9626988279379072</c:v>
                </c:pt>
                <c:pt idx="39">
                  <c:v>-5.9274192510341717</c:v>
                </c:pt>
                <c:pt idx="40">
                  <c:v>-5.8916928612849997</c:v>
                </c:pt>
                <c:pt idx="41">
                  <c:v>-5.8494981398003958</c:v>
                </c:pt>
                <c:pt idx="42">
                  <c:v>-5.8075327931247296</c:v>
                </c:pt>
                <c:pt idx="43">
                  <c:v>-5.7679083912715541</c:v>
                </c:pt>
                <c:pt idx="44">
                  <c:v>-5.7302893181756156</c:v>
                </c:pt>
                <c:pt idx="45">
                  <c:v>-5.6953936217496581</c:v>
                </c:pt>
                <c:pt idx="46">
                  <c:v>-5.6599325723273326</c:v>
                </c:pt>
                <c:pt idx="47">
                  <c:v>-5.6207460563230551</c:v>
                </c:pt>
                <c:pt idx="48">
                  <c:v>-5.582650569967889</c:v>
                </c:pt>
                <c:pt idx="49">
                  <c:v>-5.543708289733341</c:v>
                </c:pt>
                <c:pt idx="50">
                  <c:v>-5.5081413971388793</c:v>
                </c:pt>
                <c:pt idx="51">
                  <c:v>-5.4719698499579481</c:v>
                </c:pt>
                <c:pt idx="52">
                  <c:v>-5.4387009503780757</c:v>
                </c:pt>
                <c:pt idx="53">
                  <c:v>-5.405848819361073</c:v>
                </c:pt>
                <c:pt idx="54">
                  <c:v>-5.370327593558839</c:v>
                </c:pt>
                <c:pt idx="55">
                  <c:v>-5.3364905733552934</c:v>
                </c:pt>
                <c:pt idx="56">
                  <c:v>-5.3020692235558711</c:v>
                </c:pt>
                <c:pt idx="57">
                  <c:v>-5.2678523797696828</c:v>
                </c:pt>
                <c:pt idx="58">
                  <c:v>-5.2357894860840322</c:v>
                </c:pt>
                <c:pt idx="59">
                  <c:v>-5.2059481843566173</c:v>
                </c:pt>
                <c:pt idx="60">
                  <c:v>-5.1762584281361503</c:v>
                </c:pt>
                <c:pt idx="61">
                  <c:v>-5.1464099892206923</c:v>
                </c:pt>
                <c:pt idx="62">
                  <c:v>-5.1163360975304579</c:v>
                </c:pt>
                <c:pt idx="63">
                  <c:v>-5.0879044378635401</c:v>
                </c:pt>
                <c:pt idx="64">
                  <c:v>-5.060312109845742</c:v>
                </c:pt>
                <c:pt idx="65">
                  <c:v>-5.033347481093565</c:v>
                </c:pt>
                <c:pt idx="66">
                  <c:v>-5.0075424955253185</c:v>
                </c:pt>
                <c:pt idx="67">
                  <c:v>-4.9832670379941026</c:v>
                </c:pt>
                <c:pt idx="68">
                  <c:v>-4.9581269278627529</c:v>
                </c:pt>
                <c:pt idx="69">
                  <c:v>-4.9332098014474584</c:v>
                </c:pt>
                <c:pt idx="70">
                  <c:v>-4.9094480606864694</c:v>
                </c:pt>
                <c:pt idx="71">
                  <c:v>-4.8863273849045683</c:v>
                </c:pt>
                <c:pt idx="72">
                  <c:v>-4.8640731373723556</c:v>
                </c:pt>
                <c:pt idx="73">
                  <c:v>-4.8430581101990828</c:v>
                </c:pt>
                <c:pt idx="74">
                  <c:v>-4.8225322067436398</c:v>
                </c:pt>
                <c:pt idx="75">
                  <c:v>-4.8017750585048544</c:v>
                </c:pt>
                <c:pt idx="76">
                  <c:v>-4.7819830812875992</c:v>
                </c:pt>
                <c:pt idx="77">
                  <c:v>-4.7624654600457337</c:v>
                </c:pt>
                <c:pt idx="78">
                  <c:v>-4.7432225216085104</c:v>
                </c:pt>
                <c:pt idx="79">
                  <c:v>-4.7249902950704001</c:v>
                </c:pt>
                <c:pt idx="80">
                  <c:v>-4.7072426267039669</c:v>
                </c:pt>
                <c:pt idx="81">
                  <c:v>-4.6902639044281766</c:v>
                </c:pt>
                <c:pt idx="82">
                  <c:v>-4.6729411442166873</c:v>
                </c:pt>
                <c:pt idx="83">
                  <c:v>-4.6557000694885531</c:v>
                </c:pt>
                <c:pt idx="84">
                  <c:v>-4.6385779238191764</c:v>
                </c:pt>
                <c:pt idx="85">
                  <c:v>-4.6224475492766235</c:v>
                </c:pt>
                <c:pt idx="86">
                  <c:v>-4.6060871580025919</c:v>
                </c:pt>
                <c:pt idx="87">
                  <c:v>-4.5910081835980492</c:v>
                </c:pt>
                <c:pt idx="88">
                  <c:v>-4.5757653962754352</c:v>
                </c:pt>
                <c:pt idx="89">
                  <c:v>-4.5604012323483536</c:v>
                </c:pt>
                <c:pt idx="90">
                  <c:v>-4.5455683994625966</c:v>
                </c:pt>
                <c:pt idx="91">
                  <c:v>-4.5311701014274259</c:v>
                </c:pt>
                <c:pt idx="92">
                  <c:v>-4.5166314702272432</c:v>
                </c:pt>
                <c:pt idx="93">
                  <c:v>-4.5027405819482427</c:v>
                </c:pt>
                <c:pt idx="94">
                  <c:v>-4.4895203051155237</c:v>
                </c:pt>
                <c:pt idx="95">
                  <c:v>-4.4763555030183833</c:v>
                </c:pt>
                <c:pt idx="96">
                  <c:v>-4.463145737544882</c:v>
                </c:pt>
                <c:pt idx="97">
                  <c:v>-4.4499044630279201</c:v>
                </c:pt>
                <c:pt idx="98">
                  <c:v>-4.4369137475189708</c:v>
                </c:pt>
                <c:pt idx="99">
                  <c:v>-4.424388895254884</c:v>
                </c:pt>
                <c:pt idx="100">
                  <c:v>-4.4125074563274751</c:v>
                </c:pt>
                <c:pt idx="101">
                  <c:v>-4.4006570389471795</c:v>
                </c:pt>
                <c:pt idx="102">
                  <c:v>-4.3889698555556507</c:v>
                </c:pt>
                <c:pt idx="103">
                  <c:v>-4.3773386061887507</c:v>
                </c:pt>
                <c:pt idx="104">
                  <c:v>-4.3658769186059105</c:v>
                </c:pt>
                <c:pt idx="105">
                  <c:v>-4.3545408198949174</c:v>
                </c:pt>
                <c:pt idx="106">
                  <c:v>-4.3435632373896054</c:v>
                </c:pt>
                <c:pt idx="107">
                  <c:v>-4.3332879660831978</c:v>
                </c:pt>
                <c:pt idx="108">
                  <c:v>-4.3234402753163357</c:v>
                </c:pt>
                <c:pt idx="109">
                  <c:v>-4.3133264404955138</c:v>
                </c:pt>
                <c:pt idx="110">
                  <c:v>-4.3032659367526982</c:v>
                </c:pt>
                <c:pt idx="111">
                  <c:v>-4.2933667321919202</c:v>
                </c:pt>
                <c:pt idx="112">
                  <c:v>-4.2835730619517527</c:v>
                </c:pt>
                <c:pt idx="113">
                  <c:v>-4.2739763878641464</c:v>
                </c:pt>
                <c:pt idx="114">
                  <c:v>-4.2649424485199212</c:v>
                </c:pt>
                <c:pt idx="115">
                  <c:v>-4.25623845383104</c:v>
                </c:pt>
                <c:pt idx="116">
                  <c:v>-4.2473419073955352</c:v>
                </c:pt>
                <c:pt idx="117">
                  <c:v>-4.2382289488266736</c:v>
                </c:pt>
                <c:pt idx="118">
                  <c:v>-4.2292593743844957</c:v>
                </c:pt>
                <c:pt idx="119">
                  <c:v>-4.2204052112625048</c:v>
                </c:pt>
                <c:pt idx="120">
                  <c:v>-4.2116915722618158</c:v>
                </c:pt>
                <c:pt idx="121">
                  <c:v>-4.2034172468175282</c:v>
                </c:pt>
                <c:pt idx="122">
                  <c:v>-4.1954081161606975</c:v>
                </c:pt>
                <c:pt idx="123">
                  <c:v>-4.1871906080858929</c:v>
                </c:pt>
                <c:pt idx="124">
                  <c:v>-4.1788797598270015</c:v>
                </c:pt>
                <c:pt idx="125">
                  <c:v>-4.1706548303293518</c:v>
                </c:pt>
                <c:pt idx="126">
                  <c:v>-4.1622533909539037</c:v>
                </c:pt>
                <c:pt idx="127">
                  <c:v>-4.1540699677650439</c:v>
                </c:pt>
                <c:pt idx="128">
                  <c:v>-4.1461168097649033</c:v>
                </c:pt>
                <c:pt idx="129">
                  <c:v>-4.1383738497847471</c:v>
                </c:pt>
                <c:pt idx="130">
                  <c:v>-4.1302596498083251</c:v>
                </c:pt>
                <c:pt idx="131">
                  <c:v>-4.1218904207604119</c:v>
                </c:pt>
                <c:pt idx="132">
                  <c:v>-4.1134594729460927</c:v>
                </c:pt>
                <c:pt idx="133">
                  <c:v>-4.1049216825702182</c:v>
                </c:pt>
                <c:pt idx="134">
                  <c:v>-4.0965204449803618</c:v>
                </c:pt>
                <c:pt idx="135">
                  <c:v>-4.0883660553688959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6-440A-AC17-35EAE0E2D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 (ln)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  <c:userShapes r:id="rId3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3. Exp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(2)'!$D$2:$D$137</c:f>
              <c:numCache>
                <c:formatCode>General</c:formatCode>
                <c:ptCount val="136"/>
                <c:pt idx="0">
                  <c:v>5.7441379310345375E-5</c:v>
                </c:pt>
                <c:pt idx="1">
                  <c:v>1.1550344827586378E-4</c:v>
                </c:pt>
                <c:pt idx="2">
                  <c:v>1.7388275862068731E-4</c:v>
                </c:pt>
                <c:pt idx="3">
                  <c:v>2.2984827586206708E-4</c:v>
                </c:pt>
                <c:pt idx="4">
                  <c:v>2.8651724137931239E-4</c:v>
                </c:pt>
                <c:pt idx="5">
                  <c:v>3.443103448275836E-4</c:v>
                </c:pt>
                <c:pt idx="6">
                  <c:v>4.0956551724138229E-4</c:v>
                </c:pt>
                <c:pt idx="7">
                  <c:v>4.7018620689655288E-4</c:v>
                </c:pt>
                <c:pt idx="8">
                  <c:v>5.2917931034482391E-4</c:v>
                </c:pt>
                <c:pt idx="9">
                  <c:v>5.9351034482758858E-4</c:v>
                </c:pt>
                <c:pt idx="10">
                  <c:v>6.4994482758620742E-4</c:v>
                </c:pt>
                <c:pt idx="11">
                  <c:v>7.0456551724137895E-4</c:v>
                </c:pt>
                <c:pt idx="12">
                  <c:v>7.6823448275861739E-4</c:v>
                </c:pt>
                <c:pt idx="13">
                  <c:v>8.2986896551724004E-4</c:v>
                </c:pt>
                <c:pt idx="14">
                  <c:v>8.8993103448276045E-4</c:v>
                </c:pt>
                <c:pt idx="15">
                  <c:v>9.5166206896551975E-4</c:v>
                </c:pt>
                <c:pt idx="16">
                  <c:v>1.0096344827586201E-3</c:v>
                </c:pt>
                <c:pt idx="17">
                  <c:v>1.064006896551721E-3</c:v>
                </c:pt>
                <c:pt idx="18">
                  <c:v>1.1217517241379274E-3</c:v>
                </c:pt>
                <c:pt idx="19">
                  <c:v>1.1840896551724156E-3</c:v>
                </c:pt>
                <c:pt idx="20">
                  <c:v>1.2478965517241369E-3</c:v>
                </c:pt>
                <c:pt idx="21">
                  <c:v>1.3119586206896544E-3</c:v>
                </c:pt>
                <c:pt idx="22">
                  <c:v>1.3788137931034505E-3</c:v>
                </c:pt>
                <c:pt idx="23">
                  <c:v>1.4372620689655155E-3</c:v>
                </c:pt>
                <c:pt idx="24">
                  <c:v>1.5027793103448289E-3</c:v>
                </c:pt>
                <c:pt idx="25">
                  <c:v>1.5636896551724164E-3</c:v>
                </c:pt>
                <c:pt idx="26">
                  <c:v>1.6252965517241369E-3</c:v>
                </c:pt>
                <c:pt idx="27">
                  <c:v>1.687000000000001E-3</c:v>
                </c:pt>
                <c:pt idx="28">
                  <c:v>1.750068965517243E-3</c:v>
                </c:pt>
                <c:pt idx="29">
                  <c:v>1.8132620689655168E-3</c:v>
                </c:pt>
                <c:pt idx="30">
                  <c:v>1.8782896551724146E-3</c:v>
                </c:pt>
                <c:pt idx="31">
                  <c:v>1.9470965517241409E-3</c:v>
                </c:pt>
                <c:pt idx="32">
                  <c:v>2.0188689655172426E-3</c:v>
                </c:pt>
                <c:pt idx="33">
                  <c:v>2.0995517241379283E-3</c:v>
                </c:pt>
                <c:pt idx="34">
                  <c:v>2.1857931034482761E-3</c:v>
                </c:pt>
                <c:pt idx="35">
                  <c:v>2.2789655172413756E-3</c:v>
                </c:pt>
                <c:pt idx="36">
                  <c:v>2.38050344827586E-3</c:v>
                </c:pt>
                <c:pt idx="37">
                  <c:v>2.4751310344827554E-3</c:v>
                </c:pt>
                <c:pt idx="38">
                  <c:v>2.5729586206896526E-3</c:v>
                </c:pt>
                <c:pt idx="39">
                  <c:v>2.6653517241379335E-3</c:v>
                </c:pt>
                <c:pt idx="40">
                  <c:v>2.762296551724136E-3</c:v>
                </c:pt>
                <c:pt idx="41">
                  <c:v>2.8813448275862089E-3</c:v>
                </c:pt>
                <c:pt idx="42">
                  <c:v>3.0048344827586226E-3</c:v>
                </c:pt>
                <c:pt idx="43">
                  <c:v>3.1262896551724137E-3</c:v>
                </c:pt>
                <c:pt idx="44">
                  <c:v>3.2461379310344818E-3</c:v>
                </c:pt>
                <c:pt idx="45">
                  <c:v>3.3614137931034446E-3</c:v>
                </c:pt>
                <c:pt idx="46">
                  <c:v>3.4827517241379294E-3</c:v>
                </c:pt>
                <c:pt idx="47">
                  <c:v>3.6219379310344843E-3</c:v>
                </c:pt>
                <c:pt idx="48">
                  <c:v>3.7625793103448282E-3</c:v>
                </c:pt>
                <c:pt idx="49">
                  <c:v>3.9119931034482733E-3</c:v>
                </c:pt>
                <c:pt idx="50">
                  <c:v>4.0536344827586182E-3</c:v>
                </c:pt>
                <c:pt idx="51">
                  <c:v>4.202944827586208E-3</c:v>
                </c:pt>
                <c:pt idx="52">
                  <c:v>4.3451241379310335E-3</c:v>
                </c:pt>
                <c:pt idx="53">
                  <c:v>4.490241379310346E-3</c:v>
                </c:pt>
                <c:pt idx="54">
                  <c:v>4.6526068965517253E-3</c:v>
                </c:pt>
                <c:pt idx="55">
                  <c:v>4.8127310344827576E-3</c:v>
                </c:pt>
                <c:pt idx="56">
                  <c:v>4.9812758620689651E-3</c:v>
                </c:pt>
                <c:pt idx="57">
                  <c:v>5.1546689655172437E-3</c:v>
                </c:pt>
                <c:pt idx="58">
                  <c:v>5.3226206896551734E-3</c:v>
                </c:pt>
                <c:pt idx="59">
                  <c:v>5.4838482758620688E-3</c:v>
                </c:pt>
                <c:pt idx="60">
                  <c:v>5.6491034482758634E-3</c:v>
                </c:pt>
                <c:pt idx="61">
                  <c:v>5.8202620689655135E-3</c:v>
                </c:pt>
                <c:pt idx="62">
                  <c:v>5.9979586206896571E-3</c:v>
                </c:pt>
                <c:pt idx="63">
                  <c:v>6.17093793103448E-3</c:v>
                </c:pt>
                <c:pt idx="64">
                  <c:v>6.3435793103448282E-3</c:v>
                </c:pt>
                <c:pt idx="65">
                  <c:v>6.5169586206896557E-3</c:v>
                </c:pt>
                <c:pt idx="66">
                  <c:v>6.6873172413793106E-3</c:v>
                </c:pt>
                <c:pt idx="67">
                  <c:v>6.8516413793103456E-3</c:v>
                </c:pt>
                <c:pt idx="68">
                  <c:v>7.0260758620689645E-3</c:v>
                </c:pt>
                <c:pt idx="69">
                  <c:v>7.2033448275862083E-3</c:v>
                </c:pt>
                <c:pt idx="70">
                  <c:v>7.3765586206896577E-3</c:v>
                </c:pt>
                <c:pt idx="71">
                  <c:v>7.5490965517241368E-3</c:v>
                </c:pt>
                <c:pt idx="72">
                  <c:v>7.718979310344827E-3</c:v>
                </c:pt>
                <c:pt idx="73">
                  <c:v>7.8829103448275831E-3</c:v>
                </c:pt>
                <c:pt idx="74">
                  <c:v>8.0463862068965511E-3</c:v>
                </c:pt>
                <c:pt idx="75">
                  <c:v>8.215151724137934E-3</c:v>
                </c:pt>
                <c:pt idx="76">
                  <c:v>8.3793655172413814E-3</c:v>
                </c:pt>
                <c:pt idx="77">
                  <c:v>8.5445172413793069E-3</c:v>
                </c:pt>
                <c:pt idx="78">
                  <c:v>8.7105310344827575E-3</c:v>
                </c:pt>
                <c:pt idx="79">
                  <c:v>8.8707999999999981E-3</c:v>
                </c:pt>
                <c:pt idx="80">
                  <c:v>9.029641379310345E-3</c:v>
                </c:pt>
                <c:pt idx="81">
                  <c:v>9.1842620689655194E-3</c:v>
                </c:pt>
                <c:pt idx="82">
                  <c:v>9.344744827586203E-3</c:v>
                </c:pt>
                <c:pt idx="83">
                  <c:v>9.5072551724137908E-3</c:v>
                </c:pt>
                <c:pt idx="84">
                  <c:v>9.6714413793103429E-3</c:v>
                </c:pt>
                <c:pt idx="85">
                  <c:v>9.8287103448275875E-3</c:v>
                </c:pt>
                <c:pt idx="86">
                  <c:v>9.9908344827586218E-3</c:v>
                </c:pt>
                <c:pt idx="87">
                  <c:v>1.0142627586206897E-2</c:v>
                </c:pt>
                <c:pt idx="88">
                  <c:v>1.029841379310345E-2</c:v>
                </c:pt>
                <c:pt idx="89">
                  <c:v>1.0457862068965519E-2</c:v>
                </c:pt>
                <c:pt idx="90">
                  <c:v>1.0614137931034481E-2</c:v>
                </c:pt>
                <c:pt idx="91">
                  <c:v>1.0768068965517241E-2</c:v>
                </c:pt>
                <c:pt idx="92">
                  <c:v>1.0925765517241379E-2</c:v>
                </c:pt>
                <c:pt idx="93">
                  <c:v>1.1078593103448275E-2</c:v>
                </c:pt>
                <c:pt idx="94">
                  <c:v>1.1226027586206895E-2</c:v>
                </c:pt>
                <c:pt idx="95">
                  <c:v>1.1374793103448279E-2</c:v>
                </c:pt>
                <c:pt idx="96">
                  <c:v>1.1526048275862066E-2</c:v>
                </c:pt>
                <c:pt idx="97">
                  <c:v>1.1679682758620691E-2</c:v>
                </c:pt>
                <c:pt idx="98">
                  <c:v>1.18324E-2</c:v>
                </c:pt>
                <c:pt idx="99">
                  <c:v>1.1981531034482761E-2</c:v>
                </c:pt>
                <c:pt idx="100">
                  <c:v>1.2124737931034482E-2</c:v>
                </c:pt>
                <c:pt idx="101">
                  <c:v>1.2269275862068968E-2</c:v>
                </c:pt>
                <c:pt idx="102">
                  <c:v>1.2413510344827586E-2</c:v>
                </c:pt>
                <c:pt idx="103">
                  <c:v>1.2558737931034479E-2</c:v>
                </c:pt>
                <c:pt idx="104">
                  <c:v>1.2703510344827584E-2</c:v>
                </c:pt>
                <c:pt idx="105">
                  <c:v>1.284833793103448E-2</c:v>
                </c:pt>
                <c:pt idx="106">
                  <c:v>1.2990158620689654E-2</c:v>
                </c:pt>
                <c:pt idx="107">
                  <c:v>1.3124324137931034E-2</c:v>
                </c:pt>
                <c:pt idx="108">
                  <c:v>1.3254206896551726E-2</c:v>
                </c:pt>
                <c:pt idx="109">
                  <c:v>1.3388937931034482E-2</c:v>
                </c:pt>
                <c:pt idx="110">
                  <c:v>1.3524317241379313E-2</c:v>
                </c:pt>
                <c:pt idx="111">
                  <c:v>1.3658862068965515E-2</c:v>
                </c:pt>
                <c:pt idx="112">
                  <c:v>1.3793289655172417E-2</c:v>
                </c:pt>
                <c:pt idx="113">
                  <c:v>1.3926296551724136E-2</c:v>
                </c:pt>
                <c:pt idx="114">
                  <c:v>1.4052675862068965E-2</c:v>
                </c:pt>
                <c:pt idx="115">
                  <c:v>1.4175524137931036E-2</c:v>
                </c:pt>
                <c:pt idx="116">
                  <c:v>1.4302200000000001E-2</c:v>
                </c:pt>
                <c:pt idx="117">
                  <c:v>1.4433131034482759E-2</c:v>
                </c:pt>
                <c:pt idx="118">
                  <c:v>1.4563172413793103E-2</c:v>
                </c:pt>
                <c:pt idx="119">
                  <c:v>1.4692689655172411E-2</c:v>
                </c:pt>
                <c:pt idx="120">
                  <c:v>1.4821275862068967E-2</c:v>
                </c:pt>
                <c:pt idx="121">
                  <c:v>1.4944420689655173E-2</c:v>
                </c:pt>
                <c:pt idx="122">
                  <c:v>1.5064593103448279E-2</c:v>
                </c:pt>
                <c:pt idx="123">
                  <c:v>1.5188896551724139E-2</c:v>
                </c:pt>
                <c:pt idx="124">
                  <c:v>1.5315655172413796E-2</c:v>
                </c:pt>
                <c:pt idx="125">
                  <c:v>1.5442144827586206E-2</c:v>
                </c:pt>
                <c:pt idx="126">
                  <c:v>1.5572427586206895E-2</c:v>
                </c:pt>
                <c:pt idx="127">
                  <c:v>1.5700386206896552E-2</c:v>
                </c:pt>
                <c:pt idx="128">
                  <c:v>1.5825751724137929E-2</c:v>
                </c:pt>
                <c:pt idx="129">
                  <c:v>1.5948765517241378E-2</c:v>
                </c:pt>
                <c:pt idx="130">
                  <c:v>1.6078703448275861E-2</c:v>
                </c:pt>
                <c:pt idx="131">
                  <c:v>1.6213834482758621E-2</c:v>
                </c:pt>
                <c:pt idx="132">
                  <c:v>1.6351110344827585E-2</c:v>
                </c:pt>
                <c:pt idx="133">
                  <c:v>1.6491310344827585E-2</c:v>
                </c:pt>
                <c:pt idx="134">
                  <c:v>1.6630441379310343E-2</c:v>
                </c:pt>
                <c:pt idx="135">
                  <c:v>1.6766606896551725E-2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7-46EA-B545-D1219EBEA384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(2)'!$H$2:$H$137</c:f>
              <c:numCache>
                <c:formatCode>General</c:formatCode>
                <c:ptCount val="136"/>
                <c:pt idx="0">
                  <c:v>7.7784891614473577E-5</c:v>
                </c:pt>
                <c:pt idx="1">
                  <c:v>1.0566408479988108E-4</c:v>
                </c:pt>
                <c:pt idx="2">
                  <c:v>1.4353557078838926E-4</c:v>
                </c:pt>
                <c:pt idx="3">
                  <c:v>1.9498072708970201E-4</c:v>
                </c:pt>
                <c:pt idx="4">
                  <c:v>2.6486454700819104E-4</c:v>
                </c:pt>
                <c:pt idx="5">
                  <c:v>3.5979570549852195E-4</c:v>
                </c:pt>
                <c:pt idx="6">
                  <c:v>4.8875151905919617E-4</c:v>
                </c:pt>
                <c:pt idx="7">
                  <c:v>6.6392689999367758E-4</c:v>
                </c:pt>
                <c:pt idx="8">
                  <c:v>9.0188758775361757E-4</c:v>
                </c:pt>
                <c:pt idx="9">
                  <c:v>1.2251367145265316E-3</c:v>
                </c:pt>
                <c:pt idx="10">
                  <c:v>1.6642428498427283E-3</c:v>
                </c:pt>
                <c:pt idx="11">
                  <c:v>2.2607307661357866E-3</c:v>
                </c:pt>
                <c:pt idx="12">
                  <c:v>3.0710082951150323E-3</c:v>
                </c:pt>
                <c:pt idx="13">
                  <c:v>4.1717006243895552E-3</c:v>
                </c:pt>
                <c:pt idx="14">
                  <c:v>5.6668964806167437E-3</c:v>
                </c:pt>
                <c:pt idx="15">
                  <c:v>7.697991446048609E-3</c:v>
                </c:pt>
                <c:pt idx="16">
                  <c:v>1.0457059257413543E-2</c:v>
                </c:pt>
                <c:pt idx="17">
                  <c:v>1.4205015565350865E-2</c:v>
                </c:pt>
                <c:pt idx="18">
                  <c:v>1.9296291839295685E-2</c:v>
                </c:pt>
                <c:pt idx="19">
                  <c:v>2.6212352745005402E-2</c:v>
                </c:pt>
                <c:pt idx="20">
                  <c:v>3.5607226619022311E-2</c:v>
                </c:pt>
                <c:pt idx="21">
                  <c:v>4.8369354702049644E-2</c:v>
                </c:pt>
                <c:pt idx="22">
                  <c:v>6.5705608002697397E-2</c:v>
                </c:pt>
                <c:pt idx="23">
                  <c:v>8.9255416980396268E-2</c:v>
                </c:pt>
                <c:pt idx="24">
                  <c:v>0.1212458069030784</c:v>
                </c:pt>
                <c:pt idx="25">
                  <c:v>0.16470200004563698</c:v>
                </c:pt>
                <c:pt idx="26">
                  <c:v>0.22373350066215184</c:v>
                </c:pt>
                <c:pt idx="27">
                  <c:v>0.30392271681382677</c:v>
                </c:pt>
                <c:pt idx="28">
                  <c:v>0.41285286969598317</c:v>
                </c:pt>
                <c:pt idx="29">
                  <c:v>0.56082511305207694</c:v>
                </c:pt>
                <c:pt idx="30">
                  <c:v>0.76183267821653955</c:v>
                </c:pt>
                <c:pt idx="31">
                  <c:v>1.034884166367013</c:v>
                </c:pt>
                <c:pt idx="32">
                  <c:v>1.4058011272295883</c:v>
                </c:pt>
                <c:pt idx="33">
                  <c:v>1.9096599151359654</c:v>
                </c:pt>
                <c:pt idx="34">
                  <c:v>2.5941087404474148</c:v>
                </c:pt>
                <c:pt idx="35">
                  <c:v>3.5238735986069725</c:v>
                </c:pt>
                <c:pt idx="36">
                  <c:v>4.786879187191488</c:v>
                </c:pt>
                <c:pt idx="37">
                  <c:v>6.5025636452525788</c:v>
                </c:pt>
                <c:pt idx="38">
                  <c:v>8.8331734115413472</c:v>
                </c:pt>
                <c:pt idx="39">
                  <c:v>11.999106317909812</c:v>
                </c:pt>
                <c:pt idx="40">
                  <c:v>16.29975386200185</c:v>
                </c:pt>
                <c:pt idx="41">
                  <c:v>22.141813642011741</c:v>
                </c:pt>
                <c:pt idx="42">
                  <c:v>30.077749364085555</c:v>
                </c:pt>
                <c:pt idx="43">
                  <c:v>40.858035454341923</c:v>
                </c:pt>
                <c:pt idx="44">
                  <c:v>55.502126870622497</c:v>
                </c:pt>
                <c:pt idx="45">
                  <c:v>75.394865487477148</c:v>
                </c:pt>
                <c:pt idx="46">
                  <c:v>102.41743987802998</c:v>
                </c:pt>
                <c:pt idx="47">
                  <c:v>139.12528291349116</c:v>
                </c:pt>
                <c:pt idx="48">
                  <c:v>188.98973035071015</c:v>
                </c:pt>
                <c:pt idx="49">
                  <c:v>256.72629323775237</c:v>
                </c:pt>
                <c:pt idx="50">
                  <c:v>348.74058774140565</c:v>
                </c:pt>
                <c:pt idx="51">
                  <c:v>473.73409246239316</c:v>
                </c:pt>
                <c:pt idx="52">
                  <c:v>643.52701764550477</c:v>
                </c:pt>
                <c:pt idx="53">
                  <c:v>874.17610222467636</c:v>
                </c:pt>
                <c:pt idx="54">
                  <c:v>1187.4930449644085</c:v>
                </c:pt>
                <c:pt idx="55">
                  <c:v>1613.107162561641</c:v>
                </c:pt>
                <c:pt idx="56">
                  <c:v>2191.2673332631257</c:v>
                </c:pt>
                <c:pt idx="57">
                  <c:v>2976.6481962679941</c:v>
                </c:pt>
                <c:pt idx="58">
                  <c:v>4043.5205462361441</c:v>
                </c:pt>
                <c:pt idx="59">
                  <c:v>5492.7748695102291</c:v>
                </c:pt>
                <c:pt idx="60">
                  <c:v>7461.4622139627754</c:v>
                </c:pt>
                <c:pt idx="61">
                  <c:v>10135.754640051118</c:v>
                </c:pt>
                <c:pt idx="62">
                  <c:v>13768.550878817055</c:v>
                </c:pt>
                <c:pt idx="63">
                  <c:v>18703.392103976363</c:v>
                </c:pt>
                <c:pt idx="64">
                  <c:v>25406.949451251217</c:v>
                </c:pt>
                <c:pt idx="65">
                  <c:v>34513.15551905676</c:v>
                </c:pt>
                <c:pt idx="66">
                  <c:v>46883.153216331571</c:v>
                </c:pt>
                <c:pt idx="67">
                  <c:v>63686.731115975512</c:v>
                </c:pt>
                <c:pt idx="68">
                  <c:v>86512.946378053573</c:v>
                </c:pt>
                <c:pt idx="69">
                  <c:v>117520.39647603377</c:v>
                </c:pt>
                <c:pt idx="70">
                  <c:v>159641.35041166138</c:v>
                </c:pt>
                <c:pt idx="71">
                  <c:v>216859.0434125718</c:v>
                </c:pt>
                <c:pt idx="72">
                  <c:v>294584.35792823537</c:v>
                </c:pt>
                <c:pt idx="73">
                  <c:v>400167.51236374711</c:v>
                </c:pt>
                <c:pt idx="74">
                  <c:v>543593.14621315023</c:v>
                </c:pt>
                <c:pt idx="75">
                  <c:v>738424.5334271678</c:v>
                </c:pt>
                <c:pt idx="76">
                  <c:v>1003086.2150593089</c:v>
                </c:pt>
                <c:pt idx="77">
                  <c:v>1362606.3453933918</c:v>
                </c:pt>
                <c:pt idx="78">
                  <c:v>1850983.5192945497</c:v>
                </c:pt>
                <c:pt idx="79">
                  <c:v>2514401.9035893241</c:v>
                </c:pt>
                <c:pt idx="80">
                  <c:v>3415598.716504592</c:v>
                </c:pt>
                <c:pt idx="81">
                  <c:v>4639797.0728283655</c:v>
                </c:pt>
                <c:pt idx="82">
                  <c:v>6302765.2437630259</c:v>
                </c:pt>
                <c:pt idx="83">
                  <c:v>8561764.4682402592</c:v>
                </c:pt>
                <c:pt idx="84">
                  <c:v>11630420.612946065</c:v>
                </c:pt>
                <c:pt idx="85">
                  <c:v>15798926.043318558</c:v>
                </c:pt>
                <c:pt idx="86">
                  <c:v>21461482.127689142</c:v>
                </c:pt>
                <c:pt idx="87">
                  <c:v>29153577.518764853</c:v>
                </c:pt>
                <c:pt idx="88">
                  <c:v>39602627.492631033</c:v>
                </c:pt>
                <c:pt idx="89">
                  <c:v>53796763.13517978</c:v>
                </c:pt>
                <c:pt idx="90">
                  <c:v>73078275.535156608</c:v>
                </c:pt>
                <c:pt idx="91">
                  <c:v>99270551.683060557</c:v>
                </c:pt>
                <c:pt idx="92">
                  <c:v>134850505.97175503</c:v>
                </c:pt>
                <c:pt idx="93">
                  <c:v>183182813.55881047</c:v>
                </c:pt>
                <c:pt idx="94">
                  <c:v>248838096.24229622</c:v>
                </c:pt>
                <c:pt idx="95">
                  <c:v>338025150.60514045</c:v>
                </c:pt>
                <c:pt idx="96">
                  <c:v>459178092.77230108</c:v>
                </c:pt>
                <c:pt idx="97">
                  <c:v>623753944.06170428</c:v>
                </c:pt>
                <c:pt idx="98">
                  <c:v>847316082.4888643</c:v>
                </c:pt>
                <c:pt idx="99">
                  <c:v>1151006018.4457109</c:v>
                </c:pt>
                <c:pt idx="100">
                  <c:v>1563542675.3695061</c:v>
                </c:pt>
                <c:pt idx="101">
                  <c:v>2123938240.5687563</c:v>
                </c:pt>
                <c:pt idx="102">
                  <c:v>2885187414.9736333</c:v>
                </c:pt>
                <c:pt idx="103">
                  <c:v>3919278941.6010151</c:v>
                </c:pt>
                <c:pt idx="104">
                  <c:v>5324003335.9210911</c:v>
                </c:pt>
                <c:pt idx="105">
                  <c:v>7232200602.0117674</c:v>
                </c:pt>
                <c:pt idx="106">
                  <c:v>9824322459.5369797</c:v>
                </c:pt>
                <c:pt idx="107">
                  <c:v>13345497048.590628</c:v>
                </c:pt>
                <c:pt idx="108">
                  <c:v>18128709863.451881</c:v>
                </c:pt>
                <c:pt idx="109">
                  <c:v>24626293057.24699</c:v>
                </c:pt>
                <c:pt idx="110">
                  <c:v>33452700953.863491</c:v>
                </c:pt>
                <c:pt idx="111">
                  <c:v>45442616901.665482</c:v>
                </c:pt>
                <c:pt idx="112">
                  <c:v>61729886436.36084</c:v>
                </c:pt>
                <c:pt idx="113">
                  <c:v>83854741193.532532</c:v>
                </c:pt>
                <c:pt idx="114">
                  <c:v>113909453371.23572</c:v>
                </c:pt>
                <c:pt idx="115">
                  <c:v>154736194789.35886</c:v>
                </c:pt>
                <c:pt idx="116">
                  <c:v>210195811403.45206</c:v>
                </c:pt>
                <c:pt idx="117">
                  <c:v>285532930363.83795</c:v>
                </c:pt>
                <c:pt idx="118">
                  <c:v>387871926551.72668</c:v>
                </c:pt>
                <c:pt idx="119">
                  <c:v>526890650459.28406</c:v>
                </c:pt>
                <c:pt idx="120">
                  <c:v>715735629565.81958</c:v>
                </c:pt>
                <c:pt idx="121">
                  <c:v>972265290688.74963</c:v>
                </c:pt>
                <c:pt idx="122">
                  <c:v>1320738770614.9512</c:v>
                </c:pt>
                <c:pt idx="123">
                  <c:v>1794110020084.9634</c:v>
                </c:pt>
                <c:pt idx="124">
                  <c:v>2437144146734.2705</c:v>
                </c:pt>
                <c:pt idx="125">
                  <c:v>3310650698935.3032</c:v>
                </c:pt>
                <c:pt idx="126">
                  <c:v>4497234217782.1377</c:v>
                </c:pt>
                <c:pt idx="127">
                  <c:v>6109105867343.499</c:v>
                </c:pt>
                <c:pt idx="128">
                  <c:v>8298694862465.0742</c:v>
                </c:pt>
                <c:pt idx="129">
                  <c:v>11273063180725.516</c:v>
                </c:pt>
                <c:pt idx="130">
                  <c:v>15313486708785.965</c:v>
                </c:pt>
                <c:pt idx="131">
                  <c:v>20802054545486.207</c:v>
                </c:pt>
                <c:pt idx="132">
                  <c:v>28257801867233.434</c:v>
                </c:pt>
                <c:pt idx="133">
                  <c:v>38385793317760.594</c:v>
                </c:pt>
                <c:pt idx="134">
                  <c:v>52143798571339.219</c:v>
                </c:pt>
                <c:pt idx="135">
                  <c:v>70832865350482.797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57-46EA-B545-D1219EBEA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ax val="2.5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(2)'!$I$2:$I$137</c:f>
              <c:numCache>
                <c:formatCode>General</c:formatCode>
                <c:ptCount val="136"/>
                <c:pt idx="0">
                  <c:v>-2.0343512304128202E-5</c:v>
                </c:pt>
                <c:pt idx="1">
                  <c:v>9.8393634759827089E-6</c:v>
                </c:pt>
                <c:pt idx="2">
                  <c:v>3.0347187832298041E-5</c:v>
                </c:pt>
                <c:pt idx="3">
                  <c:v>3.4867548772365064E-5</c:v>
                </c:pt>
                <c:pt idx="4">
                  <c:v>2.1652694371121354E-5</c:v>
                </c:pt>
                <c:pt idx="5">
                  <c:v>-1.5485360670938351E-5</c:v>
                </c:pt>
                <c:pt idx="6">
                  <c:v>-7.9186001817813882E-5</c:v>
                </c:pt>
                <c:pt idx="7">
                  <c:v>-1.9374069309712469E-4</c:v>
                </c:pt>
                <c:pt idx="8">
                  <c:v>-3.7270827740879366E-4</c:v>
                </c:pt>
                <c:pt idx="9">
                  <c:v>-6.3162636969894305E-4</c:v>
                </c:pt>
                <c:pt idx="10">
                  <c:v>-1.0142980222565209E-3</c:v>
                </c:pt>
                <c:pt idx="11">
                  <c:v>-1.5561652488944077E-3</c:v>
                </c:pt>
                <c:pt idx="12">
                  <c:v>-2.3027738123564149E-3</c:v>
                </c:pt>
                <c:pt idx="13">
                  <c:v>-3.3418316588723152E-3</c:v>
                </c:pt>
                <c:pt idx="14">
                  <c:v>-4.7769654461339833E-3</c:v>
                </c:pt>
                <c:pt idx="15">
                  <c:v>-6.7463293770830893E-3</c:v>
                </c:pt>
                <c:pt idx="16">
                  <c:v>-9.4474247746549229E-3</c:v>
                </c:pt>
                <c:pt idx="17">
                  <c:v>-1.3141008668799144E-2</c:v>
                </c:pt>
                <c:pt idx="18">
                  <c:v>-1.8174540115157758E-2</c:v>
                </c:pt>
                <c:pt idx="19">
                  <c:v>-2.5028263089832987E-2</c:v>
                </c:pt>
                <c:pt idx="20">
                  <c:v>-3.4359330067298174E-2</c:v>
                </c:pt>
                <c:pt idx="21">
                  <c:v>-4.705739608135999E-2</c:v>
                </c:pt>
                <c:pt idx="22">
                  <c:v>-6.4326794209593946E-2</c:v>
                </c:pt>
                <c:pt idx="23">
                  <c:v>-8.7818154911430746E-2</c:v>
                </c:pt>
                <c:pt idx="24">
                  <c:v>-0.11974302759273357</c:v>
                </c:pt>
                <c:pt idx="25">
                  <c:v>-0.16313831039046456</c:v>
                </c:pt>
                <c:pt idx="26">
                  <c:v>-0.2221082041104277</c:v>
                </c:pt>
                <c:pt idx="27">
                  <c:v>-0.30223571681382677</c:v>
                </c:pt>
                <c:pt idx="28">
                  <c:v>-0.4111028007304659</c:v>
                </c:pt>
                <c:pt idx="29">
                  <c:v>-0.55901185098311146</c:v>
                </c:pt>
                <c:pt idx="30">
                  <c:v>-0.7599543885613671</c:v>
                </c:pt>
                <c:pt idx="31">
                  <c:v>-1.0329370698152889</c:v>
                </c:pt>
                <c:pt idx="32">
                  <c:v>-1.4037822582640711</c:v>
                </c:pt>
                <c:pt idx="33">
                  <c:v>-1.9075603634118274</c:v>
                </c:pt>
                <c:pt idx="34">
                  <c:v>-2.5919229473439667</c:v>
                </c:pt>
                <c:pt idx="35">
                  <c:v>-3.5215946330897312</c:v>
                </c:pt>
                <c:pt idx="36">
                  <c:v>-4.7844986837432124</c:v>
                </c:pt>
                <c:pt idx="37">
                  <c:v>-6.5000885142180964</c:v>
                </c:pt>
                <c:pt idx="38">
                  <c:v>-8.8306004529206579</c:v>
                </c:pt>
                <c:pt idx="39">
                  <c:v>-11.996440966185673</c:v>
                </c:pt>
                <c:pt idx="40">
                  <c:v>-16.296991565450128</c:v>
                </c:pt>
                <c:pt idx="41">
                  <c:v>-22.138932297184155</c:v>
                </c:pt>
                <c:pt idx="42">
                  <c:v>-30.074744529602796</c:v>
                </c:pt>
                <c:pt idx="43">
                  <c:v>-40.854909164686752</c:v>
                </c:pt>
                <c:pt idx="44">
                  <c:v>-55.498880732691461</c:v>
                </c:pt>
                <c:pt idx="45">
                  <c:v>-75.391504073684047</c:v>
                </c:pt>
                <c:pt idx="46">
                  <c:v>-102.41395712630585</c:v>
                </c:pt>
                <c:pt idx="47">
                  <c:v>-139.12166097556013</c:v>
                </c:pt>
                <c:pt idx="48">
                  <c:v>-188.9859677713998</c:v>
                </c:pt>
                <c:pt idx="49">
                  <c:v>-256.72238124464894</c:v>
                </c:pt>
                <c:pt idx="50">
                  <c:v>-348.73653410692287</c:v>
                </c:pt>
                <c:pt idx="51">
                  <c:v>-473.7298895175656</c:v>
                </c:pt>
                <c:pt idx="52">
                  <c:v>-643.52267252136687</c:v>
                </c:pt>
                <c:pt idx="53">
                  <c:v>-874.171611983297</c:v>
                </c:pt>
                <c:pt idx="54">
                  <c:v>-1187.4883923575119</c:v>
                </c:pt>
                <c:pt idx="55">
                  <c:v>-1613.1023498306065</c:v>
                </c:pt>
                <c:pt idx="56">
                  <c:v>-2191.2623519872636</c:v>
                </c:pt>
                <c:pt idx="57">
                  <c:v>-2976.6430415990285</c:v>
                </c:pt>
                <c:pt idx="58">
                  <c:v>-4043.5152236154545</c:v>
                </c:pt>
                <c:pt idx="59">
                  <c:v>-5492.7693856619535</c:v>
                </c:pt>
                <c:pt idx="60">
                  <c:v>-7461.456564859327</c:v>
                </c:pt>
                <c:pt idx="61">
                  <c:v>-10135.748819789049</c:v>
                </c:pt>
                <c:pt idx="62">
                  <c:v>-13768.544880858435</c:v>
                </c:pt>
                <c:pt idx="63">
                  <c:v>-18703.385933038433</c:v>
                </c:pt>
                <c:pt idx="64">
                  <c:v>-25406.943107671908</c:v>
                </c:pt>
                <c:pt idx="65">
                  <c:v>-34513.149002098136</c:v>
                </c:pt>
                <c:pt idx="66">
                  <c:v>-46883.146529014331</c:v>
                </c:pt>
                <c:pt idx="67">
                  <c:v>-63686.724264334131</c:v>
                </c:pt>
                <c:pt idx="68">
                  <c:v>-86512.939351977708</c:v>
                </c:pt>
                <c:pt idx="69">
                  <c:v>-117520.38927268895</c:v>
                </c:pt>
                <c:pt idx="70">
                  <c:v>-159641.34303510276</c:v>
                </c:pt>
                <c:pt idx="71">
                  <c:v>-216859.03586347526</c:v>
                </c:pt>
                <c:pt idx="72">
                  <c:v>-294584.35020925605</c:v>
                </c:pt>
                <c:pt idx="73">
                  <c:v>-400167.50448083674</c:v>
                </c:pt>
                <c:pt idx="74">
                  <c:v>-543593.13816676405</c:v>
                </c:pt>
                <c:pt idx="75">
                  <c:v>-738424.52521201607</c:v>
                </c:pt>
                <c:pt idx="76">
                  <c:v>-1003086.2066799434</c:v>
                </c:pt>
                <c:pt idx="77">
                  <c:v>-1362606.3368488746</c:v>
                </c:pt>
                <c:pt idx="78">
                  <c:v>-1850983.5105840187</c:v>
                </c:pt>
                <c:pt idx="79">
                  <c:v>-2514401.8947185241</c:v>
                </c:pt>
                <c:pt idx="80">
                  <c:v>-3415598.7074749507</c:v>
                </c:pt>
                <c:pt idx="81">
                  <c:v>-4639797.0636441037</c:v>
                </c:pt>
                <c:pt idx="82">
                  <c:v>-6302765.2344182814</c:v>
                </c:pt>
                <c:pt idx="83">
                  <c:v>-8561764.4587330036</c:v>
                </c:pt>
                <c:pt idx="84">
                  <c:v>-11630420.603274623</c:v>
                </c:pt>
                <c:pt idx="85">
                  <c:v>-15798926.033489848</c:v>
                </c:pt>
                <c:pt idx="86">
                  <c:v>-21461482.117698308</c:v>
                </c:pt>
                <c:pt idx="87">
                  <c:v>-29153577.508622225</c:v>
                </c:pt>
                <c:pt idx="88">
                  <c:v>-39602627.482332617</c:v>
                </c:pt>
                <c:pt idx="89">
                  <c:v>-53796763.124721922</c:v>
                </c:pt>
                <c:pt idx="90">
                  <c:v>-73078275.524542466</c:v>
                </c:pt>
                <c:pt idx="91">
                  <c:v>-99270551.672292486</c:v>
                </c:pt>
                <c:pt idx="92">
                  <c:v>-134850505.96082926</c:v>
                </c:pt>
                <c:pt idx="93">
                  <c:v>-183182813.54773188</c:v>
                </c:pt>
                <c:pt idx="94">
                  <c:v>-248838096.23107019</c:v>
                </c:pt>
                <c:pt idx="95">
                  <c:v>-338025150.59376568</c:v>
                </c:pt>
                <c:pt idx="96">
                  <c:v>-459178092.76077503</c:v>
                </c:pt>
                <c:pt idx="97">
                  <c:v>-623753944.05002463</c:v>
                </c:pt>
                <c:pt idx="98">
                  <c:v>-847316082.47703195</c:v>
                </c:pt>
                <c:pt idx="99">
                  <c:v>-1151006018.4337294</c:v>
                </c:pt>
                <c:pt idx="100">
                  <c:v>-1563542675.3573813</c:v>
                </c:pt>
                <c:pt idx="101">
                  <c:v>-2123938240.5564871</c:v>
                </c:pt>
                <c:pt idx="102">
                  <c:v>-2885187414.9612198</c:v>
                </c:pt>
                <c:pt idx="103">
                  <c:v>-3919278941.5884562</c:v>
                </c:pt>
                <c:pt idx="104">
                  <c:v>-5324003335.9083872</c:v>
                </c:pt>
                <c:pt idx="105">
                  <c:v>-7232200601.9989195</c:v>
                </c:pt>
                <c:pt idx="106">
                  <c:v>-9824322459.5239887</c:v>
                </c:pt>
                <c:pt idx="107">
                  <c:v>-13345497048.577503</c:v>
                </c:pt>
                <c:pt idx="108">
                  <c:v>-18128709863.438625</c:v>
                </c:pt>
                <c:pt idx="109">
                  <c:v>-24626293057.233601</c:v>
                </c:pt>
                <c:pt idx="110">
                  <c:v>-33452700953.849968</c:v>
                </c:pt>
                <c:pt idx="111">
                  <c:v>-45442616901.651825</c:v>
                </c:pt>
                <c:pt idx="112">
                  <c:v>-61729886436.347046</c:v>
                </c:pt>
                <c:pt idx="113">
                  <c:v>-83854741193.5186</c:v>
                </c:pt>
                <c:pt idx="114">
                  <c:v>-113909453371.22166</c:v>
                </c:pt>
                <c:pt idx="115">
                  <c:v>-154736194789.34467</c:v>
                </c:pt>
                <c:pt idx="116">
                  <c:v>-210195811403.43774</c:v>
                </c:pt>
                <c:pt idx="117">
                  <c:v>-285532930363.82355</c:v>
                </c:pt>
                <c:pt idx="118">
                  <c:v>-387871926551.7121</c:v>
                </c:pt>
                <c:pt idx="119">
                  <c:v>-526890650459.26935</c:v>
                </c:pt>
                <c:pt idx="120">
                  <c:v>-715735629565.80481</c:v>
                </c:pt>
                <c:pt idx="121">
                  <c:v>-972265290688.73474</c:v>
                </c:pt>
                <c:pt idx="122">
                  <c:v>-1320738770614.936</c:v>
                </c:pt>
                <c:pt idx="123">
                  <c:v>-1794110020084.9482</c:v>
                </c:pt>
                <c:pt idx="124">
                  <c:v>-2437144146734.2554</c:v>
                </c:pt>
                <c:pt idx="125">
                  <c:v>-3310650698935.2876</c:v>
                </c:pt>
                <c:pt idx="126">
                  <c:v>-4497234217782.1221</c:v>
                </c:pt>
                <c:pt idx="127">
                  <c:v>-6109105867343.4834</c:v>
                </c:pt>
                <c:pt idx="128">
                  <c:v>-8298694862465.0586</c:v>
                </c:pt>
                <c:pt idx="129">
                  <c:v>-11273063180725.5</c:v>
                </c:pt>
                <c:pt idx="130">
                  <c:v>-15313486708785.949</c:v>
                </c:pt>
                <c:pt idx="131">
                  <c:v>-20802054545486.191</c:v>
                </c:pt>
                <c:pt idx="132">
                  <c:v>-28257801867233.418</c:v>
                </c:pt>
                <c:pt idx="133">
                  <c:v>-38385793317760.578</c:v>
                </c:pt>
                <c:pt idx="134">
                  <c:v>-52143798571339.203</c:v>
                </c:pt>
                <c:pt idx="135">
                  <c:v>-70832865350482.781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1-4DE1-B813-83340D42F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  <c:min val="-2.000000000000000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of 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8 W3 (2)'!$J$1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(2)'!$J$2:$J$137</c:f>
              <c:numCache>
                <c:formatCode>0.0000</c:formatCode>
                <c:ptCount val="136"/>
                <c:pt idx="0">
                  <c:v>0.73852191845337944</c:v>
                </c:pt>
                <c:pt idx="1">
                  <c:v>1.0932347832358937</c:v>
                </c:pt>
                <c:pt idx="2">
                  <c:v>1.2116001352590418</c:v>
                </c:pt>
                <c:pt idx="3">
                  <c:v>1.1790554650062997</c:v>
                </c:pt>
                <c:pt idx="4">
                  <c:v>1.0820365838913026</c:v>
                </c:pt>
                <c:pt idx="5">
                  <c:v>0.9573049954383801</c:v>
                </c:pt>
                <c:pt idx="6">
                  <c:v>0.83839267405010087</c:v>
                </c:pt>
                <c:pt idx="7">
                  <c:v>0.70865990845046045</c:v>
                </c:pt>
                <c:pt idx="8">
                  <c:v>0.58727559597063028</c:v>
                </c:pt>
                <c:pt idx="9">
                  <c:v>0.48503768526040636</c:v>
                </c:pt>
                <c:pt idx="10">
                  <c:v>0.39118479233955089</c:v>
                </c:pt>
                <c:pt idx="11">
                  <c:v>0.31235844655221134</c:v>
                </c:pt>
                <c:pt idx="12">
                  <c:v>0.25092531936612628</c:v>
                </c:pt>
                <c:pt idx="13">
                  <c:v>0.19975808559387961</c:v>
                </c:pt>
                <c:pt idx="14">
                  <c:v>0.15793021534648891</c:v>
                </c:pt>
                <c:pt idx="15">
                  <c:v>0.12457638621100252</c:v>
                </c:pt>
                <c:pt idx="16">
                  <c:v>9.7560151975794596E-2</c:v>
                </c:pt>
                <c:pt idx="17">
                  <c:v>7.5967613418959634E-2</c:v>
                </c:pt>
                <c:pt idx="18">
                  <c:v>5.9254771968657159E-2</c:v>
                </c:pt>
                <c:pt idx="19">
                  <c:v>4.6357053207558466E-2</c:v>
                </c:pt>
                <c:pt idx="20">
                  <c:v>3.6294056284295897E-2</c:v>
                </c:pt>
                <c:pt idx="21">
                  <c:v>2.8435715569096087E-2</c:v>
                </c:pt>
                <c:pt idx="22">
                  <c:v>2.2363533895637871E-2</c:v>
                </c:pt>
                <c:pt idx="23">
                  <c:v>1.7540061401371196E-2</c:v>
                </c:pt>
                <c:pt idx="24">
                  <c:v>1.3897264107218029E-2</c:v>
                </c:pt>
                <c:pt idx="25">
                  <c:v>1.1057743490214714E-2</c:v>
                </c:pt>
                <c:pt idx="26">
                  <c:v>8.8897274345109377E-3</c:v>
                </c:pt>
                <c:pt idx="27">
                  <c:v>7.2377532233380334E-3</c:v>
                </c:pt>
                <c:pt idx="28">
                  <c:v>5.9890342094937711E-3</c:v>
                </c:pt>
                <c:pt idx="29">
                  <c:v>5.046466194040318E-3</c:v>
                </c:pt>
                <c:pt idx="30">
                  <c:v>4.3437780870542227E-3</c:v>
                </c:pt>
                <c:pt idx="31">
                  <c:v>3.828559825589343E-3</c:v>
                </c:pt>
                <c:pt idx="32">
                  <c:v>3.4549675191553565E-3</c:v>
                </c:pt>
                <c:pt idx="33">
                  <c:v>3.1989892247614063E-3</c:v>
                </c:pt>
                <c:pt idx="34">
                  <c:v>3.0283919773379212E-3</c:v>
                </c:pt>
                <c:pt idx="35">
                  <c:v>2.9256872152450372E-3</c:v>
                </c:pt>
                <c:pt idx="36">
                  <c:v>2.8778010309358742E-3</c:v>
                </c:pt>
                <c:pt idx="37">
                  <c:v>2.8557702976278088E-3</c:v>
                </c:pt>
                <c:pt idx="38">
                  <c:v>2.8642422286088457E-3</c:v>
                </c:pt>
                <c:pt idx="39">
                  <c:v>2.8874809105557285E-3</c:v>
                </c:pt>
                <c:pt idx="40">
                  <c:v>2.9317651569012748E-3</c:v>
                </c:pt>
                <c:pt idx="41">
                  <c:v>3.0114762104156245E-3</c:v>
                </c:pt>
                <c:pt idx="42">
                  <c:v>3.104736721000775E-3</c:v>
                </c:pt>
                <c:pt idx="43">
                  <c:v>3.2028055625186193E-3</c:v>
                </c:pt>
                <c:pt idx="44">
                  <c:v>3.3046246614367482E-3</c:v>
                </c:pt>
                <c:pt idx="45">
                  <c:v>3.4059979139367362E-3</c:v>
                </c:pt>
                <c:pt idx="46">
                  <c:v>3.5167571799302783E-3</c:v>
                </c:pt>
                <c:pt idx="47">
                  <c:v>3.6479715739150998E-3</c:v>
                </c:pt>
                <c:pt idx="48">
                  <c:v>3.7824882191694639E-3</c:v>
                </c:pt>
                <c:pt idx="49">
                  <c:v>3.927231095062266E-3</c:v>
                </c:pt>
                <c:pt idx="50">
                  <c:v>4.0652581211455688E-3</c:v>
                </c:pt>
                <c:pt idx="51">
                  <c:v>4.2118167768388781E-3</c:v>
                </c:pt>
                <c:pt idx="52">
                  <c:v>4.3518761841059225E-3</c:v>
                </c:pt>
                <c:pt idx="53">
                  <c:v>4.4953779202977773E-3</c:v>
                </c:pt>
                <c:pt idx="54">
                  <c:v>4.6565249042539864E-3</c:v>
                </c:pt>
                <c:pt idx="55">
                  <c:v>4.8157145504860218E-3</c:v>
                </c:pt>
                <c:pt idx="56">
                  <c:v>4.9835491017538062E-3</c:v>
                </c:pt>
                <c:pt idx="57">
                  <c:v>5.1564006679643047E-3</c:v>
                </c:pt>
                <c:pt idx="58">
                  <c:v>5.3239370229416728E-3</c:v>
                </c:pt>
                <c:pt idx="59">
                  <c:v>5.4848466507101444E-3</c:v>
                </c:pt>
                <c:pt idx="60">
                  <c:v>5.6498605523509467E-3</c:v>
                </c:pt>
                <c:pt idx="61">
                  <c:v>5.820836299723426E-3</c:v>
                </c:pt>
                <c:pt idx="62">
                  <c:v>5.9983942481332039E-3</c:v>
                </c:pt>
                <c:pt idx="63">
                  <c:v>6.1712678678660848E-3</c:v>
                </c:pt>
                <c:pt idx="64">
                  <c:v>6.3438289892495123E-3</c:v>
                </c:pt>
                <c:pt idx="65">
                  <c:v>6.5171474460382125E-3</c:v>
                </c:pt>
                <c:pt idx="66">
                  <c:v>6.6874598793373527E-3</c:v>
                </c:pt>
                <c:pt idx="67">
                  <c:v>6.8517489628094402E-3</c:v>
                </c:pt>
                <c:pt idx="68">
                  <c:v>7.0261570762242577E-3</c:v>
                </c:pt>
                <c:pt idx="69">
                  <c:v>7.2034061220086539E-3</c:v>
                </c:pt>
                <c:pt idx="70">
                  <c:v>7.3766048277569473E-3</c:v>
                </c:pt>
                <c:pt idx="71">
                  <c:v>7.5491313627997231E-3</c:v>
                </c:pt>
                <c:pt idx="72">
                  <c:v>7.7190055132951955E-3</c:v>
                </c:pt>
                <c:pt idx="73">
                  <c:v>7.8829300438538683E-3</c:v>
                </c:pt>
                <c:pt idx="74">
                  <c:v>8.0464010091181454E-3</c:v>
                </c:pt>
                <c:pt idx="75">
                  <c:v>8.2151628493800574E-3</c:v>
                </c:pt>
                <c:pt idx="76">
                  <c:v>8.3793738708259416E-3</c:v>
                </c:pt>
                <c:pt idx="77">
                  <c:v>8.5445235120951823E-3</c:v>
                </c:pt>
                <c:pt idx="78">
                  <c:v>8.7105357403761078E-3</c:v>
                </c:pt>
                <c:pt idx="79">
                  <c:v>8.8708035279960549E-3</c:v>
                </c:pt>
                <c:pt idx="80">
                  <c:v>9.0296440229585394E-3</c:v>
                </c:pt>
                <c:pt idx="81">
                  <c:v>9.184264048418914E-3</c:v>
                </c:pt>
                <c:pt idx="82">
                  <c:v>9.344746310228259E-3</c:v>
                </c:pt>
                <c:pt idx="83">
                  <c:v>9.5072562828455495E-3</c:v>
                </c:pt>
                <c:pt idx="84">
                  <c:v>9.6714422108745406E-3</c:v>
                </c:pt>
                <c:pt idx="85">
                  <c:v>9.8287109669401487E-3</c:v>
                </c:pt>
                <c:pt idx="86">
                  <c:v>9.9908349482825971E-3</c:v>
                </c:pt>
                <c:pt idx="87">
                  <c:v>1.0142627934110257E-2</c:v>
                </c:pt>
                <c:pt idx="88">
                  <c:v>1.029841405314715E-2</c:v>
                </c:pt>
                <c:pt idx="89">
                  <c:v>1.0457862263361269E-2</c:v>
                </c:pt>
                <c:pt idx="90">
                  <c:v>1.0614138076277891E-2</c:v>
                </c:pt>
                <c:pt idx="91">
                  <c:v>1.0768069073989178E-2</c:v>
                </c:pt>
                <c:pt idx="92">
                  <c:v>1.0925765598262695E-2</c:v>
                </c:pt>
                <c:pt idx="93">
                  <c:v>1.1078593163926618E-2</c:v>
                </c:pt>
                <c:pt idx="94">
                  <c:v>1.1226027631320678E-2</c:v>
                </c:pt>
                <c:pt idx="95">
                  <c:v>1.1374793137099009E-2</c:v>
                </c:pt>
                <c:pt idx="96">
                  <c:v>1.1526048300963543E-2</c:v>
                </c:pt>
                <c:pt idx="97">
                  <c:v>1.1679682777345515E-2</c:v>
                </c:pt>
                <c:pt idx="98">
                  <c:v>1.1832400013964565E-2</c:v>
                </c:pt>
                <c:pt idx="99">
                  <c:v>1.1981531044892376E-2</c:v>
                </c:pt>
                <c:pt idx="100">
                  <c:v>1.2124737938789138E-2</c:v>
                </c:pt>
                <c:pt idx="101">
                  <c:v>1.226927586784563E-2</c:v>
                </c:pt>
                <c:pt idx="102">
                  <c:v>1.2413510349130082E-2</c:v>
                </c:pt>
                <c:pt idx="103">
                  <c:v>1.2558737934238829E-2</c:v>
                </c:pt>
                <c:pt idx="104">
                  <c:v>1.2703510347213665E-2</c:v>
                </c:pt>
                <c:pt idx="105">
                  <c:v>1.2848337932811026E-2</c:v>
                </c:pt>
                <c:pt idx="106">
                  <c:v>1.2990158622011898E-2</c:v>
                </c:pt>
                <c:pt idx="107">
                  <c:v>1.3124324138914461E-2</c:v>
                </c:pt>
                <c:pt idx="108">
                  <c:v>1.3254206897282845E-2</c:v>
                </c:pt>
                <c:pt idx="109">
                  <c:v>1.3388937931578167E-2</c:v>
                </c:pt>
                <c:pt idx="110">
                  <c:v>1.3524317241783594E-2</c:v>
                </c:pt>
                <c:pt idx="111">
                  <c:v>1.3658862069266087E-2</c:v>
                </c:pt>
                <c:pt idx="112">
                  <c:v>1.3793289655395863E-2</c:v>
                </c:pt>
                <c:pt idx="113">
                  <c:v>1.3926296551890212E-2</c:v>
                </c:pt>
                <c:pt idx="114">
                  <c:v>1.4052675862192332E-2</c:v>
                </c:pt>
                <c:pt idx="115">
                  <c:v>1.4175524138022647E-2</c:v>
                </c:pt>
                <c:pt idx="116">
                  <c:v>1.4302200000068044E-2</c:v>
                </c:pt>
                <c:pt idx="117">
                  <c:v>1.4433131034533307E-2</c:v>
                </c:pt>
                <c:pt idx="118">
                  <c:v>1.4563172413830651E-2</c:v>
                </c:pt>
                <c:pt idx="119">
                  <c:v>1.4692689655200297E-2</c:v>
                </c:pt>
                <c:pt idx="120">
                  <c:v>1.4821275862089676E-2</c:v>
                </c:pt>
                <c:pt idx="121">
                  <c:v>1.4944420689670545E-2</c:v>
                </c:pt>
                <c:pt idx="122">
                  <c:v>1.5064593103459685E-2</c:v>
                </c:pt>
                <c:pt idx="123">
                  <c:v>1.5188896551732604E-2</c:v>
                </c:pt>
                <c:pt idx="124">
                  <c:v>1.5315655172420079E-2</c:v>
                </c:pt>
                <c:pt idx="125">
                  <c:v>1.544214482759087E-2</c:v>
                </c:pt>
                <c:pt idx="126">
                  <c:v>1.5572427586210358E-2</c:v>
                </c:pt>
                <c:pt idx="127">
                  <c:v>1.5700386206899123E-2</c:v>
                </c:pt>
                <c:pt idx="128">
                  <c:v>1.5825751724139834E-2</c:v>
                </c:pt>
                <c:pt idx="129">
                  <c:v>1.5948765517242794E-2</c:v>
                </c:pt>
                <c:pt idx="130">
                  <c:v>1.6078703448276908E-2</c:v>
                </c:pt>
                <c:pt idx="131">
                  <c:v>1.6213834482759402E-2</c:v>
                </c:pt>
                <c:pt idx="132">
                  <c:v>1.6351110344828161E-2</c:v>
                </c:pt>
                <c:pt idx="133">
                  <c:v>1.6491310344828015E-2</c:v>
                </c:pt>
                <c:pt idx="134">
                  <c:v>1.6630441379310662E-2</c:v>
                </c:pt>
                <c:pt idx="135">
                  <c:v>1.6766606896551961E-2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00-4DF2-A044-A70FD2CE1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Carrying 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(2)'!$L$2:$L$137</c:f>
              <c:numCache>
                <c:formatCode>General</c:formatCode>
                <c:ptCount val="136"/>
                <c:pt idx="0">
                  <c:v>-5.7101538579142401</c:v>
                </c:pt>
                <c:pt idx="1">
                  <c:v>-5.0082648409026369</c:v>
                </c:pt>
                <c:pt idx="2">
                  <c:v>-4.5958006843189132</c:v>
                </c:pt>
                <c:pt idx="3">
                  <c:v>-4.3135083693557634</c:v>
                </c:pt>
                <c:pt idx="4">
                  <c:v>-4.0898231835530883</c:v>
                </c:pt>
                <c:pt idx="5">
                  <c:v>-3.9026957152970785</c:v>
                </c:pt>
                <c:pt idx="6">
                  <c:v>-3.7253089034321665</c:v>
                </c:pt>
                <c:pt idx="7">
                  <c:v>-3.5837026753014634</c:v>
                </c:pt>
                <c:pt idx="8">
                  <c:v>-3.4620134868536652</c:v>
                </c:pt>
                <c:pt idx="9">
                  <c:v>-3.3434657356949509</c:v>
                </c:pt>
                <c:pt idx="10">
                  <c:v>-3.2492693524727243</c:v>
                </c:pt>
                <c:pt idx="11">
                  <c:v>-3.1653092515344809</c:v>
                </c:pt>
                <c:pt idx="12">
                  <c:v>-3.0749747285083582</c:v>
                </c:pt>
                <c:pt idx="13">
                  <c:v>-2.9940892028677144</c:v>
                </c:pt>
                <c:pt idx="14">
                  <c:v>-2.9205817437236141</c:v>
                </c:pt>
                <c:pt idx="15">
                  <c:v>-2.8497697112610707</c:v>
                </c:pt>
                <c:pt idx="16">
                  <c:v>-2.7871053266486552</c:v>
                </c:pt>
                <c:pt idx="17">
                  <c:v>-2.7313289666332969</c:v>
                </c:pt>
                <c:pt idx="18">
                  <c:v>-2.674938252142288</c:v>
                </c:pt>
                <c:pt idx="19">
                  <c:v>-2.6170186244560383</c:v>
                </c:pt>
                <c:pt idx="20">
                  <c:v>-2.5605909103979942</c:v>
                </c:pt>
                <c:pt idx="21">
                  <c:v>-2.5065550736115725</c:v>
                </c:pt>
                <c:pt idx="22">
                  <c:v>-2.4526884249613983</c:v>
                </c:pt>
                <c:pt idx="23">
                  <c:v>-2.4075171641237856</c:v>
                </c:pt>
                <c:pt idx="24">
                  <c:v>-2.3588280273356221</c:v>
                </c:pt>
                <c:pt idx="25">
                  <c:v>-2.3152572342406121</c:v>
                </c:pt>
                <c:pt idx="26">
                  <c:v>-2.2727173169085986</c:v>
                </c:pt>
                <c:pt idx="27">
                  <c:v>-2.2315365916441627</c:v>
                </c:pt>
                <c:pt idx="28">
                  <c:v>-2.1908113142082271</c:v>
                </c:pt>
                <c:pt idx="29">
                  <c:v>-2.1512929488371926</c:v>
                </c:pt>
                <c:pt idx="30">
                  <c:v>-2.1118781064398755</c:v>
                </c:pt>
                <c:pt idx="31">
                  <c:v>-2.0714575959852159</c:v>
                </c:pt>
                <c:pt idx="32">
                  <c:v>-2.0306040641370986</c:v>
                </c:pt>
                <c:pt idx="33">
                  <c:v>-1.9861582697988109</c:v>
                </c:pt>
                <c:pt idx="34">
                  <c:v>-1.9402509164783224</c:v>
                </c:pt>
                <c:pt idx="35">
                  <c:v>-1.8923651670869515</c:v>
                </c:pt>
                <c:pt idx="36">
                  <c:v>-1.8420371290447357</c:v>
                </c:pt>
                <c:pt idx="37">
                  <c:v>-1.7967355418657263</c:v>
                </c:pt>
                <c:pt idx="38">
                  <c:v>-1.7513961827957734</c:v>
                </c:pt>
                <c:pt idx="39">
                  <c:v>-1.7098657179779793</c:v>
                </c:pt>
                <c:pt idx="40">
                  <c:v>-1.6675382102437435</c:v>
                </c:pt>
                <c:pt idx="41">
                  <c:v>-1.6171772469457397</c:v>
                </c:pt>
                <c:pt idx="42">
                  <c:v>-1.5666699363859473</c:v>
                </c:pt>
                <c:pt idx="43">
                  <c:v>-1.5185725201304765</c:v>
                </c:pt>
                <c:pt idx="44">
                  <c:v>-1.4725215637780764</c:v>
                </c:pt>
                <c:pt idx="45">
                  <c:v>-1.4294480387803603</c:v>
                </c:pt>
                <c:pt idx="46">
                  <c:v>-1.3853062473781914</c:v>
                </c:pt>
                <c:pt idx="47">
                  <c:v>-1.336068399434676</c:v>
                </c:pt>
                <c:pt idx="48">
                  <c:v>-1.2877128265207105</c:v>
                </c:pt>
                <c:pt idx="49">
                  <c:v>-1.237753923320754</c:v>
                </c:pt>
                <c:pt idx="50">
                  <c:v>-1.1916302200378368</c:v>
                </c:pt>
                <c:pt idx="51">
                  <c:v>-1.144208282680236</c:v>
                </c:pt>
                <c:pt idx="52">
                  <c:v>-1.1001073646599189</c:v>
                </c:pt>
                <c:pt idx="53">
                  <c:v>-1.05607704798211</c:v>
                </c:pt>
                <c:pt idx="54">
                  <c:v>-1.0078991028011905</c:v>
                </c:pt>
                <c:pt idx="55">
                  <c:v>-0.96142119797072501</c:v>
                </c:pt>
                <c:pt idx="56">
                  <c:v>-0.9135192893877766</c:v>
                </c:pt>
                <c:pt idx="57">
                  <c:v>-0.86524182508373093</c:v>
                </c:pt>
                <c:pt idx="58">
                  <c:v>-0.81936843156482153</c:v>
                </c:pt>
                <c:pt idx="59">
                  <c:v>-0.7760876729522701</c:v>
                </c:pt>
                <c:pt idx="60">
                  <c:v>-0.73243268910770487</c:v>
                </c:pt>
                <c:pt idx="61">
                  <c:v>-0.68791155095585443</c:v>
                </c:pt>
                <c:pt idx="62">
                  <c:v>-0.64237322627850169</c:v>
                </c:pt>
                <c:pt idx="63">
                  <c:v>-0.59865440401601799</c:v>
                </c:pt>
                <c:pt idx="64">
                  <c:v>-0.55556814796594323</c:v>
                </c:pt>
                <c:pt idx="65">
                  <c:v>-0.51279794301516046</c:v>
                </c:pt>
                <c:pt idx="66">
                  <c:v>-0.47121556063620379</c:v>
                </c:pt>
                <c:pt idx="67">
                  <c:v>-0.43148202585278139</c:v>
                </c:pt>
                <c:pt idx="68">
                  <c:v>-0.38966701207159898</c:v>
                </c:pt>
                <c:pt idx="69">
                  <c:v>-0.34751426470346675</c:v>
                </c:pt>
                <c:pt idx="70">
                  <c:v>-0.3066192694242233</c:v>
                </c:pt>
                <c:pt idx="71">
                  <c:v>-0.26613527753749133</c:v>
                </c:pt>
                <c:pt idx="72">
                  <c:v>-0.22648519726616156</c:v>
                </c:pt>
                <c:pt idx="73">
                  <c:v>-0.18839192479156119</c:v>
                </c:pt>
                <c:pt idx="74">
                  <c:v>-0.15053969832566264</c:v>
                </c:pt>
                <c:pt idx="75">
                  <c:v>-0.11157497936660619</c:v>
                </c:pt>
                <c:pt idx="76">
                  <c:v>-7.3742475675376298E-2</c:v>
                </c:pt>
                <c:pt idx="77">
                  <c:v>-3.574696900777824E-2</c:v>
                </c:pt>
                <c:pt idx="78">
                  <c:v>2.4209286497009282E-3</c:v>
                </c:pt>
                <c:pt idx="79">
                  <c:v>3.9269413441794777E-2</c:v>
                </c:pt>
                <c:pt idx="80">
                  <c:v>7.5815922734115637E-2</c:v>
                </c:pt>
                <c:pt idx="81">
                  <c:v>0.11143979982756554</c:v>
                </c:pt>
                <c:pt idx="82">
                  <c:v>0.14848943987802612</c:v>
                </c:pt>
                <c:pt idx="83">
                  <c:v>0.18611124824136011</c:v>
                </c:pt>
                <c:pt idx="84">
                  <c:v>0.22425497557927079</c:v>
                </c:pt>
                <c:pt idx="85">
                  <c:v>0.2609443128070798</c:v>
                </c:pt>
                <c:pt idx="86">
                  <c:v>0.29895030377007892</c:v>
                </c:pt>
                <c:pt idx="87">
                  <c:v>0.33472925853335639</c:v>
                </c:pt>
                <c:pt idx="88">
                  <c:v>0.37167171418955131</c:v>
                </c:pt>
                <c:pt idx="89">
                  <c:v>0.40974426032870132</c:v>
                </c:pt>
                <c:pt idx="90">
                  <c:v>0.44734553918701614</c:v>
                </c:pt>
                <c:pt idx="91">
                  <c:v>0.48468915867766271</c:v>
                </c:pt>
                <c:pt idx="92">
                  <c:v>0.52329343475959322</c:v>
                </c:pt>
                <c:pt idx="93">
                  <c:v>0.56107290343522565</c:v>
                </c:pt>
                <c:pt idx="94">
                  <c:v>0.59789251592213788</c:v>
                </c:pt>
                <c:pt idx="95">
                  <c:v>0.63544795749999439</c:v>
                </c:pt>
                <c:pt idx="96">
                  <c:v>0.67408192726151572</c:v>
                </c:pt>
                <c:pt idx="97">
                  <c:v>0.71382655032085851</c:v>
                </c:pt>
                <c:pt idx="98">
                  <c:v>0.75387745009205809</c:v>
                </c:pt>
                <c:pt idx="99">
                  <c:v>0.79355308686717385</c:v>
                </c:pt>
                <c:pt idx="100">
                  <c:v>0.83221946320613072</c:v>
                </c:pt>
                <c:pt idx="101">
                  <c:v>0.87185143332263126</c:v>
                </c:pt>
                <c:pt idx="102">
                  <c:v>0.91205323713570063</c:v>
                </c:pt>
                <c:pt idx="103">
                  <c:v>0.95324122800559019</c:v>
                </c:pt>
                <c:pt idx="104">
                  <c:v>0.99506301259364949</c:v>
                </c:pt>
                <c:pt idx="105">
                  <c:v>1.0377220029439347</c:v>
                </c:pt>
                <c:pt idx="106">
                  <c:v>1.0803533211910086</c:v>
                </c:pt>
                <c:pt idx="107">
                  <c:v>1.121525126615732</c:v>
                </c:pt>
                <c:pt idx="108">
                  <c:v>1.1622208935871501</c:v>
                </c:pt>
                <c:pt idx="109">
                  <c:v>1.2053727771324461</c:v>
                </c:pt>
                <c:pt idx="110">
                  <c:v>1.2497674991717005</c:v>
                </c:pt>
                <c:pt idx="111">
                  <c:v>1.2949987220064634</c:v>
                </c:pt>
                <c:pt idx="112">
                  <c:v>1.3413861219576708</c:v>
                </c:pt>
                <c:pt idx="113">
                  <c:v>1.38855759013332</c:v>
                </c:pt>
                <c:pt idx="114">
                  <c:v>1.4346515686045269</c:v>
                </c:pt>
                <c:pt idx="115">
                  <c:v>1.480746411501187</c:v>
                </c:pt>
                <c:pt idx="116">
                  <c:v>1.5297211894550813</c:v>
                </c:pt>
                <c:pt idx="117">
                  <c:v>1.5820191537865651</c:v>
                </c:pt>
                <c:pt idx="118">
                  <c:v>1.6358095238969024</c:v>
                </c:pt>
                <c:pt idx="119">
                  <c:v>1.6913944183585585</c:v>
                </c:pt>
                <c:pt idx="120">
                  <c:v>1.7487689502839976</c:v>
                </c:pt>
                <c:pt idx="121">
                  <c:v>1.8059753271278298</c:v>
                </c:pt>
                <c:pt idx="122">
                  <c:v>1.8641610271168572</c:v>
                </c:pt>
                <c:pt idx="123">
                  <c:v>1.9270729821119041</c:v>
                </c:pt>
                <c:pt idx="124">
                  <c:v>1.9944209446589176</c:v>
                </c:pt>
                <c:pt idx="125">
                  <c:v>2.0652508743824178</c:v>
                </c:pt>
                <c:pt idx="126">
                  <c:v>2.1425133516608765</c:v>
                </c:pt>
                <c:pt idx="127">
                  <c:v>2.2232842664917123</c:v>
                </c:pt>
                <c:pt idx="128">
                  <c:v>2.3078605960433975</c:v>
                </c:pt>
                <c:pt idx="129">
                  <c:v>2.3969668675528442</c:v>
                </c:pt>
                <c:pt idx="130">
                  <c:v>2.4988821384991637</c:v>
                </c:pt>
                <c:pt idx="131">
                  <c:v>2.6151390081582297</c:v>
                </c:pt>
                <c:pt idx="132">
                  <c:v>2.7465636726482012</c:v>
                </c:pt>
                <c:pt idx="133">
                  <c:v>2.8985852529631084</c:v>
                </c:pt>
                <c:pt idx="134">
                  <c:v>3.0731729823730736</c:v>
                </c:pt>
                <c:pt idx="135">
                  <c:v>3.2760532566961942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E-4C04-A805-46D9A0F6EFF1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(2)'!$O$2:$O$137</c:f>
              <c:numCache>
                <c:formatCode>General</c:formatCode>
                <c:ptCount val="136"/>
                <c:pt idx="0">
                  <c:v>-3.72760071689029</c:v>
                </c:pt>
                <c:pt idx="1">
                  <c:v>-3.6803757585550323</c:v>
                </c:pt>
                <c:pt idx="2">
                  <c:v>-3.6331508002197741</c:v>
                </c:pt>
                <c:pt idx="3">
                  <c:v>-3.5859258418845164</c:v>
                </c:pt>
                <c:pt idx="4">
                  <c:v>-3.5387008835492582</c:v>
                </c:pt>
                <c:pt idx="5">
                  <c:v>-3.491475925214</c:v>
                </c:pt>
                <c:pt idx="6">
                  <c:v>-3.4442509668787422</c:v>
                </c:pt>
                <c:pt idx="7">
                  <c:v>-3.397026008543484</c:v>
                </c:pt>
                <c:pt idx="8">
                  <c:v>-3.3498010502082263</c:v>
                </c:pt>
                <c:pt idx="9">
                  <c:v>-3.3025760918729681</c:v>
                </c:pt>
                <c:pt idx="10">
                  <c:v>-3.2553511335377099</c:v>
                </c:pt>
                <c:pt idx="11">
                  <c:v>-3.2081261752024521</c:v>
                </c:pt>
                <c:pt idx="12">
                  <c:v>-3.1609012168671939</c:v>
                </c:pt>
                <c:pt idx="13">
                  <c:v>-3.1136762585319362</c:v>
                </c:pt>
                <c:pt idx="14">
                  <c:v>-3.066451300196678</c:v>
                </c:pt>
                <c:pt idx="15">
                  <c:v>-3.0192263418614198</c:v>
                </c:pt>
                <c:pt idx="16">
                  <c:v>-2.9720013835261621</c:v>
                </c:pt>
                <c:pt idx="17">
                  <c:v>-2.9247764251909039</c:v>
                </c:pt>
                <c:pt idx="18">
                  <c:v>-2.8775514668556461</c:v>
                </c:pt>
                <c:pt idx="19">
                  <c:v>-2.8303265085203879</c:v>
                </c:pt>
                <c:pt idx="20">
                  <c:v>-2.7831015501851297</c:v>
                </c:pt>
                <c:pt idx="21">
                  <c:v>-2.7358765918498715</c:v>
                </c:pt>
                <c:pt idx="22">
                  <c:v>-2.6886516335146138</c:v>
                </c:pt>
                <c:pt idx="23">
                  <c:v>-2.641426675179356</c:v>
                </c:pt>
                <c:pt idx="24">
                  <c:v>-2.5942017168440978</c:v>
                </c:pt>
                <c:pt idx="25">
                  <c:v>-2.5469767585088396</c:v>
                </c:pt>
                <c:pt idx="26">
                  <c:v>-2.4997518001735815</c:v>
                </c:pt>
                <c:pt idx="27">
                  <c:v>-2.4525268418383237</c:v>
                </c:pt>
                <c:pt idx="28">
                  <c:v>-2.405301883503066</c:v>
                </c:pt>
                <c:pt idx="29">
                  <c:v>-2.3580769251678078</c:v>
                </c:pt>
                <c:pt idx="30">
                  <c:v>-2.3108519668325496</c:v>
                </c:pt>
                <c:pt idx="31">
                  <c:v>-2.2636270084972914</c:v>
                </c:pt>
                <c:pt idx="32">
                  <c:v>-2.2164020501620336</c:v>
                </c:pt>
                <c:pt idx="33">
                  <c:v>-2.1691770918267759</c:v>
                </c:pt>
                <c:pt idx="34">
                  <c:v>-2.1219521334915177</c:v>
                </c:pt>
                <c:pt idx="35">
                  <c:v>-2.0747271751562595</c:v>
                </c:pt>
                <c:pt idx="36">
                  <c:v>-2.0275022168210013</c:v>
                </c:pt>
                <c:pt idx="37">
                  <c:v>-1.9802772584857435</c:v>
                </c:pt>
                <c:pt idx="38">
                  <c:v>-1.9330523001504853</c:v>
                </c:pt>
                <c:pt idx="39">
                  <c:v>-1.8858273418152274</c:v>
                </c:pt>
                <c:pt idx="40">
                  <c:v>-1.8386023834799694</c:v>
                </c:pt>
                <c:pt idx="41">
                  <c:v>-1.7913774251447114</c:v>
                </c:pt>
                <c:pt idx="42">
                  <c:v>-1.7441524668094535</c:v>
                </c:pt>
                <c:pt idx="43">
                  <c:v>-1.6969275084741953</c:v>
                </c:pt>
                <c:pt idx="44">
                  <c:v>-1.6497025501389375</c:v>
                </c:pt>
                <c:pt idx="45">
                  <c:v>-1.6024775918036793</c:v>
                </c:pt>
                <c:pt idx="46">
                  <c:v>-1.5552526334684211</c:v>
                </c:pt>
                <c:pt idx="47">
                  <c:v>-1.5080276751331634</c:v>
                </c:pt>
                <c:pt idx="48">
                  <c:v>-1.4608027167979052</c:v>
                </c:pt>
                <c:pt idx="49">
                  <c:v>-1.4135777584626474</c:v>
                </c:pt>
                <c:pt idx="50">
                  <c:v>-1.3663528001273892</c:v>
                </c:pt>
                <c:pt idx="51">
                  <c:v>-1.3191278417921311</c:v>
                </c:pt>
                <c:pt idx="52">
                  <c:v>-1.2719028834568733</c:v>
                </c:pt>
                <c:pt idx="53">
                  <c:v>-1.2246779251216151</c:v>
                </c:pt>
                <c:pt idx="54">
                  <c:v>-1.1774529667863569</c:v>
                </c:pt>
                <c:pt idx="55">
                  <c:v>-1.1302280084510992</c:v>
                </c:pt>
                <c:pt idx="56">
                  <c:v>-1.083003050115841</c:v>
                </c:pt>
                <c:pt idx="57">
                  <c:v>-1.0357780917805832</c:v>
                </c:pt>
                <c:pt idx="58">
                  <c:v>-0.98855313344532503</c:v>
                </c:pt>
                <c:pt idx="59">
                  <c:v>-0.94132817511006683</c:v>
                </c:pt>
                <c:pt idx="60">
                  <c:v>-0.89410321677480908</c:v>
                </c:pt>
                <c:pt idx="61">
                  <c:v>-0.84687825843955089</c:v>
                </c:pt>
                <c:pt idx="62">
                  <c:v>-0.79965330010429314</c:v>
                </c:pt>
                <c:pt idx="63">
                  <c:v>-0.75242834176903495</c:v>
                </c:pt>
                <c:pt idx="64">
                  <c:v>-0.70520338343377675</c:v>
                </c:pt>
                <c:pt idx="65">
                  <c:v>-0.657978425098519</c:v>
                </c:pt>
                <c:pt idx="66">
                  <c:v>-0.61075346676326081</c:v>
                </c:pt>
                <c:pt idx="67">
                  <c:v>-0.56352850842800306</c:v>
                </c:pt>
                <c:pt idx="68">
                  <c:v>-0.51630355009274487</c:v>
                </c:pt>
                <c:pt idx="69">
                  <c:v>-0.46907859175748667</c:v>
                </c:pt>
                <c:pt idx="70">
                  <c:v>-0.42185363342222892</c:v>
                </c:pt>
                <c:pt idx="71">
                  <c:v>-0.37462867508697073</c:v>
                </c:pt>
                <c:pt idx="72">
                  <c:v>-0.32740371675171298</c:v>
                </c:pt>
                <c:pt idx="73">
                  <c:v>-0.28017875841645479</c:v>
                </c:pt>
                <c:pt idx="74">
                  <c:v>-0.23295380008119659</c:v>
                </c:pt>
                <c:pt idx="75">
                  <c:v>-0.18572884174593884</c:v>
                </c:pt>
                <c:pt idx="76">
                  <c:v>-0.13850388341068065</c:v>
                </c:pt>
                <c:pt idx="77">
                  <c:v>-9.1278925075422457E-2</c:v>
                </c:pt>
                <c:pt idx="78">
                  <c:v>-4.4053966740164707E-2</c:v>
                </c:pt>
                <c:pt idx="79">
                  <c:v>3.1709915950934864E-3</c:v>
                </c:pt>
                <c:pt idx="80">
                  <c:v>5.0395949930351236E-2</c:v>
                </c:pt>
                <c:pt idx="81">
                  <c:v>9.762090826560943E-2</c:v>
                </c:pt>
                <c:pt idx="82">
                  <c:v>0.14484586660086762</c:v>
                </c:pt>
                <c:pt idx="83">
                  <c:v>0.19207082493612537</c:v>
                </c:pt>
                <c:pt idx="84">
                  <c:v>0.23929578327138312</c:v>
                </c:pt>
                <c:pt idx="85">
                  <c:v>0.28652074160664132</c:v>
                </c:pt>
                <c:pt idx="86">
                  <c:v>0.33374569994189951</c:v>
                </c:pt>
                <c:pt idx="87">
                  <c:v>0.3809706582771577</c:v>
                </c:pt>
                <c:pt idx="88">
                  <c:v>0.4281956166124159</c:v>
                </c:pt>
                <c:pt idx="89">
                  <c:v>0.4754205749476732</c:v>
                </c:pt>
                <c:pt idx="90">
                  <c:v>0.5226455332829314</c:v>
                </c:pt>
                <c:pt idx="91">
                  <c:v>0.56987049161818959</c:v>
                </c:pt>
                <c:pt idx="92">
                  <c:v>0.61709544995344778</c:v>
                </c:pt>
                <c:pt idx="93">
                  <c:v>0.66432040828870598</c:v>
                </c:pt>
                <c:pt idx="94">
                  <c:v>0.71154536662396328</c:v>
                </c:pt>
                <c:pt idx="95">
                  <c:v>0.75877032495922148</c:v>
                </c:pt>
                <c:pt idx="96">
                  <c:v>0.80599528329447967</c:v>
                </c:pt>
                <c:pt idx="97">
                  <c:v>0.85322024162973786</c:v>
                </c:pt>
                <c:pt idx="98">
                  <c:v>0.90044519996499606</c:v>
                </c:pt>
                <c:pt idx="99">
                  <c:v>0.94767015830025336</c:v>
                </c:pt>
                <c:pt idx="100">
                  <c:v>0.99489511663551156</c:v>
                </c:pt>
                <c:pt idx="101">
                  <c:v>1.0421200749707697</c:v>
                </c:pt>
                <c:pt idx="102">
                  <c:v>1.0893450333060279</c:v>
                </c:pt>
                <c:pt idx="103">
                  <c:v>1.1365699916412861</c:v>
                </c:pt>
                <c:pt idx="104">
                  <c:v>1.1837949499765434</c:v>
                </c:pt>
                <c:pt idx="105">
                  <c:v>1.2310199083118016</c:v>
                </c:pt>
                <c:pt idx="106">
                  <c:v>1.2782448666470598</c:v>
                </c:pt>
                <c:pt idx="107">
                  <c:v>1.325469824982318</c:v>
                </c:pt>
                <c:pt idx="108">
                  <c:v>1.3726947833175762</c:v>
                </c:pt>
                <c:pt idx="109">
                  <c:v>1.4199197416528344</c:v>
                </c:pt>
                <c:pt idx="110">
                  <c:v>1.4671446999880917</c:v>
                </c:pt>
                <c:pt idx="111">
                  <c:v>1.5143696583233499</c:v>
                </c:pt>
                <c:pt idx="112">
                  <c:v>1.5615946166586081</c:v>
                </c:pt>
                <c:pt idx="113">
                  <c:v>1.6088195749938663</c:v>
                </c:pt>
                <c:pt idx="114">
                  <c:v>1.6560445333291245</c:v>
                </c:pt>
                <c:pt idx="115">
                  <c:v>1.7032694916643818</c:v>
                </c:pt>
                <c:pt idx="116">
                  <c:v>1.75049444999964</c:v>
                </c:pt>
                <c:pt idx="117">
                  <c:v>1.7977194083348982</c:v>
                </c:pt>
                <c:pt idx="118">
                  <c:v>1.8449443666701564</c:v>
                </c:pt>
                <c:pt idx="119">
                  <c:v>1.8921693250054146</c:v>
                </c:pt>
                <c:pt idx="120">
                  <c:v>1.9393942833406719</c:v>
                </c:pt>
                <c:pt idx="121">
                  <c:v>1.9866192416759301</c:v>
                </c:pt>
                <c:pt idx="122">
                  <c:v>2.0338442000111883</c:v>
                </c:pt>
                <c:pt idx="123">
                  <c:v>2.0810691583464465</c:v>
                </c:pt>
                <c:pt idx="124">
                  <c:v>2.1282941166817047</c:v>
                </c:pt>
                <c:pt idx="125">
                  <c:v>2.175519075016962</c:v>
                </c:pt>
                <c:pt idx="126">
                  <c:v>2.2227440333522201</c:v>
                </c:pt>
                <c:pt idx="127">
                  <c:v>2.2699689916874783</c:v>
                </c:pt>
                <c:pt idx="128">
                  <c:v>2.3171939500227365</c:v>
                </c:pt>
                <c:pt idx="129">
                  <c:v>2.3644189083579947</c:v>
                </c:pt>
                <c:pt idx="130">
                  <c:v>2.411643866693252</c:v>
                </c:pt>
                <c:pt idx="131">
                  <c:v>2.4588688250285102</c:v>
                </c:pt>
                <c:pt idx="132">
                  <c:v>2.5060937833637684</c:v>
                </c:pt>
                <c:pt idx="133">
                  <c:v>2.5533187416990266</c:v>
                </c:pt>
                <c:pt idx="134">
                  <c:v>2.6005437000342848</c:v>
                </c:pt>
                <c:pt idx="135">
                  <c:v>2.6477686583695421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DE-4C04-A805-46D9A0F6E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Ln|P/(K-P)|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Country 1 wave 1. Logistic model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(2)'!$D$2:$D$137</c:f>
              <c:numCache>
                <c:formatCode>General</c:formatCode>
                <c:ptCount val="136"/>
                <c:pt idx="0">
                  <c:v>5.7441379310345375E-5</c:v>
                </c:pt>
                <c:pt idx="1">
                  <c:v>1.1550344827586378E-4</c:v>
                </c:pt>
                <c:pt idx="2">
                  <c:v>1.7388275862068731E-4</c:v>
                </c:pt>
                <c:pt idx="3">
                  <c:v>2.2984827586206708E-4</c:v>
                </c:pt>
                <c:pt idx="4">
                  <c:v>2.8651724137931239E-4</c:v>
                </c:pt>
                <c:pt idx="5">
                  <c:v>3.443103448275836E-4</c:v>
                </c:pt>
                <c:pt idx="6">
                  <c:v>4.0956551724138229E-4</c:v>
                </c:pt>
                <c:pt idx="7">
                  <c:v>4.7018620689655288E-4</c:v>
                </c:pt>
                <c:pt idx="8">
                  <c:v>5.2917931034482391E-4</c:v>
                </c:pt>
                <c:pt idx="9">
                  <c:v>5.9351034482758858E-4</c:v>
                </c:pt>
                <c:pt idx="10">
                  <c:v>6.4994482758620742E-4</c:v>
                </c:pt>
                <c:pt idx="11">
                  <c:v>7.0456551724137895E-4</c:v>
                </c:pt>
                <c:pt idx="12">
                  <c:v>7.6823448275861739E-4</c:v>
                </c:pt>
                <c:pt idx="13">
                  <c:v>8.2986896551724004E-4</c:v>
                </c:pt>
                <c:pt idx="14">
                  <c:v>8.8993103448276045E-4</c:v>
                </c:pt>
                <c:pt idx="15">
                  <c:v>9.5166206896551975E-4</c:v>
                </c:pt>
                <c:pt idx="16">
                  <c:v>1.0096344827586201E-3</c:v>
                </c:pt>
                <c:pt idx="17">
                  <c:v>1.064006896551721E-3</c:v>
                </c:pt>
                <c:pt idx="18">
                  <c:v>1.1217517241379274E-3</c:v>
                </c:pt>
                <c:pt idx="19">
                  <c:v>1.1840896551724156E-3</c:v>
                </c:pt>
                <c:pt idx="20">
                  <c:v>1.2478965517241369E-3</c:v>
                </c:pt>
                <c:pt idx="21">
                  <c:v>1.3119586206896544E-3</c:v>
                </c:pt>
                <c:pt idx="22">
                  <c:v>1.3788137931034505E-3</c:v>
                </c:pt>
                <c:pt idx="23">
                  <c:v>1.4372620689655155E-3</c:v>
                </c:pt>
                <c:pt idx="24">
                  <c:v>1.5027793103448289E-3</c:v>
                </c:pt>
                <c:pt idx="25">
                  <c:v>1.5636896551724164E-3</c:v>
                </c:pt>
                <c:pt idx="26">
                  <c:v>1.6252965517241369E-3</c:v>
                </c:pt>
                <c:pt idx="27">
                  <c:v>1.687000000000001E-3</c:v>
                </c:pt>
                <c:pt idx="28">
                  <c:v>1.750068965517243E-3</c:v>
                </c:pt>
                <c:pt idx="29">
                  <c:v>1.8132620689655168E-3</c:v>
                </c:pt>
                <c:pt idx="30">
                  <c:v>1.8782896551724146E-3</c:v>
                </c:pt>
                <c:pt idx="31">
                  <c:v>1.9470965517241409E-3</c:v>
                </c:pt>
                <c:pt idx="32">
                  <c:v>2.0188689655172426E-3</c:v>
                </c:pt>
                <c:pt idx="33">
                  <c:v>2.0995517241379283E-3</c:v>
                </c:pt>
                <c:pt idx="34">
                  <c:v>2.1857931034482761E-3</c:v>
                </c:pt>
                <c:pt idx="35">
                  <c:v>2.2789655172413756E-3</c:v>
                </c:pt>
                <c:pt idx="36">
                  <c:v>2.38050344827586E-3</c:v>
                </c:pt>
                <c:pt idx="37">
                  <c:v>2.4751310344827554E-3</c:v>
                </c:pt>
                <c:pt idx="38">
                  <c:v>2.5729586206896526E-3</c:v>
                </c:pt>
                <c:pt idx="39">
                  <c:v>2.6653517241379335E-3</c:v>
                </c:pt>
                <c:pt idx="40">
                  <c:v>2.762296551724136E-3</c:v>
                </c:pt>
                <c:pt idx="41">
                  <c:v>2.8813448275862089E-3</c:v>
                </c:pt>
                <c:pt idx="42">
                  <c:v>3.0048344827586226E-3</c:v>
                </c:pt>
                <c:pt idx="43">
                  <c:v>3.1262896551724137E-3</c:v>
                </c:pt>
                <c:pt idx="44">
                  <c:v>3.2461379310344818E-3</c:v>
                </c:pt>
                <c:pt idx="45">
                  <c:v>3.3614137931034446E-3</c:v>
                </c:pt>
                <c:pt idx="46">
                  <c:v>3.4827517241379294E-3</c:v>
                </c:pt>
                <c:pt idx="47">
                  <c:v>3.6219379310344843E-3</c:v>
                </c:pt>
                <c:pt idx="48">
                  <c:v>3.7625793103448282E-3</c:v>
                </c:pt>
                <c:pt idx="49">
                  <c:v>3.9119931034482733E-3</c:v>
                </c:pt>
                <c:pt idx="50">
                  <c:v>4.0536344827586182E-3</c:v>
                </c:pt>
                <c:pt idx="51">
                  <c:v>4.202944827586208E-3</c:v>
                </c:pt>
                <c:pt idx="52">
                  <c:v>4.3451241379310335E-3</c:v>
                </c:pt>
                <c:pt idx="53">
                  <c:v>4.490241379310346E-3</c:v>
                </c:pt>
                <c:pt idx="54">
                  <c:v>4.6526068965517253E-3</c:v>
                </c:pt>
                <c:pt idx="55">
                  <c:v>4.8127310344827576E-3</c:v>
                </c:pt>
                <c:pt idx="56">
                  <c:v>4.9812758620689651E-3</c:v>
                </c:pt>
                <c:pt idx="57">
                  <c:v>5.1546689655172437E-3</c:v>
                </c:pt>
                <c:pt idx="58">
                  <c:v>5.3226206896551734E-3</c:v>
                </c:pt>
                <c:pt idx="59">
                  <c:v>5.4838482758620688E-3</c:v>
                </c:pt>
                <c:pt idx="60">
                  <c:v>5.6491034482758634E-3</c:v>
                </c:pt>
                <c:pt idx="61">
                  <c:v>5.8202620689655135E-3</c:v>
                </c:pt>
                <c:pt idx="62">
                  <c:v>5.9979586206896571E-3</c:v>
                </c:pt>
                <c:pt idx="63">
                  <c:v>6.17093793103448E-3</c:v>
                </c:pt>
                <c:pt idx="64">
                  <c:v>6.3435793103448282E-3</c:v>
                </c:pt>
                <c:pt idx="65">
                  <c:v>6.5169586206896557E-3</c:v>
                </c:pt>
                <c:pt idx="66">
                  <c:v>6.6873172413793106E-3</c:v>
                </c:pt>
                <c:pt idx="67">
                  <c:v>6.8516413793103456E-3</c:v>
                </c:pt>
                <c:pt idx="68">
                  <c:v>7.0260758620689645E-3</c:v>
                </c:pt>
                <c:pt idx="69">
                  <c:v>7.2033448275862083E-3</c:v>
                </c:pt>
                <c:pt idx="70">
                  <c:v>7.3765586206896577E-3</c:v>
                </c:pt>
                <c:pt idx="71">
                  <c:v>7.5490965517241368E-3</c:v>
                </c:pt>
                <c:pt idx="72">
                  <c:v>7.718979310344827E-3</c:v>
                </c:pt>
                <c:pt idx="73">
                  <c:v>7.8829103448275831E-3</c:v>
                </c:pt>
                <c:pt idx="74">
                  <c:v>8.0463862068965511E-3</c:v>
                </c:pt>
                <c:pt idx="75">
                  <c:v>8.215151724137934E-3</c:v>
                </c:pt>
                <c:pt idx="76">
                  <c:v>8.3793655172413814E-3</c:v>
                </c:pt>
                <c:pt idx="77">
                  <c:v>8.5445172413793069E-3</c:v>
                </c:pt>
                <c:pt idx="78">
                  <c:v>8.7105310344827575E-3</c:v>
                </c:pt>
                <c:pt idx="79">
                  <c:v>8.8707999999999981E-3</c:v>
                </c:pt>
                <c:pt idx="80">
                  <c:v>9.029641379310345E-3</c:v>
                </c:pt>
                <c:pt idx="81">
                  <c:v>9.1842620689655194E-3</c:v>
                </c:pt>
                <c:pt idx="82">
                  <c:v>9.344744827586203E-3</c:v>
                </c:pt>
                <c:pt idx="83">
                  <c:v>9.5072551724137908E-3</c:v>
                </c:pt>
                <c:pt idx="84">
                  <c:v>9.6714413793103429E-3</c:v>
                </c:pt>
                <c:pt idx="85">
                  <c:v>9.8287103448275875E-3</c:v>
                </c:pt>
                <c:pt idx="86">
                  <c:v>9.9908344827586218E-3</c:v>
                </c:pt>
                <c:pt idx="87">
                  <c:v>1.0142627586206897E-2</c:v>
                </c:pt>
                <c:pt idx="88">
                  <c:v>1.029841379310345E-2</c:v>
                </c:pt>
                <c:pt idx="89">
                  <c:v>1.0457862068965519E-2</c:v>
                </c:pt>
                <c:pt idx="90">
                  <c:v>1.0614137931034481E-2</c:v>
                </c:pt>
                <c:pt idx="91">
                  <c:v>1.0768068965517241E-2</c:v>
                </c:pt>
                <c:pt idx="92">
                  <c:v>1.0925765517241379E-2</c:v>
                </c:pt>
                <c:pt idx="93">
                  <c:v>1.1078593103448275E-2</c:v>
                </c:pt>
                <c:pt idx="94">
                  <c:v>1.1226027586206895E-2</c:v>
                </c:pt>
                <c:pt idx="95">
                  <c:v>1.1374793103448279E-2</c:v>
                </c:pt>
                <c:pt idx="96">
                  <c:v>1.1526048275862066E-2</c:v>
                </c:pt>
                <c:pt idx="97">
                  <c:v>1.1679682758620691E-2</c:v>
                </c:pt>
                <c:pt idx="98">
                  <c:v>1.18324E-2</c:v>
                </c:pt>
                <c:pt idx="99">
                  <c:v>1.1981531034482761E-2</c:v>
                </c:pt>
                <c:pt idx="100">
                  <c:v>1.2124737931034482E-2</c:v>
                </c:pt>
                <c:pt idx="101">
                  <c:v>1.2269275862068968E-2</c:v>
                </c:pt>
                <c:pt idx="102">
                  <c:v>1.2413510344827586E-2</c:v>
                </c:pt>
                <c:pt idx="103">
                  <c:v>1.2558737931034479E-2</c:v>
                </c:pt>
                <c:pt idx="104">
                  <c:v>1.2703510344827584E-2</c:v>
                </c:pt>
                <c:pt idx="105">
                  <c:v>1.284833793103448E-2</c:v>
                </c:pt>
                <c:pt idx="106">
                  <c:v>1.2990158620689654E-2</c:v>
                </c:pt>
                <c:pt idx="107">
                  <c:v>1.3124324137931034E-2</c:v>
                </c:pt>
                <c:pt idx="108">
                  <c:v>1.3254206896551726E-2</c:v>
                </c:pt>
                <c:pt idx="109">
                  <c:v>1.3388937931034482E-2</c:v>
                </c:pt>
                <c:pt idx="110">
                  <c:v>1.3524317241379313E-2</c:v>
                </c:pt>
                <c:pt idx="111">
                  <c:v>1.3658862068965515E-2</c:v>
                </c:pt>
                <c:pt idx="112">
                  <c:v>1.3793289655172417E-2</c:v>
                </c:pt>
                <c:pt idx="113">
                  <c:v>1.3926296551724136E-2</c:v>
                </c:pt>
                <c:pt idx="114">
                  <c:v>1.4052675862068965E-2</c:v>
                </c:pt>
                <c:pt idx="115">
                  <c:v>1.4175524137931036E-2</c:v>
                </c:pt>
                <c:pt idx="116">
                  <c:v>1.4302200000000001E-2</c:v>
                </c:pt>
                <c:pt idx="117">
                  <c:v>1.4433131034482759E-2</c:v>
                </c:pt>
                <c:pt idx="118">
                  <c:v>1.4563172413793103E-2</c:v>
                </c:pt>
                <c:pt idx="119">
                  <c:v>1.4692689655172411E-2</c:v>
                </c:pt>
                <c:pt idx="120">
                  <c:v>1.4821275862068967E-2</c:v>
                </c:pt>
                <c:pt idx="121">
                  <c:v>1.4944420689655173E-2</c:v>
                </c:pt>
                <c:pt idx="122">
                  <c:v>1.5064593103448279E-2</c:v>
                </c:pt>
                <c:pt idx="123">
                  <c:v>1.5188896551724139E-2</c:v>
                </c:pt>
                <c:pt idx="124">
                  <c:v>1.5315655172413796E-2</c:v>
                </c:pt>
                <c:pt idx="125">
                  <c:v>1.5442144827586206E-2</c:v>
                </c:pt>
                <c:pt idx="126">
                  <c:v>1.5572427586206895E-2</c:v>
                </c:pt>
                <c:pt idx="127">
                  <c:v>1.5700386206896552E-2</c:v>
                </c:pt>
                <c:pt idx="128">
                  <c:v>1.5825751724137929E-2</c:v>
                </c:pt>
                <c:pt idx="129">
                  <c:v>1.5948765517241378E-2</c:v>
                </c:pt>
                <c:pt idx="130">
                  <c:v>1.6078703448275861E-2</c:v>
                </c:pt>
                <c:pt idx="131">
                  <c:v>1.6213834482758621E-2</c:v>
                </c:pt>
                <c:pt idx="132">
                  <c:v>1.6351110344827585E-2</c:v>
                </c:pt>
                <c:pt idx="133">
                  <c:v>1.6491310344827585E-2</c:v>
                </c:pt>
                <c:pt idx="134">
                  <c:v>1.6630441379310343E-2</c:v>
                </c:pt>
                <c:pt idx="135">
                  <c:v>1.6766606896551725E-2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7-4968-8B51-05C5D1DDFCFB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 8 W3 (2)'!$Q$2:$Q$137</c:f>
              <c:numCache>
                <c:formatCode>General</c:formatCode>
                <c:ptCount val="136"/>
                <c:pt idx="0">
                  <c:v>4.0864996375081876E-4</c:v>
                </c:pt>
                <c:pt idx="1">
                  <c:v>4.279253841003075E-4</c:v>
                </c:pt>
                <c:pt idx="2">
                  <c:v>4.4808602108079048E-4</c:v>
                </c:pt>
                <c:pt idx="3">
                  <c:v>4.6917021973353013E-4</c:v>
                </c:pt>
                <c:pt idx="4">
                  <c:v>4.9121776430872401E-4</c:v>
                </c:pt>
                <c:pt idx="5">
                  <c:v>5.1426991063843622E-4</c:v>
                </c:pt>
                <c:pt idx="6">
                  <c:v>5.383694169391319E-4</c:v>
                </c:pt>
                <c:pt idx="7">
                  <c:v>5.6356057273317301E-4</c:v>
                </c:pt>
                <c:pt idx="8">
                  <c:v>5.8988922555037928E-4</c:v>
                </c:pt>
                <c:pt idx="9">
                  <c:v>6.1740280504108108E-4</c:v>
                </c:pt>
                <c:pt idx="10">
                  <c:v>6.4615034410101392E-4</c:v>
                </c:pt>
                <c:pt idx="11">
                  <c:v>6.7618249657605046E-4</c:v>
                </c:pt>
                <c:pt idx="12">
                  <c:v>7.0755155108123311E-4</c:v>
                </c:pt>
                <c:pt idx="13">
                  <c:v>7.4031144043401338E-4</c:v>
                </c:pt>
                <c:pt idx="14">
                  <c:v>7.7451774616623726E-4</c:v>
                </c:pt>
                <c:pt idx="15">
                  <c:v>8.1022769754344006E-4</c:v>
                </c:pt>
                <c:pt idx="16">
                  <c:v>8.4750016448378027E-4</c:v>
                </c:pt>
                <c:pt idx="17">
                  <c:v>8.8639564373273172E-4</c:v>
                </c:pt>
                <c:pt idx="18">
                  <c:v>9.2697623761392293E-4</c:v>
                </c:pt>
                <c:pt idx="19">
                  <c:v>9.6930562464173098E-4</c:v>
                </c:pt>
                <c:pt idx="20">
                  <c:v>1.0134490212479227E-3</c:v>
                </c:pt>
                <c:pt idx="21">
                  <c:v>1.059473133843468E-3</c:v>
                </c:pt>
                <c:pt idx="22">
                  <c:v>1.1074461004082793E-3</c:v>
                </c:pt>
                <c:pt idx="23">
                  <c:v>1.1574374207768971E-3</c:v>
                </c:pt>
                <c:pt idx="24">
                  <c:v>1.2095178747678988E-3</c:v>
                </c:pt>
                <c:pt idx="25">
                  <c:v>1.2637594272900401E-3</c:v>
                </c:pt>
                <c:pt idx="26">
                  <c:v>1.3202351195499063E-3</c:v>
                </c:pt>
                <c:pt idx="27">
                  <c:v>1.379018945485295E-3</c:v>
                </c:pt>
                <c:pt idx="28">
                  <c:v>1.4401857125569011E-3</c:v>
                </c:pt>
                <c:pt idx="29">
                  <c:v>1.5038108860494768E-3</c:v>
                </c:pt>
                <c:pt idx="30">
                  <c:v>1.5699704160637728E-3</c:v>
                </c:pt>
                <c:pt idx="31">
                  <c:v>1.6387405464237843E-3</c:v>
                </c:pt>
                <c:pt idx="32">
                  <c:v>1.7101976047814329E-3</c:v>
                </c:pt>
                <c:pt idx="33">
                  <c:v>1.7844177732744054E-3</c:v>
                </c:pt>
                <c:pt idx="34">
                  <c:v>1.861476839183786E-3</c:v>
                </c:pt>
                <c:pt idx="35">
                  <c:v>1.9414499251478113E-3</c:v>
                </c:pt>
                <c:pt idx="36">
                  <c:v>2.0244111986177848E-3</c:v>
                </c:pt>
                <c:pt idx="37">
                  <c:v>2.1104335603931235E-3</c:v>
                </c:pt>
                <c:pt idx="38">
                  <c:v>2.1995883122455651E-3</c:v>
                </c:pt>
                <c:pt idx="39">
                  <c:v>2.2919448038385523E-3</c:v>
                </c:pt>
                <c:pt idx="40">
                  <c:v>2.3875700593670437E-3</c:v>
                </c:pt>
                <c:pt idx="41">
                  <c:v>2.4865283845856095E-3</c:v>
                </c:pt>
                <c:pt idx="42">
                  <c:v>2.5888809551582242E-3</c:v>
                </c:pt>
                <c:pt idx="43">
                  <c:v>2.6946853875507693E-3</c:v>
                </c:pt>
                <c:pt idx="44">
                  <c:v>2.8039952939954544E-3</c:v>
                </c:pt>
                <c:pt idx="45">
                  <c:v>2.9168598233830726E-3</c:v>
                </c:pt>
                <c:pt idx="46">
                  <c:v>3.0333231902813706E-3</c:v>
                </c:pt>
                <c:pt idx="47">
                  <c:v>3.1534241946324158E-3</c:v>
                </c:pt>
                <c:pt idx="48">
                  <c:v>3.2771957350442478E-3</c:v>
                </c:pt>
                <c:pt idx="49">
                  <c:v>3.4046643189573071E-3</c:v>
                </c:pt>
                <c:pt idx="50">
                  <c:v>3.5358495733282432E-3</c:v>
                </c:pt>
                <c:pt idx="51">
                  <c:v>3.6707637598259787E-3</c:v>
                </c:pt>
                <c:pt idx="52">
                  <c:v>3.8094112988701044E-3</c:v>
                </c:pt>
                <c:pt idx="53">
                  <c:v>3.9517883071516925E-3</c:v>
                </c:pt>
                <c:pt idx="54">
                  <c:v>4.097882153552967E-3</c:v>
                </c:pt>
                <c:pt idx="55">
                  <c:v>4.2476710386161846E-3</c:v>
                </c:pt>
                <c:pt idx="56">
                  <c:v>4.4011236028942673E-3</c:v>
                </c:pt>
                <c:pt idx="57">
                  <c:v>4.5581985696374686E-3</c:v>
                </c:pt>
                <c:pt idx="58">
                  <c:v>4.7188444273227621E-3</c:v>
                </c:pt>
                <c:pt idx="59">
                  <c:v>4.8829991575075312E-3</c:v>
                </c:pt>
                <c:pt idx="60">
                  <c:v>5.0505900133794622E-3</c:v>
                </c:pt>
                <c:pt idx="61">
                  <c:v>5.2215333541739042E-3</c:v>
                </c:pt>
                <c:pt idx="62">
                  <c:v>5.3957345403339192E-3</c:v>
                </c:pt>
                <c:pt idx="63">
                  <c:v>5.5730878938940022E-3</c:v>
                </c:pt>
                <c:pt idx="64">
                  <c:v>5.7534767280749254E-3</c:v>
                </c:pt>
                <c:pt idx="65">
                  <c:v>5.9367734494862583E-3</c:v>
                </c:pt>
                <c:pt idx="66">
                  <c:v>6.1228397356483909E-3</c:v>
                </c:pt>
                <c:pt idx="67">
                  <c:v>6.3115267897741441E-3</c:v>
                </c:pt>
                <c:pt idx="68">
                  <c:v>6.5026756739004826E-3</c:v>
                </c:pt>
                <c:pt idx="69">
                  <c:v>6.6961177205448275E-3</c:v>
                </c:pt>
                <c:pt idx="70">
                  <c:v>6.891675022092922E-3</c:v>
                </c:pt>
                <c:pt idx="71">
                  <c:v>7.0891609961216641E-3</c:v>
                </c:pt>
                <c:pt idx="72">
                  <c:v>7.2883810238398407E-3</c:v>
                </c:pt>
                <c:pt idx="73">
                  <c:v>7.4891331578115887E-3</c:v>
                </c:pt>
                <c:pt idx="74">
                  <c:v>7.6912088941324267E-3</c:v>
                </c:pt>
                <c:pt idx="75">
                  <c:v>7.8943940032771606E-3</c:v>
                </c:pt>
                <c:pt idx="76">
                  <c:v>8.098469412953422E-3</c:v>
                </c:pt>
                <c:pt idx="77">
                  <c:v>8.303212135494363E-3</c:v>
                </c:pt>
                <c:pt idx="78">
                  <c:v>8.5083962316274894E-3</c:v>
                </c:pt>
                <c:pt idx="79">
                  <c:v>8.7137938018803842E-3</c:v>
                </c:pt>
                <c:pt idx="80">
                  <c:v>8.9191759964417344E-3</c:v>
                </c:pt>
                <c:pt idx="81">
                  <c:v>9.1243140339988382E-3</c:v>
                </c:pt>
                <c:pt idx="82">
                  <c:v>9.3289802199275004E-3</c:v>
                </c:pt>
                <c:pt idx="83">
                  <c:v>9.5329489542206308E-3</c:v>
                </c:pt>
                <c:pt idx="84">
                  <c:v>9.7359977197079492E-3</c:v>
                </c:pt>
                <c:pt idx="85">
                  <c:v>9.9379080414364433E-3</c:v>
                </c:pt>
                <c:pt idx="86">
                  <c:v>1.0138466408542119E-2</c:v>
                </c:pt>
                <c:pt idx="87">
                  <c:v>1.0337465150536955E-2</c:v>
                </c:pt>
                <c:pt idx="88">
                  <c:v>1.0534703260646424E-2</c:v>
                </c:pt>
                <c:pt idx="89">
                  <c:v>1.0729987159645706E-2</c:v>
                </c:pt>
                <c:pt idx="90">
                  <c:v>1.0923131394538224E-2</c:v>
                </c:pt>
                <c:pt idx="91">
                  <c:v>1.1113959267377857E-2</c:v>
                </c:pt>
                <c:pt idx="92">
                  <c:v>1.1302303390535506E-2</c:v>
                </c:pt>
                <c:pt idx="93">
                  <c:v>1.1488006165730249E-2</c:v>
                </c:pt>
                <c:pt idx="94">
                  <c:v>1.1670920185164762E-2</c:v>
                </c:pt>
                <c:pt idx="95">
                  <c:v>1.1850908554104282E-2</c:v>
                </c:pt>
                <c:pt idx="96">
                  <c:v>1.2027845135199978E-2</c:v>
                </c:pt>
                <c:pt idx="97">
                  <c:v>1.2201614715765523E-2</c:v>
                </c:pt>
                <c:pt idx="98">
                  <c:v>1.2372113100055281E-2</c:v>
                </c:pt>
                <c:pt idx="99">
                  <c:v>1.2539247129353191E-2</c:v>
                </c:pt>
                <c:pt idx="100">
                  <c:v>1.2702934633353735E-2</c:v>
                </c:pt>
                <c:pt idx="101">
                  <c:v>1.2863104316894526E-2</c:v>
                </c:pt>
                <c:pt idx="102">
                  <c:v>1.3019695586580149E-2</c:v>
                </c:pt>
                <c:pt idx="103">
                  <c:v>1.3172658322217928E-2</c:v>
                </c:pt>
                <c:pt idx="104">
                  <c:v>1.3321952598269312E-2</c:v>
                </c:pt>
                <c:pt idx="105">
                  <c:v>1.3467548360708619E-2</c:v>
                </c:pt>
                <c:pt idx="106">
                  <c:v>1.3609425064778913E-2</c:v>
                </c:pt>
                <c:pt idx="107">
                  <c:v>1.3747571279148963E-2</c:v>
                </c:pt>
                <c:pt idx="108">
                  <c:v>1.3881984261913062E-2</c:v>
                </c:pt>
                <c:pt idx="109">
                  <c:v>1.4012669513745168E-2</c:v>
                </c:pt>
                <c:pt idx="110">
                  <c:v>1.4139640313328953E-2</c:v>
                </c:pt>
                <c:pt idx="111">
                  <c:v>1.4262917239945562E-2</c:v>
                </c:pt>
                <c:pt idx="112">
                  <c:v>1.4382527687819127E-2</c:v>
                </c:pt>
                <c:pt idx="113">
                  <c:v>1.44985053765065E-2</c:v>
                </c:pt>
                <c:pt idx="114">
                  <c:v>1.4610889861279498E-2</c:v>
                </c:pt>
                <c:pt idx="115">
                  <c:v>1.4719726047094145E-2</c:v>
                </c:pt>
                <c:pt idx="116">
                  <c:v>1.482506370937834E-2</c:v>
                </c:pt>
                <c:pt idx="117">
                  <c:v>1.4926957024504296E-2</c:v>
                </c:pt>
                <c:pt idx="118">
                  <c:v>1.5025464112450475E-2</c:v>
                </c:pt>
                <c:pt idx="119">
                  <c:v>1.5120646593804511E-2</c:v>
                </c:pt>
                <c:pt idx="120">
                  <c:v>1.5212569162918188E-2</c:v>
                </c:pt>
                <c:pt idx="121">
                  <c:v>1.5301299178701164E-2</c:v>
                </c:pt>
                <c:pt idx="122">
                  <c:v>1.5386906274234603E-2</c:v>
                </c:pt>
                <c:pt idx="123">
                  <c:v>1.5469461986101102E-2</c:v>
                </c:pt>
                <c:pt idx="124">
                  <c:v>1.5549039404064978E-2</c:v>
                </c:pt>
                <c:pt idx="125">
                  <c:v>1.5625712841497184E-2</c:v>
                </c:pt>
                <c:pt idx="126">
                  <c:v>1.5699557526723366E-2</c:v>
                </c:pt>
                <c:pt idx="127">
                  <c:v>1.5770649315280404E-2</c:v>
                </c:pt>
                <c:pt idx="128">
                  <c:v>1.5839064422896964E-2</c:v>
                </c:pt>
                <c:pt idx="129">
                  <c:v>1.5904879178865416E-2</c:v>
                </c:pt>
                <c:pt idx="130">
                  <c:v>1.5968169799345604E-2</c:v>
                </c:pt>
                <c:pt idx="131">
                  <c:v>1.602901218003382E-2</c:v>
                </c:pt>
                <c:pt idx="132">
                  <c:v>1.6087481707541845E-2</c:v>
                </c:pt>
                <c:pt idx="133">
                  <c:v>1.6143653088759577E-2</c:v>
                </c:pt>
                <c:pt idx="134">
                  <c:v>1.6197600197419119E-2</c:v>
                </c:pt>
                <c:pt idx="135">
                  <c:v>1.624939593703692E-2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7-4968-8B51-05C5D1DDF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50152"/>
        <c:axId val="1099149824"/>
      </c:lineChart>
      <c:catAx>
        <c:axId val="1099150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from the wave beginning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49824"/>
        <c:crosses val="autoZero"/>
        <c:auto val="1"/>
        <c:lblAlgn val="ctr"/>
        <c:lblOffset val="100"/>
        <c:noMultiLvlLbl val="0"/>
      </c:catAx>
      <c:valAx>
        <c:axId val="1099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109915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Final!$F$1</c:f>
              <c:strCache>
                <c:ptCount val="1"/>
                <c:pt idx="0">
                  <c:v>joined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Final!$F$2:$F$554</c:f>
              <c:numCache>
                <c:formatCode>General</c:formatCode>
                <c:ptCount val="553"/>
                <c:pt idx="0">
                  <c:v>1.5750334093280744E-5</c:v>
                </c:pt>
                <c:pt idx="1">
                  <c:v>1.6847860672421695E-5</c:v>
                </c:pt>
                <c:pt idx="2">
                  <c:v>1.8021635604448691E-5</c:v>
                </c:pt>
                <c:pt idx="3">
                  <c:v>1.9276922883811337E-5</c:v>
                </c:pt>
                <c:pt idx="4">
                  <c:v>2.0619345134268943E-5</c:v>
                </c:pt>
                <c:pt idx="5">
                  <c:v>2.2054907351940835E-5</c:v>
                </c:pt>
                <c:pt idx="6">
                  <c:v>2.3590022120261029E-5</c:v>
                </c:pt>
                <c:pt idx="7">
                  <c:v>2.523153637335264E-5</c:v>
                </c:pt>
                <c:pt idx="8">
                  <c:v>2.6986759786038618E-5</c:v>
                </c:pt>
                <c:pt idx="9">
                  <c:v>2.8863494870033208E-5</c:v>
                </c:pt>
                <c:pt idx="10">
                  <c:v>3.0870068856726603E-5</c:v>
                </c:pt>
                <c:pt idx="11">
                  <c:v>3.301536744727614E-5</c:v>
                </c:pt>
                <c:pt idx="12">
                  <c:v>3.5308870510337427E-5</c:v>
                </c:pt>
                <c:pt idx="13">
                  <c:v>3.7760689806569203E-5</c:v>
                </c:pt>
                <c:pt idx="14">
                  <c:v>4.0381608816872654E-5</c:v>
                </c:pt>
                <c:pt idx="15">
                  <c:v>4.3183124748004871E-5</c:v>
                </c:pt>
                <c:pt idx="16">
                  <c:v>4.6177492784534331E-5</c:v>
                </c:pt>
                <c:pt idx="17">
                  <c:v>4.9377772649861014E-5</c:v>
                </c:pt>
                <c:pt idx="18">
                  <c:v>5.2797877530950272E-5</c:v>
                </c:pt>
                <c:pt idx="19">
                  <c:v>5.6452625411239765E-5</c:v>
                </c:pt>
                <c:pt idx="20">
                  <c:v>6.0357792843561994E-5</c:v>
                </c:pt>
                <c:pt idx="21">
                  <c:v>6.4530171179512616E-5</c:v>
                </c:pt>
                <c:pt idx="22">
                  <c:v>6.8987625253111637E-5</c:v>
                </c:pt>
                <c:pt idx="23">
                  <c:v>7.3749154494399155E-5</c:v>
                </c:pt>
                <c:pt idx="24">
                  <c:v>7.8834956422315923E-5</c:v>
                </c:pt>
                <c:pt idx="25">
                  <c:v>8.4266492435316424E-5</c:v>
                </c:pt>
                <c:pt idx="26">
                  <c:v>9.0066555782083904E-5</c:v>
                </c:pt>
                <c:pt idx="27">
                  <c:v>9.6259341552861366E-5</c:v>
                </c:pt>
                <c:pt idx="28">
                  <c:v>1.0287051848362342E-4</c:v>
                </c:pt>
                <c:pt idx="29">
                  <c:v>1.0992730230991341E-4</c:v>
                </c:pt>
                <c:pt idx="30">
                  <c:v>1.1745853034393623E-4</c:v>
                </c:pt>
                <c:pt idx="31">
                  <c:v>1.2549473687668912E-4</c:v>
                </c:pt>
                <c:pt idx="32">
                  <c:v>1.340682289257846E-4</c:v>
                </c:pt>
                <c:pt idx="33">
                  <c:v>1.4321316175841881E-4</c:v>
                </c:pt>
                <c:pt idx="34">
                  <c:v>1.5296561351695008E-4</c:v>
                </c:pt>
                <c:pt idx="35">
                  <c:v>1.6336365816110656E-4</c:v>
                </c:pt>
                <c:pt idx="36">
                  <c:v>1.7444743581536231E-4</c:v>
                </c:pt>
                <c:pt idx="37">
                  <c:v>1.8625921947204086E-4</c:v>
                </c:pt>
                <c:pt idx="38">
                  <c:v>1.9884347684996604E-4</c:v>
                </c:pt>
                <c:pt idx="39">
                  <c:v>2.122469260449135E-4</c:v>
                </c:pt>
                <c:pt idx="40">
                  <c:v>2.2651858343200251E-4</c:v>
                </c:pt>
                <c:pt idx="41">
                  <c:v>2.4170980209214563E-4</c:v>
                </c:pt>
                <c:pt idx="42">
                  <c:v>2.5787429883585857E-4</c:v>
                </c:pt>
                <c:pt idx="43">
                  <c:v>2.7506816768984021E-4</c:v>
                </c:pt>
                <c:pt idx="44">
                  <c:v>2.9334987749715798E-4</c:v>
                </c:pt>
                <c:pt idx="45">
                  <c:v>3.1278025106383706E-4</c:v>
                </c:pt>
                <c:pt idx="46">
                  <c:v>3.3342242306733165E-4</c:v>
                </c:pt>
                <c:pt idx="47">
                  <c:v>3.5534177373102425E-4</c:v>
                </c:pt>
                <c:pt idx="48">
                  <c:v>3.7860583507003673E-4</c:v>
                </c:pt>
                <c:pt idx="49">
                  <c:v>4.0328416633510287E-4</c:v>
                </c:pt>
                <c:pt idx="50">
                  <c:v>4.2944819513233729E-4</c:v>
                </c:pt>
                <c:pt idx="51">
                  <c:v>4.5717102058829174E-4</c:v>
                </c:pt>
                <c:pt idx="52">
                  <c:v>4.8652717487413855E-4</c:v>
                </c:pt>
                <c:pt idx="53">
                  <c:v>5.175923394140948E-4</c:v>
                </c:pt>
                <c:pt idx="54">
                  <c:v>5.5044301219674379E-4</c:v>
                </c:pt>
                <c:pt idx="55">
                  <c:v>5.8515612280028565E-4</c:v>
                </c:pt>
                <c:pt idx="56">
                  <c:v>6.2180859205150684E-4</c:v>
                </c:pt>
                <c:pt idx="57">
                  <c:v>6.6047683368126401E-4</c:v>
                </c:pt>
                <c:pt idx="58">
                  <c:v>7.0123619593418331E-4</c:v>
                </c:pt>
                <c:pt idx="59">
                  <c:v>7.4416034185356673E-4</c:v>
                </c:pt>
                <c:pt idx="60">
                  <c:v>7.8932056790856527E-4</c:v>
                </c:pt>
                <c:pt idx="61">
                  <c:v>8.3678506177040275E-4</c:v>
                </c:pt>
                <c:pt idx="62">
                  <c:v>8.8661810138395076E-4</c:v>
                </c:pt>
                <c:pt idx="63">
                  <c:v>9.388791990198813E-4</c:v>
                </c:pt>
                <c:pt idx="64">
                  <c:v>9.9362219572257486E-4</c:v>
                </c:pt>
                <c:pt idx="65">
                  <c:v>1.0508943134716591E-3</c:v>
                </c:pt>
                <c:pt idx="66">
                  <c:v>1.1107351744210055E-3</c:v>
                </c:pt>
                <c:pt idx="67">
                  <c:v>1.1731757987259546E-3</c:v>
                </c:pt>
                <c:pt idx="68">
                  <c:v>1.2382375946617032E-3</c:v>
                </c:pt>
                <c:pt idx="69">
                  <c:v>1.305931356903534E-3</c:v>
                </c:pt>
                <c:pt idx="70">
                  <c:v>1.37625629089982E-3</c:v>
                </c:pt>
                <c:pt idx="71">
                  <c:v>1.4491990831266277E-3</c:v>
                </c:pt>
                <c:pt idx="72">
                  <c:v>1.524733038563995E-3</c:v>
                </c:pt>
                <c:pt idx="73">
                  <c:v>1.6028173078687779E-3</c:v>
                </c:pt>
                <c:pt idx="74">
                  <c:v>1.6833962273272176E-3</c:v>
                </c:pt>
                <c:pt idx="75">
                  <c:v>1.766398794647354E-3</c:v>
                </c:pt>
                <c:pt idx="76">
                  <c:v>1.8517383029053654E-3</c:v>
                </c:pt>
                <c:pt idx="77">
                  <c:v>1.9393121534192017E-3</c:v>
                </c:pt>
                <c:pt idx="78">
                  <c:v>2.0290018659438365E-3</c:v>
                </c:pt>
                <c:pt idx="79">
                  <c:v>2.1206733013562984E-3</c:v>
                </c:pt>
                <c:pt idx="80">
                  <c:v>2.2141771079573799E-3</c:v>
                </c:pt>
                <c:pt idx="81">
                  <c:v>2.3093493977368235E-3</c:v>
                </c:pt>
                <c:pt idx="82">
                  <c:v>2.4060126535521732E-3</c:v>
                </c:pt>
                <c:pt idx="83">
                  <c:v>2.5039768623241897E-3</c:v>
                </c:pt>
                <c:pt idx="84">
                  <c:v>2.6030408632583611E-3</c:v>
                </c:pt>
                <c:pt idx="85">
                  <c:v>2.7029938939971214E-3</c:v>
                </c:pt>
                <c:pt idx="86">
                  <c:v>2.8036173117436097E-3</c:v>
                </c:pt>
                <c:pt idx="87">
                  <c:v>2.9046864610323968E-3</c:v>
                </c:pt>
                <c:pt idx="88">
                  <c:v>3.0059726552014495E-3</c:v>
                </c:pt>
                <c:pt idx="89">
                  <c:v>3.1072452349620067E-3</c:v>
                </c:pt>
                <c:pt idx="90">
                  <c:v>3.2082736649469766E-3</c:v>
                </c:pt>
                <c:pt idx="91">
                  <c:v>3.3088296278686699E-3</c:v>
                </c:pt>
                <c:pt idx="92">
                  <c:v>3.4086890759955084E-3</c:v>
                </c:pt>
                <c:pt idx="93">
                  <c:v>3.5076342010610119E-3</c:v>
                </c:pt>
                <c:pt idx="94">
                  <c:v>3.6054552863766217E-3</c:v>
                </c:pt>
                <c:pt idx="95">
                  <c:v>3.7019524087012492E-3</c:v>
                </c:pt>
                <c:pt idx="96">
                  <c:v>3.796936962141461E-3</c:v>
                </c:pt>
                <c:pt idx="97">
                  <c:v>3.8902329817934933E-3</c:v>
                </c:pt>
                <c:pt idx="98">
                  <c:v>3.9816782507439029E-3</c:v>
                </c:pt>
                <c:pt idx="99">
                  <c:v>4.0711251801621813E-3</c:v>
                </c:pt>
                <c:pt idx="100">
                  <c:v>4.1584414582946658E-3</c:v>
                </c:pt>
                <c:pt idx="101">
                  <c:v>4.2435104699732277E-3</c:v>
                </c:pt>
                <c:pt idx="102">
                  <c:v>4.3262314935839687E-3</c:v>
                </c:pt>
                <c:pt idx="103">
                  <c:v>4.4065196871395573E-3</c:v>
                </c:pt>
                <c:pt idx="104">
                  <c:v>4.4843058790471606E-3</c:v>
                </c:pt>
                <c:pt idx="105">
                  <c:v>4.5595361822910003E-3</c:v>
                </c:pt>
                <c:pt idx="106">
                  <c:v>4.6321714530275972E-3</c:v>
                </c:pt>
                <c:pt idx="107">
                  <c:v>4.7021866160358895E-3</c:v>
                </c:pt>
                <c:pt idx="108">
                  <c:v>4.7695698801210502E-3</c:v>
                </c:pt>
                <c:pt idx="109">
                  <c:v>4.8343218665143255E-3</c:v>
                </c:pt>
                <c:pt idx="110">
                  <c:v>4.8964546726352632E-3</c:v>
                </c:pt>
                <c:pt idx="111">
                  <c:v>4.9559908923930149E-3</c:v>
                </c:pt>
                <c:pt idx="112">
                  <c:v>5.0129626126103576E-3</c:v>
                </c:pt>
                <c:pt idx="113">
                  <c:v>5.067410403267047E-3</c:v>
                </c:pt>
                <c:pt idx="114">
                  <c:v>5.1193823171814751E-3</c:v>
                </c:pt>
                <c:pt idx="115">
                  <c:v>5.1689329125749065E-3</c:v>
                </c:pt>
                <c:pt idx="116">
                  <c:v>5.2161223097723659E-3</c:v>
                </c:pt>
                <c:pt idx="117">
                  <c:v>5.2610152911566326E-3</c:v>
                </c:pt>
                <c:pt idx="118">
                  <c:v>5.3036804514607254E-3</c:v>
                </c:pt>
                <c:pt idx="119">
                  <c:v>5.3441894036006764E-3</c:v>
                </c:pt>
                <c:pt idx="120">
                  <c:v>5.3826160435422087E-3</c:v>
                </c:pt>
                <c:pt idx="121">
                  <c:v>5.4190358761792281E-3</c:v>
                </c:pt>
                <c:pt idx="122">
                  <c:v>5.4535254028862416E-3</c:v>
                </c:pt>
                <c:pt idx="123">
                  <c:v>5.4861615702903113E-3</c:v>
                </c:pt>
                <c:pt idx="124">
                  <c:v>5.5170212788842867E-3</c:v>
                </c:pt>
                <c:pt idx="125">
                  <c:v>5.5461809493604431E-3</c:v>
                </c:pt>
                <c:pt idx="126">
                  <c:v>5.5737161439675144E-3</c:v>
                </c:pt>
                <c:pt idx="127">
                  <c:v>5.5997012397678726E-3</c:v>
                </c:pt>
                <c:pt idx="128">
                  <c:v>5.6242091503775227E-3</c:v>
                </c:pt>
                <c:pt idx="129">
                  <c:v>5.647311092591689E-3</c:v>
                </c:pt>
                <c:pt idx="130">
                  <c:v>5.6690763942158591E-3</c:v>
                </c:pt>
                <c:pt idx="131">
                  <c:v>5.6895723394194435E-3</c:v>
                </c:pt>
                <c:pt idx="132">
                  <c:v>5.7088640479917583E-3</c:v>
                </c:pt>
                <c:pt idx="133">
                  <c:v>5.7270143849938292E-3</c:v>
                </c:pt>
                <c:pt idx="134">
                  <c:v>5.74408389745248E-3</c:v>
                </c:pt>
                <c:pt idx="135">
                  <c:v>5.76013077492452E-3</c:v>
                </c:pt>
                <c:pt idx="136">
                  <c:v>5.7752108309596165E-3</c:v>
                </c:pt>
                <c:pt idx="137">
                  <c:v>5.7893775027027276E-3</c:v>
                </c:pt>
                <c:pt idx="138">
                  <c:v>5.8026818660946574E-3</c:v>
                </c:pt>
                <c:pt idx="139">
                  <c:v>5.815172664347122E-3</c:v>
                </c:pt>
                <c:pt idx="140">
                  <c:v>5.8268963475826474E-3</c:v>
                </c:pt>
                <c:pt idx="141">
                  <c:v>5.8378971217365591E-3</c:v>
                </c:pt>
                <c:pt idx="142">
                  <c:v>5.8482170050159115E-3</c:v>
                </c:pt>
                <c:pt idx="143">
                  <c:v>5.8578958903969282E-3</c:v>
                </c:pt>
                <c:pt idx="144">
                  <c:v>5.8669716128171377E-3</c:v>
                </c:pt>
                <c:pt idx="145">
                  <c:v>5.8754800198804443E-3</c:v>
                </c:pt>
                <c:pt idx="146">
                  <c:v>5.8834550450426728E-3</c:v>
                </c:pt>
                <c:pt idx="147">
                  <c:v>5.8909287823814965E-3</c:v>
                </c:pt>
                <c:pt idx="148">
                  <c:v>5.8979315621788238E-3</c:v>
                </c:pt>
                <c:pt idx="149">
                  <c:v>5.904492026655655E-3</c:v>
                </c:pt>
                <c:pt idx="150">
                  <c:v>5.9106372053002202E-3</c:v>
                </c:pt>
                <c:pt idx="151">
                  <c:v>5.9163925893200757E-3</c:v>
                </c:pt>
                <c:pt idx="152">
                  <c:v>5.9217822048289138E-3</c:v>
                </c:pt>
                <c:pt idx="153">
                  <c:v>5.926828684449546E-3</c:v>
                </c:pt>
                <c:pt idx="154">
                  <c:v>5.9315533370768074E-3</c:v>
                </c:pt>
                <c:pt idx="155">
                  <c:v>5.9359762155986717E-3</c:v>
                </c:pt>
                <c:pt idx="156">
                  <c:v>5.9401161824213268E-3</c:v>
                </c:pt>
                <c:pt idx="157">
                  <c:v>5.9439909726851396E-3</c:v>
                </c:pt>
                <c:pt idx="158">
                  <c:v>5.9476172550938467E-3</c:v>
                </c:pt>
                <c:pt idx="159">
                  <c:v>5.9510106903096624E-3</c:v>
                </c:pt>
                <c:pt idx="160">
                  <c:v>7.0060669017532242E-3</c:v>
                </c:pt>
                <c:pt idx="161">
                  <c:v>7.019562313689616E-3</c:v>
                </c:pt>
                <c:pt idx="162">
                  <c:v>7.033496941478372E-3</c:v>
                </c:pt>
                <c:pt idx="163">
                  <c:v>7.0478845829078365E-3</c:v>
                </c:pt>
                <c:pt idx="164">
                  <c:v>7.0627394358700408E-3</c:v>
                </c:pt>
                <c:pt idx="165">
                  <c:v>7.0780761077037591E-3</c:v>
                </c:pt>
                <c:pt idx="166">
                  <c:v>7.0939096245961359E-3</c:v>
                </c:pt>
                <c:pt idx="167">
                  <c:v>7.1102554410298708E-3</c:v>
                </c:pt>
                <c:pt idx="168">
                  <c:v>7.1271294492617392E-3</c:v>
                </c:pt>
                <c:pt idx="169">
                  <c:v>7.1445479888169287E-3</c:v>
                </c:pt>
                <c:pt idx="170">
                  <c:v>7.1625278559823025E-3</c:v>
                </c:pt>
                <c:pt idx="171">
                  <c:v>7.1810863132802582E-3</c:v>
                </c:pt>
                <c:pt idx="172">
                  <c:v>7.2002410989033244E-3</c:v>
                </c:pt>
                <c:pt idx="173">
                  <c:v>7.2200104360880266E-3</c:v>
                </c:pt>
                <c:pt idx="174">
                  <c:v>7.240413042404868E-3</c:v>
                </c:pt>
                <c:pt idx="175">
                  <c:v>7.261468138939485E-3</c:v>
                </c:pt>
                <c:pt idx="176">
                  <c:v>7.2831954593381779E-3</c:v>
                </c:pt>
                <c:pt idx="177">
                  <c:v>7.3056152586890508E-3</c:v>
                </c:pt>
                <c:pt idx="178">
                  <c:v>7.3287483222079629E-3</c:v>
                </c:pt>
                <c:pt idx="179">
                  <c:v>7.3526159736963265E-3</c:v>
                </c:pt>
                <c:pt idx="180">
                  <c:v>7.3772400837355942E-3</c:v>
                </c:pt>
                <c:pt idx="181">
                  <c:v>7.4026430775809013E-3</c:v>
                </c:pt>
                <c:pt idx="182">
                  <c:v>7.428847942713963E-3</c:v>
                </c:pt>
                <c:pt idx="183">
                  <c:v>7.4558782360127744E-3</c:v>
                </c:pt>
                <c:pt idx="184">
                  <c:v>7.4837580904930905E-3</c:v>
                </c:pt>
                <c:pt idx="185">
                  <c:v>7.5125122215739561E-3</c:v>
                </c:pt>
                <c:pt idx="186">
                  <c:v>7.5421659328167891E-3</c:v>
                </c:pt>
                <c:pt idx="187">
                  <c:v>7.5727451210846845E-3</c:v>
                </c:pt>
                <c:pt idx="188">
                  <c:v>7.6042762810656396E-3</c:v>
                </c:pt>
                <c:pt idx="189">
                  <c:v>7.6367865091004385E-3</c:v>
                </c:pt>
                <c:pt idx="190">
                  <c:v>7.6703035062528502E-3</c:v>
                </c:pt>
                <c:pt idx="191">
                  <c:v>7.7048555805566904E-3</c:v>
                </c:pt>
                <c:pt idx="192">
                  <c:v>7.7404716483711108E-3</c:v>
                </c:pt>
                <c:pt idx="193">
                  <c:v>7.777181234772319E-3</c:v>
                </c:pt>
                <c:pt idx="194">
                  <c:v>7.8150144729066812E-3</c:v>
                </c:pt>
                <c:pt idx="195">
                  <c:v>7.8540021022269514E-3</c:v>
                </c:pt>
                <c:pt idx="196">
                  <c:v>7.8941754655301646E-3</c:v>
                </c:pt>
                <c:pt idx="197">
                  <c:v>7.9355665047124973E-3</c:v>
                </c:pt>
                <c:pt idx="198">
                  <c:v>7.9782077551533333E-3</c:v>
                </c:pt>
                <c:pt idx="199">
                  <c:v>8.0221323386376209E-3</c:v>
                </c:pt>
                <c:pt idx="200">
                  <c:v>8.0673739547227011E-3</c:v>
                </c:pt>
                <c:pt idx="201">
                  <c:v>8.1139668704528645E-3</c:v>
                </c:pt>
                <c:pt idx="202">
                  <c:v>8.1619459083222511E-3</c:v>
                </c:pt>
                <c:pt idx="203">
                  <c:v>8.2113464323841385E-3</c:v>
                </c:pt>
                <c:pt idx="204">
                  <c:v>8.262204332402396E-3</c:v>
                </c:pt>
                <c:pt idx="205">
                  <c:v>8.3145560059387814E-3</c:v>
                </c:pt>
                <c:pt idx="206">
                  <c:v>8.3684383382680739E-3</c:v>
                </c:pt>
                <c:pt idx="207">
                  <c:v>8.4238886800115358E-3</c:v>
                </c:pt>
                <c:pt idx="208">
                  <c:v>8.4809448223782287E-3</c:v>
                </c:pt>
                <c:pt idx="209">
                  <c:v>8.5396449699030631E-3</c:v>
                </c:pt>
                <c:pt idx="210">
                  <c:v>8.6000277105703626E-3</c:v>
                </c:pt>
                <c:pt idx="211">
                  <c:v>8.6621319832121037E-3</c:v>
                </c:pt>
                <c:pt idx="212">
                  <c:v>8.725997042071049E-3</c:v>
                </c:pt>
                <c:pt idx="213">
                  <c:v>8.7916624184205799E-3</c:v>
                </c:pt>
                <c:pt idx="214">
                  <c:v>8.8591678791354513E-3</c:v>
                </c:pt>
                <c:pt idx="215">
                  <c:v>8.9285533821107932E-3</c:v>
                </c:pt>
                <c:pt idx="216">
                  <c:v>8.9998590284306561E-3</c:v>
                </c:pt>
                <c:pt idx="217">
                  <c:v>9.0731250111922568E-3</c:v>
                </c:pt>
                <c:pt idx="218">
                  <c:v>9.1483915608979137E-3</c:v>
                </c:pt>
                <c:pt idx="219">
                  <c:v>9.2256988873334906E-3</c:v>
                </c:pt>
                <c:pt idx="220">
                  <c:v>9.3050871178601124E-3</c:v>
                </c:pt>
                <c:pt idx="221">
                  <c:v>9.3865962320549938E-3</c:v>
                </c:pt>
                <c:pt idx="222">
                  <c:v>9.4702659926475131E-3</c:v>
                </c:pt>
                <c:pt idx="223">
                  <c:v>9.5561358727081873E-3</c:v>
                </c:pt>
                <c:pt idx="224">
                  <c:v>9.6442449790611114E-3</c:v>
                </c:pt>
                <c:pt idx="225">
                  <c:v>9.7346319719045782E-3</c:v>
                </c:pt>
                <c:pt idx="226">
                  <c:v>9.82733498064026E-3</c:v>
                </c:pt>
                <c:pt idx="227">
                  <c:v>9.9223915159283253E-3</c:v>
                </c:pt>
                <c:pt idx="228">
                  <c:v>1.0019838378004374E-2</c:v>
                </c:pt>
                <c:pt idx="229">
                  <c:v>1.0119711561314004E-2</c:v>
                </c:pt>
                <c:pt idx="230">
                  <c:v>1.0222046155542185E-2</c:v>
                </c:pt>
                <c:pt idx="231">
                  <c:v>1.0326876243137519E-2</c:v>
                </c:pt>
                <c:pt idx="232">
                  <c:v>1.0434234793455599E-2</c:v>
                </c:pt>
                <c:pt idx="233">
                  <c:v>1.0544153553671401E-2</c:v>
                </c:pt>
                <c:pt idx="234">
                  <c:v>1.0656662936637501E-2</c:v>
                </c:pt>
                <c:pt idx="235">
                  <c:v>1.0771791905892957E-2</c:v>
                </c:pt>
                <c:pt idx="236">
                  <c:v>1.0889567858057111E-2</c:v>
                </c:pt>
                <c:pt idx="237">
                  <c:v>1.1010016502872576E-2</c:v>
                </c:pt>
                <c:pt idx="238">
                  <c:v>1.1133161741192943E-2</c:v>
                </c:pt>
                <c:pt idx="239">
                  <c:v>1.1259025541242303E-2</c:v>
                </c:pt>
                <c:pt idx="240">
                  <c:v>1.1387627813506031E-2</c:v>
                </c:pt>
                <c:pt idx="241">
                  <c:v>1.1518986284644608E-2</c:v>
                </c:pt>
                <c:pt idx="242">
                  <c:v>1.1653116370854883E-2</c:v>
                </c:pt>
                <c:pt idx="243">
                  <c:v>1.1790031051135212E-2</c:v>
                </c:pt>
                <c:pt idx="244">
                  <c:v>1.1929740740942784E-2</c:v>
                </c:pt>
                <c:pt idx="245">
                  <c:v>1.2072253166762052E-2</c:v>
                </c:pt>
                <c:pt idx="246">
                  <c:v>1.221757324213292E-2</c:v>
                </c:pt>
                <c:pt idx="247">
                  <c:v>1.2365702945715405E-2</c:v>
                </c:pt>
                <c:pt idx="248">
                  <c:v>1.2516641201993518E-2</c:v>
                </c:pt>
                <c:pt idx="249">
                  <c:v>1.2670383765245114E-2</c:v>
                </c:pt>
                <c:pt idx="250">
                  <c:v>1.2826923107425472E-2</c:v>
                </c:pt>
                <c:pt idx="251">
                  <c:v>1.298624831063055E-2</c:v>
                </c:pt>
                <c:pt idx="252">
                  <c:v>1.3148344964820362E-2</c:v>
                </c:pt>
                <c:pt idx="253">
                  <c:v>1.3313195071493722E-2</c:v>
                </c:pt>
                <c:pt idx="254">
                  <c:v>1.3480776954012008E-2</c:v>
                </c:pt>
                <c:pt idx="255">
                  <c:v>1.3651065175271444E-2</c:v>
                </c:pt>
                <c:pt idx="256">
                  <c:v>1.3824030463420355E-2</c:v>
                </c:pt>
                <c:pt idx="257">
                  <c:v>1.3999639646309365E-2</c:v>
                </c:pt>
                <c:pt idx="258">
                  <c:v>1.4177855595348655E-2</c:v>
                </c:pt>
                <c:pt idx="259">
                  <c:v>1.4358637179426603E-2</c:v>
                </c:pt>
                <c:pt idx="260">
                  <c:v>1.454193922951847E-2</c:v>
                </c:pt>
                <c:pt idx="261">
                  <c:v>1.4727712514581983E-2</c:v>
                </c:pt>
                <c:pt idx="262">
                  <c:v>1.4915903729298678E-2</c:v>
                </c:pt>
                <c:pt idx="263">
                  <c:v>1.51064554941757E-2</c:v>
                </c:pt>
                <c:pt idx="264">
                  <c:v>1.5299306368472489E-2</c:v>
                </c:pt>
                <c:pt idx="265">
                  <c:v>1.5494390876360542E-2</c:v>
                </c:pt>
                <c:pt idx="266">
                  <c:v>1.5691639546662424E-2</c:v>
                </c:pt>
                <c:pt idx="267">
                  <c:v>1.5890978966448817E-2</c:v>
                </c:pt>
                <c:pt idx="268">
                  <c:v>1.6092331848699772E-2</c:v>
                </c:pt>
                <c:pt idx="269">
                  <c:v>1.6295617114159354E-2</c:v>
                </c:pt>
                <c:pt idx="270">
                  <c:v>1.6500749987431576E-2</c:v>
                </c:pt>
                <c:pt idx="271">
                  <c:v>1.6707642107280939E-2</c:v>
                </c:pt>
                <c:pt idx="272">
                  <c:v>1.6916201651013475E-2</c:v>
                </c:pt>
                <c:pt idx="273">
                  <c:v>1.712633347272478E-2</c:v>
                </c:pt>
                <c:pt idx="274">
                  <c:v>1.7337939255110835E-2</c:v>
                </c:pt>
                <c:pt idx="275">
                  <c:v>1.7550917674446512E-2</c:v>
                </c:pt>
                <c:pt idx="276">
                  <c:v>1.7765164578246034E-2</c:v>
                </c:pt>
                <c:pt idx="277">
                  <c:v>1.7980573175030719E-2</c:v>
                </c:pt>
                <c:pt idx="278">
                  <c:v>1.819703423554251E-2</c:v>
                </c:pt>
                <c:pt idx="279">
                  <c:v>1.8414436304658478E-2</c:v>
                </c:pt>
                <c:pt idx="280">
                  <c:v>1.8632665923182141E-2</c:v>
                </c:pt>
                <c:pt idx="281">
                  <c:v>1.8851607858613249E-2</c:v>
                </c:pt>
                <c:pt idx="282">
                  <c:v>1.907114534392941E-2</c:v>
                </c:pt>
                <c:pt idx="283">
                  <c:v>1.9291160323351389E-2</c:v>
                </c:pt>
                <c:pt idx="284">
                  <c:v>1.9511533704009529E-2</c:v>
                </c:pt>
                <c:pt idx="285">
                  <c:v>1.973214561238279E-2</c:v>
                </c:pt>
                <c:pt idx="286">
                  <c:v>1.9952875654344171E-2</c:v>
                </c:pt>
                <c:pt idx="287">
                  <c:v>2.0173603177617811E-2</c:v>
                </c:pt>
                <c:pt idx="288">
                  <c:v>2.0394207535433903E-2</c:v>
                </c:pt>
                <c:pt idx="289">
                  <c:v>2.061456835015809E-2</c:v>
                </c:pt>
                <c:pt idx="290">
                  <c:v>2.0834565775672075E-2</c:v>
                </c:pt>
                <c:pt idx="291">
                  <c:v>2.1054080757292246E-2</c:v>
                </c:pt>
                <c:pt idx="292">
                  <c:v>2.1272995288032601E-2</c:v>
                </c:pt>
                <c:pt idx="293">
                  <c:v>2.1491192660047159E-2</c:v>
                </c:pt>
                <c:pt idx="294">
                  <c:v>2.1708557710125087E-2</c:v>
                </c:pt>
                <c:pt idx="295">
                  <c:v>2.1924977058158067E-2</c:v>
                </c:pt>
                <c:pt idx="296">
                  <c:v>2.2140339337554271E-2</c:v>
                </c:pt>
                <c:pt idx="297">
                  <c:v>2.2354535416634881E-2</c:v>
                </c:pt>
                <c:pt idx="298">
                  <c:v>2.2567458610117906E-2</c:v>
                </c:pt>
                <c:pt idx="299">
                  <c:v>2.2779004879868371E-2</c:v>
                </c:pt>
                <c:pt idx="300">
                  <c:v>2.2989073024173357E-2</c:v>
                </c:pt>
                <c:pt idx="301">
                  <c:v>2.3197564854884008E-2</c:v>
                </c:pt>
                <c:pt idx="302">
                  <c:v>2.3404385361853602E-2</c:v>
                </c:pt>
                <c:pt idx="303">
                  <c:v>2.360944286418952E-2</c:v>
                </c:pt>
                <c:pt idx="304">
                  <c:v>2.3812649147927981E-2</c:v>
                </c:pt>
                <c:pt idx="305">
                  <c:v>2.4013919589831081E-2</c:v>
                </c:pt>
                <c:pt idx="306">
                  <c:v>2.4213173267096308E-2</c:v>
                </c:pt>
                <c:pt idx="307">
                  <c:v>2.4410333052858231E-2</c:v>
                </c:pt>
                <c:pt idx="308">
                  <c:v>2.4605325697449235E-2</c:v>
                </c:pt>
                <c:pt idx="309">
                  <c:v>2.4798081895470628E-2</c:v>
                </c:pt>
                <c:pt idx="310">
                  <c:v>2.4988536338806669E-2</c:v>
                </c:pt>
                <c:pt idx="311">
                  <c:v>2.5176627755790763E-2</c:v>
                </c:pt>
                <c:pt idx="312">
                  <c:v>2.536229893680552E-2</c:v>
                </c:pt>
                <c:pt idx="313">
                  <c:v>2.554549674666564E-2</c:v>
                </c:pt>
                <c:pt idx="314">
                  <c:v>2.5726172124194105E-2</c:v>
                </c:pt>
                <c:pt idx="315">
                  <c:v>2.5904280069458566E-2</c:v>
                </c:pt>
                <c:pt idx="316">
                  <c:v>2.6079779619184333E-2</c:v>
                </c:pt>
                <c:pt idx="317">
                  <c:v>2.625263381090473E-2</c:v>
                </c:pt>
                <c:pt idx="318">
                  <c:v>2.642280963644706E-2</c:v>
                </c:pt>
                <c:pt idx="319">
                  <c:v>2.6590277985383957E-2</c:v>
                </c:pt>
                <c:pt idx="320">
                  <c:v>2.6755013579105529E-2</c:v>
                </c:pt>
                <c:pt idx="321">
                  <c:v>2.6916994896186992E-2</c:v>
                </c:pt>
                <c:pt idx="322">
                  <c:v>2.7076204089740291E-2</c:v>
                </c:pt>
                <c:pt idx="323">
                  <c:v>2.7232626897446349E-2</c:v>
                </c:pt>
                <c:pt idx="324">
                  <c:v>2.7386252544967529E-2</c:v>
                </c:pt>
                <c:pt idx="325">
                  <c:v>2.753707364343766E-2</c:v>
                </c:pt>
                <c:pt idx="326">
                  <c:v>2.7685086081720663E-2</c:v>
                </c:pt>
                <c:pt idx="327">
                  <c:v>2.7830288914117596E-2</c:v>
                </c:pt>
                <c:pt idx="328">
                  <c:v>2.7972684244187335E-2</c:v>
                </c:pt>
                <c:pt idx="329">
                  <c:v>2.8112277105327946E-2</c:v>
                </c:pt>
                <c:pt idx="330">
                  <c:v>2.8249075338744475E-2</c:v>
                </c:pt>
                <c:pt idx="331">
                  <c:v>2.8383089469404869E-2</c:v>
                </c:pt>
                <c:pt idx="332">
                  <c:v>2.8514332580559604E-2</c:v>
                </c:pt>
                <c:pt idx="333">
                  <c:v>2.8642820187372457E-2</c:v>
                </c:pt>
                <c:pt idx="334">
                  <c:v>2.8768570110180136E-2</c:v>
                </c:pt>
                <c:pt idx="335">
                  <c:v>2.8891602347867695E-2</c:v>
                </c:pt>
                <c:pt idx="336">
                  <c:v>2.901193895181485E-2</c:v>
                </c:pt>
                <c:pt idx="337">
                  <c:v>2.9129603900836312E-2</c:v>
                </c:pt>
                <c:pt idx="338">
                  <c:v>2.9244622977506442E-2</c:v>
                </c:pt>
                <c:pt idx="339">
                  <c:v>2.9357023646226443E-2</c:v>
                </c:pt>
                <c:pt idx="340">
                  <c:v>2.9466834933359769E-2</c:v>
                </c:pt>
                <c:pt idx="341">
                  <c:v>2.9574087309729991E-2</c:v>
                </c:pt>
                <c:pt idx="342">
                  <c:v>2.9678812575744118E-2</c:v>
                </c:pt>
                <c:pt idx="343">
                  <c:v>2.9781043749374417E-2</c:v>
                </c:pt>
                <c:pt idx="344">
                  <c:v>2.9880814957202281E-2</c:v>
                </c:pt>
                <c:pt idx="345">
                  <c:v>2.9978161328699904E-2</c:v>
                </c:pt>
                <c:pt idx="346">
                  <c:v>3.0073118893898486E-2</c:v>
                </c:pt>
                <c:pt idx="347">
                  <c:v>3.0165724484566295E-2</c:v>
                </c:pt>
                <c:pt idx="348">
                  <c:v>3.0256015638995493E-2</c:v>
                </c:pt>
                <c:pt idx="349">
                  <c:v>3.0344030510474115E-2</c:v>
                </c:pt>
                <c:pt idx="350">
                  <c:v>3.042980777949815E-2</c:v>
                </c:pt>
                <c:pt idx="351">
                  <c:v>3.0513386569758723E-2</c:v>
                </c:pt>
                <c:pt idx="352">
                  <c:v>3.0594806367921078E-2</c:v>
                </c:pt>
                <c:pt idx="353">
                  <c:v>3.0674106947195037E-2</c:v>
                </c:pt>
                <c:pt idx="354">
                  <c:v>3.0751328294681093E-2</c:v>
                </c:pt>
                <c:pt idx="355">
                  <c:v>3.0826510542461973E-2</c:v>
                </c:pt>
                <c:pt idx="356">
                  <c:v>3.0899693902397066E-2</c:v>
                </c:pt>
                <c:pt idx="357">
                  <c:v>3.0970918604565148E-2</c:v>
                </c:pt>
                <c:pt idx="358">
                  <c:v>3.1040224839290975E-2</c:v>
                </c:pt>
                <c:pt idx="359">
                  <c:v>3.1107652702682204E-2</c:v>
                </c:pt>
                <c:pt idx="360">
                  <c:v>3.117324214559497E-2</c:v>
                </c:pt>
                <c:pt idx="361">
                  <c:v>3.1237032925940045E-2</c:v>
                </c:pt>
                <c:pt idx="362">
                  <c:v>3.129906456423534E-2</c:v>
                </c:pt>
                <c:pt idx="363">
                  <c:v>3.135937630230607E-2</c:v>
                </c:pt>
                <c:pt idx="364">
                  <c:v>3.1418007065029493E-2</c:v>
                </c:pt>
                <c:pt idx="365">
                  <c:v>3.1474995425018602E-2</c:v>
                </c:pt>
                <c:pt idx="366">
                  <c:v>3.1530379570136269E-2</c:v>
                </c:pt>
                <c:pt idx="367">
                  <c:v>3.1584197273730207E-2</c:v>
                </c:pt>
                <c:pt idx="368">
                  <c:v>3.1636485867477672E-2</c:v>
                </c:pt>
                <c:pt idx="369">
                  <c:v>3.1687282216728861E-2</c:v>
                </c:pt>
                <c:pt idx="370">
                  <c:v>3.1736622698237807E-2</c:v>
                </c:pt>
                <c:pt idx="371">
                  <c:v>3.1784543180170363E-2</c:v>
                </c:pt>
                <c:pt idx="372">
                  <c:v>3.1831079004279776E-2</c:v>
                </c:pt>
                <c:pt idx="373">
                  <c:v>3.1876264970141975E-2</c:v>
                </c:pt>
                <c:pt idx="374">
                  <c:v>3.1920135321344315E-2</c:v>
                </c:pt>
                <c:pt idx="375">
                  <c:v>3.196272373352356E-2</c:v>
                </c:pt>
                <c:pt idx="376">
                  <c:v>3.2004063304151446E-2</c:v>
                </c:pt>
                <c:pt idx="377">
                  <c:v>3.2044186543968234E-2</c:v>
                </c:pt>
                <c:pt idx="378">
                  <c:v>3.2083125369968074E-2</c:v>
                </c:pt>
                <c:pt idx="379">
                  <c:v>3.2120911099841928E-2</c:v>
                </c:pt>
                <c:pt idx="380">
                  <c:v>3.215757444778785E-2</c:v>
                </c:pt>
                <c:pt idx="381">
                  <c:v>3.2193145521600471E-2</c:v>
                </c:pt>
                <c:pt idx="382">
                  <c:v>3.2227653820955486E-2</c:v>
                </c:pt>
                <c:pt idx="383">
                  <c:v>3.2261128236807664E-2</c:v>
                </c:pt>
                <c:pt idx="384">
                  <c:v>3.2293597051824226E-2</c:v>
                </c:pt>
                <c:pt idx="385">
                  <c:v>3.2325087941778789E-2</c:v>
                </c:pt>
                <c:pt idx="386">
                  <c:v>3.2355627977834138E-2</c:v>
                </c:pt>
                <c:pt idx="387">
                  <c:v>3.2385243629645323E-2</c:v>
                </c:pt>
                <c:pt idx="388">
                  <c:v>3.2413960769217785E-2</c:v>
                </c:pt>
                <c:pt idx="389">
                  <c:v>3.2441804675458312E-2</c:v>
                </c:pt>
                <c:pt idx="390">
                  <c:v>3.2468800039359647E-2</c:v>
                </c:pt>
                <c:pt idx="391">
                  <c:v>3.249497096976256E-2</c:v>
                </c:pt>
                <c:pt idx="392">
                  <c:v>3.252034099964226E-2</c:v>
                </c:pt>
                <c:pt idx="393">
                  <c:v>3.2544933092868669E-2</c:v>
                </c:pt>
                <c:pt idx="394">
                  <c:v>3.256876965139302E-2</c:v>
                </c:pt>
                <c:pt idx="395">
                  <c:v>3.2591872522815785E-2</c:v>
                </c:pt>
                <c:pt idx="396">
                  <c:v>3.2614263008293648E-2</c:v>
                </c:pt>
                <c:pt idx="397">
                  <c:v>3.2635961870745751E-2</c:v>
                </c:pt>
                <c:pt idx="398">
                  <c:v>3.2656989343321653E-2</c:v>
                </c:pt>
                <c:pt idx="399">
                  <c:v>3.2677365138096125E-2</c:v>
                </c:pt>
                <c:pt idx="400">
                  <c:v>3.2697108454957706E-2</c:v>
                </c:pt>
                <c:pt idx="401">
                  <c:v>3.2716237990660479E-2</c:v>
                </c:pt>
                <c:pt idx="402">
                  <c:v>3.2734771948010298E-2</c:v>
                </c:pt>
                <c:pt idx="403">
                  <c:v>3.275272804515874E-2</c:v>
                </c:pt>
                <c:pt idx="404">
                  <c:v>3.2770123524979954E-2</c:v>
                </c:pt>
                <c:pt idx="405">
                  <c:v>3.2786975164507334E-2</c:v>
                </c:pt>
                <c:pt idx="406">
                  <c:v>3.2803299284408553E-2</c:v>
                </c:pt>
                <c:pt idx="407">
                  <c:v>3.281911175847925E-2</c:v>
                </c:pt>
                <c:pt idx="408">
                  <c:v>3.2834428023136998E-2</c:v>
                </c:pt>
                <c:pt idx="409">
                  <c:v>3.2849263086898867E-2</c:v>
                </c:pt>
                <c:pt idx="410">
                  <c:v>3.2863631539826937E-2</c:v>
                </c:pt>
                <c:pt idx="411">
                  <c:v>3.287754756292776E-2</c:v>
                </c:pt>
                <c:pt idx="412">
                  <c:v>3.2891024937492713E-2</c:v>
                </c:pt>
                <c:pt idx="413">
                  <c:v>3.2904077054367417E-2</c:v>
                </c:pt>
                <c:pt idx="414">
                  <c:v>3.2916716923139619E-2</c:v>
                </c:pt>
                <c:pt idx="415">
                  <c:v>3.2928957181235702E-2</c:v>
                </c:pt>
                <c:pt idx="416">
                  <c:v>3.2940810102917099E-2</c:v>
                </c:pt>
                <c:pt idx="417">
                  <c:v>3.3950125825819785E-2</c:v>
                </c:pt>
                <c:pt idx="418">
                  <c:v>3.3969401246169276E-2</c:v>
                </c:pt>
                <c:pt idx="419">
                  <c:v>3.3989561883149756E-2</c:v>
                </c:pt>
                <c:pt idx="420">
                  <c:v>3.4010646081802494E-2</c:v>
                </c:pt>
                <c:pt idx="421">
                  <c:v>3.4032693626377689E-2</c:v>
                </c:pt>
                <c:pt idx="422">
                  <c:v>3.4055745772707403E-2</c:v>
                </c:pt>
                <c:pt idx="423">
                  <c:v>3.4079845279008099E-2</c:v>
                </c:pt>
                <c:pt idx="424">
                  <c:v>3.4105036434802137E-2</c:v>
                </c:pt>
                <c:pt idx="425">
                  <c:v>3.4131365087619346E-2</c:v>
                </c:pt>
                <c:pt idx="426">
                  <c:v>3.4158878667110044E-2</c:v>
                </c:pt>
                <c:pt idx="427">
                  <c:v>3.4187626206169983E-2</c:v>
                </c:pt>
                <c:pt idx="428">
                  <c:v>3.4217658358645014E-2</c:v>
                </c:pt>
                <c:pt idx="429">
                  <c:v>3.4249027413150196E-2</c:v>
                </c:pt>
                <c:pt idx="430">
                  <c:v>3.4281787302502982E-2</c:v>
                </c:pt>
                <c:pt idx="431">
                  <c:v>3.4315993608235201E-2</c:v>
                </c:pt>
                <c:pt idx="432">
                  <c:v>3.4351703559612409E-2</c:v>
                </c:pt>
                <c:pt idx="433">
                  <c:v>3.4388976026552748E-2</c:v>
                </c:pt>
                <c:pt idx="434">
                  <c:v>3.4427871505801698E-2</c:v>
                </c:pt>
                <c:pt idx="435">
                  <c:v>3.4468452099682891E-2</c:v>
                </c:pt>
                <c:pt idx="436">
                  <c:v>3.4510781486710697E-2</c:v>
                </c:pt>
                <c:pt idx="437">
                  <c:v>3.4554924883316886E-2</c:v>
                </c:pt>
                <c:pt idx="438">
                  <c:v>3.4600948995912435E-2</c:v>
                </c:pt>
                <c:pt idx="439">
                  <c:v>3.4648921962477243E-2</c:v>
                </c:pt>
                <c:pt idx="440">
                  <c:v>3.4698913282845863E-2</c:v>
                </c:pt>
                <c:pt idx="441">
                  <c:v>3.4750993736836863E-2</c:v>
                </c:pt>
                <c:pt idx="442">
                  <c:v>3.4805235289359006E-2</c:v>
                </c:pt>
                <c:pt idx="443">
                  <c:v>3.4861710981618874E-2</c:v>
                </c:pt>
                <c:pt idx="444">
                  <c:v>3.4920494807554263E-2</c:v>
                </c:pt>
                <c:pt idx="445">
                  <c:v>3.4981661574625865E-2</c:v>
                </c:pt>
                <c:pt idx="446">
                  <c:v>3.5045286748118444E-2</c:v>
                </c:pt>
                <c:pt idx="447">
                  <c:v>3.5111446278132737E-2</c:v>
                </c:pt>
                <c:pt idx="448">
                  <c:v>3.5180216408492754E-2</c:v>
                </c:pt>
                <c:pt idx="449">
                  <c:v>3.5251673466850396E-2</c:v>
                </c:pt>
                <c:pt idx="450">
                  <c:v>3.5325893635343372E-2</c:v>
                </c:pt>
                <c:pt idx="451">
                  <c:v>3.5402952701252752E-2</c:v>
                </c:pt>
                <c:pt idx="452">
                  <c:v>3.5482925787216776E-2</c:v>
                </c:pt>
                <c:pt idx="453">
                  <c:v>3.5565887060686752E-2</c:v>
                </c:pt>
                <c:pt idx="454">
                  <c:v>3.5651909422462089E-2</c:v>
                </c:pt>
                <c:pt idx="455">
                  <c:v>3.5741064174314531E-2</c:v>
                </c:pt>
                <c:pt idx="456">
                  <c:v>3.5833420665907521E-2</c:v>
                </c:pt>
                <c:pt idx="457">
                  <c:v>3.5929045921436011E-2</c:v>
                </c:pt>
                <c:pt idx="458">
                  <c:v>3.6028004246654574E-2</c:v>
                </c:pt>
                <c:pt idx="459">
                  <c:v>3.6130356817227191E-2</c:v>
                </c:pt>
                <c:pt idx="460">
                  <c:v>3.6236161249619737E-2</c:v>
                </c:pt>
                <c:pt idx="461">
                  <c:v>3.6345471156064423E-2</c:v>
                </c:pt>
                <c:pt idx="462">
                  <c:v>3.6458335685452037E-2</c:v>
                </c:pt>
                <c:pt idx="463">
                  <c:v>3.6574799052350337E-2</c:v>
                </c:pt>
                <c:pt idx="464">
                  <c:v>3.6694900056701382E-2</c:v>
                </c:pt>
                <c:pt idx="465">
                  <c:v>3.6818671597113217E-2</c:v>
                </c:pt>
                <c:pt idx="466">
                  <c:v>3.6946140181026273E-2</c:v>
                </c:pt>
                <c:pt idx="467">
                  <c:v>3.7077325435397213E-2</c:v>
                </c:pt>
                <c:pt idx="468">
                  <c:v>3.7212239621894946E-2</c:v>
                </c:pt>
                <c:pt idx="469">
                  <c:v>3.7350887160939067E-2</c:v>
                </c:pt>
                <c:pt idx="470">
                  <c:v>3.7493264169220657E-2</c:v>
                </c:pt>
                <c:pt idx="471">
                  <c:v>3.7639358015621932E-2</c:v>
                </c:pt>
                <c:pt idx="472">
                  <c:v>3.7789146900685147E-2</c:v>
                </c:pt>
                <c:pt idx="473">
                  <c:v>3.7942599464963235E-2</c:v>
                </c:pt>
                <c:pt idx="474">
                  <c:v>3.8099674431706435E-2</c:v>
                </c:pt>
                <c:pt idx="475">
                  <c:v>3.8260320289391726E-2</c:v>
                </c:pt>
                <c:pt idx="476">
                  <c:v>3.84244750195765E-2</c:v>
                </c:pt>
                <c:pt idx="477">
                  <c:v>3.8592065875448431E-2</c:v>
                </c:pt>
                <c:pt idx="478">
                  <c:v>3.8763009216242872E-2</c:v>
                </c:pt>
                <c:pt idx="479">
                  <c:v>3.8937210402402889E-2</c:v>
                </c:pt>
                <c:pt idx="480">
                  <c:v>3.9114563755962971E-2</c:v>
                </c:pt>
                <c:pt idx="481">
                  <c:v>3.9294952590143893E-2</c:v>
                </c:pt>
                <c:pt idx="482">
                  <c:v>3.9478249311555226E-2</c:v>
                </c:pt>
                <c:pt idx="483">
                  <c:v>3.9664315597717353E-2</c:v>
                </c:pt>
                <c:pt idx="484">
                  <c:v>3.9853002651843113E-2</c:v>
                </c:pt>
                <c:pt idx="485">
                  <c:v>4.0044151535969449E-2</c:v>
                </c:pt>
                <c:pt idx="486">
                  <c:v>4.0237593582613793E-2</c:v>
                </c:pt>
                <c:pt idx="487">
                  <c:v>4.0433150884161891E-2</c:v>
                </c:pt>
                <c:pt idx="488">
                  <c:v>4.0630636858190627E-2</c:v>
                </c:pt>
                <c:pt idx="489">
                  <c:v>4.0829856885908809E-2</c:v>
                </c:pt>
                <c:pt idx="490">
                  <c:v>4.1030609019880551E-2</c:v>
                </c:pt>
                <c:pt idx="491">
                  <c:v>4.1232684756201392E-2</c:v>
                </c:pt>
                <c:pt idx="492">
                  <c:v>4.1435869865346128E-2</c:v>
                </c:pt>
                <c:pt idx="493">
                  <c:v>4.1639945275022391E-2</c:v>
                </c:pt>
                <c:pt idx="494">
                  <c:v>4.1844687997563329E-2</c:v>
                </c:pt>
                <c:pt idx="495">
                  <c:v>4.2049872093696455E-2</c:v>
                </c:pt>
                <c:pt idx="496">
                  <c:v>4.2255269663949352E-2</c:v>
                </c:pt>
                <c:pt idx="497">
                  <c:v>4.2460651858510702E-2</c:v>
                </c:pt>
                <c:pt idx="498">
                  <c:v>4.2665789896067806E-2</c:v>
                </c:pt>
                <c:pt idx="499">
                  <c:v>4.2870456081996466E-2</c:v>
                </c:pt>
                <c:pt idx="500">
                  <c:v>4.3074424816289598E-2</c:v>
                </c:pt>
                <c:pt idx="501">
                  <c:v>4.3277473581776915E-2</c:v>
                </c:pt>
                <c:pt idx="502">
                  <c:v>4.3479383903505406E-2</c:v>
                </c:pt>
                <c:pt idx="503">
                  <c:v>4.3679942270611088E-2</c:v>
                </c:pt>
                <c:pt idx="504">
                  <c:v>4.3878941012605921E-2</c:v>
                </c:pt>
                <c:pt idx="505">
                  <c:v>4.4076179122715387E-2</c:v>
                </c:pt>
                <c:pt idx="506">
                  <c:v>4.4271463021714669E-2</c:v>
                </c:pt>
                <c:pt idx="507">
                  <c:v>4.446460725660719E-2</c:v>
                </c:pt>
                <c:pt idx="508">
                  <c:v>4.4655435129446822E-2</c:v>
                </c:pt>
                <c:pt idx="509">
                  <c:v>4.4843779252604472E-2</c:v>
                </c:pt>
                <c:pt idx="510">
                  <c:v>4.5029482027799217E-2</c:v>
                </c:pt>
                <c:pt idx="511">
                  <c:v>4.5212396047233726E-2</c:v>
                </c:pt>
                <c:pt idx="512">
                  <c:v>4.539238441617325E-2</c:v>
                </c:pt>
                <c:pt idx="513">
                  <c:v>4.5569320997268944E-2</c:v>
                </c:pt>
                <c:pt idx="514">
                  <c:v>4.5743090577834489E-2</c:v>
                </c:pt>
                <c:pt idx="515">
                  <c:v>4.5913588962124247E-2</c:v>
                </c:pt>
                <c:pt idx="516">
                  <c:v>4.6080722991422157E-2</c:v>
                </c:pt>
                <c:pt idx="517">
                  <c:v>4.6244410495422703E-2</c:v>
                </c:pt>
                <c:pt idx="518">
                  <c:v>4.6404580178963491E-2</c:v>
                </c:pt>
                <c:pt idx="519">
                  <c:v>4.6561171448649116E-2</c:v>
                </c:pt>
                <c:pt idx="520">
                  <c:v>4.6714134184286896E-2</c:v>
                </c:pt>
                <c:pt idx="521">
                  <c:v>4.686342846033828E-2</c:v>
                </c:pt>
                <c:pt idx="522">
                  <c:v>4.7009024222777585E-2</c:v>
                </c:pt>
                <c:pt idx="523">
                  <c:v>4.7150900926847879E-2</c:v>
                </c:pt>
                <c:pt idx="524">
                  <c:v>4.7289047141217927E-2</c:v>
                </c:pt>
                <c:pt idx="525">
                  <c:v>4.7423460123982027E-2</c:v>
                </c:pt>
                <c:pt idx="526">
                  <c:v>4.7554145375814136E-2</c:v>
                </c:pt>
                <c:pt idx="527">
                  <c:v>4.7681116175397921E-2</c:v>
                </c:pt>
                <c:pt idx="528">
                  <c:v>4.7804393102014529E-2</c:v>
                </c:pt>
                <c:pt idx="529">
                  <c:v>4.7924003549888093E-2</c:v>
                </c:pt>
                <c:pt idx="530">
                  <c:v>4.8039981238575467E-2</c:v>
                </c:pt>
                <c:pt idx="531">
                  <c:v>4.8152365723348467E-2</c:v>
                </c:pt>
                <c:pt idx="532">
                  <c:v>4.8261201909163109E-2</c:v>
                </c:pt>
                <c:pt idx="533">
                  <c:v>4.8366539571447306E-2</c:v>
                </c:pt>
                <c:pt idx="534">
                  <c:v>4.8468432886573265E-2</c:v>
                </c:pt>
                <c:pt idx="535">
                  <c:v>4.8566939974519441E-2</c:v>
                </c:pt>
                <c:pt idx="536">
                  <c:v>4.866212245587348E-2</c:v>
                </c:pt>
                <c:pt idx="537">
                  <c:v>4.8754045024987154E-2</c:v>
                </c:pt>
                <c:pt idx="538">
                  <c:v>4.8842775040770128E-2</c:v>
                </c:pt>
                <c:pt idx="539">
                  <c:v>4.8928382136303572E-2</c:v>
                </c:pt>
                <c:pt idx="540">
                  <c:v>4.9010937848170066E-2</c:v>
                </c:pt>
                <c:pt idx="541">
                  <c:v>4.9090515266133943E-2</c:v>
                </c:pt>
                <c:pt idx="542">
                  <c:v>4.916718870356615E-2</c:v>
                </c:pt>
                <c:pt idx="543">
                  <c:v>4.9241033388792335E-2</c:v>
                </c:pt>
                <c:pt idx="544">
                  <c:v>4.931212517734937E-2</c:v>
                </c:pt>
                <c:pt idx="545">
                  <c:v>4.9380540284965926E-2</c:v>
                </c:pt>
                <c:pt idx="546">
                  <c:v>4.9446355040934378E-2</c:v>
                </c:pt>
                <c:pt idx="547">
                  <c:v>4.9509645661414567E-2</c:v>
                </c:pt>
                <c:pt idx="548">
                  <c:v>4.9570488042102789E-2</c:v>
                </c:pt>
                <c:pt idx="549">
                  <c:v>4.9628957569610811E-2</c:v>
                </c:pt>
                <c:pt idx="550">
                  <c:v>4.9685128950828543E-2</c:v>
                </c:pt>
                <c:pt idx="551">
                  <c:v>4.9739076059488088E-2</c:v>
                </c:pt>
                <c:pt idx="552">
                  <c:v>4.9790871799105886E-2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9-4C6F-8192-BD2F7E825F84}"/>
            </c:ext>
          </c:extLst>
        </c:ser>
        <c:ser>
          <c:idx val="1"/>
          <c:order val="1"/>
          <c:tx>
            <c:strRef>
              <c:f>Final!$G$1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Final!$G$2:$G$554</c:f>
              <c:numCache>
                <c:formatCode>General</c:formatCode>
                <c:ptCount val="553"/>
                <c:pt idx="0">
                  <c:v>6.4137931034482756E-7</c:v>
                </c:pt>
                <c:pt idx="1">
                  <c:v>6.4137931034482756E-7</c:v>
                </c:pt>
                <c:pt idx="2">
                  <c:v>1.0137931034482759E-6</c:v>
                </c:pt>
                <c:pt idx="3">
                  <c:v>1.3724137931034483E-6</c:v>
                </c:pt>
                <c:pt idx="4">
                  <c:v>1.7448275862068966E-6</c:v>
                </c:pt>
                <c:pt idx="5">
                  <c:v>2.110344827586207E-6</c:v>
                </c:pt>
                <c:pt idx="6">
                  <c:v>3.020689655172414E-6</c:v>
                </c:pt>
                <c:pt idx="7">
                  <c:v>3.413793103448276E-6</c:v>
                </c:pt>
                <c:pt idx="8">
                  <c:v>4.5379310344827587E-6</c:v>
                </c:pt>
                <c:pt idx="9">
                  <c:v>5.793103448275862E-6</c:v>
                </c:pt>
                <c:pt idx="10">
                  <c:v>7.1448275862068968E-6</c:v>
                </c:pt>
                <c:pt idx="11">
                  <c:v>8.7172413793103448E-6</c:v>
                </c:pt>
                <c:pt idx="12">
                  <c:v>1.0579310344827587E-5</c:v>
                </c:pt>
                <c:pt idx="13">
                  <c:v>1.2668965517241378E-5</c:v>
                </c:pt>
                <c:pt idx="14">
                  <c:v>1.6117241379310343E-5</c:v>
                </c:pt>
                <c:pt idx="15">
                  <c:v>1.9151724137931035E-5</c:v>
                </c:pt>
                <c:pt idx="16">
                  <c:v>1.9151724137931035E-5</c:v>
                </c:pt>
                <c:pt idx="17">
                  <c:v>2.4468965517241381E-5</c:v>
                </c:pt>
                <c:pt idx="18">
                  <c:v>2.8613793103448277E-5</c:v>
                </c:pt>
                <c:pt idx="19">
                  <c:v>3.2627586206896553E-5</c:v>
                </c:pt>
                <c:pt idx="20">
                  <c:v>3.7165517241379313E-5</c:v>
                </c:pt>
                <c:pt idx="21">
                  <c:v>4.3744827586206894E-5</c:v>
                </c:pt>
                <c:pt idx="22">
                  <c:v>5.1703448275862071E-5</c:v>
                </c:pt>
                <c:pt idx="23">
                  <c:v>6.9868965517241383E-5</c:v>
                </c:pt>
                <c:pt idx="24">
                  <c:v>8.2186206896551719E-5</c:v>
                </c:pt>
                <c:pt idx="25">
                  <c:v>9.3682758620689652E-5</c:v>
                </c:pt>
                <c:pt idx="26">
                  <c:v>1.0875862068965517E-4</c:v>
                </c:pt>
                <c:pt idx="27">
                  <c:v>1.2640000000000001E-4</c:v>
                </c:pt>
                <c:pt idx="28">
                  <c:v>1.4553103448275862E-4</c:v>
                </c:pt>
                <c:pt idx="29">
                  <c:v>1.6889655172413792E-4</c:v>
                </c:pt>
                <c:pt idx="30">
                  <c:v>1.9267586206896551E-4</c:v>
                </c:pt>
                <c:pt idx="31">
                  <c:v>2.2074482758620691E-4</c:v>
                </c:pt>
                <c:pt idx="32">
                  <c:v>2.537448275862069E-4</c:v>
                </c:pt>
                <c:pt idx="33">
                  <c:v>2.9553793103448276E-4</c:v>
                </c:pt>
                <c:pt idx="34">
                  <c:v>3.2497241379310344E-4</c:v>
                </c:pt>
                <c:pt idx="35">
                  <c:v>3.6388275862068965E-4</c:v>
                </c:pt>
                <c:pt idx="36">
                  <c:v>3.9999310344827584E-4</c:v>
                </c:pt>
                <c:pt idx="37">
                  <c:v>4.3291724137931037E-4</c:v>
                </c:pt>
                <c:pt idx="38">
                  <c:v>4.732551724137931E-4</c:v>
                </c:pt>
                <c:pt idx="39">
                  <c:v>5.1440000000000004E-4</c:v>
                </c:pt>
                <c:pt idx="40">
                  <c:v>5.5826896551724136E-4</c:v>
                </c:pt>
                <c:pt idx="41">
                  <c:v>6.0101379310344833E-4</c:v>
                </c:pt>
                <c:pt idx="42">
                  <c:v>6.4522758620689656E-4</c:v>
                </c:pt>
                <c:pt idx="43">
                  <c:v>6.8551034482758626E-4</c:v>
                </c:pt>
                <c:pt idx="44">
                  <c:v>7.3446896551724141E-4</c:v>
                </c:pt>
                <c:pt idx="45">
                  <c:v>7.8917931034482762E-4</c:v>
                </c:pt>
                <c:pt idx="46">
                  <c:v>8.5554482758620689E-4</c:v>
                </c:pt>
                <c:pt idx="47">
                  <c:v>9.2887586206896549E-4</c:v>
                </c:pt>
                <c:pt idx="48">
                  <c:v>1.0018482758620689E-3</c:v>
                </c:pt>
                <c:pt idx="49">
                  <c:v>1.0715172413793103E-3</c:v>
                </c:pt>
                <c:pt idx="50">
                  <c:v>1.1443379310344828E-3</c:v>
                </c:pt>
                <c:pt idx="51">
                  <c:v>1.2217931034482759E-3</c:v>
                </c:pt>
                <c:pt idx="52">
                  <c:v>1.2955793103448276E-3</c:v>
                </c:pt>
                <c:pt idx="53">
                  <c:v>1.3701793103448275E-3</c:v>
                </c:pt>
                <c:pt idx="54">
                  <c:v>1.4461241379310345E-3</c:v>
                </c:pt>
                <c:pt idx="55">
                  <c:v>1.5265103448275862E-3</c:v>
                </c:pt>
                <c:pt idx="56">
                  <c:v>1.6016758620689656E-3</c:v>
                </c:pt>
                <c:pt idx="57">
                  <c:v>1.6708344827586208E-3</c:v>
                </c:pt>
                <c:pt idx="58">
                  <c:v>1.7396206896551725E-3</c:v>
                </c:pt>
                <c:pt idx="59">
                  <c:v>1.8127103448275861E-3</c:v>
                </c:pt>
                <c:pt idx="60">
                  <c:v>1.8761586206896552E-3</c:v>
                </c:pt>
                <c:pt idx="61">
                  <c:v>1.9431172413793103E-3</c:v>
                </c:pt>
                <c:pt idx="62">
                  <c:v>2.0046758620689657E-3</c:v>
                </c:pt>
                <c:pt idx="63">
                  <c:v>2.0685586206896553E-3</c:v>
                </c:pt>
                <c:pt idx="64">
                  <c:v>2.1289999999999998E-3</c:v>
                </c:pt>
                <c:pt idx="65">
                  <c:v>2.1900275862068966E-3</c:v>
                </c:pt>
                <c:pt idx="66">
                  <c:v>2.2513655172413795E-3</c:v>
                </c:pt>
                <c:pt idx="67">
                  <c:v>2.3164275862068966E-3</c:v>
                </c:pt>
                <c:pt idx="68">
                  <c:v>2.3757310344827585E-3</c:v>
                </c:pt>
                <c:pt idx="69">
                  <c:v>2.4374275862068966E-3</c:v>
                </c:pt>
                <c:pt idx="70">
                  <c:v>2.4989103448275862E-3</c:v>
                </c:pt>
                <c:pt idx="71">
                  <c:v>2.5564137931034484E-3</c:v>
                </c:pt>
                <c:pt idx="72">
                  <c:v>2.6141448275862067E-3</c:v>
                </c:pt>
                <c:pt idx="73">
                  <c:v>2.6732620689655174E-3</c:v>
                </c:pt>
                <c:pt idx="74">
                  <c:v>2.735E-3</c:v>
                </c:pt>
                <c:pt idx="75">
                  <c:v>2.7989172413793104E-3</c:v>
                </c:pt>
                <c:pt idx="76">
                  <c:v>2.8612275862068964E-3</c:v>
                </c:pt>
                <c:pt idx="77">
                  <c:v>2.9223517241379312E-3</c:v>
                </c:pt>
                <c:pt idx="78">
                  <c:v>2.9812206896551725E-3</c:v>
                </c:pt>
                <c:pt idx="79">
                  <c:v>3.0421241379310344E-3</c:v>
                </c:pt>
                <c:pt idx="80">
                  <c:v>3.102303448275862E-3</c:v>
                </c:pt>
                <c:pt idx="81">
                  <c:v>3.1633724137931033E-3</c:v>
                </c:pt>
                <c:pt idx="82">
                  <c:v>3.2253310344827588E-3</c:v>
                </c:pt>
                <c:pt idx="83">
                  <c:v>3.287296551724138E-3</c:v>
                </c:pt>
                <c:pt idx="84">
                  <c:v>3.3465724137931034E-3</c:v>
                </c:pt>
                <c:pt idx="85">
                  <c:v>3.4045310344827588E-3</c:v>
                </c:pt>
                <c:pt idx="86">
                  <c:v>3.4650758620689654E-3</c:v>
                </c:pt>
                <c:pt idx="87">
                  <c:v>3.5270551724137932E-3</c:v>
                </c:pt>
                <c:pt idx="88">
                  <c:v>3.5870965517241379E-3</c:v>
                </c:pt>
                <c:pt idx="89">
                  <c:v>3.6480275862068967E-3</c:v>
                </c:pt>
                <c:pt idx="90">
                  <c:v>3.7048965517241378E-3</c:v>
                </c:pt>
                <c:pt idx="91">
                  <c:v>3.7617793103448278E-3</c:v>
                </c:pt>
                <c:pt idx="92">
                  <c:v>3.8158689655172413E-3</c:v>
                </c:pt>
                <c:pt idx="93">
                  <c:v>3.8695931034482757E-3</c:v>
                </c:pt>
                <c:pt idx="94">
                  <c:v>3.9245724137931034E-3</c:v>
                </c:pt>
                <c:pt idx="95">
                  <c:v>3.9789793103448276E-3</c:v>
                </c:pt>
                <c:pt idx="96">
                  <c:v>4.0322758620689658E-3</c:v>
                </c:pt>
                <c:pt idx="97">
                  <c:v>4.0846896551724136E-3</c:v>
                </c:pt>
                <c:pt idx="98">
                  <c:v>4.1358965517241377E-3</c:v>
                </c:pt>
                <c:pt idx="99">
                  <c:v>4.1853862068965521E-3</c:v>
                </c:pt>
                <c:pt idx="100">
                  <c:v>4.2344413793103447E-3</c:v>
                </c:pt>
                <c:pt idx="101">
                  <c:v>4.2813379310344827E-3</c:v>
                </c:pt>
                <c:pt idx="102">
                  <c:v>4.3285931034482755E-3</c:v>
                </c:pt>
                <c:pt idx="103">
                  <c:v>4.3754275862068967E-3</c:v>
                </c:pt>
                <c:pt idx="104">
                  <c:v>4.4217655172413793E-3</c:v>
                </c:pt>
                <c:pt idx="105">
                  <c:v>4.4679241379310345E-3</c:v>
                </c:pt>
                <c:pt idx="106">
                  <c:v>4.5131379310344825E-3</c:v>
                </c:pt>
                <c:pt idx="107">
                  <c:v>4.5597586206896547E-3</c:v>
                </c:pt>
                <c:pt idx="108">
                  <c:v>4.6060896551724136E-3</c:v>
                </c:pt>
                <c:pt idx="109">
                  <c:v>4.6518275862068963E-3</c:v>
                </c:pt>
                <c:pt idx="110">
                  <c:v>4.6982827586206895E-3</c:v>
                </c:pt>
                <c:pt idx="111">
                  <c:v>4.7438758620689655E-3</c:v>
                </c:pt>
                <c:pt idx="112">
                  <c:v>4.7877931034482762E-3</c:v>
                </c:pt>
                <c:pt idx="113">
                  <c:v>4.8330482758620688E-3</c:v>
                </c:pt>
                <c:pt idx="114">
                  <c:v>4.8779379310344827E-3</c:v>
                </c:pt>
                <c:pt idx="115">
                  <c:v>4.9236965517241377E-3</c:v>
                </c:pt>
                <c:pt idx="116">
                  <c:v>4.9692896551724137E-3</c:v>
                </c:pt>
                <c:pt idx="117">
                  <c:v>5.0149103448275858E-3</c:v>
                </c:pt>
                <c:pt idx="118">
                  <c:v>5.0599931034482756E-3</c:v>
                </c:pt>
                <c:pt idx="119">
                  <c:v>5.1030827586206898E-3</c:v>
                </c:pt>
                <c:pt idx="120">
                  <c:v>5.1473724137931038E-3</c:v>
                </c:pt>
                <c:pt idx="121">
                  <c:v>5.1917034482758624E-3</c:v>
                </c:pt>
                <c:pt idx="122">
                  <c:v>5.2358827586206896E-3</c:v>
                </c:pt>
                <c:pt idx="123">
                  <c:v>5.2788758620689654E-3</c:v>
                </c:pt>
                <c:pt idx="124">
                  <c:v>5.321006896551724E-3</c:v>
                </c:pt>
                <c:pt idx="125">
                  <c:v>5.3619724137931035E-3</c:v>
                </c:pt>
                <c:pt idx="126">
                  <c:v>5.402262068965517E-3</c:v>
                </c:pt>
                <c:pt idx="127">
                  <c:v>5.4426896551724134E-3</c:v>
                </c:pt>
                <c:pt idx="128">
                  <c:v>5.4830206896551723E-3</c:v>
                </c:pt>
                <c:pt idx="129">
                  <c:v>5.5230965517241376E-3</c:v>
                </c:pt>
                <c:pt idx="130">
                  <c:v>5.5635862068965517E-3</c:v>
                </c:pt>
                <c:pt idx="131">
                  <c:v>5.6033448275862067E-3</c:v>
                </c:pt>
                <c:pt idx="132">
                  <c:v>5.6422068965517238E-3</c:v>
                </c:pt>
                <c:pt idx="133">
                  <c:v>5.6794137931034478E-3</c:v>
                </c:pt>
                <c:pt idx="134">
                  <c:v>5.7171724137931035E-3</c:v>
                </c:pt>
                <c:pt idx="135">
                  <c:v>5.7551655172413795E-3</c:v>
                </c:pt>
                <c:pt idx="136">
                  <c:v>5.7929724137931035E-3</c:v>
                </c:pt>
                <c:pt idx="137">
                  <c:v>5.8306413793103445E-3</c:v>
                </c:pt>
                <c:pt idx="138">
                  <c:v>5.8680689655172414E-3</c:v>
                </c:pt>
                <c:pt idx="139">
                  <c:v>5.9052689655172417E-3</c:v>
                </c:pt>
                <c:pt idx="140">
                  <c:v>5.9408482758620687E-3</c:v>
                </c:pt>
                <c:pt idx="141">
                  <c:v>5.9767379310344823E-3</c:v>
                </c:pt>
                <c:pt idx="142">
                  <c:v>6.0130620689655169E-3</c:v>
                </c:pt>
                <c:pt idx="143">
                  <c:v>6.049206896551724E-3</c:v>
                </c:pt>
                <c:pt idx="144">
                  <c:v>6.0851517241379306E-3</c:v>
                </c:pt>
                <c:pt idx="145">
                  <c:v>6.1209379310344829E-3</c:v>
                </c:pt>
                <c:pt idx="146">
                  <c:v>6.1562344827586204E-3</c:v>
                </c:pt>
                <c:pt idx="147">
                  <c:v>6.1903379310344828E-3</c:v>
                </c:pt>
                <c:pt idx="148">
                  <c:v>6.2255241379310343E-3</c:v>
                </c:pt>
                <c:pt idx="149">
                  <c:v>6.2604000000000002E-3</c:v>
                </c:pt>
                <c:pt idx="150">
                  <c:v>6.295331034482759E-3</c:v>
                </c:pt>
                <c:pt idx="151">
                  <c:v>6.330234482758621E-3</c:v>
                </c:pt>
                <c:pt idx="152">
                  <c:v>6.3645034482758623E-3</c:v>
                </c:pt>
                <c:pt idx="153">
                  <c:v>6.3982413793103451E-3</c:v>
                </c:pt>
                <c:pt idx="154">
                  <c:v>6.4309862068965516E-3</c:v>
                </c:pt>
                <c:pt idx="155">
                  <c:v>6.4642827586206897E-3</c:v>
                </c:pt>
                <c:pt idx="156">
                  <c:v>6.4972827586206898E-3</c:v>
                </c:pt>
                <c:pt idx="157">
                  <c:v>6.5308689655172412E-3</c:v>
                </c:pt>
                <c:pt idx="158">
                  <c:v>6.5648068965517238E-3</c:v>
                </c:pt>
                <c:pt idx="159">
                  <c:v>6.5982689655172417E-3</c:v>
                </c:pt>
                <c:pt idx="160">
                  <c:v>6.6309862068965521E-3</c:v>
                </c:pt>
                <c:pt idx="161">
                  <c:v>6.6633724137931038E-3</c:v>
                </c:pt>
                <c:pt idx="162">
                  <c:v>6.6956206896551726E-3</c:v>
                </c:pt>
                <c:pt idx="163">
                  <c:v>6.7281103448275864E-3</c:v>
                </c:pt>
                <c:pt idx="164">
                  <c:v>6.7614137931034483E-3</c:v>
                </c:pt>
                <c:pt idx="165">
                  <c:v>6.7954896551724138E-3</c:v>
                </c:pt>
                <c:pt idx="166">
                  <c:v>6.8298344827586203E-3</c:v>
                </c:pt>
                <c:pt idx="167">
                  <c:v>6.8642689655172414E-3</c:v>
                </c:pt>
                <c:pt idx="168">
                  <c:v>6.8968827586206897E-3</c:v>
                </c:pt>
                <c:pt idx="169">
                  <c:v>6.9310344827586204E-3</c:v>
                </c:pt>
                <c:pt idx="170">
                  <c:v>6.96548275862069E-3</c:v>
                </c:pt>
                <c:pt idx="171">
                  <c:v>7.0007241379310345E-3</c:v>
                </c:pt>
                <c:pt idx="172">
                  <c:v>7.0366206896551728E-3</c:v>
                </c:pt>
                <c:pt idx="173">
                  <c:v>7.0724482758620687E-3</c:v>
                </c:pt>
                <c:pt idx="174">
                  <c:v>7.1082068965517241E-3</c:v>
                </c:pt>
                <c:pt idx="175">
                  <c:v>7.1433724137931033E-3</c:v>
                </c:pt>
                <c:pt idx="176">
                  <c:v>7.1793586206896553E-3</c:v>
                </c:pt>
                <c:pt idx="177">
                  <c:v>7.2163448275862066E-3</c:v>
                </c:pt>
                <c:pt idx="178">
                  <c:v>7.2543034482758619E-3</c:v>
                </c:pt>
                <c:pt idx="179">
                  <c:v>7.2921517241379312E-3</c:v>
                </c:pt>
                <c:pt idx="180">
                  <c:v>7.3297310344827586E-3</c:v>
                </c:pt>
                <c:pt idx="181">
                  <c:v>7.3677241379310346E-3</c:v>
                </c:pt>
                <c:pt idx="182">
                  <c:v>7.4058551724137927E-3</c:v>
                </c:pt>
                <c:pt idx="183">
                  <c:v>7.4449586206896548E-3</c:v>
                </c:pt>
                <c:pt idx="184">
                  <c:v>7.4846965517241376E-3</c:v>
                </c:pt>
                <c:pt idx="185">
                  <c:v>7.5254206896551721E-3</c:v>
                </c:pt>
                <c:pt idx="186">
                  <c:v>7.5672482758620688E-3</c:v>
                </c:pt>
                <c:pt idx="187">
                  <c:v>7.6096482758620685E-3</c:v>
                </c:pt>
                <c:pt idx="188">
                  <c:v>7.6523793103448279E-3</c:v>
                </c:pt>
                <c:pt idx="189">
                  <c:v>7.6952413793103447E-3</c:v>
                </c:pt>
                <c:pt idx="190">
                  <c:v>7.7395931034482755E-3</c:v>
                </c:pt>
                <c:pt idx="191">
                  <c:v>7.7850758620689655E-3</c:v>
                </c:pt>
                <c:pt idx="192">
                  <c:v>7.8348137931034487E-3</c:v>
                </c:pt>
                <c:pt idx="193">
                  <c:v>7.8866965517241372E-3</c:v>
                </c:pt>
                <c:pt idx="194">
                  <c:v>7.9409517241379318E-3</c:v>
                </c:pt>
                <c:pt idx="195">
                  <c:v>7.9970551724137928E-3</c:v>
                </c:pt>
                <c:pt idx="196">
                  <c:v>8.0538275862068968E-3</c:v>
                </c:pt>
                <c:pt idx="197">
                  <c:v>8.1123172413793097E-3</c:v>
                </c:pt>
                <c:pt idx="198">
                  <c:v>8.1740068965517245E-3</c:v>
                </c:pt>
                <c:pt idx="199">
                  <c:v>8.2389172413793108E-3</c:v>
                </c:pt>
                <c:pt idx="200">
                  <c:v>8.3069103448275856E-3</c:v>
                </c:pt>
                <c:pt idx="201">
                  <c:v>8.3793172413793096E-3</c:v>
                </c:pt>
                <c:pt idx="202">
                  <c:v>8.4544068965517246E-3</c:v>
                </c:pt>
                <c:pt idx="203">
                  <c:v>8.534510344827587E-3</c:v>
                </c:pt>
                <c:pt idx="204">
                  <c:v>8.6111655172413787E-3</c:v>
                </c:pt>
                <c:pt idx="205">
                  <c:v>8.6904275862068961E-3</c:v>
                </c:pt>
                <c:pt idx="206">
                  <c:v>8.7740551724137927E-3</c:v>
                </c:pt>
                <c:pt idx="207">
                  <c:v>8.8626482758620683E-3</c:v>
                </c:pt>
                <c:pt idx="208">
                  <c:v>8.9566758620689656E-3</c:v>
                </c:pt>
                <c:pt idx="209">
                  <c:v>9.0504137931034477E-3</c:v>
                </c:pt>
                <c:pt idx="210">
                  <c:v>9.1460551724137935E-3</c:v>
                </c:pt>
                <c:pt idx="211">
                  <c:v>9.2441999999999993E-3</c:v>
                </c:pt>
                <c:pt idx="212">
                  <c:v>9.3390551724137939E-3</c:v>
                </c:pt>
                <c:pt idx="213">
                  <c:v>9.4435379310344823E-3</c:v>
                </c:pt>
                <c:pt idx="214">
                  <c:v>9.5464482758620683E-3</c:v>
                </c:pt>
                <c:pt idx="215">
                  <c:v>9.6505793103448274E-3</c:v>
                </c:pt>
                <c:pt idx="216">
                  <c:v>9.7608E-3</c:v>
                </c:pt>
                <c:pt idx="217">
                  <c:v>9.8733448275862071E-3</c:v>
                </c:pt>
                <c:pt idx="218">
                  <c:v>9.9816206896551716E-3</c:v>
                </c:pt>
                <c:pt idx="219">
                  <c:v>1.0091765517241379E-2</c:v>
                </c:pt>
                <c:pt idx="220">
                  <c:v>1.0211351724137931E-2</c:v>
                </c:pt>
                <c:pt idx="221">
                  <c:v>1.0325289655172414E-2</c:v>
                </c:pt>
                <c:pt idx="222">
                  <c:v>1.0440531034482758E-2</c:v>
                </c:pt>
                <c:pt idx="223">
                  <c:v>1.056016551724138E-2</c:v>
                </c:pt>
                <c:pt idx="224">
                  <c:v>1.0674303448275862E-2</c:v>
                </c:pt>
                <c:pt idx="225">
                  <c:v>1.0786041379310345E-2</c:v>
                </c:pt>
                <c:pt idx="226">
                  <c:v>1.0908227586206897E-2</c:v>
                </c:pt>
                <c:pt idx="227">
                  <c:v>1.1034317241379311E-2</c:v>
                </c:pt>
                <c:pt idx="228">
                  <c:v>1.1159420689655173E-2</c:v>
                </c:pt>
                <c:pt idx="229">
                  <c:v>1.1288144827586206E-2</c:v>
                </c:pt>
                <c:pt idx="230">
                  <c:v>1.1414027586206896E-2</c:v>
                </c:pt>
                <c:pt idx="231">
                  <c:v>1.1542662068965518E-2</c:v>
                </c:pt>
                <c:pt idx="232">
                  <c:v>1.1678993103448276E-2</c:v>
                </c:pt>
                <c:pt idx="233">
                  <c:v>1.1812813793103448E-2</c:v>
                </c:pt>
                <c:pt idx="234">
                  <c:v>1.1954758620689655E-2</c:v>
                </c:pt>
                <c:pt idx="235">
                  <c:v>1.2095420689655172E-2</c:v>
                </c:pt>
                <c:pt idx="236">
                  <c:v>1.2236786206896551E-2</c:v>
                </c:pt>
                <c:pt idx="237">
                  <c:v>1.238711724137931E-2</c:v>
                </c:pt>
                <c:pt idx="238">
                  <c:v>1.2531786206896552E-2</c:v>
                </c:pt>
                <c:pt idx="239">
                  <c:v>1.2668689655172413E-2</c:v>
                </c:pt>
                <c:pt idx="240">
                  <c:v>1.2817710344827586E-2</c:v>
                </c:pt>
                <c:pt idx="241">
                  <c:v>1.296931724137931E-2</c:v>
                </c:pt>
                <c:pt idx="242">
                  <c:v>1.3125882758620689E-2</c:v>
                </c:pt>
                <c:pt idx="243">
                  <c:v>1.3281551724137931E-2</c:v>
                </c:pt>
                <c:pt idx="244">
                  <c:v>1.3438641379310345E-2</c:v>
                </c:pt>
                <c:pt idx="245">
                  <c:v>1.3593193103448276E-2</c:v>
                </c:pt>
                <c:pt idx="246">
                  <c:v>1.3737917241379311E-2</c:v>
                </c:pt>
                <c:pt idx="247">
                  <c:v>1.3900744827586207E-2</c:v>
                </c:pt>
                <c:pt idx="248">
                  <c:v>1.4068455172413794E-2</c:v>
                </c:pt>
                <c:pt idx="249">
                  <c:v>1.4239641379310344E-2</c:v>
                </c:pt>
                <c:pt idx="250">
                  <c:v>1.440916551724138E-2</c:v>
                </c:pt>
                <c:pt idx="251">
                  <c:v>1.4582772413793103E-2</c:v>
                </c:pt>
                <c:pt idx="252">
                  <c:v>1.4750537931034483E-2</c:v>
                </c:pt>
                <c:pt idx="253">
                  <c:v>1.4913813793103449E-2</c:v>
                </c:pt>
                <c:pt idx="254">
                  <c:v>1.5089586206896552E-2</c:v>
                </c:pt>
                <c:pt idx="255">
                  <c:v>1.5279537931034483E-2</c:v>
                </c:pt>
                <c:pt idx="256">
                  <c:v>1.5466434482758621E-2</c:v>
                </c:pt>
                <c:pt idx="257">
                  <c:v>1.5650455172413792E-2</c:v>
                </c:pt>
                <c:pt idx="258">
                  <c:v>1.5832096551724139E-2</c:v>
                </c:pt>
                <c:pt idx="259">
                  <c:v>1.6014179310344826E-2</c:v>
                </c:pt>
                <c:pt idx="260">
                  <c:v>1.6188972413793103E-2</c:v>
                </c:pt>
                <c:pt idx="261">
                  <c:v>1.6383075862068965E-2</c:v>
                </c:pt>
                <c:pt idx="262">
                  <c:v>1.6572062068965516E-2</c:v>
                </c:pt>
                <c:pt idx="263">
                  <c:v>1.6770558620689654E-2</c:v>
                </c:pt>
                <c:pt idx="264">
                  <c:v>1.6970827586206896E-2</c:v>
                </c:pt>
                <c:pt idx="265">
                  <c:v>1.7164910344827585E-2</c:v>
                </c:pt>
                <c:pt idx="266">
                  <c:v>1.7344889655172415E-2</c:v>
                </c:pt>
                <c:pt idx="267">
                  <c:v>1.7525510344827588E-2</c:v>
                </c:pt>
                <c:pt idx="268">
                  <c:v>1.7718110344827585E-2</c:v>
                </c:pt>
                <c:pt idx="269">
                  <c:v>1.7915248275862068E-2</c:v>
                </c:pt>
                <c:pt idx="270">
                  <c:v>1.8109296551724139E-2</c:v>
                </c:pt>
                <c:pt idx="271">
                  <c:v>1.8302951724137932E-2</c:v>
                </c:pt>
                <c:pt idx="272">
                  <c:v>1.8491420689655171E-2</c:v>
                </c:pt>
                <c:pt idx="273">
                  <c:v>1.8675482758620691E-2</c:v>
                </c:pt>
                <c:pt idx="274">
                  <c:v>1.8858303448275861E-2</c:v>
                </c:pt>
                <c:pt idx="275">
                  <c:v>1.9052882758620691E-2</c:v>
                </c:pt>
                <c:pt idx="276">
                  <c:v>1.9249793103448275E-2</c:v>
                </c:pt>
                <c:pt idx="277">
                  <c:v>1.9444337931034481E-2</c:v>
                </c:pt>
                <c:pt idx="278">
                  <c:v>1.9643979310344829E-2</c:v>
                </c:pt>
                <c:pt idx="279">
                  <c:v>1.9846393103448275E-2</c:v>
                </c:pt>
                <c:pt idx="280">
                  <c:v>2.004484827586207E-2</c:v>
                </c:pt>
                <c:pt idx="281">
                  <c:v>2.0232779310344829E-2</c:v>
                </c:pt>
                <c:pt idx="282">
                  <c:v>2.0439227586206896E-2</c:v>
                </c:pt>
                <c:pt idx="283">
                  <c:v>2.063935172413793E-2</c:v>
                </c:pt>
                <c:pt idx="284">
                  <c:v>2.0841131034482759E-2</c:v>
                </c:pt>
                <c:pt idx="285">
                  <c:v>2.1036193103448276E-2</c:v>
                </c:pt>
                <c:pt idx="286">
                  <c:v>2.1227827586206897E-2</c:v>
                </c:pt>
                <c:pt idx="287">
                  <c:v>2.1414048275862067E-2</c:v>
                </c:pt>
                <c:pt idx="288">
                  <c:v>2.1596896551724139E-2</c:v>
                </c:pt>
                <c:pt idx="289">
                  <c:v>2.1788255172413794E-2</c:v>
                </c:pt>
                <c:pt idx="290">
                  <c:v>2.1974731034482758E-2</c:v>
                </c:pt>
                <c:pt idx="291">
                  <c:v>2.2156117241379312E-2</c:v>
                </c:pt>
                <c:pt idx="292">
                  <c:v>2.2322668965517243E-2</c:v>
                </c:pt>
                <c:pt idx="293">
                  <c:v>2.2483710344827587E-2</c:v>
                </c:pt>
                <c:pt idx="294">
                  <c:v>2.2650924137931034E-2</c:v>
                </c:pt>
                <c:pt idx="295">
                  <c:v>2.2817937931034482E-2</c:v>
                </c:pt>
                <c:pt idx="296">
                  <c:v>2.2980289655172414E-2</c:v>
                </c:pt>
                <c:pt idx="297">
                  <c:v>2.3143406896551724E-2</c:v>
                </c:pt>
                <c:pt idx="298">
                  <c:v>2.3304158620689654E-2</c:v>
                </c:pt>
                <c:pt idx="299">
                  <c:v>2.346175172413793E-2</c:v>
                </c:pt>
                <c:pt idx="300">
                  <c:v>2.3622544827586207E-2</c:v>
                </c:pt>
                <c:pt idx="301">
                  <c:v>2.3780710344827587E-2</c:v>
                </c:pt>
                <c:pt idx="302">
                  <c:v>2.3938296551724136E-2</c:v>
                </c:pt>
                <c:pt idx="303">
                  <c:v>2.4109075862068965E-2</c:v>
                </c:pt>
                <c:pt idx="304">
                  <c:v>2.4279524137931035E-2</c:v>
                </c:pt>
                <c:pt idx="305">
                  <c:v>2.4445675862068965E-2</c:v>
                </c:pt>
                <c:pt idx="306">
                  <c:v>2.4608337931034483E-2</c:v>
                </c:pt>
                <c:pt idx="307">
                  <c:v>2.4765972413793105E-2</c:v>
                </c:pt>
                <c:pt idx="308">
                  <c:v>2.4915862068965518E-2</c:v>
                </c:pt>
                <c:pt idx="309">
                  <c:v>2.5061737931034483E-2</c:v>
                </c:pt>
                <c:pt idx="310">
                  <c:v>2.5212682758620691E-2</c:v>
                </c:pt>
                <c:pt idx="311">
                  <c:v>2.536104827586207E-2</c:v>
                </c:pt>
                <c:pt idx="312">
                  <c:v>2.550533103448276E-2</c:v>
                </c:pt>
                <c:pt idx="313">
                  <c:v>2.5651034482758621E-2</c:v>
                </c:pt>
                <c:pt idx="314">
                  <c:v>2.5784068965517243E-2</c:v>
                </c:pt>
                <c:pt idx="315">
                  <c:v>2.5909868965517242E-2</c:v>
                </c:pt>
                <c:pt idx="316">
                  <c:v>2.6032220689655172E-2</c:v>
                </c:pt>
                <c:pt idx="317">
                  <c:v>2.6164206896551724E-2</c:v>
                </c:pt>
                <c:pt idx="318">
                  <c:v>2.6296882758620691E-2</c:v>
                </c:pt>
                <c:pt idx="319">
                  <c:v>2.6428137931034483E-2</c:v>
                </c:pt>
                <c:pt idx="320">
                  <c:v>2.6554751724137932E-2</c:v>
                </c:pt>
                <c:pt idx="321">
                  <c:v>2.6676462068965519E-2</c:v>
                </c:pt>
                <c:pt idx="322">
                  <c:v>2.6791241379310344E-2</c:v>
                </c:pt>
                <c:pt idx="323">
                  <c:v>2.6904855172413793E-2</c:v>
                </c:pt>
                <c:pt idx="324">
                  <c:v>2.7020124137931034E-2</c:v>
                </c:pt>
                <c:pt idx="325">
                  <c:v>2.7135213793103449E-2</c:v>
                </c:pt>
                <c:pt idx="326">
                  <c:v>2.724988275862069E-2</c:v>
                </c:pt>
                <c:pt idx="327">
                  <c:v>2.7360558620689656E-2</c:v>
                </c:pt>
                <c:pt idx="328">
                  <c:v>2.7470324137931035E-2</c:v>
                </c:pt>
                <c:pt idx="329">
                  <c:v>2.7573903448275861E-2</c:v>
                </c:pt>
                <c:pt idx="330">
                  <c:v>2.7673862068965518E-2</c:v>
                </c:pt>
                <c:pt idx="331">
                  <c:v>2.7777572413793104E-2</c:v>
                </c:pt>
                <c:pt idx="332">
                  <c:v>2.788163448275862E-2</c:v>
                </c:pt>
                <c:pt idx="333">
                  <c:v>2.7984124137931034E-2</c:v>
                </c:pt>
                <c:pt idx="334">
                  <c:v>2.8081951724137931E-2</c:v>
                </c:pt>
                <c:pt idx="335">
                  <c:v>2.8179931034482759E-2</c:v>
                </c:pt>
                <c:pt idx="336">
                  <c:v>2.8271193103448274E-2</c:v>
                </c:pt>
                <c:pt idx="337">
                  <c:v>2.8359662068965518E-2</c:v>
                </c:pt>
                <c:pt idx="338">
                  <c:v>2.8452399999999999E-2</c:v>
                </c:pt>
                <c:pt idx="339">
                  <c:v>2.8545041379310344E-2</c:v>
                </c:pt>
                <c:pt idx="340">
                  <c:v>2.8634372413793102E-2</c:v>
                </c:pt>
                <c:pt idx="341">
                  <c:v>2.8722248275862068E-2</c:v>
                </c:pt>
                <c:pt idx="342">
                  <c:v>2.8809172413793105E-2</c:v>
                </c:pt>
                <c:pt idx="343">
                  <c:v>2.8890710344827587E-2</c:v>
                </c:pt>
                <c:pt idx="344">
                  <c:v>2.8971737931034483E-2</c:v>
                </c:pt>
                <c:pt idx="345">
                  <c:v>2.9048965517241378E-2</c:v>
                </c:pt>
                <c:pt idx="346">
                  <c:v>2.9125420689655172E-2</c:v>
                </c:pt>
                <c:pt idx="347">
                  <c:v>2.9204965517241378E-2</c:v>
                </c:pt>
                <c:pt idx="348">
                  <c:v>2.9283303448275861E-2</c:v>
                </c:pt>
                <c:pt idx="349">
                  <c:v>2.9363103448275862E-2</c:v>
                </c:pt>
                <c:pt idx="350">
                  <c:v>2.943596551724138E-2</c:v>
                </c:pt>
                <c:pt idx="351">
                  <c:v>2.9508620689655173E-2</c:v>
                </c:pt>
                <c:pt idx="352">
                  <c:v>2.9587137931034482E-2</c:v>
                </c:pt>
                <c:pt idx="353">
                  <c:v>2.966316551724138E-2</c:v>
                </c:pt>
                <c:pt idx="354">
                  <c:v>2.9739179310344827E-2</c:v>
                </c:pt>
                <c:pt idx="355">
                  <c:v>2.9812248275862069E-2</c:v>
                </c:pt>
                <c:pt idx="356">
                  <c:v>2.9882958620689654E-2</c:v>
                </c:pt>
                <c:pt idx="357">
                  <c:v>2.9948096551724139E-2</c:v>
                </c:pt>
                <c:pt idx="358">
                  <c:v>3.0010710344827586E-2</c:v>
                </c:pt>
                <c:pt idx="359">
                  <c:v>3.0074641379310346E-2</c:v>
                </c:pt>
                <c:pt idx="360">
                  <c:v>3.0142186206896553E-2</c:v>
                </c:pt>
                <c:pt idx="361">
                  <c:v>3.0210517241379312E-2</c:v>
                </c:pt>
                <c:pt idx="362">
                  <c:v>3.0280055172413792E-2</c:v>
                </c:pt>
                <c:pt idx="363">
                  <c:v>3.0345137931034483E-2</c:v>
                </c:pt>
                <c:pt idx="364">
                  <c:v>3.040991724137931E-2</c:v>
                </c:pt>
                <c:pt idx="365">
                  <c:v>3.0471972413793104E-2</c:v>
                </c:pt>
                <c:pt idx="366">
                  <c:v>3.0539579310344827E-2</c:v>
                </c:pt>
                <c:pt idx="367">
                  <c:v>3.060646896551724E-2</c:v>
                </c:pt>
                <c:pt idx="368">
                  <c:v>3.0672896551724137E-2</c:v>
                </c:pt>
                <c:pt idx="369">
                  <c:v>3.0737027586206896E-2</c:v>
                </c:pt>
                <c:pt idx="370">
                  <c:v>3.0801055172413792E-2</c:v>
                </c:pt>
                <c:pt idx="371">
                  <c:v>3.0859379310344829E-2</c:v>
                </c:pt>
                <c:pt idx="372">
                  <c:v>3.0920489655172415E-2</c:v>
                </c:pt>
                <c:pt idx="373">
                  <c:v>3.098408275862069E-2</c:v>
                </c:pt>
                <c:pt idx="374">
                  <c:v>3.1047303448275863E-2</c:v>
                </c:pt>
                <c:pt idx="375">
                  <c:v>3.1108579310344827E-2</c:v>
                </c:pt>
                <c:pt idx="376">
                  <c:v>3.1171255172413793E-2</c:v>
                </c:pt>
                <c:pt idx="377">
                  <c:v>3.1231331034482758E-2</c:v>
                </c:pt>
                <c:pt idx="378">
                  <c:v>3.1288413793103445E-2</c:v>
                </c:pt>
                <c:pt idx="379">
                  <c:v>3.1345482758620688E-2</c:v>
                </c:pt>
                <c:pt idx="380">
                  <c:v>3.1408717241379308E-2</c:v>
                </c:pt>
                <c:pt idx="381">
                  <c:v>3.146935172413793E-2</c:v>
                </c:pt>
                <c:pt idx="382">
                  <c:v>3.1531565517241379E-2</c:v>
                </c:pt>
                <c:pt idx="383">
                  <c:v>3.1592372413793104E-2</c:v>
                </c:pt>
                <c:pt idx="384">
                  <c:v>3.1652E-2</c:v>
                </c:pt>
                <c:pt idx="385">
                  <c:v>3.1709434482758619E-2</c:v>
                </c:pt>
                <c:pt idx="386">
                  <c:v>3.176663448275862E-2</c:v>
                </c:pt>
                <c:pt idx="387">
                  <c:v>3.1826441379310344E-2</c:v>
                </c:pt>
                <c:pt idx="388">
                  <c:v>3.1889544827586207E-2</c:v>
                </c:pt>
                <c:pt idx="389">
                  <c:v>3.1949572413793106E-2</c:v>
                </c:pt>
                <c:pt idx="390">
                  <c:v>3.2009586206896555E-2</c:v>
                </c:pt>
                <c:pt idx="391">
                  <c:v>3.2066965517241378E-2</c:v>
                </c:pt>
                <c:pt idx="392">
                  <c:v>3.2123331034482762E-2</c:v>
                </c:pt>
                <c:pt idx="393">
                  <c:v>3.2180751724137931E-2</c:v>
                </c:pt>
                <c:pt idx="394">
                  <c:v>3.2242434482758618E-2</c:v>
                </c:pt>
                <c:pt idx="395">
                  <c:v>3.2304468965517238E-2</c:v>
                </c:pt>
                <c:pt idx="396">
                  <c:v>3.2368751724137931E-2</c:v>
                </c:pt>
                <c:pt idx="397">
                  <c:v>3.242828275862069E-2</c:v>
                </c:pt>
                <c:pt idx="398">
                  <c:v>3.2487517241379313E-2</c:v>
                </c:pt>
                <c:pt idx="399">
                  <c:v>3.2543820689655174E-2</c:v>
                </c:pt>
                <c:pt idx="400">
                  <c:v>3.2600862068965515E-2</c:v>
                </c:pt>
                <c:pt idx="401">
                  <c:v>3.2662903448275861E-2</c:v>
                </c:pt>
                <c:pt idx="402">
                  <c:v>3.2723868965517239E-2</c:v>
                </c:pt>
                <c:pt idx="403">
                  <c:v>3.2784751724137931E-2</c:v>
                </c:pt>
                <c:pt idx="404">
                  <c:v>3.284530344827586E-2</c:v>
                </c:pt>
                <c:pt idx="405">
                  <c:v>3.2906013793103449E-2</c:v>
                </c:pt>
                <c:pt idx="406">
                  <c:v>3.2961551724137929E-2</c:v>
                </c:pt>
                <c:pt idx="407">
                  <c:v>3.3015675862068966E-2</c:v>
                </c:pt>
                <c:pt idx="408">
                  <c:v>3.3079703448275863E-2</c:v>
                </c:pt>
                <c:pt idx="409">
                  <c:v>3.313991724137931E-2</c:v>
                </c:pt>
                <c:pt idx="410">
                  <c:v>3.320384827586207E-2</c:v>
                </c:pt>
                <c:pt idx="411">
                  <c:v>3.3263827586206898E-2</c:v>
                </c:pt>
                <c:pt idx="412">
                  <c:v>3.3322372413793107E-2</c:v>
                </c:pt>
                <c:pt idx="413">
                  <c:v>3.3375958620689657E-2</c:v>
                </c:pt>
                <c:pt idx="414">
                  <c:v>3.3430958620689656E-2</c:v>
                </c:pt>
                <c:pt idx="415">
                  <c:v>3.3483641379310342E-2</c:v>
                </c:pt>
                <c:pt idx="416">
                  <c:v>3.3541475862068966E-2</c:v>
                </c:pt>
                <c:pt idx="417">
                  <c:v>3.3598917241379311E-2</c:v>
                </c:pt>
                <c:pt idx="418">
                  <c:v>3.365697931034483E-2</c:v>
                </c:pt>
                <c:pt idx="419">
                  <c:v>3.3715358620689653E-2</c:v>
                </c:pt>
                <c:pt idx="420">
                  <c:v>3.3771324137931033E-2</c:v>
                </c:pt>
                <c:pt idx="421">
                  <c:v>3.3827993103448278E-2</c:v>
                </c:pt>
                <c:pt idx="422">
                  <c:v>3.388578620689655E-2</c:v>
                </c:pt>
                <c:pt idx="423">
                  <c:v>3.3951041379310348E-2</c:v>
                </c:pt>
                <c:pt idx="424">
                  <c:v>3.4011662068965519E-2</c:v>
                </c:pt>
                <c:pt idx="425">
                  <c:v>3.407065517241379E-2</c:v>
                </c:pt>
                <c:pt idx="426">
                  <c:v>3.4134986206896555E-2</c:v>
                </c:pt>
                <c:pt idx="427">
                  <c:v>3.4191420689655173E-2</c:v>
                </c:pt>
                <c:pt idx="428">
                  <c:v>3.4246041379310345E-2</c:v>
                </c:pt>
                <c:pt idx="429">
                  <c:v>3.4309710344827583E-2</c:v>
                </c:pt>
                <c:pt idx="430">
                  <c:v>3.4371344827586206E-2</c:v>
                </c:pt>
                <c:pt idx="431">
                  <c:v>3.4431406896551726E-2</c:v>
                </c:pt>
                <c:pt idx="432">
                  <c:v>3.4493137931034486E-2</c:v>
                </c:pt>
                <c:pt idx="433">
                  <c:v>3.4551110344827586E-2</c:v>
                </c:pt>
                <c:pt idx="434">
                  <c:v>3.4605482758620687E-2</c:v>
                </c:pt>
                <c:pt idx="435">
                  <c:v>3.4663227586206893E-2</c:v>
                </c:pt>
                <c:pt idx="436">
                  <c:v>3.4725565517241382E-2</c:v>
                </c:pt>
                <c:pt idx="437">
                  <c:v>3.4789372413793103E-2</c:v>
                </c:pt>
                <c:pt idx="438">
                  <c:v>3.485343448275862E-2</c:v>
                </c:pt>
                <c:pt idx="439">
                  <c:v>3.4920289655172417E-2</c:v>
                </c:pt>
                <c:pt idx="440">
                  <c:v>3.4978737931034481E-2</c:v>
                </c:pt>
                <c:pt idx="441">
                  <c:v>3.5044255172413795E-2</c:v>
                </c:pt>
                <c:pt idx="442">
                  <c:v>3.5105165517241382E-2</c:v>
                </c:pt>
                <c:pt idx="443">
                  <c:v>3.5166772413793103E-2</c:v>
                </c:pt>
                <c:pt idx="444">
                  <c:v>3.5228475862068967E-2</c:v>
                </c:pt>
                <c:pt idx="445">
                  <c:v>3.5291544827586209E-2</c:v>
                </c:pt>
                <c:pt idx="446">
                  <c:v>3.5354737931034483E-2</c:v>
                </c:pt>
                <c:pt idx="447">
                  <c:v>3.5419765517241381E-2</c:v>
                </c:pt>
                <c:pt idx="448">
                  <c:v>3.5488572413793107E-2</c:v>
                </c:pt>
                <c:pt idx="449">
                  <c:v>3.5560344827586209E-2</c:v>
                </c:pt>
                <c:pt idx="450">
                  <c:v>3.5641027586206894E-2</c:v>
                </c:pt>
                <c:pt idx="451">
                  <c:v>3.5727268965517242E-2</c:v>
                </c:pt>
                <c:pt idx="452">
                  <c:v>3.5820441379310342E-2</c:v>
                </c:pt>
                <c:pt idx="453">
                  <c:v>3.5921979310344826E-2</c:v>
                </c:pt>
                <c:pt idx="454">
                  <c:v>3.6016606896551721E-2</c:v>
                </c:pt>
                <c:pt idx="455">
                  <c:v>3.6114434482758619E-2</c:v>
                </c:pt>
                <c:pt idx="456">
                  <c:v>3.6206827586206899E-2</c:v>
                </c:pt>
                <c:pt idx="457">
                  <c:v>3.6303772413793102E-2</c:v>
                </c:pt>
                <c:pt idx="458">
                  <c:v>3.6422820689655175E-2</c:v>
                </c:pt>
                <c:pt idx="459">
                  <c:v>3.6546310344827589E-2</c:v>
                </c:pt>
                <c:pt idx="460">
                  <c:v>3.666776551724138E-2</c:v>
                </c:pt>
                <c:pt idx="461">
                  <c:v>3.6787613793103448E-2</c:v>
                </c:pt>
                <c:pt idx="462">
                  <c:v>3.6902889655172411E-2</c:v>
                </c:pt>
                <c:pt idx="463">
                  <c:v>3.7024227586206895E-2</c:v>
                </c:pt>
                <c:pt idx="464">
                  <c:v>3.716341379310345E-2</c:v>
                </c:pt>
                <c:pt idx="465">
                  <c:v>3.7304055172413794E-2</c:v>
                </c:pt>
                <c:pt idx="466">
                  <c:v>3.7453468965517239E-2</c:v>
                </c:pt>
                <c:pt idx="467">
                  <c:v>3.7595110344827584E-2</c:v>
                </c:pt>
                <c:pt idx="468">
                  <c:v>3.7744420689655174E-2</c:v>
                </c:pt>
                <c:pt idx="469">
                  <c:v>3.7886599999999999E-2</c:v>
                </c:pt>
                <c:pt idx="470">
                  <c:v>3.8031717241379312E-2</c:v>
                </c:pt>
                <c:pt idx="471">
                  <c:v>3.8194082758620691E-2</c:v>
                </c:pt>
                <c:pt idx="472">
                  <c:v>3.8354206896551724E-2</c:v>
                </c:pt>
                <c:pt idx="473">
                  <c:v>3.8522751724137931E-2</c:v>
                </c:pt>
                <c:pt idx="474">
                  <c:v>3.869614482758621E-2</c:v>
                </c:pt>
                <c:pt idx="475">
                  <c:v>3.8864096551724139E-2</c:v>
                </c:pt>
                <c:pt idx="476">
                  <c:v>3.9025324137931035E-2</c:v>
                </c:pt>
                <c:pt idx="477">
                  <c:v>3.9190579310344829E-2</c:v>
                </c:pt>
                <c:pt idx="478">
                  <c:v>3.9361737931034479E-2</c:v>
                </c:pt>
                <c:pt idx="479">
                  <c:v>3.9539434482758623E-2</c:v>
                </c:pt>
                <c:pt idx="480">
                  <c:v>3.9712413793103446E-2</c:v>
                </c:pt>
                <c:pt idx="481">
                  <c:v>3.9885055172413794E-2</c:v>
                </c:pt>
                <c:pt idx="482">
                  <c:v>4.0058434482758622E-2</c:v>
                </c:pt>
                <c:pt idx="483">
                  <c:v>4.0228793103448277E-2</c:v>
                </c:pt>
                <c:pt idx="484">
                  <c:v>4.0393117241379312E-2</c:v>
                </c:pt>
                <c:pt idx="485">
                  <c:v>4.056755172413793E-2</c:v>
                </c:pt>
                <c:pt idx="486">
                  <c:v>4.0744820689655174E-2</c:v>
                </c:pt>
                <c:pt idx="487">
                  <c:v>4.0918034482758624E-2</c:v>
                </c:pt>
                <c:pt idx="488">
                  <c:v>4.1090572413793103E-2</c:v>
                </c:pt>
                <c:pt idx="489">
                  <c:v>4.1260455172413793E-2</c:v>
                </c:pt>
                <c:pt idx="490">
                  <c:v>4.1424386206896549E-2</c:v>
                </c:pt>
                <c:pt idx="491">
                  <c:v>4.1587862068965517E-2</c:v>
                </c:pt>
                <c:pt idx="492">
                  <c:v>4.17566275862069E-2</c:v>
                </c:pt>
                <c:pt idx="493">
                  <c:v>4.1920841379310347E-2</c:v>
                </c:pt>
                <c:pt idx="494">
                  <c:v>4.2085993103448273E-2</c:v>
                </c:pt>
                <c:pt idx="495">
                  <c:v>4.2252006896551723E-2</c:v>
                </c:pt>
                <c:pt idx="496">
                  <c:v>4.2412275862068964E-2</c:v>
                </c:pt>
                <c:pt idx="497">
                  <c:v>4.2571117241379311E-2</c:v>
                </c:pt>
                <c:pt idx="498">
                  <c:v>4.2725737931034485E-2</c:v>
                </c:pt>
                <c:pt idx="499">
                  <c:v>4.2886220689655169E-2</c:v>
                </c:pt>
                <c:pt idx="500">
                  <c:v>4.3048731034482757E-2</c:v>
                </c:pt>
                <c:pt idx="501">
                  <c:v>4.3212917241379309E-2</c:v>
                </c:pt>
                <c:pt idx="502">
                  <c:v>4.3370186206896554E-2</c:v>
                </c:pt>
                <c:pt idx="503">
                  <c:v>4.3532310344827588E-2</c:v>
                </c:pt>
                <c:pt idx="504">
                  <c:v>4.3684103448275863E-2</c:v>
                </c:pt>
                <c:pt idx="505">
                  <c:v>4.3839889655172416E-2</c:v>
                </c:pt>
                <c:pt idx="506">
                  <c:v>4.3999337931034485E-2</c:v>
                </c:pt>
                <c:pt idx="507">
                  <c:v>4.4155613793103447E-2</c:v>
                </c:pt>
                <c:pt idx="508">
                  <c:v>4.4309544827586207E-2</c:v>
                </c:pt>
                <c:pt idx="509">
                  <c:v>4.4467241379310345E-2</c:v>
                </c:pt>
                <c:pt idx="510">
                  <c:v>4.4620068965517241E-2</c:v>
                </c:pt>
                <c:pt idx="511">
                  <c:v>4.4767503448275861E-2</c:v>
                </c:pt>
                <c:pt idx="512">
                  <c:v>4.4916268965517245E-2</c:v>
                </c:pt>
                <c:pt idx="513">
                  <c:v>4.5067524137931032E-2</c:v>
                </c:pt>
                <c:pt idx="514">
                  <c:v>4.5221158620689657E-2</c:v>
                </c:pt>
                <c:pt idx="515">
                  <c:v>4.5373875862068966E-2</c:v>
                </c:pt>
                <c:pt idx="516">
                  <c:v>4.5523006896551726E-2</c:v>
                </c:pt>
                <c:pt idx="517">
                  <c:v>4.5666213793103448E-2</c:v>
                </c:pt>
                <c:pt idx="518">
                  <c:v>4.5810751724137934E-2</c:v>
                </c:pt>
                <c:pt idx="519">
                  <c:v>4.5954986206896552E-2</c:v>
                </c:pt>
                <c:pt idx="520">
                  <c:v>4.6100213793103445E-2</c:v>
                </c:pt>
                <c:pt idx="521">
                  <c:v>4.624498620689655E-2</c:v>
                </c:pt>
                <c:pt idx="522">
                  <c:v>4.6389813793103446E-2</c:v>
                </c:pt>
                <c:pt idx="523">
                  <c:v>4.653163448275862E-2</c:v>
                </c:pt>
                <c:pt idx="524">
                  <c:v>4.66658E-2</c:v>
                </c:pt>
                <c:pt idx="525">
                  <c:v>4.6795682758620692E-2</c:v>
                </c:pt>
                <c:pt idx="526">
                  <c:v>4.6930413793103448E-2</c:v>
                </c:pt>
                <c:pt idx="527">
                  <c:v>4.7065793103448279E-2</c:v>
                </c:pt>
                <c:pt idx="528">
                  <c:v>4.7200337931034481E-2</c:v>
                </c:pt>
                <c:pt idx="529">
                  <c:v>4.7334765517241383E-2</c:v>
                </c:pt>
                <c:pt idx="530">
                  <c:v>4.7467772413793102E-2</c:v>
                </c:pt>
                <c:pt idx="531">
                  <c:v>4.7594151724137931E-2</c:v>
                </c:pt>
                <c:pt idx="532">
                  <c:v>4.7717000000000002E-2</c:v>
                </c:pt>
                <c:pt idx="533">
                  <c:v>4.7843675862068967E-2</c:v>
                </c:pt>
                <c:pt idx="534">
                  <c:v>4.7974606896551725E-2</c:v>
                </c:pt>
                <c:pt idx="535">
                  <c:v>4.8104648275862069E-2</c:v>
                </c:pt>
                <c:pt idx="536">
                  <c:v>4.8234165517241377E-2</c:v>
                </c:pt>
                <c:pt idx="537">
                  <c:v>4.8362751724137933E-2</c:v>
                </c:pt>
                <c:pt idx="538">
                  <c:v>4.8485896551724139E-2</c:v>
                </c:pt>
                <c:pt idx="539">
                  <c:v>4.8606068965517245E-2</c:v>
                </c:pt>
                <c:pt idx="540">
                  <c:v>4.8730372413793105E-2</c:v>
                </c:pt>
                <c:pt idx="541">
                  <c:v>4.8857131034482762E-2</c:v>
                </c:pt>
                <c:pt idx="542">
                  <c:v>4.8983620689655172E-2</c:v>
                </c:pt>
                <c:pt idx="543">
                  <c:v>4.9113903448275861E-2</c:v>
                </c:pt>
                <c:pt idx="544">
                  <c:v>4.9241862068965518E-2</c:v>
                </c:pt>
                <c:pt idx="545">
                  <c:v>4.9367227586206895E-2</c:v>
                </c:pt>
                <c:pt idx="546">
                  <c:v>4.9490241379310344E-2</c:v>
                </c:pt>
                <c:pt idx="547">
                  <c:v>4.9620179310344827E-2</c:v>
                </c:pt>
                <c:pt idx="548">
                  <c:v>4.9755310344827587E-2</c:v>
                </c:pt>
                <c:pt idx="549">
                  <c:v>4.9892586206896551E-2</c:v>
                </c:pt>
                <c:pt idx="550">
                  <c:v>5.0032786206896551E-2</c:v>
                </c:pt>
                <c:pt idx="551">
                  <c:v>5.0171917241379309E-2</c:v>
                </c:pt>
                <c:pt idx="552">
                  <c:v>5.0308082758620691E-2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9-4C6F-8192-BD2F7E825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203256"/>
        <c:axId val="977205224"/>
      </c:lineChart>
      <c:catAx>
        <c:axId val="977203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977205224"/>
        <c:crosses val="autoZero"/>
        <c:auto val="1"/>
        <c:lblAlgn val="ctr"/>
        <c:lblOffset val="100"/>
        <c:noMultiLvlLbl val="0"/>
      </c:catAx>
      <c:valAx>
        <c:axId val="97720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977203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Relationship Id="rId9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7" Type="http://schemas.openxmlformats.org/officeDocument/2006/relationships/chart" Target="../charts/chart36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7" Type="http://schemas.openxmlformats.org/officeDocument/2006/relationships/chart" Target="../charts/chart50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6" Type="http://schemas.openxmlformats.org/officeDocument/2006/relationships/chart" Target="../charts/chart49.xml"/><Relationship Id="rId5" Type="http://schemas.openxmlformats.org/officeDocument/2006/relationships/chart" Target="../charts/chart48.xml"/><Relationship Id="rId4" Type="http://schemas.openxmlformats.org/officeDocument/2006/relationships/chart" Target="../charts/chart47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60324</xdr:colOff>
      <xdr:row>0</xdr:row>
      <xdr:rowOff>142875</xdr:rowOff>
    </xdr:from>
    <xdr:to>
      <xdr:col>17</xdr:col>
      <xdr:colOff>571499</xdr:colOff>
      <xdr:row>15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60324</xdr:colOff>
      <xdr:row>16</xdr:row>
      <xdr:rowOff>146050</xdr:rowOff>
    </xdr:from>
    <xdr:to>
      <xdr:col>17</xdr:col>
      <xdr:colOff>584199</xdr:colOff>
      <xdr:row>31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22225</xdr:rowOff>
    </xdr:from>
    <xdr:to>
      <xdr:col>16</xdr:col>
      <xdr:colOff>216225</xdr:colOff>
      <xdr:row>16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17</xdr:row>
      <xdr:rowOff>0</xdr:rowOff>
    </xdr:from>
    <xdr:to>
      <xdr:col>16</xdr:col>
      <xdr:colOff>244800</xdr:colOff>
      <xdr:row>31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530225</xdr:colOff>
      <xdr:row>1</xdr:row>
      <xdr:rowOff>76200</xdr:rowOff>
    </xdr:from>
    <xdr:to>
      <xdr:col>16</xdr:col>
      <xdr:colOff>165425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0.29776</cdr:x>
      <cdr:y>0.61806</cdr:y>
    </cdr:from>
    <cdr:to>
      <cdr:x>0.30028</cdr:x>
      <cdr:y>0.7963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1DAE575A-7A4E-4824-86F0-50D1DA6B19D2}"/>
            </a:ext>
          </a:extLst>
        </cdr:cNvPr>
        <cdr:cNvCxnSpPr/>
      </cdr:nvCxnSpPr>
      <cdr:spPr>
        <a:xfrm xmlns:a="http://schemas.openxmlformats.org/drawingml/2006/main" flipH="1">
          <a:off x="2251082" y="1695458"/>
          <a:ext cx="19051" cy="48894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101600</xdr:rowOff>
    </xdr:from>
    <xdr:to>
      <xdr:col>18</xdr:col>
      <xdr:colOff>359100</xdr:colOff>
      <xdr:row>16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0.36034</cdr:x>
      <cdr:y>0.49769</cdr:y>
    </cdr:from>
    <cdr:to>
      <cdr:x>0.36034</cdr:x>
      <cdr:y>0.7338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3401BB53-64E9-4254-8C26-F7F464C0EED6}"/>
            </a:ext>
          </a:extLst>
        </cdr:cNvPr>
        <cdr:cNvCxnSpPr/>
      </cdr:nvCxnSpPr>
      <cdr:spPr>
        <a:xfrm xmlns:a="http://schemas.openxmlformats.org/drawingml/2006/main">
          <a:off x="2724150" y="1365250"/>
          <a:ext cx="0" cy="6477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0.76267</cdr:x>
      <cdr:y>0.33565</cdr:y>
    </cdr:from>
    <cdr:to>
      <cdr:x>0.76267</cdr:x>
      <cdr:y>0.57176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4593EC1D-0A51-4850-9C83-148AFCD7E403}"/>
            </a:ext>
          </a:extLst>
        </cdr:cNvPr>
        <cdr:cNvCxnSpPr/>
      </cdr:nvCxnSpPr>
      <cdr:spPr>
        <a:xfrm xmlns:a="http://schemas.openxmlformats.org/drawingml/2006/main">
          <a:off x="5765800" y="920750"/>
          <a:ext cx="0" cy="6477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0.63836</cdr:x>
      <cdr:y>0.54861</cdr:y>
    </cdr:from>
    <cdr:to>
      <cdr:x>0.63836</cdr:x>
      <cdr:y>0.78472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136C0E2C-9F15-4B85-B76D-754CBD916EFA}"/>
            </a:ext>
          </a:extLst>
        </cdr:cNvPr>
        <cdr:cNvCxnSpPr/>
      </cdr:nvCxnSpPr>
      <cdr:spPr>
        <a:xfrm xmlns:a="http://schemas.openxmlformats.org/drawingml/2006/main">
          <a:off x="4826000" y="1504950"/>
          <a:ext cx="0" cy="6477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0.97602</cdr:x>
      <cdr:y>0.46759</cdr:y>
    </cdr:from>
    <cdr:to>
      <cdr:x>0.97602</cdr:x>
      <cdr:y>0.7037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18ED2A55-3C0D-456D-81D9-397A94462205}"/>
            </a:ext>
          </a:extLst>
        </cdr:cNvPr>
        <cdr:cNvCxnSpPr/>
      </cdr:nvCxnSpPr>
      <cdr:spPr>
        <a:xfrm xmlns:a="http://schemas.openxmlformats.org/drawingml/2006/main">
          <a:off x="7378700" y="1282700"/>
          <a:ext cx="0" cy="6477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101600</xdr:colOff>
      <xdr:row>1</xdr:row>
      <xdr:rowOff>31750</xdr:rowOff>
    </xdr:from>
    <xdr:to>
      <xdr:col>24</xdr:col>
      <xdr:colOff>63500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95250</xdr:colOff>
      <xdr:row>16</xdr:row>
      <xdr:rowOff>120650</xdr:rowOff>
    </xdr:from>
    <xdr:to>
      <xdr:col>24</xdr:col>
      <xdr:colOff>76200</xdr:colOff>
      <xdr:row>31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76200</xdr:colOff>
      <xdr:row>32</xdr:row>
      <xdr:rowOff>6350</xdr:rowOff>
    </xdr:from>
    <xdr:to>
      <xdr:col>24</xdr:col>
      <xdr:colOff>57150</xdr:colOff>
      <xdr:row>46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63500</xdr:colOff>
      <xdr:row>47</xdr:row>
      <xdr:rowOff>101600</xdr:rowOff>
    </xdr:from>
    <xdr:to>
      <xdr:col>24</xdr:col>
      <xdr:colOff>31750</xdr:colOff>
      <xdr:row>62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136525</xdr:colOff>
      <xdr:row>1</xdr:row>
      <xdr:rowOff>25400</xdr:rowOff>
    </xdr:from>
    <xdr:to>
      <xdr:col>31</xdr:col>
      <xdr:colOff>441325</xdr:colOff>
      <xdr:row>16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142875</xdr:colOff>
      <xdr:row>16</xdr:row>
      <xdr:rowOff>19050</xdr:rowOff>
    </xdr:from>
    <xdr:to>
      <xdr:col>31</xdr:col>
      <xdr:colOff>447675</xdr:colOff>
      <xdr:row>31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501650</xdr:colOff>
      <xdr:row>24</xdr:row>
      <xdr:rowOff>114300</xdr:rowOff>
    </xdr:from>
    <xdr:to>
      <xdr:col>26</xdr:col>
      <xdr:colOff>514350</xdr:colOff>
      <xdr:row>28</xdr:row>
      <xdr:rowOff>146050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 flipV="1">
          <a:off x="16535400" y="4533900"/>
          <a:ext cx="12700" cy="76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254000</xdr:colOff>
      <xdr:row>20</xdr:row>
      <xdr:rowOff>146050</xdr:rowOff>
    </xdr:from>
    <xdr:to>
      <xdr:col>29</xdr:col>
      <xdr:colOff>273050</xdr:colOff>
      <xdr:row>24</xdr:row>
      <xdr:rowOff>133350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 flipV="1">
          <a:off x="18116550" y="3829050"/>
          <a:ext cx="1905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203200</xdr:colOff>
      <xdr:row>19</xdr:row>
      <xdr:rowOff>114300</xdr:rowOff>
    </xdr:from>
    <xdr:to>
      <xdr:col>31</xdr:col>
      <xdr:colOff>222250</xdr:colOff>
      <xdr:row>22</xdr:row>
      <xdr:rowOff>25400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>
          <a:off x="19284950" y="3613150"/>
          <a:ext cx="19050" cy="463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0</xdr:row>
      <xdr:rowOff>177800</xdr:rowOff>
    </xdr:from>
    <xdr:to>
      <xdr:col>20</xdr:col>
      <xdr:colOff>584200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18</xdr:row>
      <xdr:rowOff>0</xdr:rowOff>
    </xdr:from>
    <xdr:to>
      <xdr:col>20</xdr:col>
      <xdr:colOff>571500</xdr:colOff>
      <xdr:row>32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495300</xdr:colOff>
      <xdr:row>21</xdr:row>
      <xdr:rowOff>127000</xdr:rowOff>
    </xdr:from>
    <xdr:to>
      <xdr:col>17</xdr:col>
      <xdr:colOff>495300</xdr:colOff>
      <xdr:row>25</xdr:row>
      <xdr:rowOff>82550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 flipV="1">
          <a:off x="10858500" y="3994150"/>
          <a:ext cx="0" cy="692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0.04952</cdr:x>
      <cdr:y>0.41204</cdr:y>
    </cdr:from>
    <cdr:to>
      <cdr:x>0.12857</cdr:x>
      <cdr:y>0.80556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9CA644A-09EB-4FD0-8340-5ED6BC98C7F6}"/>
            </a:ext>
          </a:extLst>
        </cdr:cNvPr>
        <cdr:cNvCxnSpPr/>
      </cdr:nvCxnSpPr>
      <cdr:spPr>
        <a:xfrm xmlns:a="http://schemas.openxmlformats.org/drawingml/2006/main" flipV="1">
          <a:off x="330200" y="1130300"/>
          <a:ext cx="527050" cy="107950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0.12571</cdr:x>
      <cdr:y>0.37731</cdr:y>
    </cdr:from>
    <cdr:to>
      <cdr:x>0.36381</cdr:x>
      <cdr:y>0.44444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DEA0514-2E4A-4B78-9648-D4076D81F066}"/>
            </a:ext>
          </a:extLst>
        </cdr:cNvPr>
        <cdr:cNvCxnSpPr/>
      </cdr:nvCxnSpPr>
      <cdr:spPr>
        <a:xfrm xmlns:a="http://schemas.openxmlformats.org/drawingml/2006/main" flipV="1">
          <a:off x="838200" y="1035050"/>
          <a:ext cx="1587500" cy="18415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</cdr:x>
      <cdr:y>0.30324</cdr:y>
    </cdr:from>
    <cdr:to>
      <cdr:x>0.62571</cdr:x>
      <cdr:y>0.38657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913CB573-9170-4254-A814-0626E79CB626}"/>
            </a:ext>
          </a:extLst>
        </cdr:cNvPr>
        <cdr:cNvCxnSpPr/>
      </cdr:nvCxnSpPr>
      <cdr:spPr>
        <a:xfrm xmlns:a="http://schemas.openxmlformats.org/drawingml/2006/main" flipV="1">
          <a:off x="2533650" y="831850"/>
          <a:ext cx="1638300" cy="22860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0.59714</cdr:x>
      <cdr:y>0.32407</cdr:y>
    </cdr:from>
    <cdr:to>
      <cdr:x>0.84286</cdr:x>
      <cdr:y>0.32639</cdr:y>
    </cdr:to>
    <cdr:cxnSp macro="">
      <cdr:nvCxnSpPr>
        <cdr:cNvPr id="11" name="Straight Connector 10">
          <a:extLst xmlns:a="http://schemas.openxmlformats.org/drawingml/2006/main">
            <a:ext uri="{FF2B5EF4-FFF2-40B4-BE49-F238E27FC236}">
              <a16:creationId xmlns:a16="http://schemas.microsoft.com/office/drawing/2014/main" id="{B3499DFD-4FB7-40EC-968E-60A9F7C6AC9F}"/>
            </a:ext>
          </a:extLst>
        </cdr:cNvPr>
        <cdr:cNvCxnSpPr/>
      </cdr:nvCxnSpPr>
      <cdr:spPr>
        <a:xfrm xmlns:a="http://schemas.openxmlformats.org/drawingml/2006/main" flipV="1">
          <a:off x="3981450" y="889000"/>
          <a:ext cx="1638300" cy="635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0.83429</cdr:x>
      <cdr:y>0.29398</cdr:y>
    </cdr:from>
    <cdr:to>
      <cdr:x>0.98</cdr:x>
      <cdr:y>0.3125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78AFDDC6-D01B-4631-A388-04B6D078387B}"/>
            </a:ext>
          </a:extLst>
        </cdr:cNvPr>
        <cdr:cNvCxnSpPr/>
      </cdr:nvCxnSpPr>
      <cdr:spPr>
        <a:xfrm xmlns:a="http://schemas.openxmlformats.org/drawingml/2006/main" flipV="1">
          <a:off x="5562600" y="806450"/>
          <a:ext cx="971550" cy="5080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0.05047</cdr:x>
      <cdr:y>0.58102</cdr:y>
    </cdr:from>
    <cdr:to>
      <cdr:x>0.11524</cdr:x>
      <cdr:y>0.82871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B12A7DAE-5640-4EF2-9F1A-EC3567D670FB}"/>
            </a:ext>
          </a:extLst>
        </cdr:cNvPr>
        <cdr:cNvCxnSpPr/>
      </cdr:nvCxnSpPr>
      <cdr:spPr>
        <a:xfrm xmlns:a="http://schemas.openxmlformats.org/drawingml/2006/main" flipV="1">
          <a:off x="336525" y="1593850"/>
          <a:ext cx="431825" cy="679462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0.11524</cdr:x>
      <cdr:y>0.37037</cdr:y>
    </cdr:from>
    <cdr:to>
      <cdr:x>0.38</cdr:x>
      <cdr:y>0.59028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F3033C60-F1C6-445B-9BC3-F7B7D08D732D}"/>
            </a:ext>
          </a:extLst>
        </cdr:cNvPr>
        <cdr:cNvCxnSpPr/>
      </cdr:nvCxnSpPr>
      <cdr:spPr>
        <a:xfrm xmlns:a="http://schemas.openxmlformats.org/drawingml/2006/main" flipV="1">
          <a:off x="768350" y="1016000"/>
          <a:ext cx="1765300" cy="60325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0.38571</cdr:x>
      <cdr:y>0.35417</cdr:y>
    </cdr:from>
    <cdr:to>
      <cdr:x>0.72857</cdr:x>
      <cdr:y>0.37037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C0DC4C90-A3F8-4BF5-B03C-92FFB53BC291}"/>
            </a:ext>
          </a:extLst>
        </cdr:cNvPr>
        <cdr:cNvCxnSpPr/>
      </cdr:nvCxnSpPr>
      <cdr:spPr>
        <a:xfrm xmlns:a="http://schemas.openxmlformats.org/drawingml/2006/main" flipV="1">
          <a:off x="2571750" y="971550"/>
          <a:ext cx="2286000" cy="4445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0.69714</cdr:x>
      <cdr:y>0.30093</cdr:y>
    </cdr:from>
    <cdr:to>
      <cdr:x>0.81143</cdr:x>
      <cdr:y>0.35648</cdr:y>
    </cdr:to>
    <cdr:cxnSp macro="">
      <cdr:nvCxnSpPr>
        <cdr:cNvPr id="11" name="Straight Connector 10">
          <a:extLst xmlns:a="http://schemas.openxmlformats.org/drawingml/2006/main">
            <a:ext uri="{FF2B5EF4-FFF2-40B4-BE49-F238E27FC236}">
              <a16:creationId xmlns:a16="http://schemas.microsoft.com/office/drawing/2014/main" id="{36254A0A-34FB-47CA-AC6E-9DF595D8C4D8}"/>
            </a:ext>
          </a:extLst>
        </cdr:cNvPr>
        <cdr:cNvCxnSpPr/>
      </cdr:nvCxnSpPr>
      <cdr:spPr>
        <a:xfrm xmlns:a="http://schemas.openxmlformats.org/drawingml/2006/main" flipV="1">
          <a:off x="4648200" y="825500"/>
          <a:ext cx="762000" cy="152401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0.81143</cdr:x>
      <cdr:y>0.31713</cdr:y>
    </cdr:from>
    <cdr:to>
      <cdr:x>0.97524</cdr:x>
      <cdr:y>0.31713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3DA19664-DE52-4A2A-BEF0-D7D0D2807F1C}"/>
            </a:ext>
          </a:extLst>
        </cdr:cNvPr>
        <cdr:cNvCxnSpPr/>
      </cdr:nvCxnSpPr>
      <cdr:spPr>
        <a:xfrm xmlns:a="http://schemas.openxmlformats.org/drawingml/2006/main">
          <a:off x="5410200" y="869950"/>
          <a:ext cx="1092200" cy="0"/>
        </a:xfrm>
        <a:prstGeom xmlns:a="http://schemas.openxmlformats.org/drawingml/2006/main" prst="line">
          <a:avLst/>
        </a:prstGeom>
        <a:ln xmlns:a="http://schemas.openxmlformats.org/drawingml/2006/main" w="571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600075</xdr:colOff>
      <xdr:row>1</xdr:row>
      <xdr:rowOff>6350</xdr:rowOff>
    </xdr:from>
    <xdr:to>
      <xdr:col>26</xdr:col>
      <xdr:colOff>295275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603250</xdr:colOff>
      <xdr:row>16</xdr:row>
      <xdr:rowOff>25400</xdr:rowOff>
    </xdr:from>
    <xdr:to>
      <xdr:col>26</xdr:col>
      <xdr:colOff>298450</xdr:colOff>
      <xdr:row>31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177800</xdr:rowOff>
    </xdr:from>
    <xdr:to>
      <xdr:col>26</xdr:col>
      <xdr:colOff>304800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48</xdr:row>
      <xdr:rowOff>0</xdr:rowOff>
    </xdr:from>
    <xdr:to>
      <xdr:col>26</xdr:col>
      <xdr:colOff>304800</xdr:colOff>
      <xdr:row>63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64</xdr:row>
      <xdr:rowOff>0</xdr:rowOff>
    </xdr:from>
    <xdr:to>
      <xdr:col>26</xdr:col>
      <xdr:colOff>304800</xdr:colOff>
      <xdr:row>79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80</xdr:row>
      <xdr:rowOff>0</xdr:rowOff>
    </xdr:from>
    <xdr:to>
      <xdr:col>26</xdr:col>
      <xdr:colOff>304800</xdr:colOff>
      <xdr:row>95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0</xdr:colOff>
      <xdr:row>96</xdr:row>
      <xdr:rowOff>0</xdr:rowOff>
    </xdr:from>
    <xdr:to>
      <xdr:col>26</xdr:col>
      <xdr:colOff>304800</xdr:colOff>
      <xdr:row>111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0</xdr:colOff>
      <xdr:row>48</xdr:row>
      <xdr:rowOff>0</xdr:rowOff>
    </xdr:from>
    <xdr:to>
      <xdr:col>35</xdr:col>
      <xdr:colOff>304800</xdr:colOff>
      <xdr:row>63</xdr:row>
      <xdr:rowOff>6350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16</xdr:col>
      <xdr:colOff>241300</xdr:colOff>
      <xdr:row>8</xdr:row>
      <xdr:rowOff>127000</xdr:rowOff>
    </xdr:from>
    <xdr:to>
      <xdr:col>18</xdr:col>
      <xdr:colOff>450850</xdr:colOff>
      <xdr:row>10</xdr:row>
      <xdr:rowOff>165100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2650" y="1606550"/>
          <a:ext cx="190500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0.19722</cdr:x>
      <cdr:y>0.50463</cdr:y>
    </cdr:from>
    <cdr:to>
      <cdr:x>0.37222</cdr:x>
      <cdr:y>0.79954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EF35DD1-BB4D-4DCA-B127-714B7404303B}"/>
            </a:ext>
          </a:extLst>
        </cdr:cNvPr>
        <cdr:cNvCxnSpPr/>
      </cdr:nvCxnSpPr>
      <cdr:spPr>
        <a:xfrm xmlns:a="http://schemas.openxmlformats.org/drawingml/2006/main" flipV="1">
          <a:off x="901700" y="1390710"/>
          <a:ext cx="800090" cy="812740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0.43611</cdr:x>
      <cdr:y>0.3912</cdr:y>
    </cdr:from>
    <cdr:to>
      <cdr:x>0.975</cdr:x>
      <cdr:y>0.45602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0E23200E-B25D-45CF-B574-872DCC4BC51F}"/>
            </a:ext>
          </a:extLst>
        </cdr:cNvPr>
        <cdr:cNvCxnSpPr/>
      </cdr:nvCxnSpPr>
      <cdr:spPr>
        <a:xfrm xmlns:a="http://schemas.openxmlformats.org/drawingml/2006/main" flipV="1">
          <a:off x="1993900" y="1073150"/>
          <a:ext cx="2463800" cy="177800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0.37083</cdr:x>
      <cdr:y>0.1713</cdr:y>
    </cdr:from>
    <cdr:to>
      <cdr:x>0.37083</cdr:x>
      <cdr:y>0.5787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F3D00A35-03D1-4742-ADF1-F82A1E3DC6AF}"/>
            </a:ext>
          </a:extLst>
        </cdr:cNvPr>
        <cdr:cNvCxnSpPr/>
      </cdr:nvCxnSpPr>
      <cdr:spPr>
        <a:xfrm xmlns:a="http://schemas.openxmlformats.org/drawingml/2006/main">
          <a:off x="1695450" y="472075"/>
          <a:ext cx="0" cy="11227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1</xdr:row>
      <xdr:rowOff>6350</xdr:rowOff>
    </xdr:from>
    <xdr:to>
      <xdr:col>28</xdr:col>
      <xdr:colOff>295275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603250</xdr:colOff>
      <xdr:row>16</xdr:row>
      <xdr:rowOff>25400</xdr:rowOff>
    </xdr:from>
    <xdr:to>
      <xdr:col>28</xdr:col>
      <xdr:colOff>298450</xdr:colOff>
      <xdr:row>31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31</xdr:row>
      <xdr:rowOff>177800</xdr:rowOff>
    </xdr:from>
    <xdr:to>
      <xdr:col>28</xdr:col>
      <xdr:colOff>304800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48</xdr:row>
      <xdr:rowOff>0</xdr:rowOff>
    </xdr:from>
    <xdr:to>
      <xdr:col>28</xdr:col>
      <xdr:colOff>304800</xdr:colOff>
      <xdr:row>63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64</xdr:row>
      <xdr:rowOff>0</xdr:rowOff>
    </xdr:from>
    <xdr:to>
      <xdr:col>28</xdr:col>
      <xdr:colOff>304800</xdr:colOff>
      <xdr:row>79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80</xdr:row>
      <xdr:rowOff>0</xdr:rowOff>
    </xdr:from>
    <xdr:to>
      <xdr:col>28</xdr:col>
      <xdr:colOff>304800</xdr:colOff>
      <xdr:row>95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96</xdr:row>
      <xdr:rowOff>0</xdr:rowOff>
    </xdr:from>
    <xdr:to>
      <xdr:col>28</xdr:col>
      <xdr:colOff>304800</xdr:colOff>
      <xdr:row>111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0.2375</cdr:x>
      <cdr:y>0.54167</cdr:y>
    </cdr:from>
    <cdr:to>
      <cdr:x>0.47361</cdr:x>
      <cdr:y>0.6574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08ACBCD-D721-40E6-9FFA-A23FB38F4A58}"/>
            </a:ext>
          </a:extLst>
        </cdr:cNvPr>
        <cdr:cNvCxnSpPr/>
      </cdr:nvCxnSpPr>
      <cdr:spPr>
        <a:xfrm xmlns:a="http://schemas.openxmlformats.org/drawingml/2006/main" flipV="1">
          <a:off x="1085860" y="1485900"/>
          <a:ext cx="1079490" cy="317490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0.49306</cdr:x>
      <cdr:y>0.42592</cdr:y>
    </cdr:from>
    <cdr:to>
      <cdr:x>0.96528</cdr:x>
      <cdr:y>0.53009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BC12C3C9-E1BB-4DD9-A962-A06FF76FCC75}"/>
            </a:ext>
          </a:extLst>
        </cdr:cNvPr>
        <cdr:cNvCxnSpPr/>
      </cdr:nvCxnSpPr>
      <cdr:spPr>
        <a:xfrm xmlns:a="http://schemas.openxmlformats.org/drawingml/2006/main" flipV="1">
          <a:off x="2254250" y="1168386"/>
          <a:ext cx="2159010" cy="285764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1</xdr:row>
      <xdr:rowOff>6350</xdr:rowOff>
    </xdr:from>
    <xdr:to>
      <xdr:col>28</xdr:col>
      <xdr:colOff>295275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603250</xdr:colOff>
      <xdr:row>16</xdr:row>
      <xdr:rowOff>25400</xdr:rowOff>
    </xdr:from>
    <xdr:to>
      <xdr:col>28</xdr:col>
      <xdr:colOff>298450</xdr:colOff>
      <xdr:row>31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31</xdr:row>
      <xdr:rowOff>177800</xdr:rowOff>
    </xdr:from>
    <xdr:to>
      <xdr:col>28</xdr:col>
      <xdr:colOff>304800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48</xdr:row>
      <xdr:rowOff>0</xdr:rowOff>
    </xdr:from>
    <xdr:to>
      <xdr:col>28</xdr:col>
      <xdr:colOff>304800</xdr:colOff>
      <xdr:row>63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64</xdr:row>
      <xdr:rowOff>0</xdr:rowOff>
    </xdr:from>
    <xdr:to>
      <xdr:col>28</xdr:col>
      <xdr:colOff>304800</xdr:colOff>
      <xdr:row>79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80</xdr:row>
      <xdr:rowOff>0</xdr:rowOff>
    </xdr:from>
    <xdr:to>
      <xdr:col>28</xdr:col>
      <xdr:colOff>304800</xdr:colOff>
      <xdr:row>95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96</xdr:row>
      <xdr:rowOff>0</xdr:rowOff>
    </xdr:from>
    <xdr:to>
      <xdr:col>28</xdr:col>
      <xdr:colOff>304800</xdr:colOff>
      <xdr:row>111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0.17083</cdr:x>
      <cdr:y>0.61806</cdr:y>
    </cdr:from>
    <cdr:to>
      <cdr:x>0.22639</cdr:x>
      <cdr:y>0.83796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3B1C601B-C776-4287-8113-C4403E7D2431}"/>
            </a:ext>
          </a:extLst>
        </cdr:cNvPr>
        <cdr:cNvCxnSpPr/>
      </cdr:nvCxnSpPr>
      <cdr:spPr>
        <a:xfrm xmlns:a="http://schemas.openxmlformats.org/drawingml/2006/main" flipV="1">
          <a:off x="781050" y="1695450"/>
          <a:ext cx="254000" cy="603251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0.33056</cdr:x>
      <cdr:y>0.47222</cdr:y>
    </cdr:from>
    <cdr:to>
      <cdr:x>0.96806</cdr:x>
      <cdr:y>0.55093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F9F60ACF-F13F-436D-8408-3DA0212AA8BA}"/>
            </a:ext>
          </a:extLst>
        </cdr:cNvPr>
        <cdr:cNvCxnSpPr/>
      </cdr:nvCxnSpPr>
      <cdr:spPr>
        <a:xfrm xmlns:a="http://schemas.openxmlformats.org/drawingml/2006/main" flipV="1">
          <a:off x="1511300" y="1295390"/>
          <a:ext cx="2914650" cy="215910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1</xdr:row>
      <xdr:rowOff>6350</xdr:rowOff>
    </xdr:from>
    <xdr:to>
      <xdr:col>28</xdr:col>
      <xdr:colOff>295275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603250</xdr:colOff>
      <xdr:row>16</xdr:row>
      <xdr:rowOff>25400</xdr:rowOff>
    </xdr:from>
    <xdr:to>
      <xdr:col>28</xdr:col>
      <xdr:colOff>298450</xdr:colOff>
      <xdr:row>31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31</xdr:row>
      <xdr:rowOff>177800</xdr:rowOff>
    </xdr:from>
    <xdr:to>
      <xdr:col>28</xdr:col>
      <xdr:colOff>304800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48</xdr:row>
      <xdr:rowOff>0</xdr:rowOff>
    </xdr:from>
    <xdr:to>
      <xdr:col>28</xdr:col>
      <xdr:colOff>304800</xdr:colOff>
      <xdr:row>63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64</xdr:row>
      <xdr:rowOff>0</xdr:rowOff>
    </xdr:from>
    <xdr:to>
      <xdr:col>28</xdr:col>
      <xdr:colOff>304800</xdr:colOff>
      <xdr:row>79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80</xdr:row>
      <xdr:rowOff>0</xdr:rowOff>
    </xdr:from>
    <xdr:to>
      <xdr:col>28</xdr:col>
      <xdr:colOff>304800</xdr:colOff>
      <xdr:row>95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96</xdr:row>
      <xdr:rowOff>0</xdr:rowOff>
    </xdr:from>
    <xdr:to>
      <xdr:col>28</xdr:col>
      <xdr:colOff>304800</xdr:colOff>
      <xdr:row>111</xdr:row>
      <xdr:rowOff>6350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0.20834</cdr:x>
      <cdr:y>0.42593</cdr:y>
    </cdr:from>
    <cdr:to>
      <cdr:x>0.53611</cdr:x>
      <cdr:y>0.63194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731E1DDA-135D-483F-8EB5-7EFF0BA3001D}"/>
            </a:ext>
          </a:extLst>
        </cdr:cNvPr>
        <cdr:cNvCxnSpPr/>
      </cdr:nvCxnSpPr>
      <cdr:spPr>
        <a:xfrm xmlns:a="http://schemas.openxmlformats.org/drawingml/2006/main" flipV="1">
          <a:off x="952510" y="1168400"/>
          <a:ext cx="1498590" cy="565140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0.57361</cdr:x>
      <cdr:y>0.38194</cdr:y>
    </cdr:from>
    <cdr:to>
      <cdr:x>0.96528</cdr:x>
      <cdr:y>0.40972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BB4B8B80-2B11-4832-AC59-ACFF0BF275A1}"/>
            </a:ext>
          </a:extLst>
        </cdr:cNvPr>
        <cdr:cNvCxnSpPr/>
      </cdr:nvCxnSpPr>
      <cdr:spPr>
        <a:xfrm xmlns:a="http://schemas.openxmlformats.org/drawingml/2006/main" flipV="1">
          <a:off x="2622550" y="1047735"/>
          <a:ext cx="1790710" cy="76215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1</xdr:row>
      <xdr:rowOff>6350</xdr:rowOff>
    </xdr:from>
    <xdr:to>
      <xdr:col>28</xdr:col>
      <xdr:colOff>295275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603250</xdr:colOff>
      <xdr:row>16</xdr:row>
      <xdr:rowOff>25400</xdr:rowOff>
    </xdr:from>
    <xdr:to>
      <xdr:col>28</xdr:col>
      <xdr:colOff>298450</xdr:colOff>
      <xdr:row>31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31</xdr:row>
      <xdr:rowOff>177800</xdr:rowOff>
    </xdr:from>
    <xdr:to>
      <xdr:col>28</xdr:col>
      <xdr:colOff>304800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48</xdr:row>
      <xdr:rowOff>0</xdr:rowOff>
    </xdr:from>
    <xdr:to>
      <xdr:col>28</xdr:col>
      <xdr:colOff>304800</xdr:colOff>
      <xdr:row>63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64</xdr:row>
      <xdr:rowOff>0</xdr:rowOff>
    </xdr:from>
    <xdr:to>
      <xdr:col>28</xdr:col>
      <xdr:colOff>304800</xdr:colOff>
      <xdr:row>79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80</xdr:row>
      <xdr:rowOff>0</xdr:rowOff>
    </xdr:from>
    <xdr:to>
      <xdr:col>28</xdr:col>
      <xdr:colOff>304800</xdr:colOff>
      <xdr:row>95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96</xdr:row>
      <xdr:rowOff>0</xdr:rowOff>
    </xdr:from>
    <xdr:to>
      <xdr:col>28</xdr:col>
      <xdr:colOff>304800</xdr:colOff>
      <xdr:row>111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0.19583</cdr:x>
      <cdr:y>0.60417</cdr:y>
    </cdr:from>
    <cdr:to>
      <cdr:x>0.24583</cdr:x>
      <cdr:y>0.74768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4AFD2897-025D-407D-9933-32C0C957656A}"/>
            </a:ext>
          </a:extLst>
        </cdr:cNvPr>
        <cdr:cNvCxnSpPr/>
      </cdr:nvCxnSpPr>
      <cdr:spPr>
        <a:xfrm xmlns:a="http://schemas.openxmlformats.org/drawingml/2006/main" flipV="1">
          <a:off x="895335" y="1657350"/>
          <a:ext cx="228615" cy="393692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0.29306</cdr:x>
      <cdr:y>0.41435</cdr:y>
    </cdr:from>
    <cdr:to>
      <cdr:x>0.96667</cdr:x>
      <cdr:y>0.55787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EE0C6F-AFAF-44A6-9A71-A742CBB9A9D1}"/>
            </a:ext>
          </a:extLst>
        </cdr:cNvPr>
        <cdr:cNvCxnSpPr/>
      </cdr:nvCxnSpPr>
      <cdr:spPr>
        <a:xfrm xmlns:a="http://schemas.openxmlformats.org/drawingml/2006/main" flipV="1">
          <a:off x="1339850" y="1136646"/>
          <a:ext cx="3079770" cy="393704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rgbClr val="00B05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7744</xdr:colOff>
      <xdr:row>1</xdr:row>
      <xdr:rowOff>122325</xdr:rowOff>
    </xdr:from>
    <xdr:to>
      <xdr:col>26</xdr:col>
      <xdr:colOff>64894</xdr:colOff>
      <xdr:row>34</xdr:row>
      <xdr:rowOff>66990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8"/>
  <sheetViews>
    <sheetView topLeftCell="A40" workbookViewId="0">
      <selection activeCell="C81" sqref="C81"/>
    </sheetView>
  </sheetViews>
  <sheetFormatPr defaultRowHeight="14.4" x14ac:dyDescent="0.3"/>
  <cols>
    <col min="1" max="1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43833</v>
      </c>
      <c r="B2">
        <v>0</v>
      </c>
      <c r="C2">
        <v>0</v>
      </c>
    </row>
    <row r="3" spans="1:3" x14ac:dyDescent="0.3">
      <c r="A3" s="1">
        <v>43834</v>
      </c>
      <c r="B3">
        <v>0</v>
      </c>
      <c r="C3">
        <v>0</v>
      </c>
    </row>
    <row r="4" spans="1:3" x14ac:dyDescent="0.3">
      <c r="A4" s="1">
        <v>43835</v>
      </c>
      <c r="B4">
        <v>0</v>
      </c>
      <c r="C4">
        <v>0</v>
      </c>
    </row>
    <row r="5" spans="1:3" x14ac:dyDescent="0.3">
      <c r="A5" s="1">
        <v>43836</v>
      </c>
      <c r="B5">
        <v>0</v>
      </c>
      <c r="C5">
        <v>0</v>
      </c>
    </row>
    <row r="6" spans="1:3" x14ac:dyDescent="0.3">
      <c r="A6" s="1">
        <v>43837</v>
      </c>
      <c r="B6">
        <v>0</v>
      </c>
      <c r="C6">
        <v>0</v>
      </c>
    </row>
    <row r="7" spans="1:3" x14ac:dyDescent="0.3">
      <c r="A7" s="1">
        <v>43838</v>
      </c>
      <c r="B7">
        <v>0</v>
      </c>
      <c r="C7">
        <v>0</v>
      </c>
    </row>
    <row r="8" spans="1:3" x14ac:dyDescent="0.3">
      <c r="A8" s="1">
        <v>43839</v>
      </c>
      <c r="B8">
        <v>0</v>
      </c>
      <c r="C8">
        <v>0</v>
      </c>
    </row>
    <row r="9" spans="1:3" x14ac:dyDescent="0.3">
      <c r="A9" s="1">
        <v>43840</v>
      </c>
      <c r="B9">
        <v>0</v>
      </c>
      <c r="C9">
        <v>0</v>
      </c>
    </row>
    <row r="10" spans="1:3" x14ac:dyDescent="0.3">
      <c r="A10" s="1">
        <v>43841</v>
      </c>
      <c r="B10">
        <v>0</v>
      </c>
      <c r="C10">
        <v>0</v>
      </c>
    </row>
    <row r="11" spans="1:3" x14ac:dyDescent="0.3">
      <c r="A11" s="1">
        <v>43842</v>
      </c>
      <c r="B11">
        <v>0</v>
      </c>
      <c r="C11">
        <v>0</v>
      </c>
    </row>
    <row r="12" spans="1:3" x14ac:dyDescent="0.3">
      <c r="A12" s="1">
        <v>43843</v>
      </c>
      <c r="B12">
        <v>0</v>
      </c>
      <c r="C12">
        <v>0</v>
      </c>
    </row>
    <row r="13" spans="1:3" x14ac:dyDescent="0.3">
      <c r="A13" s="1">
        <v>43844</v>
      </c>
      <c r="B13">
        <v>0</v>
      </c>
      <c r="C13">
        <v>0</v>
      </c>
    </row>
    <row r="14" spans="1:3" x14ac:dyDescent="0.3">
      <c r="A14" s="1">
        <v>43845</v>
      </c>
      <c r="B14">
        <v>0</v>
      </c>
      <c r="C14">
        <v>0</v>
      </c>
    </row>
    <row r="15" spans="1:3" x14ac:dyDescent="0.3">
      <c r="A15" s="1">
        <v>43846</v>
      </c>
      <c r="B15">
        <v>0</v>
      </c>
      <c r="C15">
        <v>0</v>
      </c>
    </row>
    <row r="16" spans="1:3" x14ac:dyDescent="0.3">
      <c r="A16" s="1">
        <v>43847</v>
      </c>
      <c r="B16">
        <v>0</v>
      </c>
      <c r="C16">
        <v>0</v>
      </c>
    </row>
    <row r="17" spans="1:3" x14ac:dyDescent="0.3">
      <c r="A17" s="1">
        <v>43848</v>
      </c>
      <c r="B17">
        <v>0</v>
      </c>
      <c r="C17">
        <v>0</v>
      </c>
    </row>
    <row r="18" spans="1:3" x14ac:dyDescent="0.3">
      <c r="A18" s="1">
        <v>43849</v>
      </c>
      <c r="B18">
        <v>0</v>
      </c>
      <c r="C18">
        <v>0</v>
      </c>
    </row>
    <row r="19" spans="1:3" x14ac:dyDescent="0.3">
      <c r="A19" s="1">
        <v>43850</v>
      </c>
      <c r="B19">
        <v>0</v>
      </c>
      <c r="C19">
        <v>0</v>
      </c>
    </row>
    <row r="20" spans="1:3" x14ac:dyDescent="0.3">
      <c r="A20" s="1">
        <v>43851</v>
      </c>
      <c r="B20">
        <v>0</v>
      </c>
      <c r="C20">
        <v>0</v>
      </c>
    </row>
    <row r="21" spans="1:3" x14ac:dyDescent="0.3">
      <c r="A21" s="1">
        <v>43852</v>
      </c>
      <c r="B21">
        <v>0</v>
      </c>
      <c r="C21">
        <v>0</v>
      </c>
    </row>
    <row r="22" spans="1:3" x14ac:dyDescent="0.3">
      <c r="A22" s="1">
        <v>43853</v>
      </c>
      <c r="B22">
        <v>0</v>
      </c>
      <c r="C22">
        <v>0</v>
      </c>
    </row>
    <row r="23" spans="1:3" x14ac:dyDescent="0.3">
      <c r="A23" s="1">
        <v>43854</v>
      </c>
      <c r="B23">
        <v>0</v>
      </c>
      <c r="C23">
        <v>0</v>
      </c>
    </row>
    <row r="24" spans="1:3" x14ac:dyDescent="0.3">
      <c r="A24" s="1">
        <v>43855</v>
      </c>
      <c r="B24">
        <v>0</v>
      </c>
      <c r="C24">
        <v>0</v>
      </c>
    </row>
    <row r="25" spans="1:3" x14ac:dyDescent="0.3">
      <c r="A25" s="1">
        <v>43856</v>
      </c>
      <c r="B25">
        <v>0</v>
      </c>
      <c r="C25">
        <v>0</v>
      </c>
    </row>
    <row r="26" spans="1:3" x14ac:dyDescent="0.3">
      <c r="A26" s="1">
        <v>43857</v>
      </c>
      <c r="B26">
        <v>0</v>
      </c>
      <c r="C26">
        <v>0</v>
      </c>
    </row>
    <row r="27" spans="1:3" x14ac:dyDescent="0.3">
      <c r="A27" s="1">
        <v>43858</v>
      </c>
      <c r="B27">
        <v>0</v>
      </c>
      <c r="C27">
        <v>0</v>
      </c>
    </row>
    <row r="28" spans="1:3" x14ac:dyDescent="0.3">
      <c r="A28" s="1">
        <v>43859</v>
      </c>
      <c r="B28">
        <v>0</v>
      </c>
      <c r="C28">
        <v>0</v>
      </c>
    </row>
    <row r="29" spans="1:3" x14ac:dyDescent="0.3">
      <c r="A29" s="1">
        <v>43860</v>
      </c>
      <c r="B29">
        <v>0</v>
      </c>
      <c r="C29">
        <v>1</v>
      </c>
    </row>
    <row r="30" spans="1:3" x14ac:dyDescent="0.3">
      <c r="A30" s="1">
        <v>43861</v>
      </c>
      <c r="B30">
        <v>2</v>
      </c>
      <c r="C30">
        <v>5</v>
      </c>
    </row>
    <row r="31" spans="1:3" x14ac:dyDescent="0.3">
      <c r="A31" s="1">
        <v>43862</v>
      </c>
      <c r="B31">
        <v>2</v>
      </c>
      <c r="C31">
        <v>5</v>
      </c>
    </row>
    <row r="32" spans="1:3" x14ac:dyDescent="0.3">
      <c r="A32" s="1">
        <v>43863</v>
      </c>
      <c r="B32">
        <v>2</v>
      </c>
      <c r="C32">
        <v>2</v>
      </c>
    </row>
    <row r="33" spans="1:3" x14ac:dyDescent="0.3">
      <c r="A33" s="1">
        <v>43864</v>
      </c>
      <c r="B33">
        <v>2</v>
      </c>
      <c r="C33">
        <v>3</v>
      </c>
    </row>
    <row r="34" spans="1:3" x14ac:dyDescent="0.3">
      <c r="A34" s="1">
        <v>43865</v>
      </c>
      <c r="B34">
        <v>2</v>
      </c>
      <c r="C34">
        <v>7</v>
      </c>
    </row>
    <row r="35" spans="1:3" x14ac:dyDescent="0.3">
      <c r="A35" s="1">
        <v>43866</v>
      </c>
      <c r="B35">
        <v>2</v>
      </c>
      <c r="C35">
        <v>7</v>
      </c>
    </row>
    <row r="36" spans="1:3" x14ac:dyDescent="0.3">
      <c r="A36" s="1">
        <v>43867</v>
      </c>
      <c r="B36">
        <v>2</v>
      </c>
      <c r="C36">
        <v>7</v>
      </c>
    </row>
    <row r="37" spans="1:3" x14ac:dyDescent="0.3">
      <c r="A37" s="1">
        <v>43868</v>
      </c>
      <c r="B37">
        <v>2</v>
      </c>
      <c r="C37">
        <v>7</v>
      </c>
    </row>
    <row r="38" spans="1:3" x14ac:dyDescent="0.3">
      <c r="A38" s="1">
        <v>43869</v>
      </c>
      <c r="B38">
        <v>2</v>
      </c>
      <c r="C38">
        <v>7</v>
      </c>
    </row>
    <row r="39" spans="1:3" x14ac:dyDescent="0.3">
      <c r="A39" s="1">
        <v>43870</v>
      </c>
      <c r="B39">
        <v>2</v>
      </c>
      <c r="C39">
        <v>7</v>
      </c>
    </row>
    <row r="40" spans="1:3" x14ac:dyDescent="0.3">
      <c r="A40" s="1">
        <v>43871</v>
      </c>
      <c r="B40">
        <v>2</v>
      </c>
      <c r="C40">
        <v>7</v>
      </c>
    </row>
    <row r="41" spans="1:3" x14ac:dyDescent="0.3">
      <c r="A41" s="1">
        <v>43872</v>
      </c>
      <c r="B41">
        <v>2</v>
      </c>
      <c r="C41">
        <v>7</v>
      </c>
    </row>
    <row r="42" spans="1:3" x14ac:dyDescent="0.3">
      <c r="A42" s="1">
        <v>43873</v>
      </c>
      <c r="B42">
        <v>2</v>
      </c>
      <c r="C42">
        <v>7</v>
      </c>
    </row>
    <row r="43" spans="1:3" x14ac:dyDescent="0.3">
      <c r="A43" s="1">
        <v>43874</v>
      </c>
      <c r="B43">
        <v>2</v>
      </c>
      <c r="C43">
        <v>7</v>
      </c>
    </row>
    <row r="44" spans="1:3" x14ac:dyDescent="0.3">
      <c r="A44" s="1">
        <v>43875</v>
      </c>
      <c r="B44">
        <v>2</v>
      </c>
      <c r="C44">
        <v>7</v>
      </c>
    </row>
    <row r="45" spans="1:3" x14ac:dyDescent="0.3">
      <c r="A45" s="1">
        <v>43876</v>
      </c>
      <c r="B45">
        <v>2</v>
      </c>
      <c r="C45">
        <v>7</v>
      </c>
    </row>
    <row r="46" spans="1:3" x14ac:dyDescent="0.3">
      <c r="A46" s="1">
        <v>43877</v>
      </c>
      <c r="B46">
        <v>2</v>
      </c>
      <c r="C46">
        <v>7</v>
      </c>
    </row>
    <row r="47" spans="1:3" x14ac:dyDescent="0.3">
      <c r="A47" s="1">
        <v>43878</v>
      </c>
      <c r="B47">
        <v>2</v>
      </c>
      <c r="C47">
        <v>7</v>
      </c>
    </row>
    <row r="48" spans="1:3" x14ac:dyDescent="0.3">
      <c r="A48" s="1">
        <v>43879</v>
      </c>
      <c r="B48">
        <v>2</v>
      </c>
      <c r="C48">
        <v>7</v>
      </c>
    </row>
    <row r="49" spans="1:3" x14ac:dyDescent="0.3">
      <c r="A49" s="1">
        <v>43880</v>
      </c>
      <c r="B49">
        <v>2</v>
      </c>
      <c r="C49">
        <v>7</v>
      </c>
    </row>
    <row r="50" spans="1:3" x14ac:dyDescent="0.3">
      <c r="A50" s="1">
        <v>43881</v>
      </c>
      <c r="B50">
        <v>2</v>
      </c>
      <c r="C50">
        <v>7</v>
      </c>
    </row>
    <row r="51" spans="1:3" x14ac:dyDescent="0.3">
      <c r="A51" s="1">
        <v>43882</v>
      </c>
      <c r="B51">
        <v>2</v>
      </c>
      <c r="C51">
        <v>7</v>
      </c>
    </row>
    <row r="52" spans="1:3" x14ac:dyDescent="0.3">
      <c r="A52" s="1">
        <v>43883</v>
      </c>
      <c r="B52">
        <v>2</v>
      </c>
      <c r="C52">
        <v>7</v>
      </c>
    </row>
    <row r="53" spans="1:3" x14ac:dyDescent="0.3">
      <c r="A53" s="1">
        <v>43884</v>
      </c>
      <c r="B53">
        <v>2</v>
      </c>
      <c r="C53">
        <v>7</v>
      </c>
    </row>
    <row r="54" spans="1:3" x14ac:dyDescent="0.3">
      <c r="A54" s="1">
        <v>43885</v>
      </c>
      <c r="B54">
        <v>2</v>
      </c>
      <c r="C54">
        <v>7</v>
      </c>
    </row>
    <row r="55" spans="1:3" x14ac:dyDescent="0.3">
      <c r="A55" s="1">
        <v>43886</v>
      </c>
      <c r="B55">
        <v>2</v>
      </c>
      <c r="C55">
        <v>7</v>
      </c>
    </row>
    <row r="56" spans="1:3" x14ac:dyDescent="0.3">
      <c r="A56" s="1">
        <v>43887</v>
      </c>
      <c r="B56">
        <v>2</v>
      </c>
      <c r="C56">
        <v>7</v>
      </c>
    </row>
    <row r="57" spans="1:3" x14ac:dyDescent="0.3">
      <c r="A57" s="1">
        <v>43888</v>
      </c>
      <c r="B57">
        <v>2</v>
      </c>
      <c r="C57">
        <v>7</v>
      </c>
    </row>
    <row r="58" spans="1:3" x14ac:dyDescent="0.3">
      <c r="A58" s="1">
        <v>43889</v>
      </c>
      <c r="B58">
        <v>2</v>
      </c>
      <c r="C58">
        <v>7</v>
      </c>
    </row>
    <row r="59" spans="1:3" x14ac:dyDescent="0.3">
      <c r="A59" s="1">
        <v>43890</v>
      </c>
      <c r="B59">
        <v>2</v>
      </c>
      <c r="C59">
        <v>7</v>
      </c>
    </row>
    <row r="60" spans="1:3" x14ac:dyDescent="0.3">
      <c r="A60" s="1">
        <v>43891</v>
      </c>
      <c r="B60">
        <v>2</v>
      </c>
      <c r="C60">
        <v>7</v>
      </c>
    </row>
    <row r="61" spans="1:3" x14ac:dyDescent="0.3">
      <c r="A61" s="1">
        <v>43892</v>
      </c>
      <c r="B61">
        <v>2</v>
      </c>
      <c r="C61">
        <v>5</v>
      </c>
    </row>
    <row r="62" spans="1:3" x14ac:dyDescent="0.3">
      <c r="A62" s="1">
        <v>43893</v>
      </c>
      <c r="B62">
        <v>3</v>
      </c>
      <c r="C62">
        <v>9</v>
      </c>
    </row>
    <row r="63" spans="1:3" x14ac:dyDescent="0.3">
      <c r="A63" s="1">
        <v>43894</v>
      </c>
      <c r="B63">
        <v>3</v>
      </c>
      <c r="C63">
        <v>28</v>
      </c>
    </row>
    <row r="64" spans="1:3" x14ac:dyDescent="0.3">
      <c r="A64" s="1">
        <v>43895</v>
      </c>
      <c r="B64">
        <v>3</v>
      </c>
      <c r="C64">
        <v>29</v>
      </c>
    </row>
    <row r="65" spans="1:3" x14ac:dyDescent="0.3">
      <c r="A65" s="1">
        <v>43896</v>
      </c>
      <c r="B65">
        <v>4</v>
      </c>
      <c r="C65">
        <v>31</v>
      </c>
    </row>
    <row r="66" spans="1:3" x14ac:dyDescent="0.3">
      <c r="A66" s="1">
        <v>43897</v>
      </c>
      <c r="B66">
        <v>4</v>
      </c>
      <c r="C66">
        <v>34</v>
      </c>
    </row>
    <row r="67" spans="1:3" x14ac:dyDescent="0.3">
      <c r="A67" s="1">
        <v>43898</v>
      </c>
      <c r="B67">
        <v>7</v>
      </c>
      <c r="C67">
        <v>39</v>
      </c>
    </row>
    <row r="68" spans="1:3" x14ac:dyDescent="0.3">
      <c r="A68" s="1">
        <v>43899</v>
      </c>
      <c r="B68">
        <v>7</v>
      </c>
      <c r="C68">
        <v>44</v>
      </c>
    </row>
    <row r="69" spans="1:3" x14ac:dyDescent="0.3">
      <c r="A69" s="1">
        <v>43900</v>
      </c>
      <c r="B69">
        <v>7</v>
      </c>
      <c r="C69">
        <v>50</v>
      </c>
    </row>
    <row r="70" spans="1:3" x14ac:dyDescent="0.3">
      <c r="A70" s="1">
        <v>43901</v>
      </c>
      <c r="B70">
        <v>7</v>
      </c>
      <c r="C70">
        <v>60</v>
      </c>
    </row>
    <row r="71" spans="1:3" x14ac:dyDescent="0.3">
      <c r="A71" s="1">
        <v>43902</v>
      </c>
      <c r="B71">
        <v>20</v>
      </c>
      <c r="C71">
        <v>73</v>
      </c>
    </row>
    <row r="72" spans="1:3" x14ac:dyDescent="0.3">
      <c r="A72" s="1">
        <v>43903</v>
      </c>
      <c r="B72">
        <v>34</v>
      </c>
      <c r="C72">
        <v>81</v>
      </c>
    </row>
    <row r="73" spans="1:3" x14ac:dyDescent="0.3">
      <c r="A73" s="1">
        <v>43904</v>
      </c>
      <c r="B73">
        <v>34</v>
      </c>
      <c r="C73" s="3">
        <v>84</v>
      </c>
    </row>
    <row r="74" spans="1:3" x14ac:dyDescent="0.3">
      <c r="A74" s="1">
        <v>43905</v>
      </c>
      <c r="B74">
        <v>34</v>
      </c>
      <c r="C74" s="5">
        <v>107</v>
      </c>
    </row>
    <row r="75" spans="1:3" x14ac:dyDescent="0.3">
      <c r="A75" s="1">
        <v>43906</v>
      </c>
      <c r="B75">
        <v>34</v>
      </c>
      <c r="C75">
        <v>114</v>
      </c>
    </row>
    <row r="76" spans="1:3" x14ac:dyDescent="0.3">
      <c r="A76" s="1">
        <v>43907</v>
      </c>
      <c r="B76" s="3">
        <v>93</v>
      </c>
      <c r="C76">
        <v>137</v>
      </c>
    </row>
    <row r="77" spans="1:3" x14ac:dyDescent="0.3">
      <c r="A77" s="1">
        <v>43908</v>
      </c>
      <c r="B77">
        <v>93</v>
      </c>
      <c r="C77">
        <v>151</v>
      </c>
    </row>
    <row r="78" spans="1:3" x14ac:dyDescent="0.3">
      <c r="A78" s="1">
        <v>43909</v>
      </c>
      <c r="B78" s="5">
        <v>147</v>
      </c>
      <c r="C78">
        <v>173</v>
      </c>
    </row>
    <row r="79" spans="1:3" x14ac:dyDescent="0.3">
      <c r="A79" s="1">
        <v>43910</v>
      </c>
      <c r="B79">
        <v>199</v>
      </c>
      <c r="C79">
        <v>223</v>
      </c>
    </row>
    <row r="80" spans="1:3" x14ac:dyDescent="0.3">
      <c r="A80" s="1">
        <v>43911</v>
      </c>
      <c r="B80">
        <v>253</v>
      </c>
      <c r="C80">
        <v>283</v>
      </c>
    </row>
    <row r="81" spans="1:3" x14ac:dyDescent="0.3">
      <c r="A81" s="1">
        <v>43912</v>
      </c>
      <c r="B81">
        <v>306</v>
      </c>
      <c r="C81">
        <v>360</v>
      </c>
    </row>
    <row r="82" spans="1:3" x14ac:dyDescent="0.3">
      <c r="A82" s="1">
        <v>43913</v>
      </c>
      <c r="B82">
        <v>438</v>
      </c>
      <c r="C82">
        <v>434</v>
      </c>
    </row>
    <row r="83" spans="1:3" x14ac:dyDescent="0.3">
      <c r="A83" s="1">
        <v>43914</v>
      </c>
      <c r="B83">
        <v>495</v>
      </c>
      <c r="C83">
        <v>519</v>
      </c>
    </row>
    <row r="84" spans="1:3" x14ac:dyDescent="0.3">
      <c r="A84" s="1">
        <v>43915</v>
      </c>
      <c r="B84">
        <v>658</v>
      </c>
      <c r="C84">
        <v>606</v>
      </c>
    </row>
    <row r="85" spans="1:3" x14ac:dyDescent="0.3">
      <c r="A85" s="1">
        <v>43916</v>
      </c>
      <c r="B85">
        <v>840</v>
      </c>
      <c r="C85">
        <v>649</v>
      </c>
    </row>
    <row r="86" spans="1:3" x14ac:dyDescent="0.3">
      <c r="A86" s="1">
        <v>43917</v>
      </c>
      <c r="B86">
        <v>1036</v>
      </c>
      <c r="C86">
        <v>724</v>
      </c>
    </row>
    <row r="87" spans="1:3" x14ac:dyDescent="0.3">
      <c r="A87" s="1">
        <v>43918</v>
      </c>
      <c r="B87">
        <v>1264</v>
      </c>
      <c r="C87">
        <v>909</v>
      </c>
    </row>
    <row r="88" spans="1:3" x14ac:dyDescent="0.3">
      <c r="A88" s="1">
        <v>43919</v>
      </c>
      <c r="B88">
        <v>1534</v>
      </c>
      <c r="C88">
        <v>979</v>
      </c>
    </row>
    <row r="89" spans="1:3" x14ac:dyDescent="0.3">
      <c r="A89" s="1">
        <v>43920</v>
      </c>
      <c r="B89">
        <v>1837</v>
      </c>
      <c r="C89">
        <v>1071</v>
      </c>
    </row>
    <row r="90" spans="1:3" x14ac:dyDescent="0.3">
      <c r="A90" s="1">
        <v>43921</v>
      </c>
      <c r="B90">
        <v>2337</v>
      </c>
      <c r="C90">
        <v>1251</v>
      </c>
    </row>
    <row r="91" spans="1:3" x14ac:dyDescent="0.3">
      <c r="A91" s="1">
        <v>43922</v>
      </c>
      <c r="B91">
        <v>2777</v>
      </c>
      <c r="C91">
        <v>1637</v>
      </c>
    </row>
    <row r="92" spans="1:3" x14ac:dyDescent="0.3">
      <c r="A92" s="1">
        <v>43923</v>
      </c>
      <c r="B92">
        <v>2777</v>
      </c>
      <c r="C92">
        <v>1965</v>
      </c>
    </row>
    <row r="93" spans="1:3" x14ac:dyDescent="0.3">
      <c r="A93" s="1">
        <v>43924</v>
      </c>
      <c r="B93">
        <v>3548</v>
      </c>
      <c r="C93">
        <v>2301</v>
      </c>
    </row>
    <row r="94" spans="1:3" x14ac:dyDescent="0.3">
      <c r="A94" s="1">
        <v>43925</v>
      </c>
      <c r="B94">
        <v>4149</v>
      </c>
      <c r="C94">
        <v>2902</v>
      </c>
    </row>
    <row r="95" spans="1:3" x14ac:dyDescent="0.3">
      <c r="A95" s="1">
        <v>43926</v>
      </c>
      <c r="B95">
        <v>4731</v>
      </c>
      <c r="C95">
        <v>3374</v>
      </c>
    </row>
    <row r="96" spans="1:3" x14ac:dyDescent="0.3">
      <c r="A96" s="1">
        <v>43927</v>
      </c>
      <c r="B96">
        <v>5389</v>
      </c>
      <c r="C96">
        <v>4067</v>
      </c>
    </row>
    <row r="97" spans="1:3" x14ac:dyDescent="0.3">
      <c r="A97" s="1">
        <v>43928</v>
      </c>
      <c r="B97">
        <v>6343</v>
      </c>
      <c r="C97">
        <v>4421</v>
      </c>
    </row>
    <row r="98" spans="1:3" x14ac:dyDescent="0.3">
      <c r="A98" s="1">
        <v>43929</v>
      </c>
      <c r="B98">
        <v>7497</v>
      </c>
      <c r="C98">
        <v>5274</v>
      </c>
    </row>
    <row r="99" spans="1:3" x14ac:dyDescent="0.3">
      <c r="A99" s="1">
        <v>43930</v>
      </c>
      <c r="B99">
        <v>10131</v>
      </c>
      <c r="C99">
        <v>5865</v>
      </c>
    </row>
    <row r="100" spans="1:3" x14ac:dyDescent="0.3">
      <c r="A100" s="1">
        <v>43931</v>
      </c>
      <c r="B100">
        <v>11917</v>
      </c>
      <c r="C100">
        <v>6412</v>
      </c>
    </row>
    <row r="101" spans="1:3" x14ac:dyDescent="0.3">
      <c r="A101" s="1">
        <v>43932</v>
      </c>
      <c r="B101">
        <v>13584</v>
      </c>
      <c r="C101">
        <v>7447</v>
      </c>
    </row>
    <row r="102" spans="1:3" x14ac:dyDescent="0.3">
      <c r="A102" s="1">
        <v>43933</v>
      </c>
      <c r="B102">
        <v>15770</v>
      </c>
      <c r="C102">
        <v>8356</v>
      </c>
    </row>
    <row r="103" spans="1:3" x14ac:dyDescent="0.3">
      <c r="A103" s="1">
        <v>43934</v>
      </c>
      <c r="B103">
        <v>18328</v>
      </c>
      <c r="C103">
        <v>9152</v>
      </c>
    </row>
    <row r="104" spans="1:3" x14ac:dyDescent="0.3">
      <c r="A104" s="1">
        <v>43935</v>
      </c>
      <c r="B104">
        <v>21102</v>
      </c>
      <c r="C104">
        <v>10363</v>
      </c>
    </row>
    <row r="105" spans="1:3" x14ac:dyDescent="0.3">
      <c r="A105" s="1">
        <v>43936</v>
      </c>
      <c r="B105">
        <v>24490</v>
      </c>
      <c r="C105">
        <v>11439</v>
      </c>
    </row>
    <row r="106" spans="1:3" x14ac:dyDescent="0.3">
      <c r="A106" s="1">
        <v>43937</v>
      </c>
      <c r="B106">
        <v>27938</v>
      </c>
      <c r="C106">
        <v>12380</v>
      </c>
    </row>
    <row r="107" spans="1:3" x14ac:dyDescent="0.3">
      <c r="A107" s="1">
        <v>43938</v>
      </c>
      <c r="B107">
        <v>32008</v>
      </c>
      <c r="C107">
        <v>13387</v>
      </c>
    </row>
    <row r="108" spans="1:3" x14ac:dyDescent="0.3">
      <c r="A108" s="1">
        <v>43939</v>
      </c>
      <c r="B108">
        <v>36793</v>
      </c>
      <c r="C108">
        <v>14378</v>
      </c>
    </row>
    <row r="109" spans="1:3" x14ac:dyDescent="0.3">
      <c r="A109" s="1">
        <v>43940</v>
      </c>
      <c r="B109">
        <v>42853</v>
      </c>
      <c r="C109">
        <v>15712</v>
      </c>
    </row>
    <row r="110" spans="1:3" x14ac:dyDescent="0.3">
      <c r="A110" s="1">
        <v>43941</v>
      </c>
      <c r="B110">
        <v>47121</v>
      </c>
      <c r="C110">
        <v>17265</v>
      </c>
    </row>
    <row r="111" spans="1:3" x14ac:dyDescent="0.3">
      <c r="A111" s="1">
        <v>43942</v>
      </c>
      <c r="B111">
        <v>52763</v>
      </c>
      <c r="C111">
        <v>18601</v>
      </c>
    </row>
    <row r="112" spans="1:3" x14ac:dyDescent="0.3">
      <c r="A112" s="1">
        <v>43943</v>
      </c>
      <c r="B112">
        <v>57999</v>
      </c>
      <c r="C112">
        <v>19984</v>
      </c>
    </row>
    <row r="113" spans="1:3" x14ac:dyDescent="0.3">
      <c r="A113" s="1">
        <v>43944</v>
      </c>
      <c r="B113">
        <v>62773</v>
      </c>
      <c r="C113">
        <v>21393</v>
      </c>
    </row>
    <row r="114" spans="1:3" x14ac:dyDescent="0.3">
      <c r="A114" s="1">
        <v>43945</v>
      </c>
      <c r="B114">
        <v>68622</v>
      </c>
      <c r="C114">
        <v>23077</v>
      </c>
    </row>
    <row r="115" spans="1:3" x14ac:dyDescent="0.3">
      <c r="A115" s="1">
        <v>43946</v>
      </c>
      <c r="B115">
        <v>74588</v>
      </c>
      <c r="C115">
        <v>24506</v>
      </c>
    </row>
    <row r="116" spans="1:3" x14ac:dyDescent="0.3">
      <c r="A116" s="1">
        <v>43947</v>
      </c>
      <c r="B116">
        <v>80949</v>
      </c>
      <c r="C116">
        <v>26496</v>
      </c>
    </row>
    <row r="117" spans="1:3" x14ac:dyDescent="0.3">
      <c r="A117" s="1">
        <v>43948</v>
      </c>
      <c r="B117">
        <v>87147</v>
      </c>
      <c r="C117">
        <v>27892</v>
      </c>
    </row>
    <row r="118" spans="1:3" x14ac:dyDescent="0.3">
      <c r="A118" s="1">
        <v>43949</v>
      </c>
      <c r="B118">
        <v>93558</v>
      </c>
      <c r="C118">
        <v>29435</v>
      </c>
    </row>
    <row r="119" spans="1:3" x14ac:dyDescent="0.3">
      <c r="A119" s="1">
        <v>43950</v>
      </c>
      <c r="B119">
        <v>99399</v>
      </c>
      <c r="C119">
        <v>31332</v>
      </c>
    </row>
    <row r="120" spans="1:3" x14ac:dyDescent="0.3">
      <c r="A120" s="1">
        <v>43951</v>
      </c>
      <c r="B120">
        <v>106498</v>
      </c>
      <c r="C120">
        <v>33050</v>
      </c>
    </row>
    <row r="121" spans="1:3" x14ac:dyDescent="0.3">
      <c r="A121" s="1">
        <v>43952</v>
      </c>
      <c r="B121">
        <v>114431</v>
      </c>
      <c r="C121">
        <v>35043</v>
      </c>
    </row>
    <row r="122" spans="1:3" x14ac:dyDescent="0.3">
      <c r="A122" s="1">
        <v>43953</v>
      </c>
      <c r="B122">
        <v>124054</v>
      </c>
      <c r="C122">
        <v>37336</v>
      </c>
    </row>
    <row r="123" spans="1:3" x14ac:dyDescent="0.3">
      <c r="A123" s="1">
        <v>43954</v>
      </c>
      <c r="B123">
        <v>134687</v>
      </c>
      <c r="C123">
        <v>39980</v>
      </c>
    </row>
    <row r="124" spans="1:3" x14ac:dyDescent="0.3">
      <c r="A124" s="1">
        <v>43955</v>
      </c>
      <c r="B124">
        <v>145268</v>
      </c>
      <c r="C124">
        <v>42533</v>
      </c>
    </row>
    <row r="125" spans="1:3" x14ac:dyDescent="0.3">
      <c r="A125" s="1">
        <v>43956</v>
      </c>
      <c r="B125">
        <v>155370</v>
      </c>
      <c r="C125">
        <v>46433</v>
      </c>
    </row>
    <row r="126" spans="1:3" x14ac:dyDescent="0.3">
      <c r="A126" s="1">
        <v>43957</v>
      </c>
      <c r="B126">
        <v>165929</v>
      </c>
      <c r="C126">
        <v>49391</v>
      </c>
    </row>
    <row r="127" spans="1:3" x14ac:dyDescent="0.3">
      <c r="A127" s="1">
        <v>43958</v>
      </c>
      <c r="B127">
        <v>177160</v>
      </c>
      <c r="C127">
        <v>52952</v>
      </c>
    </row>
    <row r="128" spans="1:3" x14ac:dyDescent="0.3">
      <c r="A128" s="1">
        <v>43959</v>
      </c>
      <c r="B128">
        <v>187859</v>
      </c>
      <c r="C128">
        <v>56342</v>
      </c>
    </row>
    <row r="129" spans="1:3" x14ac:dyDescent="0.3">
      <c r="A129" s="1">
        <v>43960</v>
      </c>
      <c r="B129">
        <v>198676</v>
      </c>
      <c r="C129">
        <v>59662</v>
      </c>
    </row>
    <row r="130" spans="1:3" x14ac:dyDescent="0.3">
      <c r="A130" s="1">
        <v>43961</v>
      </c>
      <c r="B130">
        <v>209688</v>
      </c>
      <c r="C130">
        <v>62939</v>
      </c>
    </row>
    <row r="131" spans="1:3" x14ac:dyDescent="0.3">
      <c r="A131" s="1">
        <v>43962</v>
      </c>
      <c r="B131">
        <v>221344</v>
      </c>
      <c r="C131">
        <v>67152</v>
      </c>
    </row>
    <row r="132" spans="1:3" x14ac:dyDescent="0.3">
      <c r="A132" s="1">
        <v>43963</v>
      </c>
      <c r="B132">
        <v>232243</v>
      </c>
      <c r="C132">
        <v>70756</v>
      </c>
    </row>
    <row r="133" spans="1:3" x14ac:dyDescent="0.3">
      <c r="A133" s="1">
        <v>43964</v>
      </c>
      <c r="B133">
        <v>242271</v>
      </c>
      <c r="C133">
        <v>74281</v>
      </c>
    </row>
    <row r="134" spans="1:3" x14ac:dyDescent="0.3">
      <c r="A134" s="1">
        <v>43965</v>
      </c>
      <c r="B134">
        <v>252245</v>
      </c>
      <c r="C134">
        <v>78003</v>
      </c>
    </row>
    <row r="135" spans="1:3" x14ac:dyDescent="0.3">
      <c r="A135" s="1">
        <v>43966</v>
      </c>
      <c r="B135">
        <v>262843</v>
      </c>
      <c r="C135">
        <v>81970</v>
      </c>
    </row>
    <row r="136" spans="1:3" x14ac:dyDescent="0.3">
      <c r="A136" s="1">
        <v>43967</v>
      </c>
      <c r="B136">
        <v>272043</v>
      </c>
      <c r="C136">
        <v>85940</v>
      </c>
    </row>
    <row r="137" spans="1:3" x14ac:dyDescent="0.3">
      <c r="A137" s="1">
        <v>43968</v>
      </c>
      <c r="B137">
        <v>281752</v>
      </c>
      <c r="C137">
        <v>90927</v>
      </c>
    </row>
    <row r="138" spans="1:3" x14ac:dyDescent="0.3">
      <c r="A138" s="1">
        <v>43969</v>
      </c>
      <c r="B138">
        <v>290678</v>
      </c>
      <c r="C138">
        <v>96169</v>
      </c>
    </row>
    <row r="139" spans="1:3" x14ac:dyDescent="0.3">
      <c r="A139" s="1">
        <v>43970</v>
      </c>
      <c r="B139">
        <v>299941</v>
      </c>
      <c r="C139">
        <v>101139</v>
      </c>
    </row>
    <row r="140" spans="1:3" x14ac:dyDescent="0.3">
      <c r="A140" s="1">
        <v>43971</v>
      </c>
      <c r="B140">
        <v>308705</v>
      </c>
      <c r="C140">
        <v>106750</v>
      </c>
    </row>
    <row r="141" spans="1:3" x14ac:dyDescent="0.3">
      <c r="A141" s="1">
        <v>43972</v>
      </c>
      <c r="B141">
        <v>317554</v>
      </c>
      <c r="C141">
        <v>112359</v>
      </c>
    </row>
    <row r="142" spans="1:3" x14ac:dyDescent="0.3">
      <c r="A142" s="1">
        <v>43973</v>
      </c>
      <c r="B142">
        <v>326448</v>
      </c>
      <c r="C142">
        <v>118447</v>
      </c>
    </row>
    <row r="143" spans="1:3" x14ac:dyDescent="0.3">
      <c r="A143" s="1">
        <v>43974</v>
      </c>
      <c r="B143">
        <v>335882</v>
      </c>
      <c r="C143">
        <v>125101</v>
      </c>
    </row>
    <row r="144" spans="1:3" x14ac:dyDescent="0.3">
      <c r="A144" s="1">
        <v>43975</v>
      </c>
      <c r="B144">
        <v>344481</v>
      </c>
      <c r="C144">
        <v>131868</v>
      </c>
    </row>
    <row r="145" spans="1:3" x14ac:dyDescent="0.3">
      <c r="A145" s="1">
        <v>43976</v>
      </c>
      <c r="B145">
        <v>353427</v>
      </c>
      <c r="C145">
        <v>138845</v>
      </c>
    </row>
    <row r="146" spans="1:3" x14ac:dyDescent="0.3">
      <c r="A146" s="1">
        <v>43977</v>
      </c>
      <c r="B146">
        <v>362342</v>
      </c>
      <c r="C146">
        <v>145380</v>
      </c>
    </row>
    <row r="147" spans="1:3" x14ac:dyDescent="0.3">
      <c r="A147" s="1">
        <v>43978</v>
      </c>
      <c r="B147">
        <v>370680</v>
      </c>
      <c r="C147">
        <v>151767</v>
      </c>
    </row>
    <row r="148" spans="1:3" x14ac:dyDescent="0.3">
      <c r="A148" s="1">
        <v>43979</v>
      </c>
      <c r="B148">
        <v>379051</v>
      </c>
      <c r="C148">
        <v>158333</v>
      </c>
    </row>
    <row r="149" spans="1:3" x14ac:dyDescent="0.3">
      <c r="A149" s="1">
        <v>43980</v>
      </c>
      <c r="B149">
        <v>387623</v>
      </c>
      <c r="C149">
        <v>165799</v>
      </c>
    </row>
    <row r="150" spans="1:3" x14ac:dyDescent="0.3">
      <c r="A150" s="1">
        <v>43981</v>
      </c>
      <c r="B150">
        <v>396575</v>
      </c>
      <c r="C150">
        <v>173763</v>
      </c>
    </row>
    <row r="151" spans="1:3" x14ac:dyDescent="0.3">
      <c r="A151" s="1">
        <v>43982</v>
      </c>
      <c r="B151">
        <v>405843</v>
      </c>
      <c r="C151">
        <v>182143</v>
      </c>
    </row>
    <row r="152" spans="1:3" x14ac:dyDescent="0.3">
      <c r="A152" s="1">
        <v>43983</v>
      </c>
      <c r="B152">
        <v>414878</v>
      </c>
      <c r="C152">
        <v>190535</v>
      </c>
    </row>
    <row r="153" spans="1:3" x14ac:dyDescent="0.3">
      <c r="A153" s="1">
        <v>43984</v>
      </c>
      <c r="B153">
        <v>423741</v>
      </c>
      <c r="C153">
        <v>198706</v>
      </c>
    </row>
    <row r="154" spans="1:3" x14ac:dyDescent="0.3">
      <c r="A154" s="1">
        <v>43985</v>
      </c>
      <c r="B154">
        <v>432277</v>
      </c>
      <c r="C154">
        <v>207615</v>
      </c>
    </row>
    <row r="155" spans="1:3" x14ac:dyDescent="0.3">
      <c r="A155" s="1">
        <v>43986</v>
      </c>
      <c r="B155">
        <v>441108</v>
      </c>
      <c r="C155">
        <v>216919</v>
      </c>
    </row>
    <row r="156" spans="1:3" x14ac:dyDescent="0.3">
      <c r="A156" s="1">
        <v>43987</v>
      </c>
      <c r="B156">
        <v>449834</v>
      </c>
      <c r="C156">
        <v>226770</v>
      </c>
    </row>
    <row r="157" spans="1:3" x14ac:dyDescent="0.3">
      <c r="A157" s="1">
        <v>43988</v>
      </c>
      <c r="B157">
        <v>458689</v>
      </c>
      <c r="C157">
        <v>236657</v>
      </c>
    </row>
    <row r="158" spans="1:3" x14ac:dyDescent="0.3">
      <c r="A158" s="1">
        <v>43989</v>
      </c>
      <c r="B158">
        <v>467673</v>
      </c>
      <c r="C158">
        <v>246628</v>
      </c>
    </row>
    <row r="159" spans="1:3" x14ac:dyDescent="0.3">
      <c r="A159" s="1">
        <v>43990</v>
      </c>
      <c r="B159">
        <v>476658</v>
      </c>
      <c r="C159">
        <v>256611</v>
      </c>
    </row>
    <row r="160" spans="1:3" x14ac:dyDescent="0.3">
      <c r="A160" s="1">
        <v>43991</v>
      </c>
      <c r="B160">
        <v>485253</v>
      </c>
      <c r="C160">
        <v>266598</v>
      </c>
    </row>
    <row r="161" spans="1:3" x14ac:dyDescent="0.3">
      <c r="A161" s="1">
        <v>43992</v>
      </c>
      <c r="B161">
        <v>493657</v>
      </c>
      <c r="C161">
        <v>276583</v>
      </c>
    </row>
    <row r="162" spans="1:3" x14ac:dyDescent="0.3">
      <c r="A162" s="1">
        <v>43993</v>
      </c>
      <c r="B162">
        <v>502436</v>
      </c>
      <c r="C162">
        <v>286579</v>
      </c>
    </row>
    <row r="163" spans="1:3" x14ac:dyDescent="0.3">
      <c r="A163" s="1">
        <v>43994</v>
      </c>
      <c r="B163">
        <v>511423</v>
      </c>
      <c r="C163">
        <v>297535</v>
      </c>
    </row>
    <row r="164" spans="1:3" x14ac:dyDescent="0.3">
      <c r="A164" s="1">
        <v>43995</v>
      </c>
      <c r="B164">
        <v>520129</v>
      </c>
      <c r="C164">
        <v>308993</v>
      </c>
    </row>
    <row r="165" spans="1:3" x14ac:dyDescent="0.3">
      <c r="A165" s="1">
        <v>43996</v>
      </c>
      <c r="B165">
        <v>528964</v>
      </c>
      <c r="C165">
        <v>320922</v>
      </c>
    </row>
    <row r="166" spans="1:3" x14ac:dyDescent="0.3">
      <c r="A166" s="1">
        <v>43997</v>
      </c>
      <c r="B166">
        <v>537210</v>
      </c>
      <c r="C166">
        <v>332424</v>
      </c>
    </row>
    <row r="167" spans="1:3" x14ac:dyDescent="0.3">
      <c r="A167" s="1">
        <v>43998</v>
      </c>
      <c r="B167">
        <v>545458</v>
      </c>
      <c r="C167">
        <v>343091</v>
      </c>
    </row>
    <row r="168" spans="1:3" x14ac:dyDescent="0.3">
      <c r="A168" s="1">
        <v>43999</v>
      </c>
      <c r="B168">
        <v>553301</v>
      </c>
      <c r="C168">
        <v>354065</v>
      </c>
    </row>
    <row r="169" spans="1:3" x14ac:dyDescent="0.3">
      <c r="A169" s="1">
        <v>44000</v>
      </c>
      <c r="B169">
        <v>561091</v>
      </c>
      <c r="C169">
        <v>366946</v>
      </c>
    </row>
    <row r="170" spans="1:3" x14ac:dyDescent="0.3">
      <c r="A170" s="1">
        <v>44001</v>
      </c>
      <c r="B170">
        <v>569063</v>
      </c>
      <c r="C170">
        <v>380532</v>
      </c>
    </row>
    <row r="171" spans="1:3" x14ac:dyDescent="0.3">
      <c r="A171" s="1">
        <v>44002</v>
      </c>
      <c r="B171">
        <v>576952</v>
      </c>
      <c r="C171">
        <v>395048</v>
      </c>
    </row>
    <row r="172" spans="1:3" x14ac:dyDescent="0.3">
      <c r="A172" s="1">
        <v>44003</v>
      </c>
      <c r="B172">
        <v>584680</v>
      </c>
      <c r="C172">
        <v>410461</v>
      </c>
    </row>
    <row r="173" spans="1:3" x14ac:dyDescent="0.3">
      <c r="A173" s="1">
        <v>44004</v>
      </c>
      <c r="B173">
        <v>592280</v>
      </c>
      <c r="C173">
        <v>425282</v>
      </c>
    </row>
    <row r="174" spans="1:3" x14ac:dyDescent="0.3">
      <c r="A174" s="1">
        <v>44005</v>
      </c>
      <c r="B174">
        <v>599705</v>
      </c>
      <c r="C174">
        <v>440215</v>
      </c>
    </row>
    <row r="175" spans="1:3" x14ac:dyDescent="0.3">
      <c r="A175" s="1">
        <v>44006</v>
      </c>
      <c r="B175">
        <v>606881</v>
      </c>
      <c r="C175">
        <v>456183</v>
      </c>
    </row>
    <row r="176" spans="1:3" x14ac:dyDescent="0.3">
      <c r="A176" s="1">
        <v>44007</v>
      </c>
      <c r="B176">
        <v>613994</v>
      </c>
      <c r="C176">
        <v>473105</v>
      </c>
    </row>
    <row r="177" spans="1:3" x14ac:dyDescent="0.3">
      <c r="A177" s="1">
        <v>44008</v>
      </c>
      <c r="B177">
        <v>620794</v>
      </c>
      <c r="C177">
        <v>490401</v>
      </c>
    </row>
    <row r="178" spans="1:3" x14ac:dyDescent="0.3">
      <c r="A178" s="1">
        <v>44009</v>
      </c>
      <c r="B178">
        <v>627646</v>
      </c>
      <c r="C178">
        <v>508953</v>
      </c>
    </row>
    <row r="179" spans="1:3" x14ac:dyDescent="0.3">
      <c r="A179" s="1">
        <v>44010</v>
      </c>
      <c r="B179">
        <v>634437</v>
      </c>
      <c r="C179">
        <v>528859</v>
      </c>
    </row>
    <row r="180" spans="1:3" x14ac:dyDescent="0.3">
      <c r="A180" s="1">
        <v>44011</v>
      </c>
      <c r="B180">
        <v>641156</v>
      </c>
      <c r="C180">
        <v>548318</v>
      </c>
    </row>
    <row r="181" spans="1:3" x14ac:dyDescent="0.3">
      <c r="A181" s="1">
        <v>44012</v>
      </c>
      <c r="B181">
        <v>647849</v>
      </c>
      <c r="C181">
        <v>566840</v>
      </c>
    </row>
    <row r="182" spans="1:3" x14ac:dyDescent="0.3">
      <c r="A182" s="1">
        <v>44013</v>
      </c>
      <c r="B182">
        <v>654405</v>
      </c>
      <c r="C182">
        <v>585493</v>
      </c>
    </row>
    <row r="183" spans="1:3" x14ac:dyDescent="0.3">
      <c r="A183" s="1">
        <v>44014</v>
      </c>
      <c r="B183">
        <v>661165</v>
      </c>
      <c r="C183">
        <v>604641</v>
      </c>
    </row>
    <row r="184" spans="1:3" x14ac:dyDescent="0.3">
      <c r="A184" s="1">
        <v>44015</v>
      </c>
      <c r="B184">
        <v>667883</v>
      </c>
      <c r="C184">
        <v>625544</v>
      </c>
    </row>
    <row r="185" spans="1:3" x14ac:dyDescent="0.3">
      <c r="A185" s="1">
        <v>44016</v>
      </c>
      <c r="B185">
        <v>674515</v>
      </c>
      <c r="C185">
        <v>648315</v>
      </c>
    </row>
    <row r="186" spans="1:3" x14ac:dyDescent="0.3">
      <c r="A186" s="1">
        <v>44017</v>
      </c>
      <c r="B186">
        <v>681251</v>
      </c>
      <c r="C186">
        <v>673165</v>
      </c>
    </row>
    <row r="187" spans="1:3" x14ac:dyDescent="0.3">
      <c r="A187" s="1">
        <v>44018</v>
      </c>
      <c r="B187">
        <v>687862</v>
      </c>
      <c r="C187">
        <v>697413</v>
      </c>
    </row>
    <row r="188" spans="1:3" x14ac:dyDescent="0.3">
      <c r="A188" s="1">
        <v>44019</v>
      </c>
      <c r="B188">
        <v>694230</v>
      </c>
      <c r="C188">
        <v>719665</v>
      </c>
    </row>
    <row r="189" spans="1:3" x14ac:dyDescent="0.3">
      <c r="A189" s="1">
        <v>44020</v>
      </c>
      <c r="B189">
        <v>700792</v>
      </c>
      <c r="C189">
        <v>742417</v>
      </c>
    </row>
    <row r="190" spans="1:3" x14ac:dyDescent="0.3">
      <c r="A190" s="1">
        <v>44021</v>
      </c>
      <c r="B190">
        <v>707301</v>
      </c>
      <c r="C190">
        <v>767296</v>
      </c>
    </row>
    <row r="191" spans="1:3" x14ac:dyDescent="0.3">
      <c r="A191" s="1">
        <v>44022</v>
      </c>
      <c r="B191">
        <v>713936</v>
      </c>
      <c r="C191">
        <v>793802</v>
      </c>
    </row>
    <row r="192" spans="1:3" x14ac:dyDescent="0.3">
      <c r="A192" s="1">
        <v>44023</v>
      </c>
      <c r="B192">
        <v>720547</v>
      </c>
      <c r="C192">
        <v>820916</v>
      </c>
    </row>
    <row r="193" spans="1:3" x14ac:dyDescent="0.3">
      <c r="A193" s="1">
        <v>44024</v>
      </c>
      <c r="B193">
        <v>727162</v>
      </c>
      <c r="C193">
        <v>849553</v>
      </c>
    </row>
    <row r="194" spans="1:3" x14ac:dyDescent="0.3">
      <c r="A194" s="1">
        <v>44025</v>
      </c>
      <c r="B194">
        <v>733699</v>
      </c>
      <c r="C194">
        <v>878254</v>
      </c>
    </row>
    <row r="195" spans="1:3" x14ac:dyDescent="0.3">
      <c r="A195" s="1">
        <v>44026</v>
      </c>
      <c r="B195">
        <v>739947</v>
      </c>
      <c r="C195">
        <v>906752</v>
      </c>
    </row>
    <row r="196" spans="1:3" x14ac:dyDescent="0.3">
      <c r="A196" s="1">
        <v>44027</v>
      </c>
      <c r="B196">
        <v>746369</v>
      </c>
      <c r="C196">
        <v>936181</v>
      </c>
    </row>
    <row r="197" spans="1:3" x14ac:dyDescent="0.3">
      <c r="A197" s="1">
        <v>44028</v>
      </c>
      <c r="B197">
        <v>752797</v>
      </c>
      <c r="C197">
        <v>968876</v>
      </c>
    </row>
    <row r="198" spans="1:3" x14ac:dyDescent="0.3">
      <c r="A198" s="1">
        <v>44029</v>
      </c>
      <c r="B198">
        <v>759203</v>
      </c>
      <c r="C198">
        <v>1003832</v>
      </c>
    </row>
    <row r="199" spans="1:3" x14ac:dyDescent="0.3">
      <c r="A199" s="1">
        <v>44030</v>
      </c>
      <c r="B199">
        <v>765437</v>
      </c>
      <c r="C199">
        <v>1038716</v>
      </c>
    </row>
    <row r="200" spans="1:3" x14ac:dyDescent="0.3">
      <c r="A200" s="1">
        <v>44031</v>
      </c>
      <c r="B200">
        <v>771546</v>
      </c>
      <c r="C200">
        <v>1077618</v>
      </c>
    </row>
    <row r="201" spans="1:3" x14ac:dyDescent="0.3">
      <c r="A201" s="1">
        <v>44032</v>
      </c>
      <c r="B201">
        <v>777486</v>
      </c>
      <c r="C201">
        <v>1118043</v>
      </c>
    </row>
    <row r="202" spans="1:3" x14ac:dyDescent="0.3">
      <c r="A202" s="1">
        <v>44033</v>
      </c>
      <c r="B202">
        <v>783328</v>
      </c>
      <c r="C202">
        <v>1155191</v>
      </c>
    </row>
    <row r="203" spans="1:3" x14ac:dyDescent="0.3">
      <c r="A203" s="1">
        <v>44034</v>
      </c>
      <c r="B203">
        <v>789190</v>
      </c>
      <c r="C203">
        <v>1192915</v>
      </c>
    </row>
    <row r="204" spans="1:3" x14ac:dyDescent="0.3">
      <c r="A204" s="1">
        <v>44035</v>
      </c>
      <c r="B204">
        <v>795038</v>
      </c>
      <c r="C204">
        <v>1238635</v>
      </c>
    </row>
    <row r="205" spans="1:3" x14ac:dyDescent="0.3">
      <c r="A205" s="1">
        <v>44036</v>
      </c>
      <c r="B205">
        <v>800849</v>
      </c>
      <c r="C205">
        <v>1287945</v>
      </c>
    </row>
    <row r="206" spans="1:3" x14ac:dyDescent="0.3">
      <c r="A206" s="1">
        <v>44037</v>
      </c>
      <c r="B206">
        <v>806720</v>
      </c>
      <c r="C206">
        <v>1336861</v>
      </c>
    </row>
    <row r="207" spans="1:3" x14ac:dyDescent="0.3">
      <c r="A207" s="1">
        <v>44038</v>
      </c>
      <c r="B207">
        <v>812485</v>
      </c>
      <c r="C207">
        <v>1385522</v>
      </c>
    </row>
    <row r="208" spans="1:3" x14ac:dyDescent="0.3">
      <c r="A208" s="1">
        <v>44039</v>
      </c>
      <c r="B208">
        <v>818120</v>
      </c>
      <c r="C208">
        <v>1435453</v>
      </c>
    </row>
    <row r="209" spans="1:3" x14ac:dyDescent="0.3">
      <c r="A209" s="1">
        <v>44040</v>
      </c>
      <c r="B209">
        <v>823515</v>
      </c>
      <c r="C209">
        <v>1483156</v>
      </c>
    </row>
    <row r="210" spans="1:3" x14ac:dyDescent="0.3">
      <c r="A210" s="1">
        <v>44041</v>
      </c>
      <c r="B210">
        <v>828990</v>
      </c>
      <c r="C210">
        <v>1531669</v>
      </c>
    </row>
    <row r="211" spans="1:3" x14ac:dyDescent="0.3">
      <c r="A211" s="1">
        <v>44042</v>
      </c>
      <c r="B211">
        <v>834499</v>
      </c>
      <c r="C211">
        <v>1583792</v>
      </c>
    </row>
    <row r="212" spans="1:3" x14ac:dyDescent="0.3">
      <c r="A212" s="1">
        <v>44043</v>
      </c>
      <c r="B212">
        <v>839981</v>
      </c>
      <c r="C212">
        <v>1638870</v>
      </c>
    </row>
    <row r="213" spans="1:3" x14ac:dyDescent="0.3">
      <c r="A213" s="1">
        <v>44044</v>
      </c>
      <c r="B213">
        <v>845443</v>
      </c>
      <c r="C213">
        <v>1695988</v>
      </c>
    </row>
    <row r="214" spans="1:3" x14ac:dyDescent="0.3">
      <c r="A214" s="1">
        <v>44045</v>
      </c>
      <c r="B214">
        <v>850870</v>
      </c>
      <c r="C214">
        <v>1750723</v>
      </c>
    </row>
    <row r="215" spans="1:3" x14ac:dyDescent="0.3">
      <c r="A215" s="1">
        <v>44046</v>
      </c>
      <c r="B215">
        <v>856264</v>
      </c>
      <c r="C215">
        <v>1803695</v>
      </c>
    </row>
    <row r="216" spans="1:3" x14ac:dyDescent="0.3">
      <c r="A216" s="1">
        <v>44047</v>
      </c>
      <c r="B216">
        <v>861423</v>
      </c>
      <c r="C216">
        <v>1855745</v>
      </c>
    </row>
    <row r="217" spans="1:3" x14ac:dyDescent="0.3">
      <c r="A217" s="1">
        <v>44048</v>
      </c>
      <c r="B217">
        <v>866627</v>
      </c>
      <c r="C217">
        <v>1908254</v>
      </c>
    </row>
    <row r="218" spans="1:3" x14ac:dyDescent="0.3">
      <c r="A218" s="1">
        <v>44049</v>
      </c>
      <c r="B218">
        <v>871894</v>
      </c>
      <c r="C218">
        <v>1964536</v>
      </c>
    </row>
    <row r="219" spans="1:3" x14ac:dyDescent="0.3">
      <c r="A219" s="1">
        <v>44050</v>
      </c>
      <c r="B219">
        <v>877135</v>
      </c>
      <c r="C219">
        <v>2027074</v>
      </c>
    </row>
    <row r="220" spans="1:3" x14ac:dyDescent="0.3">
      <c r="A220" s="1">
        <v>44051</v>
      </c>
      <c r="B220">
        <v>882347</v>
      </c>
      <c r="C220">
        <v>2088611</v>
      </c>
    </row>
    <row r="221" spans="1:3" x14ac:dyDescent="0.3">
      <c r="A221" s="1">
        <v>44052</v>
      </c>
      <c r="B221">
        <v>887536</v>
      </c>
      <c r="C221">
        <v>2153010</v>
      </c>
    </row>
    <row r="222" spans="1:3" x14ac:dyDescent="0.3">
      <c r="A222" s="1">
        <v>44053</v>
      </c>
      <c r="B222">
        <v>892654</v>
      </c>
      <c r="C222">
        <v>2215074</v>
      </c>
    </row>
    <row r="223" spans="1:3" x14ac:dyDescent="0.3">
      <c r="A223" s="1">
        <v>44054</v>
      </c>
      <c r="B223">
        <v>897599</v>
      </c>
      <c r="C223">
        <v>2268675</v>
      </c>
    </row>
    <row r="224" spans="1:3" x14ac:dyDescent="0.3">
      <c r="A224" s="1">
        <v>44055</v>
      </c>
      <c r="B224">
        <v>902701</v>
      </c>
      <c r="C224">
        <v>2329638</v>
      </c>
    </row>
    <row r="225" spans="1:3" x14ac:dyDescent="0.3">
      <c r="A225" s="1">
        <v>44056</v>
      </c>
      <c r="B225">
        <v>907758</v>
      </c>
      <c r="C225">
        <v>2396637</v>
      </c>
    </row>
    <row r="226" spans="1:3" x14ac:dyDescent="0.3">
      <c r="A226" s="1">
        <v>44057</v>
      </c>
      <c r="B226">
        <v>912823</v>
      </c>
      <c r="C226">
        <v>2461190</v>
      </c>
    </row>
    <row r="227" spans="1:3" x14ac:dyDescent="0.3">
      <c r="A227" s="1">
        <v>44058</v>
      </c>
      <c r="B227">
        <v>917884</v>
      </c>
      <c r="C227">
        <v>2526192</v>
      </c>
    </row>
    <row r="228" spans="1:3" x14ac:dyDescent="0.3">
      <c r="A228" s="1">
        <v>44059</v>
      </c>
      <c r="B228">
        <v>922853</v>
      </c>
      <c r="C228">
        <v>2589682</v>
      </c>
    </row>
    <row r="229" spans="1:3" x14ac:dyDescent="0.3">
      <c r="A229" s="1">
        <v>44060</v>
      </c>
      <c r="B229">
        <v>927745</v>
      </c>
      <c r="C229">
        <v>2647663</v>
      </c>
    </row>
    <row r="230" spans="1:3" x14ac:dyDescent="0.3">
      <c r="A230" s="1">
        <v>44061</v>
      </c>
      <c r="B230">
        <v>932493</v>
      </c>
      <c r="C230">
        <v>2702742</v>
      </c>
    </row>
    <row r="231" spans="1:3" x14ac:dyDescent="0.3">
      <c r="A231" s="1">
        <v>44062</v>
      </c>
      <c r="B231">
        <v>937321</v>
      </c>
      <c r="C231">
        <v>2767273</v>
      </c>
    </row>
    <row r="232" spans="1:3" x14ac:dyDescent="0.3">
      <c r="A232" s="1">
        <v>44063</v>
      </c>
      <c r="B232">
        <v>942106</v>
      </c>
      <c r="C232">
        <v>2836925</v>
      </c>
    </row>
    <row r="233" spans="1:3" x14ac:dyDescent="0.3">
      <c r="A233" s="1">
        <v>44064</v>
      </c>
      <c r="B233">
        <v>946976</v>
      </c>
      <c r="C233">
        <v>2905823</v>
      </c>
    </row>
    <row r="234" spans="1:3" x14ac:dyDescent="0.3">
      <c r="A234" s="1">
        <v>44065</v>
      </c>
      <c r="B234">
        <v>951897</v>
      </c>
      <c r="C234">
        <v>2975701</v>
      </c>
    </row>
    <row r="235" spans="1:3" x14ac:dyDescent="0.3">
      <c r="A235" s="1">
        <v>44066</v>
      </c>
      <c r="B235">
        <v>956749</v>
      </c>
      <c r="C235">
        <v>3044940</v>
      </c>
    </row>
    <row r="236" spans="1:3" x14ac:dyDescent="0.3">
      <c r="A236" s="1">
        <v>44067</v>
      </c>
      <c r="B236">
        <v>961493</v>
      </c>
      <c r="C236">
        <v>3106348</v>
      </c>
    </row>
    <row r="237" spans="1:3" x14ac:dyDescent="0.3">
      <c r="A237" s="1">
        <v>44068</v>
      </c>
      <c r="B237">
        <v>966189</v>
      </c>
      <c r="C237">
        <v>3167323</v>
      </c>
    </row>
    <row r="238" spans="1:3" x14ac:dyDescent="0.3">
      <c r="A238" s="1">
        <v>44069</v>
      </c>
      <c r="B238">
        <v>970865</v>
      </c>
      <c r="C238">
        <v>3234474</v>
      </c>
    </row>
    <row r="239" spans="1:3" x14ac:dyDescent="0.3">
      <c r="A239" s="1">
        <v>44070</v>
      </c>
      <c r="B239">
        <v>975576</v>
      </c>
      <c r="C239">
        <v>3310234</v>
      </c>
    </row>
    <row r="240" spans="1:3" x14ac:dyDescent="0.3">
      <c r="A240" s="1">
        <v>44071</v>
      </c>
      <c r="B240">
        <v>980405</v>
      </c>
      <c r="C240">
        <v>3387500</v>
      </c>
    </row>
    <row r="241" spans="1:3" x14ac:dyDescent="0.3">
      <c r="A241" s="1">
        <v>44072</v>
      </c>
      <c r="B241">
        <v>985346</v>
      </c>
      <c r="C241">
        <v>3463972</v>
      </c>
    </row>
    <row r="242" spans="1:3" x14ac:dyDescent="0.3">
      <c r="A242" s="1">
        <v>44073</v>
      </c>
      <c r="B242">
        <v>990326</v>
      </c>
      <c r="C242">
        <v>3542733</v>
      </c>
    </row>
    <row r="243" spans="1:3" x14ac:dyDescent="0.3">
      <c r="A243" s="1">
        <v>44074</v>
      </c>
      <c r="B243">
        <v>995319</v>
      </c>
      <c r="C243">
        <v>3621245</v>
      </c>
    </row>
    <row r="244" spans="1:3" x14ac:dyDescent="0.3">
      <c r="A244" s="1">
        <v>44075</v>
      </c>
      <c r="B244">
        <v>1000048</v>
      </c>
      <c r="C244">
        <v>3691166</v>
      </c>
    </row>
    <row r="245" spans="1:3" x14ac:dyDescent="0.3">
      <c r="A245" s="1">
        <v>44076</v>
      </c>
      <c r="B245">
        <v>1005000</v>
      </c>
      <c r="C245">
        <v>3769523</v>
      </c>
    </row>
    <row r="246" spans="1:3" x14ac:dyDescent="0.3">
      <c r="A246" s="1">
        <v>44077</v>
      </c>
      <c r="B246">
        <v>1009995</v>
      </c>
      <c r="C246">
        <v>3853406</v>
      </c>
    </row>
    <row r="247" spans="1:3" x14ac:dyDescent="0.3">
      <c r="A247" s="1">
        <v>44078</v>
      </c>
      <c r="B247">
        <v>1015105</v>
      </c>
      <c r="C247">
        <v>3936747</v>
      </c>
    </row>
    <row r="248" spans="1:3" x14ac:dyDescent="0.3">
      <c r="A248" s="1">
        <v>44079</v>
      </c>
      <c r="B248">
        <v>1020310</v>
      </c>
      <c r="C248">
        <v>4023179</v>
      </c>
    </row>
    <row r="249" spans="1:3" x14ac:dyDescent="0.3">
      <c r="A249" s="1">
        <v>44080</v>
      </c>
      <c r="B249">
        <v>1025505</v>
      </c>
      <c r="C249">
        <v>4113811</v>
      </c>
    </row>
    <row r="250" spans="1:3" x14ac:dyDescent="0.3">
      <c r="A250" s="1">
        <v>44081</v>
      </c>
      <c r="B250">
        <v>1030690</v>
      </c>
      <c r="C250">
        <v>4204613</v>
      </c>
    </row>
    <row r="251" spans="1:3" x14ac:dyDescent="0.3">
      <c r="A251" s="1">
        <v>44082</v>
      </c>
      <c r="B251">
        <v>1035789</v>
      </c>
      <c r="C251">
        <v>4280422</v>
      </c>
    </row>
    <row r="252" spans="1:3" x14ac:dyDescent="0.3">
      <c r="A252" s="1">
        <v>44083</v>
      </c>
      <c r="B252">
        <v>1041007</v>
      </c>
      <c r="C252">
        <v>4370128</v>
      </c>
    </row>
    <row r="253" spans="1:3" x14ac:dyDescent="0.3">
      <c r="A253" s="1">
        <v>44084</v>
      </c>
      <c r="B253">
        <v>1046370</v>
      </c>
      <c r="C253">
        <v>4465863</v>
      </c>
    </row>
    <row r="254" spans="1:3" x14ac:dyDescent="0.3">
      <c r="A254" s="1">
        <v>44085</v>
      </c>
      <c r="B254">
        <v>1051874</v>
      </c>
      <c r="C254">
        <v>4562414</v>
      </c>
    </row>
    <row r="255" spans="1:3" x14ac:dyDescent="0.3">
      <c r="A255" s="1">
        <v>44086</v>
      </c>
      <c r="B255">
        <v>1057362</v>
      </c>
      <c r="C255">
        <v>4659984</v>
      </c>
    </row>
    <row r="256" spans="1:3" x14ac:dyDescent="0.3">
      <c r="A256" s="1">
        <v>44087</v>
      </c>
      <c r="B256">
        <v>1062811</v>
      </c>
      <c r="C256">
        <v>4754356</v>
      </c>
    </row>
    <row r="257" spans="1:3" x14ac:dyDescent="0.3">
      <c r="A257" s="1">
        <v>44088</v>
      </c>
      <c r="B257">
        <v>1068320</v>
      </c>
      <c r="C257">
        <v>4846427</v>
      </c>
    </row>
    <row r="258" spans="1:3" x14ac:dyDescent="0.3">
      <c r="A258" s="1">
        <v>44089</v>
      </c>
      <c r="B258">
        <v>1073849</v>
      </c>
      <c r="C258">
        <v>4930236</v>
      </c>
    </row>
    <row r="259" spans="1:3" x14ac:dyDescent="0.3">
      <c r="A259" s="1">
        <v>44090</v>
      </c>
      <c r="B259">
        <v>1079519</v>
      </c>
      <c r="C259">
        <v>5020359</v>
      </c>
    </row>
    <row r="260" spans="1:3" x14ac:dyDescent="0.3">
      <c r="A260" s="1">
        <v>44091</v>
      </c>
      <c r="B260">
        <v>1085281</v>
      </c>
      <c r="C260">
        <v>5118253</v>
      </c>
    </row>
    <row r="261" spans="1:3" x14ac:dyDescent="0.3">
      <c r="A261" s="1">
        <v>44092</v>
      </c>
      <c r="B261">
        <v>1091186</v>
      </c>
      <c r="C261">
        <v>5214677</v>
      </c>
    </row>
    <row r="262" spans="1:3" x14ac:dyDescent="0.3">
      <c r="A262" s="1">
        <v>44093</v>
      </c>
      <c r="B262">
        <v>1097251</v>
      </c>
      <c r="C262">
        <v>5308014</v>
      </c>
    </row>
    <row r="263" spans="1:3" x14ac:dyDescent="0.3">
      <c r="A263" s="1">
        <v>44094</v>
      </c>
      <c r="B263">
        <v>1103399</v>
      </c>
      <c r="C263">
        <v>5400619</v>
      </c>
    </row>
    <row r="264" spans="1:3" x14ac:dyDescent="0.3">
      <c r="A264" s="1">
        <v>44095</v>
      </c>
      <c r="B264">
        <v>1109595</v>
      </c>
      <c r="C264">
        <v>5487580</v>
      </c>
    </row>
    <row r="265" spans="1:3" x14ac:dyDescent="0.3">
      <c r="A265" s="1">
        <v>44096</v>
      </c>
      <c r="B265">
        <v>1115810</v>
      </c>
      <c r="C265">
        <v>5562663</v>
      </c>
    </row>
    <row r="266" spans="1:3" x14ac:dyDescent="0.3">
      <c r="A266" s="1">
        <v>44097</v>
      </c>
      <c r="B266">
        <v>1122241</v>
      </c>
      <c r="C266">
        <v>5646010</v>
      </c>
    </row>
    <row r="267" spans="1:3" x14ac:dyDescent="0.3">
      <c r="A267" s="1">
        <v>44098</v>
      </c>
      <c r="B267">
        <v>1128836</v>
      </c>
      <c r="C267">
        <v>5732518</v>
      </c>
    </row>
    <row r="268" spans="1:3" x14ac:dyDescent="0.3">
      <c r="A268" s="1">
        <v>44099</v>
      </c>
      <c r="B268">
        <v>1136048</v>
      </c>
      <c r="C268">
        <v>5818570</v>
      </c>
    </row>
    <row r="269" spans="1:3" x14ac:dyDescent="0.3">
      <c r="A269" s="1">
        <v>44100</v>
      </c>
      <c r="B269">
        <v>1143571</v>
      </c>
      <c r="C269">
        <v>5903932</v>
      </c>
    </row>
    <row r="270" spans="1:3" x14ac:dyDescent="0.3">
      <c r="A270" s="1">
        <v>44101</v>
      </c>
      <c r="B270">
        <v>1151438</v>
      </c>
      <c r="C270">
        <v>5992532</v>
      </c>
    </row>
    <row r="271" spans="1:3" x14ac:dyDescent="0.3">
      <c r="A271" s="1">
        <v>44102</v>
      </c>
      <c r="B271">
        <v>1159573</v>
      </c>
      <c r="C271">
        <v>6074702</v>
      </c>
    </row>
    <row r="272" spans="1:3" x14ac:dyDescent="0.3">
      <c r="A272" s="1">
        <v>44103</v>
      </c>
      <c r="B272">
        <v>1167805</v>
      </c>
      <c r="C272">
        <v>6145291</v>
      </c>
    </row>
    <row r="273" spans="1:3" x14ac:dyDescent="0.3">
      <c r="A273" s="1">
        <v>44104</v>
      </c>
      <c r="B273">
        <v>1176286</v>
      </c>
      <c r="C273">
        <v>6225763</v>
      </c>
    </row>
    <row r="274" spans="1:3" x14ac:dyDescent="0.3">
      <c r="A274" s="1">
        <v>44105</v>
      </c>
      <c r="B274">
        <v>1185231</v>
      </c>
      <c r="C274">
        <v>6312584</v>
      </c>
    </row>
    <row r="275" spans="1:3" x14ac:dyDescent="0.3">
      <c r="A275" s="1">
        <v>44106</v>
      </c>
      <c r="B275">
        <v>1194643</v>
      </c>
      <c r="C275">
        <v>6394068</v>
      </c>
    </row>
    <row r="276" spans="1:3" x14ac:dyDescent="0.3">
      <c r="A276" s="1">
        <v>44107</v>
      </c>
      <c r="B276">
        <v>1204502</v>
      </c>
      <c r="C276">
        <v>6473544</v>
      </c>
    </row>
    <row r="277" spans="1:3" x14ac:dyDescent="0.3">
      <c r="A277" s="1">
        <v>44108</v>
      </c>
      <c r="B277">
        <v>1215001</v>
      </c>
      <c r="C277">
        <v>6549373</v>
      </c>
    </row>
    <row r="278" spans="1:3" x14ac:dyDescent="0.3">
      <c r="A278" s="1">
        <v>44109</v>
      </c>
      <c r="B278">
        <v>1225889</v>
      </c>
      <c r="C278">
        <v>6623815</v>
      </c>
    </row>
    <row r="279" spans="1:3" x14ac:dyDescent="0.3">
      <c r="A279" s="1">
        <v>44110</v>
      </c>
      <c r="B279">
        <v>1237504</v>
      </c>
      <c r="C279">
        <v>6685082</v>
      </c>
    </row>
    <row r="280" spans="1:3" x14ac:dyDescent="0.3">
      <c r="A280" s="1">
        <v>44111</v>
      </c>
      <c r="B280">
        <v>1248619</v>
      </c>
      <c r="C280">
        <v>6757131</v>
      </c>
    </row>
    <row r="281" spans="1:3" x14ac:dyDescent="0.3">
      <c r="A281" s="1">
        <v>44112</v>
      </c>
      <c r="B281">
        <v>1260112</v>
      </c>
      <c r="C281">
        <v>6835655</v>
      </c>
    </row>
    <row r="282" spans="1:3" x14ac:dyDescent="0.3">
      <c r="A282" s="1">
        <v>44113</v>
      </c>
      <c r="B282">
        <v>1272238</v>
      </c>
      <c r="C282">
        <v>6906151</v>
      </c>
    </row>
    <row r="283" spans="1:3" x14ac:dyDescent="0.3">
      <c r="A283" s="1">
        <v>44114</v>
      </c>
      <c r="B283">
        <v>1285084</v>
      </c>
      <c r="C283">
        <v>6979423</v>
      </c>
    </row>
    <row r="284" spans="1:3" x14ac:dyDescent="0.3">
      <c r="A284" s="1">
        <v>44115</v>
      </c>
      <c r="B284">
        <v>1298718</v>
      </c>
      <c r="C284">
        <v>7053806</v>
      </c>
    </row>
    <row r="285" spans="1:3" x14ac:dyDescent="0.3">
      <c r="A285" s="1">
        <v>44116</v>
      </c>
      <c r="B285">
        <v>1312310</v>
      </c>
      <c r="C285">
        <v>7120538</v>
      </c>
    </row>
    <row r="286" spans="1:3" x14ac:dyDescent="0.3">
      <c r="A286" s="1">
        <v>44117</v>
      </c>
      <c r="B286">
        <v>1326178</v>
      </c>
      <c r="C286">
        <v>7175880</v>
      </c>
    </row>
    <row r="287" spans="1:3" x14ac:dyDescent="0.3">
      <c r="A287" s="1">
        <v>44118</v>
      </c>
      <c r="B287">
        <v>1340409</v>
      </c>
      <c r="C287">
        <v>7239389</v>
      </c>
    </row>
    <row r="288" spans="1:3" x14ac:dyDescent="0.3">
      <c r="A288" s="1">
        <v>44119</v>
      </c>
      <c r="B288">
        <v>1354163</v>
      </c>
      <c r="C288">
        <v>7307097</v>
      </c>
    </row>
    <row r="289" spans="1:3" x14ac:dyDescent="0.3">
      <c r="A289" s="1">
        <v>44120</v>
      </c>
      <c r="B289">
        <v>1369313</v>
      </c>
      <c r="C289">
        <v>7370468</v>
      </c>
    </row>
    <row r="290" spans="1:3" x14ac:dyDescent="0.3">
      <c r="A290" s="1">
        <v>44121</v>
      </c>
      <c r="B290">
        <v>1384235</v>
      </c>
      <c r="C290">
        <v>7432680</v>
      </c>
    </row>
    <row r="291" spans="1:3" x14ac:dyDescent="0.3">
      <c r="A291" s="1">
        <v>44122</v>
      </c>
      <c r="B291">
        <v>1399334</v>
      </c>
      <c r="C291">
        <v>7494551</v>
      </c>
    </row>
    <row r="292" spans="1:3" x14ac:dyDescent="0.3">
      <c r="A292" s="1">
        <v>44123</v>
      </c>
      <c r="B292">
        <v>1415316</v>
      </c>
      <c r="C292">
        <v>7550273</v>
      </c>
    </row>
    <row r="293" spans="1:3" x14ac:dyDescent="0.3">
      <c r="A293" s="1">
        <v>44124</v>
      </c>
      <c r="B293">
        <v>1431635</v>
      </c>
      <c r="C293">
        <v>7597063</v>
      </c>
    </row>
    <row r="294" spans="1:3" x14ac:dyDescent="0.3">
      <c r="A294" s="1">
        <v>44125</v>
      </c>
      <c r="B294">
        <v>1447335</v>
      </c>
      <c r="C294">
        <v>7651107</v>
      </c>
    </row>
    <row r="295" spans="1:3" x14ac:dyDescent="0.3">
      <c r="A295" s="1">
        <v>44126</v>
      </c>
      <c r="B295">
        <v>1463306</v>
      </c>
      <c r="C295">
        <v>7706946</v>
      </c>
    </row>
    <row r="296" spans="1:3" x14ac:dyDescent="0.3">
      <c r="A296" s="1">
        <v>44127</v>
      </c>
      <c r="B296">
        <v>1480646</v>
      </c>
      <c r="C296">
        <v>7761312</v>
      </c>
    </row>
    <row r="297" spans="1:3" x14ac:dyDescent="0.3">
      <c r="A297" s="1">
        <v>44128</v>
      </c>
      <c r="B297">
        <v>1497167</v>
      </c>
      <c r="C297">
        <v>7814682</v>
      </c>
    </row>
    <row r="298" spans="1:3" x14ac:dyDescent="0.3">
      <c r="A298" s="1">
        <v>44129</v>
      </c>
      <c r="B298">
        <v>1513877</v>
      </c>
      <c r="C298">
        <v>7864811</v>
      </c>
    </row>
    <row r="299" spans="1:3" x14ac:dyDescent="0.3">
      <c r="A299" s="1">
        <v>44130</v>
      </c>
      <c r="B299">
        <v>1531224</v>
      </c>
      <c r="C299">
        <v>7909959</v>
      </c>
    </row>
    <row r="300" spans="1:3" x14ac:dyDescent="0.3">
      <c r="A300" s="1">
        <v>44131</v>
      </c>
      <c r="B300">
        <v>1547774</v>
      </c>
      <c r="C300">
        <v>7946429</v>
      </c>
    </row>
    <row r="301" spans="1:3" x14ac:dyDescent="0.3">
      <c r="A301" s="1">
        <v>44132</v>
      </c>
      <c r="B301">
        <v>1563976</v>
      </c>
      <c r="C301">
        <v>7990322</v>
      </c>
    </row>
    <row r="302" spans="1:3" x14ac:dyDescent="0.3">
      <c r="A302" s="1">
        <v>44133</v>
      </c>
      <c r="B302">
        <v>1581693</v>
      </c>
      <c r="C302">
        <v>8040203</v>
      </c>
    </row>
    <row r="303" spans="1:3" x14ac:dyDescent="0.3">
      <c r="A303" s="1">
        <v>44134</v>
      </c>
      <c r="B303">
        <v>1599976</v>
      </c>
      <c r="C303">
        <v>8088851</v>
      </c>
    </row>
    <row r="304" spans="1:3" x14ac:dyDescent="0.3">
      <c r="A304" s="1">
        <v>44135</v>
      </c>
      <c r="B304">
        <v>1618116</v>
      </c>
      <c r="C304">
        <v>8137119</v>
      </c>
    </row>
    <row r="305" spans="1:3" x14ac:dyDescent="0.3">
      <c r="A305" s="1">
        <v>44136</v>
      </c>
      <c r="B305">
        <v>1636781</v>
      </c>
      <c r="C305">
        <v>8184082</v>
      </c>
    </row>
    <row r="306" spans="1:3" x14ac:dyDescent="0.3">
      <c r="A306" s="1">
        <v>44137</v>
      </c>
      <c r="B306">
        <v>1655034</v>
      </c>
      <c r="C306">
        <v>8229313</v>
      </c>
    </row>
    <row r="307" spans="1:3" x14ac:dyDescent="0.3">
      <c r="A307" s="1">
        <v>44138</v>
      </c>
      <c r="B307">
        <v>1673686</v>
      </c>
      <c r="C307">
        <v>8267623</v>
      </c>
    </row>
    <row r="308" spans="1:3" x14ac:dyDescent="0.3">
      <c r="A308" s="1">
        <v>44139</v>
      </c>
      <c r="B308">
        <v>1693454</v>
      </c>
      <c r="C308">
        <v>8313876</v>
      </c>
    </row>
    <row r="309" spans="1:3" x14ac:dyDescent="0.3">
      <c r="A309" s="1">
        <v>44140</v>
      </c>
      <c r="B309">
        <v>1712858</v>
      </c>
      <c r="C309">
        <v>8364086</v>
      </c>
    </row>
    <row r="310" spans="1:3" x14ac:dyDescent="0.3">
      <c r="A310" s="1">
        <v>44141</v>
      </c>
      <c r="B310">
        <v>1733440</v>
      </c>
      <c r="C310">
        <v>8411724</v>
      </c>
    </row>
    <row r="311" spans="1:3" x14ac:dyDescent="0.3">
      <c r="A311" s="1">
        <v>44142</v>
      </c>
      <c r="B311">
        <v>1753836</v>
      </c>
      <c r="C311">
        <v>8462080</v>
      </c>
    </row>
    <row r="312" spans="1:3" x14ac:dyDescent="0.3">
      <c r="A312" s="1">
        <v>44143</v>
      </c>
      <c r="B312">
        <v>1774334</v>
      </c>
      <c r="C312">
        <v>8507754</v>
      </c>
    </row>
    <row r="313" spans="1:3" x14ac:dyDescent="0.3">
      <c r="A313" s="1">
        <v>44144</v>
      </c>
      <c r="B313">
        <v>1796132</v>
      </c>
      <c r="C313">
        <v>8553657</v>
      </c>
    </row>
    <row r="314" spans="1:3" x14ac:dyDescent="0.3">
      <c r="A314" s="1">
        <v>44145</v>
      </c>
      <c r="B314">
        <v>1817109</v>
      </c>
      <c r="C314">
        <v>8591730</v>
      </c>
    </row>
    <row r="315" spans="1:3" x14ac:dyDescent="0.3">
      <c r="A315" s="1">
        <v>44146</v>
      </c>
      <c r="B315">
        <v>1836960</v>
      </c>
      <c r="C315">
        <v>8636011</v>
      </c>
    </row>
    <row r="316" spans="1:3" x14ac:dyDescent="0.3">
      <c r="A316" s="1">
        <v>44147</v>
      </c>
      <c r="B316">
        <v>1858568</v>
      </c>
      <c r="C316">
        <v>8683916</v>
      </c>
    </row>
    <row r="317" spans="1:3" x14ac:dyDescent="0.3">
      <c r="A317" s="1">
        <v>44148</v>
      </c>
      <c r="B317">
        <v>1880551</v>
      </c>
      <c r="C317">
        <v>8728795</v>
      </c>
    </row>
    <row r="318" spans="1:3" x14ac:dyDescent="0.3">
      <c r="A318" s="1">
        <v>44149</v>
      </c>
      <c r="B318">
        <v>1903253</v>
      </c>
      <c r="C318">
        <v>8773479</v>
      </c>
    </row>
    <row r="319" spans="1:3" x14ac:dyDescent="0.3">
      <c r="A319" s="1">
        <v>44150</v>
      </c>
      <c r="B319">
        <v>1925825</v>
      </c>
      <c r="C319">
        <v>8814579</v>
      </c>
    </row>
    <row r="320" spans="1:3" x14ac:dyDescent="0.3">
      <c r="A320" s="1">
        <v>44151</v>
      </c>
      <c r="B320">
        <v>1948603</v>
      </c>
      <c r="C320">
        <v>8845127</v>
      </c>
    </row>
    <row r="321" spans="1:3" x14ac:dyDescent="0.3">
      <c r="A321" s="1">
        <v>44152</v>
      </c>
      <c r="B321">
        <v>1971013</v>
      </c>
      <c r="C321">
        <v>8874290</v>
      </c>
    </row>
    <row r="322" spans="1:3" x14ac:dyDescent="0.3">
      <c r="A322" s="1">
        <v>44153</v>
      </c>
      <c r="B322">
        <v>1991998</v>
      </c>
      <c r="C322">
        <v>8912907</v>
      </c>
    </row>
    <row r="323" spans="1:3" x14ac:dyDescent="0.3">
      <c r="A323" s="1">
        <v>44154</v>
      </c>
      <c r="B323">
        <v>2015608</v>
      </c>
      <c r="C323">
        <v>8958483</v>
      </c>
    </row>
    <row r="324" spans="1:3" x14ac:dyDescent="0.3">
      <c r="A324" s="1">
        <v>44155</v>
      </c>
      <c r="B324">
        <v>2039926</v>
      </c>
      <c r="C324">
        <v>9004365</v>
      </c>
    </row>
    <row r="325" spans="1:3" x14ac:dyDescent="0.3">
      <c r="A325" s="1">
        <v>44156</v>
      </c>
      <c r="B325">
        <v>2064748</v>
      </c>
      <c r="C325">
        <v>9050597</v>
      </c>
    </row>
    <row r="326" spans="1:3" x14ac:dyDescent="0.3">
      <c r="A326" s="1">
        <v>44157</v>
      </c>
      <c r="B326">
        <v>2089329</v>
      </c>
      <c r="C326">
        <v>9095806</v>
      </c>
    </row>
    <row r="327" spans="1:3" x14ac:dyDescent="0.3">
      <c r="A327" s="1">
        <v>44158</v>
      </c>
      <c r="B327">
        <v>2114502</v>
      </c>
      <c r="C327">
        <v>9139865</v>
      </c>
    </row>
    <row r="328" spans="1:3" x14ac:dyDescent="0.3">
      <c r="A328" s="1">
        <v>44159</v>
      </c>
      <c r="B328">
        <v>2138828</v>
      </c>
      <c r="C328">
        <v>9177840</v>
      </c>
    </row>
    <row r="329" spans="1:3" x14ac:dyDescent="0.3">
      <c r="A329" s="1">
        <v>44160</v>
      </c>
      <c r="B329">
        <v>2162503</v>
      </c>
      <c r="C329">
        <v>9222216</v>
      </c>
    </row>
    <row r="330" spans="1:3" x14ac:dyDescent="0.3">
      <c r="A330" s="1">
        <v>44161</v>
      </c>
      <c r="B330">
        <v>2187990</v>
      </c>
      <c r="C330">
        <v>9266705</v>
      </c>
    </row>
    <row r="331" spans="1:3" x14ac:dyDescent="0.3">
      <c r="A331" s="1">
        <v>44162</v>
      </c>
      <c r="B331">
        <v>2215533</v>
      </c>
      <c r="C331">
        <v>9309787</v>
      </c>
    </row>
    <row r="332" spans="1:3" x14ac:dyDescent="0.3">
      <c r="A332" s="1">
        <v>44163</v>
      </c>
      <c r="B332">
        <v>2242633</v>
      </c>
      <c r="C332">
        <v>9351109</v>
      </c>
    </row>
    <row r="333" spans="1:3" x14ac:dyDescent="0.3">
      <c r="A333" s="1">
        <v>44164</v>
      </c>
      <c r="B333">
        <v>2269316</v>
      </c>
      <c r="C333">
        <v>9392919</v>
      </c>
    </row>
    <row r="334" spans="1:3" x14ac:dyDescent="0.3">
      <c r="A334" s="1">
        <v>44165</v>
      </c>
      <c r="B334">
        <v>2295654</v>
      </c>
      <c r="C334">
        <v>9431691</v>
      </c>
    </row>
    <row r="335" spans="1:3" x14ac:dyDescent="0.3">
      <c r="A335" s="1">
        <v>44166</v>
      </c>
      <c r="B335">
        <v>2322056</v>
      </c>
      <c r="C335">
        <v>9462809</v>
      </c>
    </row>
    <row r="336" spans="1:3" x14ac:dyDescent="0.3">
      <c r="A336" s="1">
        <v>44167</v>
      </c>
      <c r="B336">
        <v>2347401</v>
      </c>
      <c r="C336">
        <v>9499413</v>
      </c>
    </row>
    <row r="337" spans="1:3" x14ac:dyDescent="0.3">
      <c r="A337" s="1">
        <v>44168</v>
      </c>
      <c r="B337">
        <v>2375546</v>
      </c>
      <c r="C337">
        <v>9534964</v>
      </c>
    </row>
    <row r="338" spans="1:3" x14ac:dyDescent="0.3">
      <c r="A338" s="1">
        <v>44169</v>
      </c>
      <c r="B338">
        <v>2402949</v>
      </c>
      <c r="C338">
        <v>9571559</v>
      </c>
    </row>
    <row r="339" spans="1:3" x14ac:dyDescent="0.3">
      <c r="A339" s="1">
        <v>44170</v>
      </c>
      <c r="B339">
        <v>2431731</v>
      </c>
      <c r="C339">
        <v>9608211</v>
      </c>
    </row>
    <row r="340" spans="1:3" x14ac:dyDescent="0.3">
      <c r="A340" s="1">
        <v>44171</v>
      </c>
      <c r="B340">
        <v>2460770</v>
      </c>
      <c r="C340">
        <v>9644222</v>
      </c>
    </row>
    <row r="341" spans="1:3" x14ac:dyDescent="0.3">
      <c r="A341" s="1">
        <v>44172</v>
      </c>
      <c r="B341">
        <v>2488912</v>
      </c>
      <c r="C341">
        <v>9677203</v>
      </c>
    </row>
    <row r="342" spans="1:3" x14ac:dyDescent="0.3">
      <c r="A342" s="1">
        <v>44173</v>
      </c>
      <c r="B342">
        <v>2515009</v>
      </c>
      <c r="C342">
        <v>9703770</v>
      </c>
    </row>
    <row r="343" spans="1:3" x14ac:dyDescent="0.3">
      <c r="A343" s="1">
        <v>44174</v>
      </c>
      <c r="B343">
        <v>2541199</v>
      </c>
      <c r="C343">
        <v>9735850</v>
      </c>
    </row>
    <row r="344" spans="1:3" x14ac:dyDescent="0.3">
      <c r="A344" s="1">
        <v>44175</v>
      </c>
      <c r="B344">
        <v>2569126</v>
      </c>
      <c r="C344">
        <v>9767371</v>
      </c>
    </row>
    <row r="345" spans="1:3" x14ac:dyDescent="0.3">
      <c r="A345" s="1">
        <v>44176</v>
      </c>
      <c r="B345">
        <v>2597711</v>
      </c>
      <c r="C345">
        <v>9796769</v>
      </c>
    </row>
    <row r="346" spans="1:3" x14ac:dyDescent="0.3">
      <c r="A346" s="1">
        <v>44177</v>
      </c>
      <c r="B346">
        <v>2625848</v>
      </c>
      <c r="C346">
        <v>9826775</v>
      </c>
    </row>
    <row r="347" spans="1:3" x14ac:dyDescent="0.3">
      <c r="A347" s="1">
        <v>44178</v>
      </c>
      <c r="B347">
        <v>2653928</v>
      </c>
      <c r="C347">
        <v>9857029</v>
      </c>
    </row>
    <row r="348" spans="1:3" x14ac:dyDescent="0.3">
      <c r="A348" s="1">
        <v>44179</v>
      </c>
      <c r="B348">
        <v>2681256</v>
      </c>
      <c r="C348">
        <v>9884100</v>
      </c>
    </row>
    <row r="349" spans="1:3" x14ac:dyDescent="0.3">
      <c r="A349" s="1">
        <v>44180</v>
      </c>
      <c r="B349">
        <v>2707945</v>
      </c>
      <c r="C349">
        <v>9906165</v>
      </c>
    </row>
    <row r="350" spans="1:3" x14ac:dyDescent="0.3">
      <c r="A350" s="1">
        <v>44181</v>
      </c>
      <c r="B350">
        <v>2734454</v>
      </c>
      <c r="C350">
        <v>9932547</v>
      </c>
    </row>
    <row r="351" spans="1:3" x14ac:dyDescent="0.3">
      <c r="A351" s="1">
        <v>44182</v>
      </c>
      <c r="B351">
        <v>2762668</v>
      </c>
      <c r="C351">
        <v>9956557</v>
      </c>
    </row>
    <row r="352" spans="1:3" x14ac:dyDescent="0.3">
      <c r="A352" s="1">
        <v>44183</v>
      </c>
      <c r="B352">
        <v>2791220</v>
      </c>
      <c r="C352">
        <v>9979447</v>
      </c>
    </row>
    <row r="353" spans="1:3" x14ac:dyDescent="0.3">
      <c r="A353" s="1">
        <v>44184</v>
      </c>
      <c r="B353">
        <v>2819429</v>
      </c>
      <c r="C353">
        <v>10004599</v>
      </c>
    </row>
    <row r="354" spans="1:3" x14ac:dyDescent="0.3">
      <c r="A354" s="1">
        <v>44185</v>
      </c>
      <c r="B354">
        <v>2848377</v>
      </c>
      <c r="C354">
        <v>10031223</v>
      </c>
    </row>
    <row r="355" spans="1:3" x14ac:dyDescent="0.3">
      <c r="A355" s="1">
        <v>44186</v>
      </c>
      <c r="B355">
        <v>2877727</v>
      </c>
      <c r="C355">
        <v>10055560</v>
      </c>
    </row>
    <row r="356" spans="1:3" x14ac:dyDescent="0.3">
      <c r="A356" s="1">
        <v>44187</v>
      </c>
      <c r="B356">
        <v>2906503</v>
      </c>
      <c r="C356">
        <v>10075116</v>
      </c>
    </row>
    <row r="357" spans="1:3" x14ac:dyDescent="0.3">
      <c r="A357" s="1">
        <v>44188</v>
      </c>
      <c r="B357">
        <v>2933753</v>
      </c>
      <c r="C357">
        <v>10099066</v>
      </c>
    </row>
    <row r="358" spans="1:3" x14ac:dyDescent="0.3">
      <c r="A358" s="1">
        <v>44189</v>
      </c>
      <c r="B358">
        <v>2963688</v>
      </c>
      <c r="C358">
        <v>10123778</v>
      </c>
    </row>
    <row r="359" spans="1:3" x14ac:dyDescent="0.3">
      <c r="A359" s="1">
        <v>44190</v>
      </c>
      <c r="B359">
        <v>2992706</v>
      </c>
      <c r="C359">
        <v>10146845</v>
      </c>
    </row>
    <row r="360" spans="1:3" x14ac:dyDescent="0.3">
      <c r="A360" s="1">
        <v>44191</v>
      </c>
      <c r="B360">
        <v>3021964</v>
      </c>
      <c r="C360">
        <v>10169118</v>
      </c>
    </row>
    <row r="361" spans="1:3" x14ac:dyDescent="0.3">
      <c r="A361" s="1">
        <v>44192</v>
      </c>
      <c r="B361">
        <v>3050248</v>
      </c>
      <c r="C361">
        <v>10187850</v>
      </c>
    </row>
    <row r="362" spans="1:3" x14ac:dyDescent="0.3">
      <c r="A362" s="1">
        <v>44193</v>
      </c>
      <c r="B362">
        <v>3078035</v>
      </c>
      <c r="C362">
        <v>10207871</v>
      </c>
    </row>
    <row r="363" spans="1:3" x14ac:dyDescent="0.3">
      <c r="A363" s="1">
        <v>44194</v>
      </c>
      <c r="B363">
        <v>3105037</v>
      </c>
      <c r="C363">
        <v>10224303</v>
      </c>
    </row>
    <row r="364" spans="1:3" x14ac:dyDescent="0.3">
      <c r="A364" s="1">
        <v>44195</v>
      </c>
      <c r="B364">
        <v>3131550</v>
      </c>
      <c r="C364">
        <v>10244852</v>
      </c>
    </row>
    <row r="365" spans="1:3" x14ac:dyDescent="0.3">
      <c r="A365" s="1">
        <v>44196</v>
      </c>
      <c r="B365">
        <v>3159297</v>
      </c>
      <c r="C365">
        <v>10266674</v>
      </c>
    </row>
    <row r="366" spans="1:3" x14ac:dyDescent="0.3">
      <c r="A366" s="1">
        <v>44197</v>
      </c>
      <c r="B366">
        <v>3186336</v>
      </c>
      <c r="C366">
        <v>10286709</v>
      </c>
    </row>
    <row r="367" spans="1:3" x14ac:dyDescent="0.3">
      <c r="A367" s="1">
        <v>44198</v>
      </c>
      <c r="B367">
        <v>3212637</v>
      </c>
      <c r="C367">
        <v>10305788</v>
      </c>
    </row>
    <row r="368" spans="1:3" x14ac:dyDescent="0.3">
      <c r="A368" s="1">
        <v>44199</v>
      </c>
      <c r="B368">
        <v>3236787</v>
      </c>
      <c r="C368">
        <v>10323965</v>
      </c>
    </row>
    <row r="369" spans="1:3" x14ac:dyDescent="0.3">
      <c r="A369" s="1">
        <v>44200</v>
      </c>
      <c r="B369">
        <v>3260138</v>
      </c>
      <c r="C369">
        <v>10340469</v>
      </c>
    </row>
    <row r="370" spans="1:3" x14ac:dyDescent="0.3">
      <c r="A370" s="1">
        <v>44201</v>
      </c>
      <c r="B370">
        <v>3284384</v>
      </c>
      <c r="C370">
        <v>10356844</v>
      </c>
    </row>
    <row r="371" spans="1:3" x14ac:dyDescent="0.3">
      <c r="A371" s="1">
        <v>44202</v>
      </c>
      <c r="B371">
        <v>3308601</v>
      </c>
      <c r="C371">
        <v>10374932</v>
      </c>
    </row>
    <row r="372" spans="1:3" x14ac:dyDescent="0.3">
      <c r="A372" s="1">
        <v>44203</v>
      </c>
      <c r="B372">
        <v>3332142</v>
      </c>
      <c r="C372">
        <v>10395278</v>
      </c>
    </row>
    <row r="373" spans="1:3" x14ac:dyDescent="0.3">
      <c r="A373" s="1">
        <v>44204</v>
      </c>
      <c r="B373">
        <v>3355794</v>
      </c>
      <c r="C373">
        <v>10413417</v>
      </c>
    </row>
    <row r="374" spans="1:3" x14ac:dyDescent="0.3">
      <c r="A374" s="1">
        <v>44205</v>
      </c>
      <c r="B374">
        <v>3379103</v>
      </c>
      <c r="C374">
        <v>10431639</v>
      </c>
    </row>
    <row r="375" spans="1:3" x14ac:dyDescent="0.3">
      <c r="A375" s="1">
        <v>44206</v>
      </c>
      <c r="B375">
        <v>3401954</v>
      </c>
      <c r="C375">
        <v>10450284</v>
      </c>
    </row>
    <row r="376" spans="1:3" x14ac:dyDescent="0.3">
      <c r="A376" s="1">
        <v>44207</v>
      </c>
      <c r="B376">
        <v>3425269</v>
      </c>
      <c r="C376">
        <v>10466595</v>
      </c>
    </row>
    <row r="377" spans="1:3" x14ac:dyDescent="0.3">
      <c r="A377" s="1">
        <v>44208</v>
      </c>
      <c r="B377">
        <v>3448203</v>
      </c>
      <c r="C377">
        <v>10479179</v>
      </c>
    </row>
    <row r="378" spans="1:3" x14ac:dyDescent="0.3">
      <c r="A378" s="1">
        <v>44209</v>
      </c>
      <c r="B378">
        <v>3471053</v>
      </c>
      <c r="C378">
        <v>10495147</v>
      </c>
    </row>
    <row r="379" spans="1:3" x14ac:dyDescent="0.3">
      <c r="A379" s="1">
        <v>44210</v>
      </c>
      <c r="B379">
        <v>3495816</v>
      </c>
      <c r="C379">
        <v>10512093</v>
      </c>
    </row>
    <row r="380" spans="1:3" x14ac:dyDescent="0.3">
      <c r="A380" s="1">
        <v>44211</v>
      </c>
      <c r="B380">
        <v>3520531</v>
      </c>
      <c r="C380">
        <v>10527683</v>
      </c>
    </row>
    <row r="381" spans="1:3" x14ac:dyDescent="0.3">
      <c r="A381" s="1">
        <v>44212</v>
      </c>
      <c r="B381">
        <v>3544623</v>
      </c>
      <c r="C381">
        <v>10542841</v>
      </c>
    </row>
    <row r="382" spans="1:3" x14ac:dyDescent="0.3">
      <c r="A382" s="1">
        <v>44213</v>
      </c>
      <c r="B382">
        <v>3568209</v>
      </c>
      <c r="C382">
        <v>10557985</v>
      </c>
    </row>
    <row r="383" spans="1:3" x14ac:dyDescent="0.3">
      <c r="A383" s="1">
        <v>44214</v>
      </c>
      <c r="B383">
        <v>3591066</v>
      </c>
      <c r="C383">
        <v>10571773</v>
      </c>
    </row>
    <row r="384" spans="1:3" x14ac:dyDescent="0.3">
      <c r="A384" s="1">
        <v>44215</v>
      </c>
      <c r="B384">
        <v>3612800</v>
      </c>
      <c r="C384">
        <v>10581837</v>
      </c>
    </row>
    <row r="385" spans="1:3" x14ac:dyDescent="0.3">
      <c r="A385" s="1">
        <v>44216</v>
      </c>
      <c r="B385">
        <v>3633952</v>
      </c>
      <c r="C385">
        <v>10595660</v>
      </c>
    </row>
    <row r="386" spans="1:3" x14ac:dyDescent="0.3">
      <c r="A386" s="1">
        <v>44217</v>
      </c>
      <c r="B386">
        <v>3655839</v>
      </c>
      <c r="C386">
        <v>10610883</v>
      </c>
    </row>
    <row r="387" spans="1:3" x14ac:dyDescent="0.3">
      <c r="A387" s="1">
        <v>44218</v>
      </c>
      <c r="B387">
        <v>3677352</v>
      </c>
      <c r="C387">
        <v>10625428</v>
      </c>
    </row>
    <row r="388" spans="1:3" x14ac:dyDescent="0.3">
      <c r="A388" s="1">
        <v>44219</v>
      </c>
      <c r="B388">
        <v>3698273</v>
      </c>
      <c r="C388">
        <v>10639684</v>
      </c>
    </row>
    <row r="389" spans="1:3" x14ac:dyDescent="0.3">
      <c r="A389" s="1">
        <v>44220</v>
      </c>
      <c r="B389">
        <v>3719400</v>
      </c>
      <c r="C389">
        <v>10654533</v>
      </c>
    </row>
    <row r="390" spans="1:3" x14ac:dyDescent="0.3">
      <c r="A390" s="1">
        <v>44221</v>
      </c>
      <c r="B390">
        <v>3738690</v>
      </c>
      <c r="C390">
        <v>10667736</v>
      </c>
    </row>
    <row r="391" spans="1:3" x14ac:dyDescent="0.3">
      <c r="A391" s="1">
        <v>44222</v>
      </c>
      <c r="B391">
        <v>3756931</v>
      </c>
      <c r="C391">
        <v>10676838</v>
      </c>
    </row>
    <row r="392" spans="1:3" x14ac:dyDescent="0.3">
      <c r="A392" s="1">
        <v>44223</v>
      </c>
      <c r="B392">
        <v>3774672</v>
      </c>
      <c r="C392">
        <v>10689527</v>
      </c>
    </row>
    <row r="393" spans="1:3" x14ac:dyDescent="0.3">
      <c r="A393" s="1">
        <v>44224</v>
      </c>
      <c r="B393">
        <v>3793810</v>
      </c>
      <c r="C393">
        <v>10701193</v>
      </c>
    </row>
    <row r="394" spans="1:3" x14ac:dyDescent="0.3">
      <c r="A394" s="1">
        <v>44225</v>
      </c>
      <c r="B394">
        <v>3813048</v>
      </c>
      <c r="C394">
        <v>10720048</v>
      </c>
    </row>
    <row r="395" spans="1:3" x14ac:dyDescent="0.3">
      <c r="A395" s="1">
        <v>44226</v>
      </c>
      <c r="B395">
        <v>3832080</v>
      </c>
      <c r="C395">
        <v>10733131</v>
      </c>
    </row>
    <row r="396" spans="1:3" x14ac:dyDescent="0.3">
      <c r="A396" s="1">
        <v>44227</v>
      </c>
      <c r="B396">
        <v>3850439</v>
      </c>
      <c r="C396">
        <v>10746183</v>
      </c>
    </row>
    <row r="397" spans="1:3" x14ac:dyDescent="0.3">
      <c r="A397" s="1">
        <v>44228</v>
      </c>
      <c r="B397">
        <v>3868087</v>
      </c>
      <c r="C397">
        <v>10757610</v>
      </c>
    </row>
    <row r="398" spans="1:3" x14ac:dyDescent="0.3">
      <c r="A398" s="1">
        <v>44229</v>
      </c>
      <c r="B398">
        <v>3884730</v>
      </c>
      <c r="C398">
        <v>10766245</v>
      </c>
    </row>
    <row r="399" spans="1:3" x14ac:dyDescent="0.3">
      <c r="A399" s="1">
        <v>44230</v>
      </c>
      <c r="B399">
        <v>3901204</v>
      </c>
      <c r="C399">
        <v>10777284</v>
      </c>
    </row>
    <row r="400" spans="1:3" x14ac:dyDescent="0.3">
      <c r="A400" s="1">
        <v>44231</v>
      </c>
      <c r="B400">
        <v>3917918</v>
      </c>
      <c r="C400">
        <v>10790183</v>
      </c>
    </row>
    <row r="401" spans="1:3" x14ac:dyDescent="0.3">
      <c r="A401" s="1">
        <v>44232</v>
      </c>
      <c r="B401">
        <v>3934606</v>
      </c>
      <c r="C401">
        <v>10802591</v>
      </c>
    </row>
    <row r="402" spans="1:3" x14ac:dyDescent="0.3">
      <c r="A402" s="1">
        <v>44233</v>
      </c>
      <c r="B402">
        <v>3951233</v>
      </c>
      <c r="C402">
        <v>10814304</v>
      </c>
    </row>
    <row r="403" spans="1:3" x14ac:dyDescent="0.3">
      <c r="A403" s="1">
        <v>44234</v>
      </c>
      <c r="B403">
        <v>3967281</v>
      </c>
      <c r="C403">
        <v>10826363</v>
      </c>
    </row>
    <row r="404" spans="1:3" x14ac:dyDescent="0.3">
      <c r="A404" s="1">
        <v>44235</v>
      </c>
      <c r="B404">
        <v>3983197</v>
      </c>
      <c r="C404">
        <v>10838194</v>
      </c>
    </row>
    <row r="405" spans="1:3" x14ac:dyDescent="0.3">
      <c r="A405" s="1">
        <v>44236</v>
      </c>
      <c r="B405">
        <v>3998216</v>
      </c>
      <c r="C405">
        <v>10847304</v>
      </c>
    </row>
    <row r="406" spans="1:3" x14ac:dyDescent="0.3">
      <c r="A406" s="1">
        <v>44237</v>
      </c>
      <c r="B406">
        <v>4012710</v>
      </c>
      <c r="C406">
        <v>10858371</v>
      </c>
    </row>
    <row r="407" spans="1:3" x14ac:dyDescent="0.3">
      <c r="A407" s="1">
        <v>44238</v>
      </c>
      <c r="B407">
        <v>4027748</v>
      </c>
      <c r="C407">
        <v>10871294</v>
      </c>
    </row>
    <row r="408" spans="1:3" x14ac:dyDescent="0.3">
      <c r="A408" s="1">
        <v>44239</v>
      </c>
      <c r="B408">
        <v>4042837</v>
      </c>
      <c r="C408">
        <v>10880603</v>
      </c>
    </row>
    <row r="409" spans="1:3" x14ac:dyDescent="0.3">
      <c r="A409" s="1">
        <v>44240</v>
      </c>
      <c r="B409">
        <v>4057698</v>
      </c>
      <c r="C409">
        <v>10892746</v>
      </c>
    </row>
    <row r="410" spans="1:3" x14ac:dyDescent="0.3">
      <c r="A410" s="1">
        <v>44241</v>
      </c>
      <c r="B410">
        <v>4071883</v>
      </c>
      <c r="C410">
        <v>10904940</v>
      </c>
    </row>
    <row r="411" spans="1:3" x14ac:dyDescent="0.3">
      <c r="A411" s="1">
        <v>44242</v>
      </c>
      <c r="B411">
        <v>4086090</v>
      </c>
      <c r="C411">
        <v>10916589</v>
      </c>
    </row>
    <row r="412" spans="1:3" x14ac:dyDescent="0.3">
      <c r="A412" s="1">
        <v>44243</v>
      </c>
      <c r="B412">
        <v>4099323</v>
      </c>
      <c r="C412">
        <v>10925710</v>
      </c>
    </row>
    <row r="413" spans="1:3" x14ac:dyDescent="0.3">
      <c r="A413" s="1">
        <v>44244</v>
      </c>
      <c r="B413">
        <v>4112151</v>
      </c>
      <c r="C413">
        <v>10937320</v>
      </c>
    </row>
    <row r="414" spans="1:3" x14ac:dyDescent="0.3">
      <c r="A414" s="1">
        <v>44245</v>
      </c>
      <c r="B414">
        <v>4125598</v>
      </c>
      <c r="C414">
        <v>10950201</v>
      </c>
    </row>
    <row r="415" spans="1:3" x14ac:dyDescent="0.3">
      <c r="A415" s="1">
        <v>44246</v>
      </c>
      <c r="B415">
        <v>4139031</v>
      </c>
      <c r="C415">
        <v>10963394</v>
      </c>
    </row>
    <row r="416" spans="1:3" x14ac:dyDescent="0.3">
      <c r="A416" s="1">
        <v>44247</v>
      </c>
      <c r="B416">
        <v>4151984</v>
      </c>
      <c r="C416">
        <v>10977387</v>
      </c>
    </row>
    <row r="417" spans="1:3" x14ac:dyDescent="0.3">
      <c r="A417" s="1">
        <v>44248</v>
      </c>
      <c r="B417">
        <v>4164726</v>
      </c>
      <c r="C417">
        <v>10991651</v>
      </c>
    </row>
    <row r="418" spans="1:3" x14ac:dyDescent="0.3">
      <c r="A418" s="1">
        <v>44249</v>
      </c>
      <c r="B418">
        <v>4177330</v>
      </c>
      <c r="C418">
        <v>11005850</v>
      </c>
    </row>
    <row r="419" spans="1:3" x14ac:dyDescent="0.3">
      <c r="A419" s="1">
        <v>44250</v>
      </c>
      <c r="B419">
        <v>4189153</v>
      </c>
      <c r="C419">
        <v>11016434</v>
      </c>
    </row>
    <row r="420" spans="1:3" x14ac:dyDescent="0.3">
      <c r="A420" s="1">
        <v>44251</v>
      </c>
      <c r="B420">
        <v>4200902</v>
      </c>
      <c r="C420">
        <v>11030176</v>
      </c>
    </row>
    <row r="421" spans="1:3" x14ac:dyDescent="0.3">
      <c r="A421" s="1">
        <v>44252</v>
      </c>
      <c r="B421">
        <v>4212100</v>
      </c>
      <c r="C421">
        <v>11046914</v>
      </c>
    </row>
    <row r="422" spans="1:3" x14ac:dyDescent="0.3">
      <c r="A422" s="1">
        <v>44253</v>
      </c>
      <c r="B422">
        <v>4223186</v>
      </c>
      <c r="C422">
        <v>11063491</v>
      </c>
    </row>
    <row r="423" spans="1:3" x14ac:dyDescent="0.3">
      <c r="A423" s="1">
        <v>44254</v>
      </c>
      <c r="B423">
        <v>4234720</v>
      </c>
      <c r="C423">
        <v>11079979</v>
      </c>
    </row>
    <row r="424" spans="1:3" x14ac:dyDescent="0.3">
      <c r="A424" s="1">
        <v>44255</v>
      </c>
      <c r="B424">
        <v>4246079</v>
      </c>
      <c r="C424">
        <v>11096731</v>
      </c>
    </row>
    <row r="425" spans="1:3" x14ac:dyDescent="0.3">
      <c r="A425" s="1">
        <v>44256</v>
      </c>
      <c r="B425">
        <v>4257650</v>
      </c>
      <c r="C425">
        <v>11112241</v>
      </c>
    </row>
    <row r="426" spans="1:3" x14ac:dyDescent="0.3">
      <c r="A426" s="1">
        <v>44257</v>
      </c>
      <c r="B426">
        <v>4268215</v>
      </c>
      <c r="C426">
        <v>11124527</v>
      </c>
    </row>
    <row r="427" spans="1:3" x14ac:dyDescent="0.3">
      <c r="A427" s="1">
        <v>44258</v>
      </c>
      <c r="B427">
        <v>4278750</v>
      </c>
      <c r="C427">
        <v>11139516</v>
      </c>
    </row>
    <row r="428" spans="1:3" x14ac:dyDescent="0.3">
      <c r="A428" s="1">
        <v>44259</v>
      </c>
      <c r="B428">
        <v>4290135</v>
      </c>
      <c r="C428">
        <v>11156923</v>
      </c>
    </row>
    <row r="429" spans="1:3" x14ac:dyDescent="0.3">
      <c r="A429" s="1">
        <v>44260</v>
      </c>
      <c r="B429">
        <v>4301159</v>
      </c>
      <c r="C429">
        <v>11173761</v>
      </c>
    </row>
    <row r="430" spans="1:3" x14ac:dyDescent="0.3">
      <c r="A430" s="1">
        <v>44261</v>
      </c>
      <c r="B430">
        <v>4312181</v>
      </c>
      <c r="C430">
        <v>11192088</v>
      </c>
    </row>
    <row r="431" spans="1:3" x14ac:dyDescent="0.3">
      <c r="A431" s="1">
        <v>44262</v>
      </c>
      <c r="B431">
        <v>4322776</v>
      </c>
      <c r="C431">
        <v>11210799</v>
      </c>
    </row>
    <row r="432" spans="1:3" x14ac:dyDescent="0.3">
      <c r="A432" s="1">
        <v>44263</v>
      </c>
      <c r="B432">
        <v>4333029</v>
      </c>
      <c r="C432">
        <v>11229398</v>
      </c>
    </row>
    <row r="433" spans="1:3" x14ac:dyDescent="0.3">
      <c r="A433" s="1">
        <v>44264</v>
      </c>
      <c r="B433">
        <v>4342474</v>
      </c>
      <c r="C433">
        <v>11244786</v>
      </c>
    </row>
    <row r="434" spans="1:3" x14ac:dyDescent="0.3">
      <c r="A434" s="1">
        <v>44265</v>
      </c>
      <c r="B434">
        <v>4351553</v>
      </c>
      <c r="C434">
        <v>11262707</v>
      </c>
    </row>
    <row r="435" spans="1:3" x14ac:dyDescent="0.3">
      <c r="A435" s="1">
        <v>44266</v>
      </c>
      <c r="B435">
        <v>4360823</v>
      </c>
      <c r="C435">
        <v>11285561</v>
      </c>
    </row>
    <row r="436" spans="1:3" x14ac:dyDescent="0.3">
      <c r="A436" s="1">
        <v>44267</v>
      </c>
      <c r="B436">
        <v>4370617</v>
      </c>
      <c r="C436">
        <v>11308846</v>
      </c>
    </row>
    <row r="437" spans="1:3" x14ac:dyDescent="0.3">
      <c r="A437" s="1">
        <v>44268</v>
      </c>
      <c r="B437">
        <v>4380525</v>
      </c>
      <c r="C437">
        <v>11333728</v>
      </c>
    </row>
    <row r="438" spans="1:3" x14ac:dyDescent="0.3">
      <c r="A438" s="1">
        <v>44269</v>
      </c>
      <c r="B438">
        <v>4390608</v>
      </c>
      <c r="C438">
        <v>11359048</v>
      </c>
    </row>
    <row r="439" spans="1:3" x14ac:dyDescent="0.3">
      <c r="A439" s="1">
        <v>44270</v>
      </c>
      <c r="B439">
        <v>4400045</v>
      </c>
      <c r="C439">
        <v>11385339</v>
      </c>
    </row>
    <row r="440" spans="1:3" x14ac:dyDescent="0.3">
      <c r="A440" s="1">
        <v>44271</v>
      </c>
      <c r="B440">
        <v>4409438</v>
      </c>
      <c r="C440">
        <v>11409831</v>
      </c>
    </row>
    <row r="441" spans="1:3" x14ac:dyDescent="0.3">
      <c r="A441" s="1">
        <v>44272</v>
      </c>
      <c r="B441">
        <v>4418436</v>
      </c>
      <c r="C441">
        <v>11438734</v>
      </c>
    </row>
    <row r="442" spans="1:3" x14ac:dyDescent="0.3">
      <c r="A442" s="1">
        <v>44273</v>
      </c>
      <c r="B442">
        <v>4428239</v>
      </c>
      <c r="C442">
        <v>11474605</v>
      </c>
    </row>
    <row r="443" spans="1:3" x14ac:dyDescent="0.3">
      <c r="A443" s="1">
        <v>44274</v>
      </c>
      <c r="B443">
        <v>4437938</v>
      </c>
      <c r="C443">
        <v>11514331</v>
      </c>
    </row>
    <row r="444" spans="1:3" x14ac:dyDescent="0.3">
      <c r="A444" s="1">
        <v>44275</v>
      </c>
      <c r="B444">
        <v>4447570</v>
      </c>
      <c r="C444">
        <v>11555284</v>
      </c>
    </row>
    <row r="445" spans="1:3" x14ac:dyDescent="0.3">
      <c r="A445" s="1">
        <v>44276</v>
      </c>
      <c r="B445">
        <v>4456869</v>
      </c>
      <c r="C445">
        <v>11599130</v>
      </c>
    </row>
    <row r="446" spans="1:3" x14ac:dyDescent="0.3">
      <c r="A446" s="1">
        <v>44277</v>
      </c>
      <c r="B446">
        <v>4466153</v>
      </c>
      <c r="C446">
        <v>11646081</v>
      </c>
    </row>
    <row r="447" spans="1:3" x14ac:dyDescent="0.3">
      <c r="A447" s="1">
        <v>44278</v>
      </c>
      <c r="B447">
        <v>4474610</v>
      </c>
      <c r="C447">
        <v>11686796</v>
      </c>
    </row>
    <row r="448" spans="1:3" x14ac:dyDescent="0.3">
      <c r="A448" s="1">
        <v>44279</v>
      </c>
      <c r="B448">
        <v>4483471</v>
      </c>
      <c r="C448">
        <v>11734058</v>
      </c>
    </row>
    <row r="449" spans="1:3" x14ac:dyDescent="0.3">
      <c r="A449" s="1">
        <v>44280</v>
      </c>
      <c r="B449">
        <v>4492692</v>
      </c>
      <c r="C449">
        <v>11787534</v>
      </c>
    </row>
    <row r="450" spans="1:3" x14ac:dyDescent="0.3">
      <c r="A450" s="1">
        <v>44281</v>
      </c>
      <c r="B450">
        <v>4501859</v>
      </c>
      <c r="C450">
        <v>11846652</v>
      </c>
    </row>
    <row r="451" spans="1:3" x14ac:dyDescent="0.3">
      <c r="A451" s="1">
        <v>44282</v>
      </c>
      <c r="B451">
        <v>4510744</v>
      </c>
      <c r="C451">
        <v>11908910</v>
      </c>
    </row>
    <row r="452" spans="1:3" x14ac:dyDescent="0.3">
      <c r="A452" s="1">
        <v>44283</v>
      </c>
      <c r="B452">
        <v>4519832</v>
      </c>
      <c r="C452">
        <v>11971624</v>
      </c>
    </row>
    <row r="453" spans="1:3" x14ac:dyDescent="0.3">
      <c r="A453" s="1">
        <v>44284</v>
      </c>
      <c r="B453">
        <v>4528543</v>
      </c>
      <c r="C453">
        <v>12039644</v>
      </c>
    </row>
    <row r="454" spans="1:3" x14ac:dyDescent="0.3">
      <c r="A454" s="1">
        <v>44285</v>
      </c>
      <c r="B454">
        <v>4536820</v>
      </c>
      <c r="C454">
        <v>12095855</v>
      </c>
    </row>
    <row r="455" spans="1:3" x14ac:dyDescent="0.3">
      <c r="A455" s="1">
        <v>44286</v>
      </c>
      <c r="B455">
        <v>4545095</v>
      </c>
      <c r="C455">
        <v>12149335</v>
      </c>
    </row>
    <row r="456" spans="1:3" x14ac:dyDescent="0.3">
      <c r="A456" s="1">
        <v>44287</v>
      </c>
      <c r="B456">
        <v>4554264</v>
      </c>
      <c r="C456">
        <v>12221665</v>
      </c>
    </row>
    <row r="457" spans="1:3" x14ac:dyDescent="0.3">
      <c r="A457" s="1">
        <v>44288</v>
      </c>
      <c r="B457">
        <v>4563056</v>
      </c>
      <c r="C457">
        <v>12303131</v>
      </c>
    </row>
    <row r="458" spans="1:3" x14ac:dyDescent="0.3">
      <c r="A458" s="1">
        <v>44289</v>
      </c>
      <c r="B458">
        <v>4572077</v>
      </c>
      <c r="C458">
        <v>12392260</v>
      </c>
    </row>
    <row r="459" spans="1:3" x14ac:dyDescent="0.3">
      <c r="A459" s="1">
        <v>44290</v>
      </c>
      <c r="B459">
        <v>4580894</v>
      </c>
      <c r="C459">
        <v>12485509</v>
      </c>
    </row>
    <row r="460" spans="1:3" x14ac:dyDescent="0.3">
      <c r="A460" s="1">
        <v>44291</v>
      </c>
      <c r="B460">
        <v>4589540</v>
      </c>
      <c r="C460">
        <v>12589067</v>
      </c>
    </row>
    <row r="461" spans="1:3" x14ac:dyDescent="0.3">
      <c r="A461" s="1">
        <v>44292</v>
      </c>
      <c r="B461">
        <v>4597868</v>
      </c>
      <c r="C461">
        <v>12686049</v>
      </c>
    </row>
    <row r="462" spans="1:3" x14ac:dyDescent="0.3">
      <c r="A462" s="1">
        <v>44293</v>
      </c>
      <c r="B462">
        <v>4606162</v>
      </c>
      <c r="C462">
        <v>12801785</v>
      </c>
    </row>
    <row r="463" spans="1:3" x14ac:dyDescent="0.3">
      <c r="A463" s="1">
        <v>44294</v>
      </c>
      <c r="B463">
        <v>4614834</v>
      </c>
      <c r="C463">
        <v>12928574</v>
      </c>
    </row>
    <row r="464" spans="1:3" x14ac:dyDescent="0.3">
      <c r="A464" s="1">
        <v>44295</v>
      </c>
      <c r="B464">
        <v>4623984</v>
      </c>
      <c r="C464">
        <v>13060542</v>
      </c>
    </row>
    <row r="465" spans="1:3" x14ac:dyDescent="0.3">
      <c r="A465" s="1">
        <v>44296</v>
      </c>
      <c r="B465">
        <v>4632688</v>
      </c>
      <c r="C465">
        <v>13205926</v>
      </c>
    </row>
    <row r="466" spans="1:3" x14ac:dyDescent="0.3">
      <c r="A466" s="1">
        <v>44297</v>
      </c>
      <c r="B466">
        <v>4641390</v>
      </c>
      <c r="C466">
        <v>13358805</v>
      </c>
    </row>
    <row r="467" spans="1:3" x14ac:dyDescent="0.3">
      <c r="A467" s="1">
        <v>44298</v>
      </c>
      <c r="B467">
        <v>4649710</v>
      </c>
      <c r="C467">
        <v>13527717</v>
      </c>
    </row>
    <row r="468" spans="1:3" x14ac:dyDescent="0.3">
      <c r="A468" s="1">
        <v>44299</v>
      </c>
      <c r="B468">
        <v>4657883</v>
      </c>
      <c r="C468">
        <v>13689453</v>
      </c>
    </row>
    <row r="469" spans="1:3" x14ac:dyDescent="0.3">
      <c r="A469" s="1">
        <v>44300</v>
      </c>
      <c r="B469">
        <v>4666209</v>
      </c>
      <c r="C469">
        <v>13873825</v>
      </c>
    </row>
    <row r="470" spans="1:3" x14ac:dyDescent="0.3">
      <c r="A470" s="1">
        <v>44301</v>
      </c>
      <c r="B470">
        <v>4675153</v>
      </c>
      <c r="C470">
        <v>14074564</v>
      </c>
    </row>
    <row r="471" spans="1:3" x14ac:dyDescent="0.3">
      <c r="A471" s="1">
        <v>44302</v>
      </c>
      <c r="B471">
        <v>4684148</v>
      </c>
      <c r="C471">
        <v>14291917</v>
      </c>
    </row>
    <row r="472" spans="1:3" x14ac:dyDescent="0.3">
      <c r="A472" s="1">
        <v>44303</v>
      </c>
      <c r="B472">
        <v>4693469</v>
      </c>
      <c r="C472">
        <v>14526609</v>
      </c>
    </row>
    <row r="473" spans="1:3" x14ac:dyDescent="0.3">
      <c r="A473" s="1">
        <v>44304</v>
      </c>
      <c r="B473">
        <v>4702101</v>
      </c>
      <c r="C473">
        <v>14788109</v>
      </c>
    </row>
    <row r="474" spans="1:3" x14ac:dyDescent="0.3">
      <c r="A474" s="1">
        <v>44305</v>
      </c>
      <c r="B474">
        <v>4710690</v>
      </c>
      <c r="C474">
        <v>15061919</v>
      </c>
    </row>
    <row r="475" spans="1:3" x14ac:dyDescent="0.3">
      <c r="A475" s="1">
        <v>44306</v>
      </c>
      <c r="B475">
        <v>4718854</v>
      </c>
      <c r="C475">
        <v>15321089</v>
      </c>
    </row>
    <row r="476" spans="1:3" x14ac:dyDescent="0.3">
      <c r="A476" s="1">
        <v>44307</v>
      </c>
      <c r="B476">
        <v>4727125</v>
      </c>
      <c r="C476">
        <v>15616130</v>
      </c>
    </row>
    <row r="477" spans="1:3" x14ac:dyDescent="0.3">
      <c r="A477" s="1">
        <v>44308</v>
      </c>
      <c r="B477">
        <v>4736121</v>
      </c>
      <c r="C477">
        <v>15930965</v>
      </c>
    </row>
    <row r="478" spans="1:3" x14ac:dyDescent="0.3">
      <c r="A478" s="1">
        <v>44309</v>
      </c>
      <c r="B478">
        <v>4744961</v>
      </c>
      <c r="C478">
        <v>16263695</v>
      </c>
    </row>
    <row r="479" spans="1:3" x14ac:dyDescent="0.3">
      <c r="A479" s="1">
        <v>44310</v>
      </c>
      <c r="B479">
        <v>4753789</v>
      </c>
      <c r="C479">
        <v>16610481</v>
      </c>
    </row>
    <row r="480" spans="1:3" x14ac:dyDescent="0.3">
      <c r="A480" s="1">
        <v>44311</v>
      </c>
      <c r="B480">
        <v>4762569</v>
      </c>
      <c r="C480">
        <v>16960172</v>
      </c>
    </row>
    <row r="481" spans="1:3" x14ac:dyDescent="0.3">
      <c r="A481" s="1">
        <v>44312</v>
      </c>
      <c r="B481">
        <v>4771372</v>
      </c>
      <c r="C481">
        <v>17313163</v>
      </c>
    </row>
    <row r="482" spans="1:3" x14ac:dyDescent="0.3">
      <c r="A482" s="1">
        <v>44313</v>
      </c>
      <c r="B482">
        <v>4779425</v>
      </c>
      <c r="C482">
        <v>17636307</v>
      </c>
    </row>
    <row r="483" spans="1:3" x14ac:dyDescent="0.3">
      <c r="A483" s="1">
        <v>44314</v>
      </c>
      <c r="B483">
        <v>4787273</v>
      </c>
      <c r="C483">
        <v>17997267</v>
      </c>
    </row>
    <row r="484" spans="1:3" x14ac:dyDescent="0.3">
      <c r="A484" s="1">
        <v>44315</v>
      </c>
      <c r="B484">
        <v>4796557</v>
      </c>
      <c r="C484">
        <v>18376524</v>
      </c>
    </row>
    <row r="485" spans="1:3" x14ac:dyDescent="0.3">
      <c r="A485" s="1">
        <v>44316</v>
      </c>
      <c r="B485">
        <v>4805288</v>
      </c>
      <c r="C485">
        <v>18762976</v>
      </c>
    </row>
    <row r="486" spans="1:3" x14ac:dyDescent="0.3">
      <c r="A486" s="1">
        <v>44317</v>
      </c>
      <c r="B486">
        <v>4814558</v>
      </c>
      <c r="C486">
        <v>19164969</v>
      </c>
    </row>
    <row r="487" spans="1:3" x14ac:dyDescent="0.3">
      <c r="A487" s="1">
        <v>44318</v>
      </c>
      <c r="B487">
        <v>4823255</v>
      </c>
      <c r="C487">
        <v>19557457</v>
      </c>
    </row>
    <row r="488" spans="1:3" x14ac:dyDescent="0.3">
      <c r="A488" s="1">
        <v>44319</v>
      </c>
      <c r="B488">
        <v>4831744</v>
      </c>
      <c r="C488">
        <v>19925604</v>
      </c>
    </row>
    <row r="489" spans="1:3" x14ac:dyDescent="0.3">
      <c r="A489" s="1">
        <v>44320</v>
      </c>
      <c r="B489">
        <v>4839514</v>
      </c>
      <c r="C489">
        <v>20282833</v>
      </c>
    </row>
    <row r="490" spans="1:3" x14ac:dyDescent="0.3">
      <c r="A490" s="1">
        <v>44321</v>
      </c>
      <c r="B490">
        <v>4847489</v>
      </c>
      <c r="C490">
        <v>20665148</v>
      </c>
    </row>
    <row r="491" spans="1:3" x14ac:dyDescent="0.3">
      <c r="A491" s="1">
        <v>44322</v>
      </c>
      <c r="B491">
        <v>4855128</v>
      </c>
      <c r="C491">
        <v>21077410</v>
      </c>
    </row>
    <row r="492" spans="1:3" x14ac:dyDescent="0.3">
      <c r="A492" s="1">
        <v>44323</v>
      </c>
      <c r="B492">
        <v>4863514</v>
      </c>
      <c r="C492">
        <v>21491598</v>
      </c>
    </row>
    <row r="493" spans="1:3" x14ac:dyDescent="0.3">
      <c r="A493" s="1">
        <v>44324</v>
      </c>
      <c r="B493">
        <v>4871843</v>
      </c>
      <c r="C493">
        <v>21892676</v>
      </c>
    </row>
    <row r="494" spans="1:3" x14ac:dyDescent="0.3">
      <c r="A494" s="1">
        <v>44325</v>
      </c>
      <c r="B494">
        <v>4880262</v>
      </c>
      <c r="C494">
        <v>22296414</v>
      </c>
    </row>
    <row r="495" spans="1:3" x14ac:dyDescent="0.3">
      <c r="A495" s="1">
        <v>44326</v>
      </c>
      <c r="B495">
        <v>4888727</v>
      </c>
      <c r="C495">
        <v>22662575</v>
      </c>
    </row>
    <row r="496" spans="1:3" x14ac:dyDescent="0.3">
      <c r="A496" s="1">
        <v>44327</v>
      </c>
      <c r="B496">
        <v>4896842</v>
      </c>
      <c r="C496">
        <v>22992517</v>
      </c>
    </row>
    <row r="497" spans="1:3" x14ac:dyDescent="0.3">
      <c r="A497" s="1">
        <v>44328</v>
      </c>
      <c r="B497">
        <v>4905059</v>
      </c>
      <c r="C497">
        <v>23340938</v>
      </c>
    </row>
    <row r="498" spans="1:3" x14ac:dyDescent="0.3">
      <c r="A498" s="1">
        <v>44329</v>
      </c>
      <c r="B498">
        <v>4913439</v>
      </c>
      <c r="C498">
        <v>23703665</v>
      </c>
    </row>
    <row r="499" spans="1:3" x14ac:dyDescent="0.3">
      <c r="A499" s="1">
        <v>44330</v>
      </c>
      <c r="B499">
        <v>4922901</v>
      </c>
      <c r="C499">
        <v>24046809</v>
      </c>
    </row>
    <row r="500" spans="1:3" x14ac:dyDescent="0.3">
      <c r="A500" s="1">
        <v>44331</v>
      </c>
      <c r="B500">
        <v>4931691</v>
      </c>
      <c r="C500">
        <v>24372907</v>
      </c>
    </row>
    <row r="501" spans="1:3" x14ac:dyDescent="0.3">
      <c r="A501" s="1">
        <v>44332</v>
      </c>
      <c r="B501">
        <v>4940245</v>
      </c>
      <c r="C501">
        <v>24684077</v>
      </c>
    </row>
    <row r="502" spans="1:3" x14ac:dyDescent="0.3">
      <c r="A502" s="1">
        <v>44333</v>
      </c>
      <c r="B502">
        <v>4949573</v>
      </c>
      <c r="C502">
        <v>24965463</v>
      </c>
    </row>
    <row r="503" spans="1:3" x14ac:dyDescent="0.3">
      <c r="A503" s="1">
        <v>44334</v>
      </c>
      <c r="B503">
        <v>4957756</v>
      </c>
      <c r="C503">
        <v>25228996</v>
      </c>
    </row>
    <row r="504" spans="1:3" x14ac:dyDescent="0.3">
      <c r="A504" s="1">
        <v>44335</v>
      </c>
      <c r="B504">
        <v>4965676</v>
      </c>
      <c r="C504">
        <v>25496330</v>
      </c>
    </row>
    <row r="505" spans="1:3" x14ac:dyDescent="0.3">
      <c r="A505" s="1">
        <v>44336</v>
      </c>
      <c r="B505">
        <v>4974908</v>
      </c>
      <c r="C505">
        <v>25772440</v>
      </c>
    </row>
    <row r="506" spans="1:3" x14ac:dyDescent="0.3">
      <c r="A506" s="1">
        <v>44337</v>
      </c>
      <c r="B506">
        <v>4983845</v>
      </c>
      <c r="C506">
        <v>26031991</v>
      </c>
    </row>
    <row r="507" spans="1:3" x14ac:dyDescent="0.3">
      <c r="A507" s="1">
        <v>44338</v>
      </c>
      <c r="B507">
        <v>4992554</v>
      </c>
      <c r="C507">
        <v>26289290</v>
      </c>
    </row>
    <row r="508" spans="1:3" x14ac:dyDescent="0.3">
      <c r="A508" s="1">
        <v>44339</v>
      </c>
      <c r="B508">
        <v>5001505</v>
      </c>
      <c r="C508">
        <v>26530132</v>
      </c>
    </row>
    <row r="509" spans="1:3" x14ac:dyDescent="0.3">
      <c r="A509" s="1">
        <v>44340</v>
      </c>
      <c r="B509">
        <v>5009911</v>
      </c>
      <c r="C509">
        <v>26752447</v>
      </c>
    </row>
    <row r="510" spans="1:3" x14ac:dyDescent="0.3">
      <c r="A510" s="1">
        <v>44341</v>
      </c>
      <c r="B510">
        <v>5017795</v>
      </c>
      <c r="C510">
        <v>26948874</v>
      </c>
    </row>
    <row r="511" spans="1:3" x14ac:dyDescent="0.3">
      <c r="A511" s="1">
        <v>44342</v>
      </c>
      <c r="B511">
        <v>5026168</v>
      </c>
      <c r="C511">
        <v>27157795</v>
      </c>
    </row>
    <row r="512" spans="1:3" x14ac:dyDescent="0.3">
      <c r="A512" s="1">
        <v>44343</v>
      </c>
      <c r="B512">
        <v>5035207</v>
      </c>
      <c r="C512">
        <v>27369093</v>
      </c>
    </row>
    <row r="513" spans="1:3" x14ac:dyDescent="0.3">
      <c r="A513" s="1">
        <v>44344</v>
      </c>
      <c r="B513">
        <v>5044459</v>
      </c>
      <c r="C513">
        <v>27555457</v>
      </c>
    </row>
    <row r="514" spans="1:3" x14ac:dyDescent="0.3">
      <c r="A514" s="1">
        <v>44345</v>
      </c>
      <c r="B514">
        <v>5053748</v>
      </c>
      <c r="C514">
        <v>27729247</v>
      </c>
    </row>
    <row r="515" spans="1:3" x14ac:dyDescent="0.3">
      <c r="A515" s="1">
        <v>44346</v>
      </c>
      <c r="B515">
        <v>5063442</v>
      </c>
      <c r="C515">
        <v>27894800</v>
      </c>
    </row>
    <row r="516" spans="1:3" x14ac:dyDescent="0.3">
      <c r="A516" s="1">
        <v>44347</v>
      </c>
      <c r="B516">
        <v>5071917</v>
      </c>
      <c r="C516">
        <v>28047534</v>
      </c>
    </row>
    <row r="517" spans="1:3" x14ac:dyDescent="0.3">
      <c r="A517" s="1">
        <v>44348</v>
      </c>
      <c r="B517">
        <v>5081417</v>
      </c>
      <c r="C517">
        <v>28175044</v>
      </c>
    </row>
    <row r="518" spans="1:3" x14ac:dyDescent="0.3">
      <c r="A518" s="1">
        <v>44349</v>
      </c>
      <c r="B518">
        <v>5090249</v>
      </c>
      <c r="C518">
        <v>28307832</v>
      </c>
    </row>
    <row r="519" spans="1:3" x14ac:dyDescent="0.3">
      <c r="A519" s="1">
        <v>44350</v>
      </c>
      <c r="B519">
        <v>5099182</v>
      </c>
      <c r="C519">
        <v>28441986</v>
      </c>
    </row>
    <row r="520" spans="1:3" x14ac:dyDescent="0.3">
      <c r="A520" s="1">
        <v>44351</v>
      </c>
      <c r="B520">
        <v>5108129</v>
      </c>
      <c r="C520">
        <v>28574350</v>
      </c>
    </row>
    <row r="521" spans="1:3" x14ac:dyDescent="0.3">
      <c r="A521" s="1">
        <v>44352</v>
      </c>
      <c r="B521">
        <v>5117274</v>
      </c>
      <c r="C521">
        <v>28694879</v>
      </c>
    </row>
    <row r="522" spans="1:3" x14ac:dyDescent="0.3">
      <c r="A522" s="1">
        <v>44353</v>
      </c>
      <c r="B522">
        <v>5126437</v>
      </c>
      <c r="C522">
        <v>28809339</v>
      </c>
    </row>
    <row r="523" spans="1:3" x14ac:dyDescent="0.3">
      <c r="A523" s="1">
        <v>44354</v>
      </c>
      <c r="B523">
        <v>5135866</v>
      </c>
      <c r="C523">
        <v>28909975</v>
      </c>
    </row>
    <row r="524" spans="1:3" x14ac:dyDescent="0.3">
      <c r="A524" s="1">
        <v>44355</v>
      </c>
      <c r="B524">
        <v>5145843</v>
      </c>
      <c r="C524">
        <v>28996473</v>
      </c>
    </row>
    <row r="525" spans="1:3" x14ac:dyDescent="0.3">
      <c r="A525" s="1">
        <v>44356</v>
      </c>
      <c r="B525">
        <v>5156250</v>
      </c>
      <c r="C525">
        <v>29089069</v>
      </c>
    </row>
    <row r="526" spans="1:3" x14ac:dyDescent="0.3">
      <c r="A526" s="1">
        <v>44357</v>
      </c>
      <c r="B526">
        <v>5167949</v>
      </c>
      <c r="C526">
        <v>29183121</v>
      </c>
    </row>
    <row r="527" spans="1:3" x14ac:dyDescent="0.3">
      <c r="A527" s="1">
        <v>44358</v>
      </c>
      <c r="B527">
        <v>5180454</v>
      </c>
      <c r="C527">
        <v>29274823</v>
      </c>
    </row>
    <row r="528" spans="1:3" x14ac:dyDescent="0.3">
      <c r="A528" s="1">
        <v>44359</v>
      </c>
      <c r="B528">
        <v>5193964</v>
      </c>
      <c r="C528">
        <v>29359155</v>
      </c>
    </row>
    <row r="529" spans="1:3" x14ac:dyDescent="0.3">
      <c r="A529" s="1">
        <v>44360</v>
      </c>
      <c r="B529">
        <v>5208687</v>
      </c>
      <c r="C529">
        <v>29439989</v>
      </c>
    </row>
    <row r="530" spans="1:3" x14ac:dyDescent="0.3">
      <c r="A530" s="1">
        <v>44361</v>
      </c>
      <c r="B530">
        <v>5222408</v>
      </c>
      <c r="C530">
        <v>29510410</v>
      </c>
    </row>
    <row r="531" spans="1:3" x14ac:dyDescent="0.3">
      <c r="A531" s="1">
        <v>44362</v>
      </c>
      <c r="B531">
        <v>5236593</v>
      </c>
      <c r="C531">
        <v>29570881</v>
      </c>
    </row>
    <row r="532" spans="1:3" x14ac:dyDescent="0.3">
      <c r="A532" s="1">
        <v>44363</v>
      </c>
      <c r="B532">
        <v>5249990</v>
      </c>
      <c r="C532">
        <v>29633105</v>
      </c>
    </row>
    <row r="533" spans="1:3" x14ac:dyDescent="0.3">
      <c r="A533" s="1">
        <v>44364</v>
      </c>
      <c r="B533">
        <v>5264047</v>
      </c>
      <c r="C533">
        <v>29700313</v>
      </c>
    </row>
    <row r="534" spans="1:3" x14ac:dyDescent="0.3">
      <c r="A534" s="1">
        <v>44365</v>
      </c>
      <c r="B534">
        <v>5281309</v>
      </c>
      <c r="C534">
        <v>29762793</v>
      </c>
    </row>
    <row r="535" spans="1:3" x14ac:dyDescent="0.3">
      <c r="A535" s="1">
        <v>44366</v>
      </c>
      <c r="B535">
        <v>5299215</v>
      </c>
      <c r="C535">
        <v>29823546</v>
      </c>
    </row>
    <row r="536" spans="1:3" x14ac:dyDescent="0.3">
      <c r="A536" s="1">
        <v>44367</v>
      </c>
      <c r="B536">
        <v>5316826</v>
      </c>
      <c r="C536">
        <v>29881965</v>
      </c>
    </row>
    <row r="537" spans="1:3" x14ac:dyDescent="0.3">
      <c r="A537" s="1">
        <v>44368</v>
      </c>
      <c r="B537">
        <v>5334204</v>
      </c>
      <c r="C537">
        <v>29935221</v>
      </c>
    </row>
    <row r="538" spans="1:3" x14ac:dyDescent="0.3">
      <c r="A538" s="1">
        <v>44369</v>
      </c>
      <c r="B538">
        <v>5350919</v>
      </c>
      <c r="C538">
        <v>29977861</v>
      </c>
    </row>
    <row r="539" spans="1:3" x14ac:dyDescent="0.3">
      <c r="A539" s="1">
        <v>44370</v>
      </c>
      <c r="B539">
        <v>5368513</v>
      </c>
      <c r="C539">
        <v>30028709</v>
      </c>
    </row>
    <row r="540" spans="1:3" x14ac:dyDescent="0.3">
      <c r="A540" s="1">
        <v>44371</v>
      </c>
      <c r="B540">
        <v>5388695</v>
      </c>
      <c r="C540">
        <v>30082778</v>
      </c>
    </row>
    <row r="541" spans="1:3" x14ac:dyDescent="0.3">
      <c r="A541" s="1">
        <v>44372</v>
      </c>
      <c r="B541">
        <v>5409088</v>
      </c>
      <c r="C541">
        <v>30134445</v>
      </c>
    </row>
    <row r="542" spans="1:3" x14ac:dyDescent="0.3">
      <c r="A542" s="1">
        <v>44373</v>
      </c>
      <c r="B542">
        <v>5430753</v>
      </c>
      <c r="C542">
        <v>30183143</v>
      </c>
    </row>
    <row r="543" spans="1:3" x14ac:dyDescent="0.3">
      <c r="A543" s="1">
        <v>44374</v>
      </c>
      <c r="B543">
        <v>5451291</v>
      </c>
      <c r="C543">
        <v>30233183</v>
      </c>
    </row>
    <row r="544" spans="1:3" x14ac:dyDescent="0.3">
      <c r="A544" s="1">
        <v>44375</v>
      </c>
      <c r="B544">
        <v>5472941</v>
      </c>
      <c r="C544">
        <v>30279331</v>
      </c>
    </row>
    <row r="545" spans="1:3" x14ac:dyDescent="0.3">
      <c r="A545" s="1">
        <v>44376</v>
      </c>
      <c r="B545">
        <v>5493557</v>
      </c>
      <c r="C545">
        <v>30316897</v>
      </c>
    </row>
    <row r="546" spans="1:3" x14ac:dyDescent="0.3">
      <c r="A546" s="1">
        <v>44377</v>
      </c>
      <c r="B546">
        <v>5514599</v>
      </c>
      <c r="C546">
        <v>30362848</v>
      </c>
    </row>
    <row r="547" spans="1:3" x14ac:dyDescent="0.3">
      <c r="A547" s="1">
        <v>44378</v>
      </c>
      <c r="B547">
        <v>5538142</v>
      </c>
      <c r="C547">
        <v>30411634</v>
      </c>
    </row>
    <row r="548" spans="1:3" x14ac:dyDescent="0.3">
      <c r="A548" s="1">
        <v>44379</v>
      </c>
      <c r="B548">
        <v>5561360</v>
      </c>
      <c r="C548">
        <v>30458251</v>
      </c>
    </row>
    <row r="549" spans="1:3" x14ac:dyDescent="0.3">
      <c r="A549" s="1">
        <v>44380</v>
      </c>
      <c r="B549">
        <v>5585799</v>
      </c>
      <c r="C549">
        <v>30502362</v>
      </c>
    </row>
    <row r="550" spans="1:3" x14ac:dyDescent="0.3">
      <c r="A550" s="1">
        <v>44381</v>
      </c>
      <c r="B550">
        <v>5610941</v>
      </c>
      <c r="C550">
        <v>30545433</v>
      </c>
    </row>
    <row r="551" spans="1:3" x14ac:dyDescent="0.3">
      <c r="A551" s="1">
        <v>44382</v>
      </c>
      <c r="B551">
        <v>5635294</v>
      </c>
      <c r="C551">
        <v>30585229</v>
      </c>
    </row>
    <row r="552" spans="1:3" x14ac:dyDescent="0.3">
      <c r="A552" s="1">
        <v>44383</v>
      </c>
      <c r="B552">
        <v>5658672</v>
      </c>
      <c r="C552">
        <v>30619932</v>
      </c>
    </row>
    <row r="553" spans="1:3" x14ac:dyDescent="0.3">
      <c r="A553" s="1">
        <v>44384</v>
      </c>
      <c r="B553">
        <v>5682634</v>
      </c>
      <c r="C553">
        <v>30663665</v>
      </c>
    </row>
    <row r="554" spans="1:3" x14ac:dyDescent="0.3">
      <c r="A554" s="1">
        <v>44385</v>
      </c>
      <c r="B554">
        <v>5707452</v>
      </c>
      <c r="C554">
        <v>30709557</v>
      </c>
    </row>
    <row r="555" spans="1:3" x14ac:dyDescent="0.3">
      <c r="A555" s="1">
        <v>44386</v>
      </c>
      <c r="B555">
        <v>5733218</v>
      </c>
      <c r="C555">
        <v>30752950</v>
      </c>
    </row>
    <row r="556" spans="1:3" x14ac:dyDescent="0.3">
      <c r="A556" s="1">
        <v>44387</v>
      </c>
      <c r="B556">
        <v>5758300</v>
      </c>
      <c r="C556">
        <v>30795716</v>
      </c>
    </row>
    <row r="557" spans="1:3" x14ac:dyDescent="0.3">
      <c r="A557" s="1">
        <v>44388</v>
      </c>
      <c r="B557">
        <v>5783333</v>
      </c>
      <c r="C557">
        <v>30837222</v>
      </c>
    </row>
    <row r="558" spans="1:3" x14ac:dyDescent="0.3">
      <c r="A558" s="1">
        <v>44389</v>
      </c>
      <c r="B558">
        <v>5808473</v>
      </c>
      <c r="C558">
        <v>30874376</v>
      </c>
    </row>
    <row r="559" spans="1:3" x14ac:dyDescent="0.3">
      <c r="A559" s="1">
        <v>44390</v>
      </c>
      <c r="B559">
        <v>5833175</v>
      </c>
      <c r="C559">
        <v>30907282</v>
      </c>
    </row>
    <row r="560" spans="1:3" x14ac:dyDescent="0.3">
      <c r="A560" s="1">
        <v>44391</v>
      </c>
      <c r="B560">
        <v>5857002</v>
      </c>
      <c r="C560">
        <v>30946074</v>
      </c>
    </row>
    <row r="561" spans="1:3" x14ac:dyDescent="0.3">
      <c r="A561" s="1">
        <v>44392</v>
      </c>
      <c r="B561">
        <v>5882295</v>
      </c>
      <c r="C561">
        <v>30987880</v>
      </c>
    </row>
    <row r="562" spans="1:3" x14ac:dyDescent="0.3">
      <c r="A562" s="1">
        <v>44393</v>
      </c>
      <c r="B562">
        <v>5907999</v>
      </c>
      <c r="C562">
        <v>31026829</v>
      </c>
    </row>
    <row r="563" spans="1:3" x14ac:dyDescent="0.3">
      <c r="A563" s="1">
        <v>44394</v>
      </c>
      <c r="B563">
        <v>5933115</v>
      </c>
      <c r="C563">
        <v>31064908</v>
      </c>
    </row>
    <row r="564" spans="1:3" x14ac:dyDescent="0.3">
      <c r="A564" s="1">
        <v>44395</v>
      </c>
      <c r="B564">
        <v>5958133</v>
      </c>
      <c r="C564">
        <v>31106065</v>
      </c>
    </row>
    <row r="565" spans="1:3" x14ac:dyDescent="0.3">
      <c r="A565" s="1">
        <v>44396</v>
      </c>
      <c r="B565">
        <v>5982766</v>
      </c>
      <c r="C565">
        <v>31144229</v>
      </c>
    </row>
    <row r="566" spans="1:3" x14ac:dyDescent="0.3">
      <c r="A566" s="1">
        <v>44397</v>
      </c>
      <c r="B566">
        <v>6006536</v>
      </c>
      <c r="C566">
        <v>31174322</v>
      </c>
    </row>
    <row r="567" spans="1:3" x14ac:dyDescent="0.3">
      <c r="A567" s="1">
        <v>44398</v>
      </c>
      <c r="B567">
        <v>6030240</v>
      </c>
      <c r="C567">
        <v>31216337</v>
      </c>
    </row>
    <row r="568" spans="1:3" x14ac:dyDescent="0.3">
      <c r="A568" s="1">
        <v>44399</v>
      </c>
      <c r="B568">
        <v>6054711</v>
      </c>
      <c r="C568">
        <v>31257720</v>
      </c>
    </row>
    <row r="569" spans="1:3" x14ac:dyDescent="0.3">
      <c r="A569" s="1">
        <v>44400</v>
      </c>
      <c r="B569">
        <v>6078522</v>
      </c>
      <c r="C569">
        <v>31293062</v>
      </c>
    </row>
    <row r="570" spans="1:3" x14ac:dyDescent="0.3">
      <c r="A570" s="1">
        <v>44401</v>
      </c>
      <c r="B570">
        <v>6102469</v>
      </c>
      <c r="C570">
        <v>31332159</v>
      </c>
    </row>
    <row r="571" spans="1:3" x14ac:dyDescent="0.3">
      <c r="A571" s="1">
        <v>44402</v>
      </c>
      <c r="B571">
        <v>6126541</v>
      </c>
      <c r="C571">
        <v>31371901</v>
      </c>
    </row>
    <row r="572" spans="1:3" x14ac:dyDescent="0.3">
      <c r="A572" s="1">
        <v>44403</v>
      </c>
      <c r="B572">
        <v>6149780</v>
      </c>
      <c r="C572">
        <v>31411262</v>
      </c>
    </row>
    <row r="573" spans="1:3" x14ac:dyDescent="0.3">
      <c r="A573" s="1">
        <v>44404</v>
      </c>
      <c r="B573">
        <v>6172812</v>
      </c>
      <c r="C573">
        <v>31440951</v>
      </c>
    </row>
    <row r="574" spans="1:3" x14ac:dyDescent="0.3">
      <c r="A574" s="1">
        <v>44405</v>
      </c>
      <c r="B574">
        <v>6195232</v>
      </c>
      <c r="C574">
        <v>31484605</v>
      </c>
    </row>
    <row r="575" spans="1:3" x14ac:dyDescent="0.3">
      <c r="A575" s="1">
        <v>44406</v>
      </c>
      <c r="B575">
        <v>6218502</v>
      </c>
      <c r="C575">
        <v>31528114</v>
      </c>
    </row>
    <row r="576" spans="1:3" x14ac:dyDescent="0.3">
      <c r="A576" s="1">
        <v>44407</v>
      </c>
      <c r="B576">
        <v>6242066</v>
      </c>
      <c r="C576">
        <v>31572344</v>
      </c>
    </row>
    <row r="577" spans="1:3" x14ac:dyDescent="0.3">
      <c r="A577" s="1">
        <v>44408</v>
      </c>
      <c r="B577">
        <v>6265873</v>
      </c>
      <c r="C577">
        <v>31613993</v>
      </c>
    </row>
    <row r="578" spans="1:3" x14ac:dyDescent="0.3">
      <c r="A578" s="1">
        <v>44409</v>
      </c>
      <c r="B578">
        <v>6288677</v>
      </c>
      <c r="C578">
        <v>31655824</v>
      </c>
    </row>
    <row r="579" spans="1:3" x14ac:dyDescent="0.3">
      <c r="A579" s="1">
        <v>44410</v>
      </c>
      <c r="B579">
        <v>6312185</v>
      </c>
      <c r="C579">
        <v>31695958</v>
      </c>
    </row>
    <row r="580" spans="1:3" x14ac:dyDescent="0.3">
      <c r="A580" s="1">
        <v>44411</v>
      </c>
      <c r="B580">
        <v>6334195</v>
      </c>
      <c r="C580">
        <v>31726507</v>
      </c>
    </row>
    <row r="581" spans="1:3" x14ac:dyDescent="0.3">
      <c r="A581" s="1">
        <v>44412</v>
      </c>
      <c r="B581">
        <v>6356784</v>
      </c>
      <c r="C581">
        <v>31769132</v>
      </c>
    </row>
    <row r="582" spans="1:3" x14ac:dyDescent="0.3">
      <c r="A582" s="1">
        <v>44413</v>
      </c>
      <c r="B582">
        <v>6379904</v>
      </c>
      <c r="C582">
        <v>31812114</v>
      </c>
    </row>
    <row r="583" spans="1:3" x14ac:dyDescent="0.3">
      <c r="A583" s="1">
        <v>44414</v>
      </c>
      <c r="B583">
        <v>6402564</v>
      </c>
      <c r="C583">
        <v>31856757</v>
      </c>
    </row>
    <row r="584" spans="1:3" x14ac:dyDescent="0.3">
      <c r="A584" s="1">
        <v>44415</v>
      </c>
      <c r="B584">
        <v>6424884</v>
      </c>
      <c r="C584">
        <v>31895385</v>
      </c>
    </row>
    <row r="585" spans="1:3" x14ac:dyDescent="0.3">
      <c r="A585" s="1">
        <v>44416</v>
      </c>
      <c r="B585">
        <v>6447750</v>
      </c>
      <c r="C585">
        <v>31934455</v>
      </c>
    </row>
    <row r="586" spans="1:3" x14ac:dyDescent="0.3">
      <c r="A586" s="1">
        <v>44417</v>
      </c>
      <c r="B586">
        <v>6469910</v>
      </c>
      <c r="C586">
        <v>31969954</v>
      </c>
    </row>
    <row r="587" spans="1:3" x14ac:dyDescent="0.3">
      <c r="A587" s="1">
        <v>44418</v>
      </c>
      <c r="B587">
        <v>6491288</v>
      </c>
      <c r="C587">
        <v>31998158</v>
      </c>
    </row>
    <row r="588" spans="1:3" x14ac:dyDescent="0.3">
      <c r="A588" s="1">
        <v>44419</v>
      </c>
      <c r="B588">
        <v>6512859</v>
      </c>
      <c r="C588">
        <v>32036511</v>
      </c>
    </row>
    <row r="589" spans="1:3" x14ac:dyDescent="0.3">
      <c r="A589" s="1">
        <v>44420</v>
      </c>
      <c r="B589">
        <v>6534791</v>
      </c>
      <c r="C589">
        <v>32077706</v>
      </c>
    </row>
    <row r="590" spans="1:3" x14ac:dyDescent="0.3">
      <c r="A590" s="1">
        <v>44421</v>
      </c>
      <c r="B590">
        <v>6557068</v>
      </c>
      <c r="C590">
        <v>32117826</v>
      </c>
    </row>
    <row r="591" spans="1:3" x14ac:dyDescent="0.3">
      <c r="A591" s="1">
        <v>44422</v>
      </c>
      <c r="B591">
        <v>6579212</v>
      </c>
      <c r="C591">
        <v>32156493</v>
      </c>
    </row>
    <row r="592" spans="1:3" x14ac:dyDescent="0.3">
      <c r="A592" s="1">
        <v>44423</v>
      </c>
      <c r="B592">
        <v>6600836</v>
      </c>
      <c r="C592">
        <v>32192576</v>
      </c>
    </row>
    <row r="593" spans="1:3" x14ac:dyDescent="0.3">
      <c r="A593" s="1">
        <v>44424</v>
      </c>
      <c r="B593">
        <v>6621601</v>
      </c>
      <c r="C593">
        <v>32225513</v>
      </c>
    </row>
    <row r="594" spans="1:3" x14ac:dyDescent="0.3">
      <c r="A594" s="1">
        <v>44425</v>
      </c>
      <c r="B594">
        <v>6642559</v>
      </c>
      <c r="C594">
        <v>32250679</v>
      </c>
    </row>
    <row r="595" spans="1:3" x14ac:dyDescent="0.3">
      <c r="A595" s="1">
        <v>44426</v>
      </c>
      <c r="B595">
        <v>6663473</v>
      </c>
      <c r="C595">
        <v>32285857</v>
      </c>
    </row>
    <row r="596" spans="1:3" x14ac:dyDescent="0.3">
      <c r="A596" s="1">
        <v>44427</v>
      </c>
      <c r="B596">
        <v>6684531</v>
      </c>
      <c r="C596">
        <v>32322258</v>
      </c>
    </row>
    <row r="597" spans="1:3" x14ac:dyDescent="0.3">
      <c r="A597" s="1">
        <v>44428</v>
      </c>
      <c r="B597">
        <v>6705523</v>
      </c>
      <c r="C597">
        <v>32358829</v>
      </c>
    </row>
    <row r="598" spans="1:3" x14ac:dyDescent="0.3">
      <c r="A598" s="1">
        <v>44429</v>
      </c>
      <c r="B598">
        <v>6726523</v>
      </c>
      <c r="C598">
        <v>32393286</v>
      </c>
    </row>
    <row r="599" spans="1:3" x14ac:dyDescent="0.3">
      <c r="A599" s="1">
        <v>44430</v>
      </c>
      <c r="B599">
        <v>6747087</v>
      </c>
      <c r="C599">
        <v>32424234</v>
      </c>
    </row>
    <row r="600" spans="1:3" x14ac:dyDescent="0.3">
      <c r="A600" s="1">
        <v>44431</v>
      </c>
      <c r="B600">
        <v>6766541</v>
      </c>
      <c r="C600">
        <v>32449306</v>
      </c>
    </row>
    <row r="601" spans="1:3" x14ac:dyDescent="0.3">
      <c r="A601" s="1">
        <v>44432</v>
      </c>
      <c r="B601">
        <v>6785374</v>
      </c>
      <c r="C601">
        <v>32474773</v>
      </c>
    </row>
    <row r="602" spans="1:3" x14ac:dyDescent="0.3">
      <c r="A602" s="1">
        <v>44433</v>
      </c>
      <c r="B602">
        <v>6804910</v>
      </c>
      <c r="C602">
        <v>32512366</v>
      </c>
    </row>
    <row r="603" spans="1:3" x14ac:dyDescent="0.3">
      <c r="A603" s="1">
        <v>44434</v>
      </c>
      <c r="B603">
        <v>6824540</v>
      </c>
      <c r="C603">
        <v>32558530</v>
      </c>
    </row>
    <row r="604" spans="1:3" x14ac:dyDescent="0.3">
      <c r="A604" s="1">
        <v>44435</v>
      </c>
      <c r="B604">
        <v>6844049</v>
      </c>
      <c r="C604">
        <v>32603188</v>
      </c>
    </row>
    <row r="605" spans="1:3" x14ac:dyDescent="0.3">
      <c r="A605" s="1">
        <v>44436</v>
      </c>
      <c r="B605">
        <v>6863541</v>
      </c>
      <c r="C605">
        <v>32649947</v>
      </c>
    </row>
    <row r="606" spans="1:3" x14ac:dyDescent="0.3">
      <c r="A606" s="1">
        <v>44437</v>
      </c>
      <c r="B606">
        <v>6882827</v>
      </c>
      <c r="C606">
        <v>32695030</v>
      </c>
    </row>
    <row r="607" spans="1:3" x14ac:dyDescent="0.3">
      <c r="A607" s="1">
        <v>44438</v>
      </c>
      <c r="B607">
        <v>6901152</v>
      </c>
      <c r="C607">
        <v>32737939</v>
      </c>
    </row>
    <row r="608" spans="1:3" x14ac:dyDescent="0.3">
      <c r="A608" s="1">
        <v>44439</v>
      </c>
      <c r="B608">
        <v>6918965</v>
      </c>
      <c r="C608">
        <v>32768880</v>
      </c>
    </row>
    <row r="609" spans="1:3" x14ac:dyDescent="0.3">
      <c r="A609" s="1">
        <v>44440</v>
      </c>
      <c r="B609">
        <v>6937333</v>
      </c>
      <c r="C609">
        <v>32810845</v>
      </c>
    </row>
    <row r="610" spans="1:3" x14ac:dyDescent="0.3">
      <c r="A610" s="1">
        <v>44441</v>
      </c>
      <c r="B610">
        <v>6956318</v>
      </c>
      <c r="C610">
        <v>32857937</v>
      </c>
    </row>
    <row r="611" spans="1:3" x14ac:dyDescent="0.3">
      <c r="A611" s="1">
        <v>44442</v>
      </c>
      <c r="B611">
        <v>6975174</v>
      </c>
      <c r="C611">
        <v>32903289</v>
      </c>
    </row>
    <row r="612" spans="1:3" x14ac:dyDescent="0.3">
      <c r="A612" s="1">
        <v>44443</v>
      </c>
      <c r="B612">
        <v>6993954</v>
      </c>
      <c r="C612">
        <v>32945907</v>
      </c>
    </row>
    <row r="613" spans="1:3" x14ac:dyDescent="0.3">
      <c r="A613" s="1">
        <v>44444</v>
      </c>
      <c r="B613">
        <v>7012599</v>
      </c>
      <c r="C613">
        <v>32988673</v>
      </c>
    </row>
    <row r="614" spans="1:3" x14ac:dyDescent="0.3">
      <c r="A614" s="1">
        <v>44445</v>
      </c>
      <c r="B614">
        <v>7030455</v>
      </c>
      <c r="C614">
        <v>33027621</v>
      </c>
    </row>
    <row r="615" spans="1:3" x14ac:dyDescent="0.3">
      <c r="A615" s="1">
        <v>44446</v>
      </c>
      <c r="B615">
        <v>7047880</v>
      </c>
      <c r="C615">
        <v>33058843</v>
      </c>
    </row>
    <row r="616" spans="1:3" x14ac:dyDescent="0.3">
      <c r="A616" s="1">
        <v>44447</v>
      </c>
      <c r="B616">
        <v>7065904</v>
      </c>
      <c r="C616">
        <v>33096718</v>
      </c>
    </row>
    <row r="617" spans="1:3" x14ac:dyDescent="0.3">
      <c r="A617" s="1">
        <v>44448</v>
      </c>
      <c r="B617">
        <v>7084284</v>
      </c>
      <c r="C617">
        <v>33139981</v>
      </c>
    </row>
    <row r="618" spans="1:3" x14ac:dyDescent="0.3">
      <c r="A618" s="1">
        <v>44449</v>
      </c>
      <c r="B618">
        <v>7102625</v>
      </c>
      <c r="C618">
        <v>33174954</v>
      </c>
    </row>
    <row r="619" spans="1:3" x14ac:dyDescent="0.3">
      <c r="A619" s="1">
        <v>44450</v>
      </c>
      <c r="B619">
        <v>7121516</v>
      </c>
      <c r="C619">
        <v>33208330</v>
      </c>
    </row>
    <row r="620" spans="1:3" x14ac:dyDescent="0.3">
      <c r="A620" s="1">
        <v>44451</v>
      </c>
      <c r="B620">
        <v>7140070</v>
      </c>
      <c r="C620">
        <v>33236921</v>
      </c>
    </row>
    <row r="621" spans="1:3" x14ac:dyDescent="0.3">
      <c r="A621" s="1">
        <v>44452</v>
      </c>
      <c r="B621">
        <v>7158248</v>
      </c>
      <c r="C621">
        <v>33264175</v>
      </c>
    </row>
    <row r="622" spans="1:3" x14ac:dyDescent="0.3">
      <c r="A622" s="1">
        <v>44453</v>
      </c>
      <c r="B622">
        <v>7176085</v>
      </c>
      <c r="C622">
        <v>33289579</v>
      </c>
    </row>
    <row r="623" spans="1:3" x14ac:dyDescent="0.3">
      <c r="A623" s="1">
        <v>44454</v>
      </c>
      <c r="B623">
        <v>7194926</v>
      </c>
      <c r="C623">
        <v>33316755</v>
      </c>
    </row>
    <row r="624" spans="1:3" x14ac:dyDescent="0.3">
      <c r="A624" s="1">
        <v>44455</v>
      </c>
      <c r="B624">
        <v>7214520</v>
      </c>
      <c r="C624">
        <v>33347325</v>
      </c>
    </row>
    <row r="625" spans="1:3" x14ac:dyDescent="0.3">
      <c r="A625" s="1">
        <v>44456</v>
      </c>
      <c r="B625">
        <v>7234425</v>
      </c>
      <c r="C625">
        <v>33381728</v>
      </c>
    </row>
    <row r="626" spans="1:3" x14ac:dyDescent="0.3">
      <c r="A626" s="1">
        <v>44457</v>
      </c>
      <c r="B626">
        <v>7254754</v>
      </c>
      <c r="C626">
        <v>33417390</v>
      </c>
    </row>
    <row r="627" spans="1:3" x14ac:dyDescent="0.3">
      <c r="A627" s="1">
        <v>44458</v>
      </c>
      <c r="B627">
        <v>7274928</v>
      </c>
      <c r="C627">
        <v>33448163</v>
      </c>
    </row>
    <row r="628" spans="1:3" x14ac:dyDescent="0.3">
      <c r="A628" s="1">
        <v>44459</v>
      </c>
      <c r="B628">
        <v>7294672</v>
      </c>
      <c r="C628">
        <v>33478419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7"/>
  <sheetViews>
    <sheetView workbookViewId="0">
      <selection activeCell="B1" sqref="B1:B1048576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>
        <v>1</v>
      </c>
      <c r="B2">
        <v>93</v>
      </c>
      <c r="C2">
        <v>84</v>
      </c>
    </row>
    <row r="3" spans="1:3" x14ac:dyDescent="0.3">
      <c r="A3">
        <v>2</v>
      </c>
      <c r="B3">
        <v>93</v>
      </c>
      <c r="C3">
        <v>107</v>
      </c>
    </row>
    <row r="4" spans="1:3" x14ac:dyDescent="0.3">
      <c r="A4">
        <v>3</v>
      </c>
      <c r="B4">
        <v>147</v>
      </c>
      <c r="C4">
        <v>114</v>
      </c>
    </row>
    <row r="5" spans="1:3" x14ac:dyDescent="0.3">
      <c r="A5">
        <v>4</v>
      </c>
      <c r="B5">
        <v>199</v>
      </c>
      <c r="C5">
        <v>137</v>
      </c>
    </row>
    <row r="6" spans="1:3" x14ac:dyDescent="0.3">
      <c r="A6">
        <v>5</v>
      </c>
      <c r="B6">
        <v>253</v>
      </c>
      <c r="C6">
        <v>151</v>
      </c>
    </row>
    <row r="7" spans="1:3" x14ac:dyDescent="0.3">
      <c r="A7">
        <v>6</v>
      </c>
      <c r="B7">
        <v>306</v>
      </c>
      <c r="C7">
        <v>173</v>
      </c>
    </row>
    <row r="8" spans="1:3" x14ac:dyDescent="0.3">
      <c r="A8">
        <v>7</v>
      </c>
      <c r="B8">
        <v>438</v>
      </c>
      <c r="C8">
        <v>223</v>
      </c>
    </row>
    <row r="9" spans="1:3" x14ac:dyDescent="0.3">
      <c r="A9">
        <v>8</v>
      </c>
      <c r="B9">
        <v>495</v>
      </c>
      <c r="C9">
        <v>283</v>
      </c>
    </row>
    <row r="10" spans="1:3" x14ac:dyDescent="0.3">
      <c r="A10">
        <v>9</v>
      </c>
      <c r="B10">
        <v>658</v>
      </c>
      <c r="C10">
        <v>360</v>
      </c>
    </row>
    <row r="11" spans="1:3" x14ac:dyDescent="0.3">
      <c r="A11">
        <v>10</v>
      </c>
      <c r="B11">
        <v>840</v>
      </c>
      <c r="C11">
        <v>434</v>
      </c>
    </row>
    <row r="12" spans="1:3" x14ac:dyDescent="0.3">
      <c r="A12">
        <v>11</v>
      </c>
      <c r="B12">
        <v>1036</v>
      </c>
      <c r="C12">
        <v>519</v>
      </c>
    </row>
    <row r="13" spans="1:3" x14ac:dyDescent="0.3">
      <c r="A13">
        <v>12</v>
      </c>
      <c r="B13">
        <v>1264</v>
      </c>
      <c r="C13">
        <v>606</v>
      </c>
    </row>
    <row r="14" spans="1:3" x14ac:dyDescent="0.3">
      <c r="A14">
        <v>13</v>
      </c>
      <c r="B14">
        <v>1534</v>
      </c>
      <c r="C14">
        <v>649</v>
      </c>
    </row>
    <row r="15" spans="1:3" x14ac:dyDescent="0.3">
      <c r="A15">
        <v>14</v>
      </c>
      <c r="B15">
        <v>1837</v>
      </c>
      <c r="C15">
        <v>724</v>
      </c>
    </row>
    <row r="16" spans="1:3" x14ac:dyDescent="0.3">
      <c r="A16">
        <v>15</v>
      </c>
      <c r="B16">
        <v>2337</v>
      </c>
      <c r="C16">
        <v>909</v>
      </c>
    </row>
    <row r="17" spans="1:3" x14ac:dyDescent="0.3">
      <c r="A17">
        <v>16</v>
      </c>
      <c r="B17">
        <v>2777</v>
      </c>
      <c r="C17">
        <v>979</v>
      </c>
    </row>
    <row r="18" spans="1:3" x14ac:dyDescent="0.3">
      <c r="A18">
        <v>17</v>
      </c>
      <c r="B18">
        <v>2777</v>
      </c>
      <c r="C18">
        <v>1071</v>
      </c>
    </row>
    <row r="19" spans="1:3" x14ac:dyDescent="0.3">
      <c r="A19">
        <v>18</v>
      </c>
      <c r="B19">
        <v>3548</v>
      </c>
      <c r="C19">
        <v>1251</v>
      </c>
    </row>
    <row r="20" spans="1:3" x14ac:dyDescent="0.3">
      <c r="A20">
        <v>19</v>
      </c>
      <c r="B20">
        <v>4149</v>
      </c>
      <c r="C20">
        <v>1637</v>
      </c>
    </row>
    <row r="21" spans="1:3" x14ac:dyDescent="0.3">
      <c r="A21">
        <v>20</v>
      </c>
      <c r="B21">
        <v>4731</v>
      </c>
      <c r="C21">
        <v>1965</v>
      </c>
    </row>
    <row r="22" spans="1:3" x14ac:dyDescent="0.3">
      <c r="A22">
        <v>21</v>
      </c>
      <c r="B22">
        <v>5389</v>
      </c>
      <c r="C22">
        <v>2301</v>
      </c>
    </row>
    <row r="23" spans="1:3" x14ac:dyDescent="0.3">
      <c r="A23">
        <v>22</v>
      </c>
      <c r="B23">
        <v>6343</v>
      </c>
      <c r="C23">
        <v>2902</v>
      </c>
    </row>
    <row r="24" spans="1:3" x14ac:dyDescent="0.3">
      <c r="A24">
        <v>23</v>
      </c>
      <c r="B24">
        <v>7497</v>
      </c>
      <c r="C24">
        <v>3374</v>
      </c>
    </row>
    <row r="25" spans="1:3" x14ac:dyDescent="0.3">
      <c r="A25">
        <v>24</v>
      </c>
      <c r="B25">
        <v>10131</v>
      </c>
      <c r="C25">
        <v>4067</v>
      </c>
    </row>
    <row r="26" spans="1:3" x14ac:dyDescent="0.3">
      <c r="A26">
        <v>25</v>
      </c>
      <c r="B26">
        <v>11917</v>
      </c>
      <c r="C26">
        <v>4421</v>
      </c>
    </row>
    <row r="27" spans="1:3" x14ac:dyDescent="0.3">
      <c r="A27">
        <v>26</v>
      </c>
      <c r="B27">
        <v>13584</v>
      </c>
      <c r="C27">
        <v>5274</v>
      </c>
    </row>
    <row r="28" spans="1:3" x14ac:dyDescent="0.3">
      <c r="A28">
        <v>27</v>
      </c>
      <c r="B28">
        <v>15770</v>
      </c>
      <c r="C28">
        <v>5865</v>
      </c>
    </row>
    <row r="29" spans="1:3" x14ac:dyDescent="0.3">
      <c r="A29">
        <v>28</v>
      </c>
      <c r="B29">
        <v>18328</v>
      </c>
      <c r="C29">
        <v>6412</v>
      </c>
    </row>
    <row r="30" spans="1:3" x14ac:dyDescent="0.3">
      <c r="A30">
        <v>29</v>
      </c>
      <c r="B30">
        <v>21102</v>
      </c>
      <c r="C30">
        <v>7447</v>
      </c>
    </row>
    <row r="31" spans="1:3" x14ac:dyDescent="0.3">
      <c r="A31">
        <v>30</v>
      </c>
      <c r="B31">
        <v>24490</v>
      </c>
      <c r="C31">
        <v>8356</v>
      </c>
    </row>
    <row r="32" spans="1:3" x14ac:dyDescent="0.3">
      <c r="A32">
        <v>31</v>
      </c>
      <c r="B32">
        <v>27938</v>
      </c>
      <c r="C32">
        <v>9152</v>
      </c>
    </row>
    <row r="33" spans="1:3" x14ac:dyDescent="0.3">
      <c r="A33">
        <v>32</v>
      </c>
      <c r="B33">
        <v>32008</v>
      </c>
      <c r="C33">
        <v>10363</v>
      </c>
    </row>
    <row r="34" spans="1:3" x14ac:dyDescent="0.3">
      <c r="A34">
        <v>33</v>
      </c>
      <c r="B34">
        <v>36793</v>
      </c>
      <c r="C34">
        <v>11439</v>
      </c>
    </row>
    <row r="35" spans="1:3" x14ac:dyDescent="0.3">
      <c r="A35">
        <v>34</v>
      </c>
      <c r="B35">
        <v>42853</v>
      </c>
      <c r="C35">
        <v>12380</v>
      </c>
    </row>
    <row r="36" spans="1:3" x14ac:dyDescent="0.3">
      <c r="A36">
        <v>35</v>
      </c>
      <c r="B36">
        <v>47121</v>
      </c>
      <c r="C36">
        <v>13387</v>
      </c>
    </row>
    <row r="37" spans="1:3" x14ac:dyDescent="0.3">
      <c r="A37">
        <v>36</v>
      </c>
      <c r="B37">
        <v>52763</v>
      </c>
      <c r="C37">
        <v>14378</v>
      </c>
    </row>
    <row r="38" spans="1:3" x14ac:dyDescent="0.3">
      <c r="A38">
        <v>37</v>
      </c>
      <c r="B38">
        <v>57999</v>
      </c>
      <c r="C38">
        <v>15712</v>
      </c>
    </row>
    <row r="39" spans="1:3" x14ac:dyDescent="0.3">
      <c r="A39">
        <v>38</v>
      </c>
      <c r="B39">
        <v>62773</v>
      </c>
      <c r="C39">
        <v>17265</v>
      </c>
    </row>
    <row r="40" spans="1:3" x14ac:dyDescent="0.3">
      <c r="A40">
        <v>39</v>
      </c>
      <c r="B40">
        <v>68622</v>
      </c>
      <c r="C40">
        <v>18601</v>
      </c>
    </row>
    <row r="41" spans="1:3" x14ac:dyDescent="0.3">
      <c r="A41">
        <v>40</v>
      </c>
      <c r="B41">
        <v>74588</v>
      </c>
      <c r="C41">
        <v>19984</v>
      </c>
    </row>
    <row r="42" spans="1:3" x14ac:dyDescent="0.3">
      <c r="A42">
        <v>41</v>
      </c>
      <c r="B42">
        <v>80949</v>
      </c>
      <c r="C42">
        <v>21393</v>
      </c>
    </row>
    <row r="43" spans="1:3" x14ac:dyDescent="0.3">
      <c r="A43">
        <v>42</v>
      </c>
      <c r="B43">
        <v>87147</v>
      </c>
      <c r="C43">
        <v>23077</v>
      </c>
    </row>
    <row r="44" spans="1:3" x14ac:dyDescent="0.3">
      <c r="A44">
        <v>43</v>
      </c>
      <c r="B44">
        <v>93558</v>
      </c>
      <c r="C44">
        <v>24506</v>
      </c>
    </row>
    <row r="45" spans="1:3" x14ac:dyDescent="0.3">
      <c r="A45">
        <v>44</v>
      </c>
      <c r="B45">
        <v>99399</v>
      </c>
      <c r="C45">
        <v>26496</v>
      </c>
    </row>
    <row r="46" spans="1:3" x14ac:dyDescent="0.3">
      <c r="A46">
        <v>45</v>
      </c>
      <c r="B46">
        <v>106498</v>
      </c>
      <c r="C46">
        <v>27892</v>
      </c>
    </row>
    <row r="47" spans="1:3" x14ac:dyDescent="0.3">
      <c r="A47">
        <v>46</v>
      </c>
      <c r="B47">
        <v>114431</v>
      </c>
      <c r="C47">
        <v>29435</v>
      </c>
    </row>
    <row r="48" spans="1:3" x14ac:dyDescent="0.3">
      <c r="A48">
        <v>47</v>
      </c>
      <c r="B48">
        <v>124054</v>
      </c>
      <c r="C48">
        <v>31332</v>
      </c>
    </row>
    <row r="49" spans="1:3" x14ac:dyDescent="0.3">
      <c r="A49">
        <v>48</v>
      </c>
      <c r="B49">
        <v>134687</v>
      </c>
      <c r="C49">
        <v>33050</v>
      </c>
    </row>
    <row r="50" spans="1:3" x14ac:dyDescent="0.3">
      <c r="A50">
        <v>49</v>
      </c>
      <c r="B50">
        <v>145268</v>
      </c>
      <c r="C50">
        <v>35043</v>
      </c>
    </row>
    <row r="51" spans="1:3" x14ac:dyDescent="0.3">
      <c r="A51">
        <v>50</v>
      </c>
      <c r="B51">
        <v>155370</v>
      </c>
      <c r="C51">
        <v>37336</v>
      </c>
    </row>
    <row r="52" spans="1:3" x14ac:dyDescent="0.3">
      <c r="A52">
        <v>51</v>
      </c>
      <c r="B52">
        <v>165929</v>
      </c>
      <c r="C52">
        <v>39980</v>
      </c>
    </row>
    <row r="53" spans="1:3" x14ac:dyDescent="0.3">
      <c r="A53">
        <v>52</v>
      </c>
      <c r="B53">
        <v>177160</v>
      </c>
      <c r="C53">
        <v>42533</v>
      </c>
    </row>
    <row r="54" spans="1:3" x14ac:dyDescent="0.3">
      <c r="A54">
        <v>53</v>
      </c>
      <c r="B54">
        <v>187859</v>
      </c>
      <c r="C54">
        <v>46433</v>
      </c>
    </row>
    <row r="55" spans="1:3" x14ac:dyDescent="0.3">
      <c r="A55">
        <v>54</v>
      </c>
      <c r="B55">
        <v>198676</v>
      </c>
      <c r="C55">
        <v>49391</v>
      </c>
    </row>
    <row r="56" spans="1:3" x14ac:dyDescent="0.3">
      <c r="A56">
        <v>55</v>
      </c>
      <c r="B56">
        <v>209688</v>
      </c>
      <c r="C56">
        <v>52952</v>
      </c>
    </row>
    <row r="57" spans="1:3" x14ac:dyDescent="0.3">
      <c r="A57">
        <v>56</v>
      </c>
      <c r="B57">
        <v>221344</v>
      </c>
      <c r="C57">
        <v>56342</v>
      </c>
    </row>
    <row r="58" spans="1:3" x14ac:dyDescent="0.3">
      <c r="A58">
        <v>57</v>
      </c>
      <c r="B58">
        <v>232243</v>
      </c>
      <c r="C58">
        <v>59662</v>
      </c>
    </row>
    <row r="59" spans="1:3" x14ac:dyDescent="0.3">
      <c r="A59">
        <v>58</v>
      </c>
      <c r="B59">
        <v>242271</v>
      </c>
      <c r="C59">
        <v>62939</v>
      </c>
    </row>
    <row r="60" spans="1:3" x14ac:dyDescent="0.3">
      <c r="A60">
        <v>59</v>
      </c>
      <c r="B60">
        <v>252245</v>
      </c>
      <c r="C60">
        <v>67152</v>
      </c>
    </row>
    <row r="61" spans="1:3" x14ac:dyDescent="0.3">
      <c r="A61">
        <v>60</v>
      </c>
      <c r="B61">
        <v>262843</v>
      </c>
      <c r="C61">
        <v>70756</v>
      </c>
    </row>
    <row r="62" spans="1:3" x14ac:dyDescent="0.3">
      <c r="A62">
        <v>61</v>
      </c>
      <c r="B62">
        <v>272043</v>
      </c>
      <c r="C62">
        <v>74281</v>
      </c>
    </row>
    <row r="63" spans="1:3" x14ac:dyDescent="0.3">
      <c r="A63">
        <v>62</v>
      </c>
      <c r="B63">
        <v>281752</v>
      </c>
      <c r="C63">
        <v>78003</v>
      </c>
    </row>
    <row r="64" spans="1:3" x14ac:dyDescent="0.3">
      <c r="A64">
        <v>63</v>
      </c>
      <c r="B64">
        <v>290678</v>
      </c>
      <c r="C64">
        <v>81970</v>
      </c>
    </row>
    <row r="65" spans="1:3" x14ac:dyDescent="0.3">
      <c r="A65">
        <v>64</v>
      </c>
      <c r="B65">
        <v>299941</v>
      </c>
      <c r="C65">
        <v>85940</v>
      </c>
    </row>
    <row r="66" spans="1:3" x14ac:dyDescent="0.3">
      <c r="A66">
        <v>65</v>
      </c>
      <c r="B66">
        <v>308705</v>
      </c>
      <c r="C66">
        <v>90927</v>
      </c>
    </row>
    <row r="67" spans="1:3" x14ac:dyDescent="0.3">
      <c r="A67">
        <v>66</v>
      </c>
      <c r="B67">
        <v>317554</v>
      </c>
      <c r="C67">
        <v>96169</v>
      </c>
    </row>
    <row r="68" spans="1:3" x14ac:dyDescent="0.3">
      <c r="A68">
        <v>67</v>
      </c>
      <c r="B68">
        <v>326448</v>
      </c>
      <c r="C68">
        <v>101139</v>
      </c>
    </row>
    <row r="69" spans="1:3" x14ac:dyDescent="0.3">
      <c r="A69">
        <v>68</v>
      </c>
      <c r="B69">
        <v>335882</v>
      </c>
      <c r="C69">
        <v>106750</v>
      </c>
    </row>
    <row r="70" spans="1:3" x14ac:dyDescent="0.3">
      <c r="A70">
        <v>69</v>
      </c>
      <c r="B70">
        <v>344481</v>
      </c>
      <c r="C70">
        <v>112359</v>
      </c>
    </row>
    <row r="71" spans="1:3" x14ac:dyDescent="0.3">
      <c r="A71">
        <v>70</v>
      </c>
      <c r="B71">
        <v>353427</v>
      </c>
      <c r="C71">
        <v>118447</v>
      </c>
    </row>
    <row r="72" spans="1:3" x14ac:dyDescent="0.3">
      <c r="A72">
        <v>71</v>
      </c>
      <c r="B72">
        <v>362342</v>
      </c>
      <c r="C72">
        <v>125101</v>
      </c>
    </row>
    <row r="73" spans="1:3" x14ac:dyDescent="0.3">
      <c r="A73">
        <v>72</v>
      </c>
      <c r="B73">
        <v>370680</v>
      </c>
      <c r="C73">
        <v>131868</v>
      </c>
    </row>
    <row r="74" spans="1:3" x14ac:dyDescent="0.3">
      <c r="A74">
        <v>73</v>
      </c>
      <c r="B74">
        <v>379051</v>
      </c>
      <c r="C74">
        <v>138845</v>
      </c>
    </row>
    <row r="75" spans="1:3" x14ac:dyDescent="0.3">
      <c r="A75">
        <v>74</v>
      </c>
      <c r="B75">
        <v>387623</v>
      </c>
      <c r="C75">
        <v>145380</v>
      </c>
    </row>
    <row r="76" spans="1:3" x14ac:dyDescent="0.3">
      <c r="A76">
        <v>75</v>
      </c>
      <c r="B76">
        <v>396575</v>
      </c>
      <c r="C76">
        <v>151767</v>
      </c>
    </row>
    <row r="77" spans="1:3" x14ac:dyDescent="0.3">
      <c r="A77">
        <v>76</v>
      </c>
      <c r="B77">
        <v>405843</v>
      </c>
      <c r="C77">
        <v>158333</v>
      </c>
    </row>
    <row r="78" spans="1:3" x14ac:dyDescent="0.3">
      <c r="A78">
        <v>77</v>
      </c>
      <c r="B78">
        <v>414878</v>
      </c>
      <c r="C78">
        <v>165799</v>
      </c>
    </row>
    <row r="79" spans="1:3" x14ac:dyDescent="0.3">
      <c r="A79">
        <v>78</v>
      </c>
      <c r="B79">
        <v>423741</v>
      </c>
      <c r="C79">
        <v>173763</v>
      </c>
    </row>
    <row r="80" spans="1:3" x14ac:dyDescent="0.3">
      <c r="A80">
        <v>79</v>
      </c>
      <c r="B80">
        <v>432277</v>
      </c>
      <c r="C80">
        <v>182143</v>
      </c>
    </row>
    <row r="81" spans="1:3" x14ac:dyDescent="0.3">
      <c r="A81">
        <v>80</v>
      </c>
      <c r="B81">
        <v>441108</v>
      </c>
      <c r="C81">
        <v>190535</v>
      </c>
    </row>
    <row r="82" spans="1:3" x14ac:dyDescent="0.3">
      <c r="A82">
        <v>81</v>
      </c>
      <c r="B82">
        <v>449834</v>
      </c>
      <c r="C82">
        <v>198706</v>
      </c>
    </row>
    <row r="83" spans="1:3" x14ac:dyDescent="0.3">
      <c r="A83">
        <v>82</v>
      </c>
      <c r="B83">
        <v>458689</v>
      </c>
      <c r="C83">
        <v>207615</v>
      </c>
    </row>
    <row r="84" spans="1:3" x14ac:dyDescent="0.3">
      <c r="A84">
        <v>83</v>
      </c>
      <c r="B84">
        <v>467673</v>
      </c>
      <c r="C84">
        <v>216919</v>
      </c>
    </row>
    <row r="85" spans="1:3" x14ac:dyDescent="0.3">
      <c r="A85">
        <v>84</v>
      </c>
      <c r="B85">
        <v>476658</v>
      </c>
      <c r="C85">
        <v>226770</v>
      </c>
    </row>
    <row r="86" spans="1:3" x14ac:dyDescent="0.3">
      <c r="A86">
        <v>85</v>
      </c>
      <c r="B86">
        <v>485253</v>
      </c>
      <c r="C86">
        <v>236657</v>
      </c>
    </row>
    <row r="87" spans="1:3" x14ac:dyDescent="0.3">
      <c r="A87">
        <v>86</v>
      </c>
      <c r="B87">
        <v>493657</v>
      </c>
      <c r="C87">
        <v>246628</v>
      </c>
    </row>
    <row r="88" spans="1:3" x14ac:dyDescent="0.3">
      <c r="A88">
        <v>87</v>
      </c>
      <c r="B88">
        <v>502436</v>
      </c>
      <c r="C88">
        <v>256611</v>
      </c>
    </row>
    <row r="89" spans="1:3" x14ac:dyDescent="0.3">
      <c r="A89">
        <v>88</v>
      </c>
      <c r="B89">
        <v>511423</v>
      </c>
      <c r="C89">
        <v>266598</v>
      </c>
    </row>
    <row r="90" spans="1:3" x14ac:dyDescent="0.3">
      <c r="A90">
        <v>89</v>
      </c>
      <c r="B90">
        <v>520129</v>
      </c>
      <c r="C90">
        <v>276583</v>
      </c>
    </row>
    <row r="91" spans="1:3" x14ac:dyDescent="0.3">
      <c r="A91">
        <v>90</v>
      </c>
      <c r="B91">
        <v>528964</v>
      </c>
      <c r="C91">
        <v>286579</v>
      </c>
    </row>
    <row r="92" spans="1:3" x14ac:dyDescent="0.3">
      <c r="A92">
        <v>91</v>
      </c>
      <c r="B92">
        <v>537210</v>
      </c>
      <c r="C92">
        <v>297535</v>
      </c>
    </row>
    <row r="93" spans="1:3" x14ac:dyDescent="0.3">
      <c r="A93">
        <v>92</v>
      </c>
      <c r="B93">
        <v>545458</v>
      </c>
      <c r="C93">
        <v>308993</v>
      </c>
    </row>
    <row r="94" spans="1:3" x14ac:dyDescent="0.3">
      <c r="A94">
        <v>93</v>
      </c>
      <c r="B94">
        <v>553301</v>
      </c>
      <c r="C94">
        <v>320922</v>
      </c>
    </row>
    <row r="95" spans="1:3" x14ac:dyDescent="0.3">
      <c r="A95">
        <v>94</v>
      </c>
      <c r="B95">
        <v>561091</v>
      </c>
      <c r="C95">
        <v>332424</v>
      </c>
    </row>
    <row r="96" spans="1:3" x14ac:dyDescent="0.3">
      <c r="A96">
        <v>95</v>
      </c>
      <c r="B96">
        <v>569063</v>
      </c>
      <c r="C96">
        <v>343091</v>
      </c>
    </row>
    <row r="97" spans="1:3" x14ac:dyDescent="0.3">
      <c r="A97">
        <v>96</v>
      </c>
      <c r="B97">
        <v>576952</v>
      </c>
      <c r="C97">
        <v>354065</v>
      </c>
    </row>
    <row r="98" spans="1:3" x14ac:dyDescent="0.3">
      <c r="A98">
        <v>97</v>
      </c>
      <c r="B98">
        <v>584680</v>
      </c>
      <c r="C98">
        <v>366946</v>
      </c>
    </row>
    <row r="99" spans="1:3" x14ac:dyDescent="0.3">
      <c r="A99">
        <v>98</v>
      </c>
      <c r="B99">
        <v>592280</v>
      </c>
      <c r="C99">
        <v>380532</v>
      </c>
    </row>
    <row r="100" spans="1:3" x14ac:dyDescent="0.3">
      <c r="A100">
        <v>99</v>
      </c>
      <c r="B100">
        <v>599705</v>
      </c>
      <c r="C100">
        <v>395048</v>
      </c>
    </row>
    <row r="101" spans="1:3" x14ac:dyDescent="0.3">
      <c r="A101">
        <v>100</v>
      </c>
      <c r="B101">
        <v>606881</v>
      </c>
      <c r="C101">
        <v>410461</v>
      </c>
    </row>
    <row r="102" spans="1:3" x14ac:dyDescent="0.3">
      <c r="A102">
        <v>101</v>
      </c>
      <c r="B102">
        <v>613994</v>
      </c>
      <c r="C102">
        <v>425282</v>
      </c>
    </row>
    <row r="103" spans="1:3" x14ac:dyDescent="0.3">
      <c r="A103">
        <v>102</v>
      </c>
      <c r="B103">
        <v>620794</v>
      </c>
      <c r="C103">
        <v>440215</v>
      </c>
    </row>
    <row r="104" spans="1:3" x14ac:dyDescent="0.3">
      <c r="A104">
        <v>103</v>
      </c>
      <c r="B104">
        <v>627646</v>
      </c>
      <c r="C104">
        <v>456183</v>
      </c>
    </row>
    <row r="105" spans="1:3" x14ac:dyDescent="0.3">
      <c r="A105">
        <v>104</v>
      </c>
      <c r="B105">
        <v>634437</v>
      </c>
      <c r="C105">
        <v>473105</v>
      </c>
    </row>
    <row r="106" spans="1:3" x14ac:dyDescent="0.3">
      <c r="A106">
        <v>105</v>
      </c>
      <c r="B106">
        <v>641156</v>
      </c>
      <c r="C106">
        <v>490401</v>
      </c>
    </row>
    <row r="107" spans="1:3" x14ac:dyDescent="0.3">
      <c r="A107">
        <v>106</v>
      </c>
      <c r="B107">
        <v>647849</v>
      </c>
      <c r="C107">
        <v>508953</v>
      </c>
    </row>
    <row r="108" spans="1:3" x14ac:dyDescent="0.3">
      <c r="A108">
        <v>107</v>
      </c>
      <c r="B108">
        <v>654405</v>
      </c>
      <c r="C108">
        <v>528859</v>
      </c>
    </row>
    <row r="109" spans="1:3" x14ac:dyDescent="0.3">
      <c r="A109">
        <v>108</v>
      </c>
      <c r="B109">
        <v>661165</v>
      </c>
      <c r="C109">
        <v>548318</v>
      </c>
    </row>
    <row r="110" spans="1:3" x14ac:dyDescent="0.3">
      <c r="A110">
        <v>109</v>
      </c>
      <c r="B110">
        <v>667883</v>
      </c>
      <c r="C110">
        <v>566840</v>
      </c>
    </row>
    <row r="111" spans="1:3" x14ac:dyDescent="0.3">
      <c r="A111">
        <v>110</v>
      </c>
      <c r="B111">
        <v>674515</v>
      </c>
      <c r="C111">
        <v>585493</v>
      </c>
    </row>
    <row r="112" spans="1:3" x14ac:dyDescent="0.3">
      <c r="A112">
        <v>111</v>
      </c>
      <c r="B112">
        <v>681251</v>
      </c>
      <c r="C112">
        <v>604641</v>
      </c>
    </row>
    <row r="113" spans="1:3" x14ac:dyDescent="0.3">
      <c r="A113">
        <v>112</v>
      </c>
      <c r="B113">
        <v>687862</v>
      </c>
      <c r="C113">
        <v>625544</v>
      </c>
    </row>
    <row r="114" spans="1:3" x14ac:dyDescent="0.3">
      <c r="A114">
        <v>113</v>
      </c>
      <c r="B114">
        <v>694230</v>
      </c>
      <c r="C114">
        <v>648315</v>
      </c>
    </row>
    <row r="115" spans="1:3" x14ac:dyDescent="0.3">
      <c r="A115">
        <v>114</v>
      </c>
      <c r="B115">
        <v>700792</v>
      </c>
      <c r="C115">
        <v>673165</v>
      </c>
    </row>
    <row r="116" spans="1:3" x14ac:dyDescent="0.3">
      <c r="A116">
        <v>115</v>
      </c>
      <c r="B116">
        <v>707301</v>
      </c>
      <c r="C116">
        <v>697413</v>
      </c>
    </row>
    <row r="117" spans="1:3" x14ac:dyDescent="0.3">
      <c r="A117">
        <v>116</v>
      </c>
      <c r="B117">
        <v>713936</v>
      </c>
      <c r="C117">
        <v>719665</v>
      </c>
    </row>
    <row r="118" spans="1:3" x14ac:dyDescent="0.3">
      <c r="A118">
        <v>117</v>
      </c>
      <c r="B118">
        <v>720547</v>
      </c>
      <c r="C118">
        <v>742417</v>
      </c>
    </row>
    <row r="119" spans="1:3" x14ac:dyDescent="0.3">
      <c r="A119">
        <v>118</v>
      </c>
      <c r="B119">
        <v>727162</v>
      </c>
      <c r="C119">
        <v>767296</v>
      </c>
    </row>
    <row r="120" spans="1:3" x14ac:dyDescent="0.3">
      <c r="A120">
        <v>119</v>
      </c>
      <c r="B120">
        <v>733699</v>
      </c>
      <c r="C120">
        <v>793802</v>
      </c>
    </row>
    <row r="121" spans="1:3" x14ac:dyDescent="0.3">
      <c r="A121">
        <v>120</v>
      </c>
      <c r="B121">
        <v>739947</v>
      </c>
      <c r="C121">
        <v>820916</v>
      </c>
    </row>
    <row r="122" spans="1:3" x14ac:dyDescent="0.3">
      <c r="A122">
        <v>121</v>
      </c>
      <c r="B122">
        <v>746369</v>
      </c>
      <c r="C122">
        <v>849553</v>
      </c>
    </row>
    <row r="123" spans="1:3" x14ac:dyDescent="0.3">
      <c r="A123">
        <v>122</v>
      </c>
      <c r="B123">
        <v>752797</v>
      </c>
      <c r="C123">
        <v>878254</v>
      </c>
    </row>
    <row r="124" spans="1:3" x14ac:dyDescent="0.3">
      <c r="A124">
        <v>123</v>
      </c>
      <c r="B124">
        <v>759203</v>
      </c>
      <c r="C124">
        <v>906752</v>
      </c>
    </row>
    <row r="125" spans="1:3" x14ac:dyDescent="0.3">
      <c r="A125">
        <v>124</v>
      </c>
      <c r="B125">
        <v>765437</v>
      </c>
      <c r="C125">
        <v>936181</v>
      </c>
    </row>
    <row r="126" spans="1:3" x14ac:dyDescent="0.3">
      <c r="A126">
        <v>125</v>
      </c>
      <c r="B126">
        <v>771546</v>
      </c>
      <c r="C126">
        <v>968876</v>
      </c>
    </row>
    <row r="127" spans="1:3" x14ac:dyDescent="0.3">
      <c r="A127">
        <v>126</v>
      </c>
      <c r="B127">
        <v>777486</v>
      </c>
      <c r="C127">
        <v>1003832</v>
      </c>
    </row>
    <row r="128" spans="1:3" x14ac:dyDescent="0.3">
      <c r="A128">
        <v>127</v>
      </c>
      <c r="B128">
        <v>783328</v>
      </c>
      <c r="C128">
        <v>1038716</v>
      </c>
    </row>
    <row r="129" spans="1:3" x14ac:dyDescent="0.3">
      <c r="A129">
        <v>128</v>
      </c>
      <c r="B129">
        <v>789190</v>
      </c>
      <c r="C129">
        <v>1077618</v>
      </c>
    </row>
    <row r="130" spans="1:3" x14ac:dyDescent="0.3">
      <c r="A130">
        <v>129</v>
      </c>
      <c r="B130">
        <v>795038</v>
      </c>
      <c r="C130">
        <v>1118043</v>
      </c>
    </row>
    <row r="131" spans="1:3" x14ac:dyDescent="0.3">
      <c r="A131">
        <v>130</v>
      </c>
      <c r="B131">
        <v>800849</v>
      </c>
      <c r="C131">
        <v>1155191</v>
      </c>
    </row>
    <row r="132" spans="1:3" x14ac:dyDescent="0.3">
      <c r="A132">
        <v>131</v>
      </c>
      <c r="B132">
        <v>806720</v>
      </c>
      <c r="C132">
        <v>1192915</v>
      </c>
    </row>
    <row r="133" spans="1:3" x14ac:dyDescent="0.3">
      <c r="A133">
        <v>132</v>
      </c>
      <c r="B133">
        <v>812485</v>
      </c>
      <c r="C133">
        <v>1238635</v>
      </c>
    </row>
    <row r="134" spans="1:3" x14ac:dyDescent="0.3">
      <c r="A134">
        <v>133</v>
      </c>
      <c r="B134">
        <v>818120</v>
      </c>
      <c r="C134">
        <v>1287945</v>
      </c>
    </row>
    <row r="135" spans="1:3" x14ac:dyDescent="0.3">
      <c r="A135">
        <v>134</v>
      </c>
      <c r="B135">
        <v>823515</v>
      </c>
      <c r="C135">
        <v>1336861</v>
      </c>
    </row>
    <row r="136" spans="1:3" x14ac:dyDescent="0.3">
      <c r="A136">
        <v>135</v>
      </c>
      <c r="B136">
        <v>828990</v>
      </c>
      <c r="C136">
        <v>1385522</v>
      </c>
    </row>
    <row r="137" spans="1:3" x14ac:dyDescent="0.3">
      <c r="A137">
        <v>136</v>
      </c>
      <c r="B137">
        <v>834499</v>
      </c>
      <c r="C137">
        <v>1435453</v>
      </c>
    </row>
    <row r="138" spans="1:3" x14ac:dyDescent="0.3">
      <c r="A138">
        <v>137</v>
      </c>
      <c r="B138">
        <v>839981</v>
      </c>
      <c r="C138">
        <v>1483156</v>
      </c>
    </row>
    <row r="139" spans="1:3" x14ac:dyDescent="0.3">
      <c r="A139">
        <v>138</v>
      </c>
      <c r="B139">
        <v>845443</v>
      </c>
      <c r="C139">
        <v>1531669</v>
      </c>
    </row>
    <row r="140" spans="1:3" x14ac:dyDescent="0.3">
      <c r="A140">
        <v>139</v>
      </c>
      <c r="B140">
        <v>850870</v>
      </c>
      <c r="C140">
        <v>1583792</v>
      </c>
    </row>
    <row r="141" spans="1:3" x14ac:dyDescent="0.3">
      <c r="A141">
        <v>140</v>
      </c>
      <c r="B141">
        <v>856264</v>
      </c>
      <c r="C141">
        <v>1638870</v>
      </c>
    </row>
    <row r="142" spans="1:3" x14ac:dyDescent="0.3">
      <c r="A142">
        <v>141</v>
      </c>
      <c r="B142">
        <v>861423</v>
      </c>
      <c r="C142">
        <v>1695988</v>
      </c>
    </row>
    <row r="143" spans="1:3" x14ac:dyDescent="0.3">
      <c r="A143">
        <v>142</v>
      </c>
      <c r="B143">
        <v>866627</v>
      </c>
      <c r="C143">
        <v>1750723</v>
      </c>
    </row>
    <row r="144" spans="1:3" x14ac:dyDescent="0.3">
      <c r="A144">
        <v>143</v>
      </c>
      <c r="B144">
        <v>871894</v>
      </c>
      <c r="C144">
        <v>1803695</v>
      </c>
    </row>
    <row r="145" spans="1:3" x14ac:dyDescent="0.3">
      <c r="A145">
        <v>144</v>
      </c>
      <c r="B145">
        <v>877135</v>
      </c>
      <c r="C145">
        <v>1855745</v>
      </c>
    </row>
    <row r="146" spans="1:3" x14ac:dyDescent="0.3">
      <c r="A146">
        <v>145</v>
      </c>
      <c r="B146">
        <v>882347</v>
      </c>
      <c r="C146">
        <v>1908254</v>
      </c>
    </row>
    <row r="147" spans="1:3" x14ac:dyDescent="0.3">
      <c r="A147">
        <v>146</v>
      </c>
      <c r="B147">
        <v>887536</v>
      </c>
      <c r="C147">
        <v>1964536</v>
      </c>
    </row>
    <row r="148" spans="1:3" x14ac:dyDescent="0.3">
      <c r="A148">
        <v>147</v>
      </c>
      <c r="B148">
        <v>892654</v>
      </c>
      <c r="C148">
        <v>2027074</v>
      </c>
    </row>
    <row r="149" spans="1:3" x14ac:dyDescent="0.3">
      <c r="A149">
        <v>148</v>
      </c>
      <c r="B149">
        <v>897599</v>
      </c>
      <c r="C149">
        <v>2088611</v>
      </c>
    </row>
    <row r="150" spans="1:3" x14ac:dyDescent="0.3">
      <c r="A150">
        <v>149</v>
      </c>
      <c r="B150">
        <v>902701</v>
      </c>
      <c r="C150">
        <v>2153010</v>
      </c>
    </row>
    <row r="151" spans="1:3" x14ac:dyDescent="0.3">
      <c r="A151">
        <v>150</v>
      </c>
      <c r="B151">
        <v>907758</v>
      </c>
      <c r="C151">
        <v>2215074</v>
      </c>
    </row>
    <row r="152" spans="1:3" x14ac:dyDescent="0.3">
      <c r="A152">
        <v>151</v>
      </c>
      <c r="B152">
        <v>912823</v>
      </c>
      <c r="C152">
        <v>2268675</v>
      </c>
    </row>
    <row r="153" spans="1:3" x14ac:dyDescent="0.3">
      <c r="A153">
        <v>152</v>
      </c>
      <c r="B153">
        <v>917884</v>
      </c>
      <c r="C153">
        <v>2329638</v>
      </c>
    </row>
    <row r="154" spans="1:3" x14ac:dyDescent="0.3">
      <c r="A154">
        <v>153</v>
      </c>
      <c r="B154">
        <v>922853</v>
      </c>
      <c r="C154">
        <v>2396637</v>
      </c>
    </row>
    <row r="155" spans="1:3" x14ac:dyDescent="0.3">
      <c r="A155">
        <v>154</v>
      </c>
      <c r="B155">
        <v>927745</v>
      </c>
      <c r="C155">
        <v>2461190</v>
      </c>
    </row>
    <row r="156" spans="1:3" x14ac:dyDescent="0.3">
      <c r="A156">
        <v>155</v>
      </c>
      <c r="B156">
        <v>932493</v>
      </c>
      <c r="C156">
        <v>2526192</v>
      </c>
    </row>
    <row r="157" spans="1:3" x14ac:dyDescent="0.3">
      <c r="A157">
        <v>156</v>
      </c>
      <c r="B157">
        <v>937321</v>
      </c>
      <c r="C157">
        <v>2589682</v>
      </c>
    </row>
    <row r="158" spans="1:3" x14ac:dyDescent="0.3">
      <c r="A158">
        <v>157</v>
      </c>
      <c r="B158">
        <v>942106</v>
      </c>
      <c r="C158">
        <v>2647663</v>
      </c>
    </row>
    <row r="159" spans="1:3" x14ac:dyDescent="0.3">
      <c r="A159">
        <v>158</v>
      </c>
      <c r="B159">
        <v>946976</v>
      </c>
      <c r="C159">
        <v>2702742</v>
      </c>
    </row>
    <row r="160" spans="1:3" x14ac:dyDescent="0.3">
      <c r="A160">
        <v>159</v>
      </c>
      <c r="B160">
        <v>951897</v>
      </c>
      <c r="C160">
        <v>2767273</v>
      </c>
    </row>
    <row r="161" spans="1:3" x14ac:dyDescent="0.3">
      <c r="A161">
        <v>160</v>
      </c>
      <c r="B161">
        <v>956749</v>
      </c>
      <c r="C161">
        <v>2836925</v>
      </c>
    </row>
    <row r="162" spans="1:3" x14ac:dyDescent="0.3">
      <c r="A162">
        <v>161</v>
      </c>
      <c r="B162">
        <v>961493</v>
      </c>
      <c r="C162">
        <v>2905823</v>
      </c>
    </row>
    <row r="163" spans="1:3" x14ac:dyDescent="0.3">
      <c r="A163">
        <v>162</v>
      </c>
      <c r="B163">
        <v>966189</v>
      </c>
      <c r="C163">
        <v>2975701</v>
      </c>
    </row>
    <row r="164" spans="1:3" x14ac:dyDescent="0.3">
      <c r="A164">
        <v>163</v>
      </c>
      <c r="B164">
        <v>970865</v>
      </c>
      <c r="C164">
        <v>3044940</v>
      </c>
    </row>
    <row r="165" spans="1:3" x14ac:dyDescent="0.3">
      <c r="A165">
        <v>164</v>
      </c>
      <c r="B165">
        <v>975576</v>
      </c>
      <c r="C165">
        <v>3106348</v>
      </c>
    </row>
    <row r="166" spans="1:3" x14ac:dyDescent="0.3">
      <c r="A166">
        <v>165</v>
      </c>
      <c r="B166">
        <v>980405</v>
      </c>
      <c r="C166">
        <v>3167323</v>
      </c>
    </row>
    <row r="167" spans="1:3" x14ac:dyDescent="0.3">
      <c r="A167">
        <v>166</v>
      </c>
      <c r="B167">
        <v>985346</v>
      </c>
      <c r="C167">
        <v>3234474</v>
      </c>
    </row>
    <row r="168" spans="1:3" x14ac:dyDescent="0.3">
      <c r="A168">
        <v>167</v>
      </c>
      <c r="B168">
        <v>990326</v>
      </c>
      <c r="C168">
        <v>3310234</v>
      </c>
    </row>
    <row r="169" spans="1:3" x14ac:dyDescent="0.3">
      <c r="A169">
        <v>168</v>
      </c>
      <c r="B169">
        <v>995319</v>
      </c>
      <c r="C169">
        <v>3387500</v>
      </c>
    </row>
    <row r="170" spans="1:3" x14ac:dyDescent="0.3">
      <c r="A170">
        <v>169</v>
      </c>
      <c r="B170">
        <v>1000048</v>
      </c>
      <c r="C170">
        <v>3463972</v>
      </c>
    </row>
    <row r="171" spans="1:3" x14ac:dyDescent="0.3">
      <c r="A171">
        <v>170</v>
      </c>
      <c r="B171">
        <v>1005000</v>
      </c>
      <c r="C171">
        <v>3542733</v>
      </c>
    </row>
    <row r="172" spans="1:3" x14ac:dyDescent="0.3">
      <c r="A172">
        <v>171</v>
      </c>
      <c r="B172">
        <v>1009995</v>
      </c>
      <c r="C172">
        <v>3621245</v>
      </c>
    </row>
    <row r="173" spans="1:3" x14ac:dyDescent="0.3">
      <c r="A173">
        <v>172</v>
      </c>
      <c r="B173">
        <v>1015105</v>
      </c>
      <c r="C173">
        <v>3691166</v>
      </c>
    </row>
    <row r="174" spans="1:3" x14ac:dyDescent="0.3">
      <c r="A174">
        <v>173</v>
      </c>
      <c r="B174">
        <v>1020310</v>
      </c>
      <c r="C174">
        <v>3769523</v>
      </c>
    </row>
    <row r="175" spans="1:3" x14ac:dyDescent="0.3">
      <c r="A175">
        <v>174</v>
      </c>
      <c r="B175">
        <v>1025505</v>
      </c>
      <c r="C175">
        <v>3853406</v>
      </c>
    </row>
    <row r="176" spans="1:3" x14ac:dyDescent="0.3">
      <c r="A176">
        <v>175</v>
      </c>
      <c r="B176">
        <v>1030690</v>
      </c>
      <c r="C176">
        <v>3936747</v>
      </c>
    </row>
    <row r="177" spans="1:3" x14ac:dyDescent="0.3">
      <c r="A177">
        <v>176</v>
      </c>
      <c r="B177">
        <v>1035789</v>
      </c>
      <c r="C177">
        <v>4023179</v>
      </c>
    </row>
    <row r="178" spans="1:3" x14ac:dyDescent="0.3">
      <c r="A178">
        <v>177</v>
      </c>
      <c r="B178">
        <v>1041007</v>
      </c>
      <c r="C178">
        <v>4113811</v>
      </c>
    </row>
    <row r="179" spans="1:3" x14ac:dyDescent="0.3">
      <c r="A179">
        <v>178</v>
      </c>
      <c r="B179">
        <v>1046370</v>
      </c>
      <c r="C179">
        <v>4204613</v>
      </c>
    </row>
    <row r="180" spans="1:3" x14ac:dyDescent="0.3">
      <c r="A180">
        <v>179</v>
      </c>
      <c r="B180">
        <v>1051874</v>
      </c>
      <c r="C180">
        <v>4280422</v>
      </c>
    </row>
    <row r="181" spans="1:3" x14ac:dyDescent="0.3">
      <c r="A181">
        <v>180</v>
      </c>
      <c r="B181">
        <v>1057362</v>
      </c>
      <c r="C181">
        <v>4370128</v>
      </c>
    </row>
    <row r="182" spans="1:3" x14ac:dyDescent="0.3">
      <c r="A182">
        <v>181</v>
      </c>
      <c r="B182">
        <v>1062811</v>
      </c>
      <c r="C182">
        <v>4465863</v>
      </c>
    </row>
    <row r="183" spans="1:3" x14ac:dyDescent="0.3">
      <c r="A183">
        <v>182</v>
      </c>
      <c r="B183">
        <v>1068320</v>
      </c>
      <c r="C183">
        <v>4562414</v>
      </c>
    </row>
    <row r="184" spans="1:3" x14ac:dyDescent="0.3">
      <c r="A184">
        <v>183</v>
      </c>
      <c r="B184">
        <v>1073849</v>
      </c>
      <c r="C184">
        <v>4659984</v>
      </c>
    </row>
    <row r="185" spans="1:3" x14ac:dyDescent="0.3">
      <c r="A185">
        <v>184</v>
      </c>
      <c r="B185">
        <v>1079519</v>
      </c>
      <c r="C185">
        <v>4754356</v>
      </c>
    </row>
    <row r="186" spans="1:3" x14ac:dyDescent="0.3">
      <c r="A186">
        <v>185</v>
      </c>
      <c r="B186">
        <v>1085281</v>
      </c>
      <c r="C186">
        <v>4846427</v>
      </c>
    </row>
    <row r="187" spans="1:3" x14ac:dyDescent="0.3">
      <c r="A187">
        <v>186</v>
      </c>
      <c r="B187">
        <v>1091186</v>
      </c>
      <c r="C187">
        <v>4930236</v>
      </c>
    </row>
    <row r="188" spans="1:3" x14ac:dyDescent="0.3">
      <c r="A188">
        <v>187</v>
      </c>
      <c r="B188">
        <v>1097251</v>
      </c>
      <c r="C188">
        <v>5020359</v>
      </c>
    </row>
    <row r="189" spans="1:3" x14ac:dyDescent="0.3">
      <c r="A189">
        <v>188</v>
      </c>
      <c r="B189">
        <v>1103399</v>
      </c>
      <c r="C189">
        <v>5118253</v>
      </c>
    </row>
    <row r="190" spans="1:3" x14ac:dyDescent="0.3">
      <c r="A190">
        <v>189</v>
      </c>
      <c r="B190">
        <v>1109595</v>
      </c>
      <c r="C190">
        <v>5214677</v>
      </c>
    </row>
    <row r="191" spans="1:3" x14ac:dyDescent="0.3">
      <c r="A191">
        <v>190</v>
      </c>
      <c r="B191">
        <v>1115810</v>
      </c>
      <c r="C191">
        <v>5308014</v>
      </c>
    </row>
    <row r="192" spans="1:3" x14ac:dyDescent="0.3">
      <c r="A192">
        <v>191</v>
      </c>
      <c r="B192">
        <v>1122241</v>
      </c>
      <c r="C192">
        <v>5400619</v>
      </c>
    </row>
    <row r="193" spans="1:3" x14ac:dyDescent="0.3">
      <c r="A193">
        <v>192</v>
      </c>
      <c r="B193">
        <v>1128836</v>
      </c>
      <c r="C193">
        <v>5487580</v>
      </c>
    </row>
    <row r="194" spans="1:3" x14ac:dyDescent="0.3">
      <c r="A194">
        <v>193</v>
      </c>
      <c r="B194">
        <v>1136048</v>
      </c>
      <c r="C194">
        <v>5562663</v>
      </c>
    </row>
    <row r="195" spans="1:3" x14ac:dyDescent="0.3">
      <c r="A195">
        <v>194</v>
      </c>
      <c r="B195">
        <v>1143571</v>
      </c>
      <c r="C195">
        <v>5646010</v>
      </c>
    </row>
    <row r="196" spans="1:3" x14ac:dyDescent="0.3">
      <c r="A196">
        <v>195</v>
      </c>
      <c r="B196">
        <v>1151438</v>
      </c>
      <c r="C196">
        <v>5732518</v>
      </c>
    </row>
    <row r="197" spans="1:3" x14ac:dyDescent="0.3">
      <c r="A197">
        <v>196</v>
      </c>
      <c r="B197">
        <v>1159573</v>
      </c>
      <c r="C197">
        <v>5818570</v>
      </c>
    </row>
    <row r="198" spans="1:3" x14ac:dyDescent="0.3">
      <c r="A198">
        <v>197</v>
      </c>
      <c r="B198">
        <v>1167805</v>
      </c>
      <c r="C198">
        <v>5903932</v>
      </c>
    </row>
    <row r="199" spans="1:3" x14ac:dyDescent="0.3">
      <c r="A199">
        <v>198</v>
      </c>
      <c r="B199">
        <v>1176286</v>
      </c>
      <c r="C199">
        <v>5992532</v>
      </c>
    </row>
    <row r="200" spans="1:3" x14ac:dyDescent="0.3">
      <c r="A200">
        <v>199</v>
      </c>
      <c r="B200">
        <v>1185231</v>
      </c>
      <c r="C200">
        <v>6074702</v>
      </c>
    </row>
    <row r="201" spans="1:3" x14ac:dyDescent="0.3">
      <c r="A201">
        <v>200</v>
      </c>
      <c r="B201">
        <v>1194643</v>
      </c>
      <c r="C201">
        <v>6145291</v>
      </c>
    </row>
    <row r="202" spans="1:3" x14ac:dyDescent="0.3">
      <c r="A202">
        <v>201</v>
      </c>
      <c r="B202">
        <v>1204502</v>
      </c>
      <c r="C202">
        <v>6225763</v>
      </c>
    </row>
    <row r="203" spans="1:3" x14ac:dyDescent="0.3">
      <c r="A203">
        <v>202</v>
      </c>
      <c r="B203">
        <v>1215001</v>
      </c>
      <c r="C203">
        <v>6312584</v>
      </c>
    </row>
    <row r="204" spans="1:3" x14ac:dyDescent="0.3">
      <c r="A204">
        <v>203</v>
      </c>
      <c r="B204">
        <v>1225889</v>
      </c>
      <c r="C204">
        <v>6394068</v>
      </c>
    </row>
    <row r="205" spans="1:3" x14ac:dyDescent="0.3">
      <c r="A205">
        <v>204</v>
      </c>
      <c r="B205">
        <v>1237504</v>
      </c>
      <c r="C205">
        <v>6473544</v>
      </c>
    </row>
    <row r="206" spans="1:3" x14ac:dyDescent="0.3">
      <c r="A206">
        <v>205</v>
      </c>
      <c r="B206">
        <v>1248619</v>
      </c>
      <c r="C206">
        <v>6549373</v>
      </c>
    </row>
    <row r="207" spans="1:3" x14ac:dyDescent="0.3">
      <c r="A207">
        <v>206</v>
      </c>
      <c r="B207">
        <v>1260112</v>
      </c>
      <c r="C207">
        <v>6623815</v>
      </c>
    </row>
    <row r="208" spans="1:3" x14ac:dyDescent="0.3">
      <c r="A208">
        <v>207</v>
      </c>
      <c r="B208">
        <v>1272238</v>
      </c>
      <c r="C208">
        <v>6685082</v>
      </c>
    </row>
    <row r="209" spans="1:3" x14ac:dyDescent="0.3">
      <c r="A209">
        <v>208</v>
      </c>
      <c r="B209">
        <v>1285084</v>
      </c>
      <c r="C209">
        <v>6757131</v>
      </c>
    </row>
    <row r="210" spans="1:3" x14ac:dyDescent="0.3">
      <c r="A210">
        <v>209</v>
      </c>
      <c r="B210">
        <v>1298718</v>
      </c>
      <c r="C210">
        <v>6835655</v>
      </c>
    </row>
    <row r="211" spans="1:3" x14ac:dyDescent="0.3">
      <c r="A211">
        <v>210</v>
      </c>
      <c r="B211">
        <v>1312310</v>
      </c>
      <c r="C211">
        <v>6906151</v>
      </c>
    </row>
    <row r="212" spans="1:3" x14ac:dyDescent="0.3">
      <c r="A212">
        <v>211</v>
      </c>
      <c r="B212">
        <v>1326178</v>
      </c>
      <c r="C212">
        <v>6979423</v>
      </c>
    </row>
    <row r="213" spans="1:3" x14ac:dyDescent="0.3">
      <c r="A213">
        <v>212</v>
      </c>
      <c r="B213">
        <v>1340409</v>
      </c>
      <c r="C213">
        <v>7053806</v>
      </c>
    </row>
    <row r="214" spans="1:3" x14ac:dyDescent="0.3">
      <c r="A214">
        <v>213</v>
      </c>
      <c r="B214">
        <v>1354163</v>
      </c>
      <c r="C214">
        <v>7120538</v>
      </c>
    </row>
    <row r="215" spans="1:3" x14ac:dyDescent="0.3">
      <c r="A215">
        <v>214</v>
      </c>
      <c r="B215">
        <v>1369313</v>
      </c>
      <c r="C215">
        <v>7175880</v>
      </c>
    </row>
    <row r="216" spans="1:3" x14ac:dyDescent="0.3">
      <c r="A216">
        <v>215</v>
      </c>
      <c r="B216">
        <v>1384235</v>
      </c>
      <c r="C216">
        <v>7239389</v>
      </c>
    </row>
    <row r="217" spans="1:3" x14ac:dyDescent="0.3">
      <c r="A217">
        <v>216</v>
      </c>
      <c r="B217">
        <v>1399334</v>
      </c>
      <c r="C217">
        <v>7307097</v>
      </c>
    </row>
    <row r="218" spans="1:3" x14ac:dyDescent="0.3">
      <c r="A218">
        <v>217</v>
      </c>
      <c r="B218">
        <v>1415316</v>
      </c>
      <c r="C218">
        <v>7370468</v>
      </c>
    </row>
    <row r="219" spans="1:3" x14ac:dyDescent="0.3">
      <c r="A219">
        <v>218</v>
      </c>
      <c r="B219">
        <v>1431635</v>
      </c>
      <c r="C219">
        <v>7432680</v>
      </c>
    </row>
    <row r="220" spans="1:3" x14ac:dyDescent="0.3">
      <c r="A220">
        <v>219</v>
      </c>
      <c r="B220">
        <v>1447335</v>
      </c>
      <c r="C220">
        <v>7494551</v>
      </c>
    </row>
    <row r="221" spans="1:3" x14ac:dyDescent="0.3">
      <c r="A221">
        <v>220</v>
      </c>
      <c r="B221">
        <v>1463306</v>
      </c>
      <c r="C221">
        <v>7550273</v>
      </c>
    </row>
    <row r="222" spans="1:3" x14ac:dyDescent="0.3">
      <c r="A222">
        <v>221</v>
      </c>
      <c r="B222">
        <v>1480646</v>
      </c>
      <c r="C222">
        <v>7597063</v>
      </c>
    </row>
    <row r="223" spans="1:3" x14ac:dyDescent="0.3">
      <c r="A223">
        <v>222</v>
      </c>
      <c r="B223">
        <v>1497167</v>
      </c>
      <c r="C223">
        <v>7651107</v>
      </c>
    </row>
    <row r="224" spans="1:3" x14ac:dyDescent="0.3">
      <c r="A224">
        <v>223</v>
      </c>
      <c r="B224">
        <v>1513877</v>
      </c>
      <c r="C224">
        <v>7706946</v>
      </c>
    </row>
    <row r="225" spans="1:3" x14ac:dyDescent="0.3">
      <c r="A225">
        <v>224</v>
      </c>
      <c r="B225">
        <v>1531224</v>
      </c>
      <c r="C225">
        <v>7761312</v>
      </c>
    </row>
    <row r="226" spans="1:3" x14ac:dyDescent="0.3">
      <c r="A226">
        <v>225</v>
      </c>
      <c r="B226">
        <v>1547774</v>
      </c>
      <c r="C226">
        <v>7814682</v>
      </c>
    </row>
    <row r="227" spans="1:3" x14ac:dyDescent="0.3">
      <c r="A227">
        <v>226</v>
      </c>
      <c r="B227">
        <v>1563976</v>
      </c>
      <c r="C227">
        <v>7864811</v>
      </c>
    </row>
    <row r="228" spans="1:3" x14ac:dyDescent="0.3">
      <c r="A228">
        <v>227</v>
      </c>
      <c r="B228">
        <v>1581693</v>
      </c>
      <c r="C228">
        <v>7909959</v>
      </c>
    </row>
    <row r="229" spans="1:3" x14ac:dyDescent="0.3">
      <c r="A229">
        <v>228</v>
      </c>
      <c r="B229">
        <v>1599976</v>
      </c>
      <c r="C229">
        <v>7946429</v>
      </c>
    </row>
    <row r="230" spans="1:3" x14ac:dyDescent="0.3">
      <c r="A230">
        <v>229</v>
      </c>
      <c r="B230">
        <v>1618116</v>
      </c>
      <c r="C230">
        <v>7990322</v>
      </c>
    </row>
    <row r="231" spans="1:3" x14ac:dyDescent="0.3">
      <c r="A231">
        <v>230</v>
      </c>
      <c r="B231">
        <v>1636781</v>
      </c>
      <c r="C231">
        <v>8040203</v>
      </c>
    </row>
    <row r="232" spans="1:3" x14ac:dyDescent="0.3">
      <c r="A232">
        <v>231</v>
      </c>
      <c r="B232">
        <v>1655034</v>
      </c>
      <c r="C232">
        <v>8088851</v>
      </c>
    </row>
    <row r="233" spans="1:3" x14ac:dyDescent="0.3">
      <c r="A233">
        <v>232</v>
      </c>
      <c r="B233">
        <v>1673686</v>
      </c>
      <c r="C233">
        <v>8137119</v>
      </c>
    </row>
    <row r="234" spans="1:3" x14ac:dyDescent="0.3">
      <c r="A234">
        <v>233</v>
      </c>
      <c r="B234">
        <v>1693454</v>
      </c>
      <c r="C234">
        <v>8184082</v>
      </c>
    </row>
    <row r="235" spans="1:3" x14ac:dyDescent="0.3">
      <c r="A235">
        <v>234</v>
      </c>
      <c r="B235">
        <v>1712858</v>
      </c>
      <c r="C235">
        <v>8229313</v>
      </c>
    </row>
    <row r="236" spans="1:3" x14ac:dyDescent="0.3">
      <c r="A236">
        <v>235</v>
      </c>
      <c r="B236">
        <v>1733440</v>
      </c>
      <c r="C236">
        <v>8267623</v>
      </c>
    </row>
    <row r="237" spans="1:3" x14ac:dyDescent="0.3">
      <c r="A237">
        <v>236</v>
      </c>
      <c r="B237">
        <v>1753836</v>
      </c>
      <c r="C237">
        <v>8313876</v>
      </c>
    </row>
    <row r="238" spans="1:3" x14ac:dyDescent="0.3">
      <c r="A238">
        <v>237</v>
      </c>
      <c r="B238">
        <v>1774334</v>
      </c>
      <c r="C238">
        <v>8364086</v>
      </c>
    </row>
    <row r="239" spans="1:3" x14ac:dyDescent="0.3">
      <c r="A239">
        <v>238</v>
      </c>
      <c r="B239">
        <v>1796132</v>
      </c>
      <c r="C239">
        <v>8411724</v>
      </c>
    </row>
    <row r="240" spans="1:3" x14ac:dyDescent="0.3">
      <c r="A240">
        <v>239</v>
      </c>
      <c r="B240">
        <v>1817109</v>
      </c>
      <c r="C240">
        <v>8462080</v>
      </c>
    </row>
    <row r="241" spans="1:3" x14ac:dyDescent="0.3">
      <c r="A241">
        <v>240</v>
      </c>
      <c r="B241">
        <v>1836960</v>
      </c>
      <c r="C241">
        <v>8507754</v>
      </c>
    </row>
    <row r="242" spans="1:3" x14ac:dyDescent="0.3">
      <c r="A242">
        <v>241</v>
      </c>
      <c r="B242">
        <v>1858568</v>
      </c>
      <c r="C242">
        <v>8553657</v>
      </c>
    </row>
    <row r="243" spans="1:3" x14ac:dyDescent="0.3">
      <c r="A243">
        <v>242</v>
      </c>
      <c r="B243">
        <v>1880551</v>
      </c>
      <c r="C243">
        <v>8591730</v>
      </c>
    </row>
    <row r="244" spans="1:3" x14ac:dyDescent="0.3">
      <c r="A244">
        <v>243</v>
      </c>
      <c r="B244">
        <v>1903253</v>
      </c>
      <c r="C244">
        <v>8636011</v>
      </c>
    </row>
    <row r="245" spans="1:3" x14ac:dyDescent="0.3">
      <c r="A245">
        <v>244</v>
      </c>
      <c r="B245">
        <v>1925825</v>
      </c>
      <c r="C245">
        <v>8683916</v>
      </c>
    </row>
    <row r="246" spans="1:3" x14ac:dyDescent="0.3">
      <c r="A246">
        <v>245</v>
      </c>
      <c r="B246">
        <v>1948603</v>
      </c>
      <c r="C246">
        <v>8728795</v>
      </c>
    </row>
    <row r="247" spans="1:3" x14ac:dyDescent="0.3">
      <c r="A247">
        <v>246</v>
      </c>
      <c r="B247">
        <v>1971013</v>
      </c>
      <c r="C247">
        <v>8773479</v>
      </c>
    </row>
    <row r="248" spans="1:3" x14ac:dyDescent="0.3">
      <c r="A248">
        <v>247</v>
      </c>
      <c r="B248">
        <v>1991998</v>
      </c>
      <c r="C248">
        <v>8814579</v>
      </c>
    </row>
    <row r="249" spans="1:3" x14ac:dyDescent="0.3">
      <c r="A249">
        <v>248</v>
      </c>
      <c r="B249">
        <v>2015608</v>
      </c>
      <c r="C249">
        <v>8845127</v>
      </c>
    </row>
    <row r="250" spans="1:3" x14ac:dyDescent="0.3">
      <c r="A250">
        <v>249</v>
      </c>
      <c r="B250">
        <v>2039926</v>
      </c>
      <c r="C250">
        <v>8874290</v>
      </c>
    </row>
    <row r="251" spans="1:3" x14ac:dyDescent="0.3">
      <c r="A251">
        <v>250</v>
      </c>
      <c r="B251">
        <v>2064748</v>
      </c>
      <c r="C251">
        <v>8912907</v>
      </c>
    </row>
    <row r="252" spans="1:3" x14ac:dyDescent="0.3">
      <c r="A252">
        <v>251</v>
      </c>
      <c r="B252">
        <v>2089329</v>
      </c>
      <c r="C252">
        <v>8958483</v>
      </c>
    </row>
    <row r="253" spans="1:3" x14ac:dyDescent="0.3">
      <c r="A253">
        <v>252</v>
      </c>
      <c r="B253">
        <v>2114502</v>
      </c>
      <c r="C253">
        <v>9004365</v>
      </c>
    </row>
    <row r="254" spans="1:3" x14ac:dyDescent="0.3">
      <c r="A254">
        <v>253</v>
      </c>
      <c r="B254">
        <v>2138828</v>
      </c>
      <c r="C254">
        <v>9050597</v>
      </c>
    </row>
    <row r="255" spans="1:3" x14ac:dyDescent="0.3">
      <c r="A255">
        <v>254</v>
      </c>
      <c r="B255">
        <v>2162503</v>
      </c>
      <c r="C255">
        <v>9095806</v>
      </c>
    </row>
    <row r="256" spans="1:3" x14ac:dyDescent="0.3">
      <c r="A256">
        <v>255</v>
      </c>
      <c r="B256">
        <v>2187990</v>
      </c>
      <c r="C256">
        <v>9139865</v>
      </c>
    </row>
    <row r="257" spans="1:3" x14ac:dyDescent="0.3">
      <c r="A257">
        <v>256</v>
      </c>
      <c r="B257">
        <v>2215533</v>
      </c>
      <c r="C257">
        <v>9177840</v>
      </c>
    </row>
    <row r="258" spans="1:3" x14ac:dyDescent="0.3">
      <c r="A258">
        <v>257</v>
      </c>
      <c r="B258">
        <v>2242633</v>
      </c>
      <c r="C258">
        <v>9222216</v>
      </c>
    </row>
    <row r="259" spans="1:3" x14ac:dyDescent="0.3">
      <c r="A259">
        <v>258</v>
      </c>
      <c r="B259">
        <v>2269316</v>
      </c>
      <c r="C259">
        <v>9266705</v>
      </c>
    </row>
    <row r="260" spans="1:3" x14ac:dyDescent="0.3">
      <c r="A260">
        <v>259</v>
      </c>
      <c r="B260">
        <v>2295654</v>
      </c>
      <c r="C260">
        <v>9309787</v>
      </c>
    </row>
    <row r="261" spans="1:3" x14ac:dyDescent="0.3">
      <c r="A261">
        <v>260</v>
      </c>
      <c r="B261">
        <v>2322056</v>
      </c>
      <c r="C261">
        <v>9351109</v>
      </c>
    </row>
    <row r="262" spans="1:3" x14ac:dyDescent="0.3">
      <c r="A262">
        <v>261</v>
      </c>
      <c r="B262">
        <v>2347401</v>
      </c>
      <c r="C262">
        <v>9392919</v>
      </c>
    </row>
    <row r="263" spans="1:3" x14ac:dyDescent="0.3">
      <c r="A263">
        <v>262</v>
      </c>
      <c r="B263">
        <v>2375546</v>
      </c>
      <c r="C263">
        <v>9431691</v>
      </c>
    </row>
    <row r="264" spans="1:3" x14ac:dyDescent="0.3">
      <c r="A264">
        <v>263</v>
      </c>
      <c r="B264">
        <v>2402949</v>
      </c>
      <c r="C264">
        <v>9462809</v>
      </c>
    </row>
    <row r="265" spans="1:3" x14ac:dyDescent="0.3">
      <c r="A265">
        <v>264</v>
      </c>
      <c r="B265">
        <v>2431731</v>
      </c>
      <c r="C265">
        <v>9499413</v>
      </c>
    </row>
    <row r="266" spans="1:3" x14ac:dyDescent="0.3">
      <c r="A266">
        <v>265</v>
      </c>
      <c r="B266">
        <v>2460770</v>
      </c>
      <c r="C266">
        <v>9534964</v>
      </c>
    </row>
    <row r="267" spans="1:3" x14ac:dyDescent="0.3">
      <c r="A267">
        <v>266</v>
      </c>
      <c r="B267">
        <v>2488912</v>
      </c>
      <c r="C267">
        <v>9571559</v>
      </c>
    </row>
    <row r="268" spans="1:3" x14ac:dyDescent="0.3">
      <c r="A268">
        <v>267</v>
      </c>
      <c r="B268">
        <v>2515009</v>
      </c>
      <c r="C268">
        <v>9608211</v>
      </c>
    </row>
    <row r="269" spans="1:3" x14ac:dyDescent="0.3">
      <c r="A269">
        <v>268</v>
      </c>
      <c r="B269">
        <v>2541199</v>
      </c>
      <c r="C269">
        <v>9644222</v>
      </c>
    </row>
    <row r="270" spans="1:3" x14ac:dyDescent="0.3">
      <c r="A270">
        <v>269</v>
      </c>
      <c r="B270">
        <v>2569126</v>
      </c>
      <c r="C270">
        <v>9677203</v>
      </c>
    </row>
    <row r="271" spans="1:3" x14ac:dyDescent="0.3">
      <c r="A271">
        <v>270</v>
      </c>
      <c r="B271">
        <v>2597711</v>
      </c>
      <c r="C271">
        <v>9703770</v>
      </c>
    </row>
    <row r="272" spans="1:3" x14ac:dyDescent="0.3">
      <c r="A272">
        <v>271</v>
      </c>
      <c r="B272">
        <v>2625848</v>
      </c>
      <c r="C272">
        <v>9735850</v>
      </c>
    </row>
    <row r="273" spans="1:3" x14ac:dyDescent="0.3">
      <c r="A273">
        <v>272</v>
      </c>
      <c r="B273">
        <v>2653928</v>
      </c>
      <c r="C273">
        <v>9767371</v>
      </c>
    </row>
    <row r="274" spans="1:3" x14ac:dyDescent="0.3">
      <c r="A274">
        <v>273</v>
      </c>
      <c r="B274">
        <v>2681256</v>
      </c>
      <c r="C274">
        <v>9796769</v>
      </c>
    </row>
    <row r="275" spans="1:3" x14ac:dyDescent="0.3">
      <c r="A275">
        <v>274</v>
      </c>
      <c r="B275">
        <v>2707945</v>
      </c>
      <c r="C275">
        <v>9826775</v>
      </c>
    </row>
    <row r="276" spans="1:3" x14ac:dyDescent="0.3">
      <c r="A276">
        <v>275</v>
      </c>
      <c r="B276">
        <v>2734454</v>
      </c>
      <c r="C276">
        <v>9857029</v>
      </c>
    </row>
    <row r="277" spans="1:3" x14ac:dyDescent="0.3">
      <c r="A277">
        <v>276</v>
      </c>
      <c r="B277">
        <v>2762668</v>
      </c>
      <c r="C277">
        <v>9884100</v>
      </c>
    </row>
    <row r="278" spans="1:3" x14ac:dyDescent="0.3">
      <c r="A278">
        <v>277</v>
      </c>
      <c r="B278">
        <v>2791220</v>
      </c>
      <c r="C278">
        <v>9906165</v>
      </c>
    </row>
    <row r="279" spans="1:3" x14ac:dyDescent="0.3">
      <c r="A279">
        <v>278</v>
      </c>
      <c r="B279">
        <v>2819429</v>
      </c>
      <c r="C279">
        <v>9932547</v>
      </c>
    </row>
    <row r="280" spans="1:3" x14ac:dyDescent="0.3">
      <c r="A280">
        <v>279</v>
      </c>
      <c r="B280">
        <v>2848377</v>
      </c>
      <c r="C280">
        <v>9956557</v>
      </c>
    </row>
    <row r="281" spans="1:3" x14ac:dyDescent="0.3">
      <c r="A281">
        <v>280</v>
      </c>
      <c r="B281">
        <v>2877727</v>
      </c>
      <c r="C281">
        <v>9979447</v>
      </c>
    </row>
    <row r="282" spans="1:3" x14ac:dyDescent="0.3">
      <c r="A282">
        <v>281</v>
      </c>
      <c r="B282">
        <v>2906503</v>
      </c>
      <c r="C282">
        <v>10004599</v>
      </c>
    </row>
    <row r="283" spans="1:3" x14ac:dyDescent="0.3">
      <c r="A283">
        <v>282</v>
      </c>
      <c r="B283">
        <v>2933753</v>
      </c>
      <c r="C283">
        <v>10031223</v>
      </c>
    </row>
    <row r="284" spans="1:3" x14ac:dyDescent="0.3">
      <c r="A284">
        <v>283</v>
      </c>
      <c r="B284">
        <v>2963688</v>
      </c>
      <c r="C284">
        <v>10055560</v>
      </c>
    </row>
    <row r="285" spans="1:3" x14ac:dyDescent="0.3">
      <c r="A285">
        <v>284</v>
      </c>
      <c r="B285">
        <v>2992706</v>
      </c>
      <c r="C285">
        <v>10075116</v>
      </c>
    </row>
    <row r="286" spans="1:3" x14ac:dyDescent="0.3">
      <c r="A286">
        <v>285</v>
      </c>
      <c r="B286">
        <v>3021964</v>
      </c>
      <c r="C286">
        <v>10099066</v>
      </c>
    </row>
    <row r="287" spans="1:3" x14ac:dyDescent="0.3">
      <c r="A287">
        <v>286</v>
      </c>
      <c r="B287">
        <v>3050248</v>
      </c>
      <c r="C287">
        <v>10123778</v>
      </c>
    </row>
    <row r="288" spans="1:3" x14ac:dyDescent="0.3">
      <c r="A288">
        <v>287</v>
      </c>
      <c r="B288">
        <v>3078035</v>
      </c>
      <c r="C288">
        <v>10146845</v>
      </c>
    </row>
    <row r="289" spans="1:3" x14ac:dyDescent="0.3">
      <c r="A289">
        <v>288</v>
      </c>
      <c r="B289">
        <v>3105037</v>
      </c>
      <c r="C289">
        <v>10169118</v>
      </c>
    </row>
    <row r="290" spans="1:3" x14ac:dyDescent="0.3">
      <c r="A290">
        <v>289</v>
      </c>
      <c r="B290">
        <v>3131550</v>
      </c>
      <c r="C290">
        <v>10187850</v>
      </c>
    </row>
    <row r="291" spans="1:3" x14ac:dyDescent="0.3">
      <c r="A291">
        <v>290</v>
      </c>
      <c r="B291">
        <v>3159297</v>
      </c>
      <c r="C291">
        <v>10207871</v>
      </c>
    </row>
    <row r="292" spans="1:3" x14ac:dyDescent="0.3">
      <c r="A292">
        <v>291</v>
      </c>
      <c r="B292">
        <v>3186336</v>
      </c>
      <c r="C292">
        <v>10224303</v>
      </c>
    </row>
    <row r="293" spans="1:3" x14ac:dyDescent="0.3">
      <c r="A293">
        <v>292</v>
      </c>
      <c r="B293">
        <v>3212637</v>
      </c>
      <c r="C293">
        <v>10244852</v>
      </c>
    </row>
    <row r="294" spans="1:3" x14ac:dyDescent="0.3">
      <c r="A294">
        <v>293</v>
      </c>
      <c r="B294">
        <v>3236787</v>
      </c>
      <c r="C294">
        <v>10266674</v>
      </c>
    </row>
    <row r="295" spans="1:3" x14ac:dyDescent="0.3">
      <c r="A295">
        <v>294</v>
      </c>
      <c r="B295">
        <v>3260138</v>
      </c>
      <c r="C295">
        <v>10286709</v>
      </c>
    </row>
    <row r="296" spans="1:3" x14ac:dyDescent="0.3">
      <c r="A296">
        <v>295</v>
      </c>
      <c r="B296">
        <v>3284384</v>
      </c>
      <c r="C296">
        <v>10305788</v>
      </c>
    </row>
    <row r="297" spans="1:3" x14ac:dyDescent="0.3">
      <c r="A297">
        <v>296</v>
      </c>
      <c r="B297">
        <v>3308601</v>
      </c>
      <c r="C297">
        <v>10323965</v>
      </c>
    </row>
    <row r="298" spans="1:3" x14ac:dyDescent="0.3">
      <c r="A298">
        <v>297</v>
      </c>
      <c r="B298">
        <v>3332142</v>
      </c>
      <c r="C298">
        <v>10340469</v>
      </c>
    </row>
    <row r="299" spans="1:3" x14ac:dyDescent="0.3">
      <c r="A299">
        <v>298</v>
      </c>
      <c r="B299">
        <v>3355794</v>
      </c>
      <c r="C299">
        <v>10356844</v>
      </c>
    </row>
    <row r="300" spans="1:3" x14ac:dyDescent="0.3">
      <c r="A300">
        <v>299</v>
      </c>
      <c r="B300">
        <v>3379103</v>
      </c>
      <c r="C300">
        <v>10374932</v>
      </c>
    </row>
    <row r="301" spans="1:3" x14ac:dyDescent="0.3">
      <c r="A301">
        <v>300</v>
      </c>
      <c r="B301">
        <v>3401954</v>
      </c>
      <c r="C301">
        <v>10395278</v>
      </c>
    </row>
    <row r="302" spans="1:3" x14ac:dyDescent="0.3">
      <c r="A302">
        <v>301</v>
      </c>
      <c r="B302">
        <v>3425269</v>
      </c>
      <c r="C302">
        <v>10413417</v>
      </c>
    </row>
    <row r="303" spans="1:3" x14ac:dyDescent="0.3">
      <c r="A303">
        <v>302</v>
      </c>
      <c r="B303">
        <v>3448203</v>
      </c>
      <c r="C303">
        <v>10431639</v>
      </c>
    </row>
    <row r="304" spans="1:3" x14ac:dyDescent="0.3">
      <c r="A304">
        <v>303</v>
      </c>
      <c r="B304">
        <v>3471053</v>
      </c>
      <c r="C304">
        <v>10450284</v>
      </c>
    </row>
    <row r="305" spans="1:3" x14ac:dyDescent="0.3">
      <c r="A305">
        <v>304</v>
      </c>
      <c r="B305">
        <v>3495816</v>
      </c>
      <c r="C305">
        <v>10466595</v>
      </c>
    </row>
    <row r="306" spans="1:3" x14ac:dyDescent="0.3">
      <c r="A306">
        <v>305</v>
      </c>
      <c r="B306">
        <v>3520531</v>
      </c>
      <c r="C306">
        <v>10479179</v>
      </c>
    </row>
    <row r="307" spans="1:3" x14ac:dyDescent="0.3">
      <c r="A307">
        <v>306</v>
      </c>
      <c r="B307">
        <v>3544623</v>
      </c>
      <c r="C307">
        <v>10495147</v>
      </c>
    </row>
    <row r="308" spans="1:3" x14ac:dyDescent="0.3">
      <c r="A308">
        <v>307</v>
      </c>
      <c r="B308">
        <v>3568209</v>
      </c>
      <c r="C308">
        <v>10512093</v>
      </c>
    </row>
    <row r="309" spans="1:3" x14ac:dyDescent="0.3">
      <c r="A309">
        <v>308</v>
      </c>
      <c r="B309">
        <v>3591066</v>
      </c>
      <c r="C309">
        <v>10527683</v>
      </c>
    </row>
    <row r="310" spans="1:3" x14ac:dyDescent="0.3">
      <c r="A310">
        <v>309</v>
      </c>
      <c r="B310">
        <v>3612800</v>
      </c>
      <c r="C310">
        <v>10542841</v>
      </c>
    </row>
    <row r="311" spans="1:3" x14ac:dyDescent="0.3">
      <c r="A311">
        <v>310</v>
      </c>
      <c r="B311">
        <v>3633952</v>
      </c>
      <c r="C311">
        <v>10557985</v>
      </c>
    </row>
    <row r="312" spans="1:3" x14ac:dyDescent="0.3">
      <c r="A312">
        <v>311</v>
      </c>
      <c r="B312">
        <v>3655839</v>
      </c>
      <c r="C312">
        <v>10571773</v>
      </c>
    </row>
    <row r="313" spans="1:3" x14ac:dyDescent="0.3">
      <c r="A313">
        <v>312</v>
      </c>
      <c r="B313">
        <v>3677352</v>
      </c>
      <c r="C313">
        <v>10581837</v>
      </c>
    </row>
    <row r="314" spans="1:3" x14ac:dyDescent="0.3">
      <c r="A314">
        <v>313</v>
      </c>
      <c r="B314">
        <v>3698273</v>
      </c>
      <c r="C314">
        <v>10595660</v>
      </c>
    </row>
    <row r="315" spans="1:3" x14ac:dyDescent="0.3">
      <c r="A315">
        <v>314</v>
      </c>
      <c r="B315">
        <v>3719400</v>
      </c>
      <c r="C315">
        <v>10610883</v>
      </c>
    </row>
    <row r="316" spans="1:3" x14ac:dyDescent="0.3">
      <c r="A316">
        <v>315</v>
      </c>
      <c r="B316">
        <v>3738690</v>
      </c>
      <c r="C316">
        <v>10625428</v>
      </c>
    </row>
    <row r="317" spans="1:3" x14ac:dyDescent="0.3">
      <c r="A317">
        <v>316</v>
      </c>
      <c r="B317">
        <v>3756931</v>
      </c>
      <c r="C317">
        <v>10639684</v>
      </c>
    </row>
    <row r="318" spans="1:3" x14ac:dyDescent="0.3">
      <c r="A318">
        <v>317</v>
      </c>
      <c r="B318">
        <v>3774672</v>
      </c>
      <c r="C318">
        <v>10654533</v>
      </c>
    </row>
    <row r="319" spans="1:3" x14ac:dyDescent="0.3">
      <c r="A319">
        <v>318</v>
      </c>
      <c r="B319">
        <v>3793810</v>
      </c>
      <c r="C319">
        <v>10667736</v>
      </c>
    </row>
    <row r="320" spans="1:3" x14ac:dyDescent="0.3">
      <c r="A320">
        <v>319</v>
      </c>
      <c r="B320">
        <v>3813048</v>
      </c>
      <c r="C320">
        <v>10676838</v>
      </c>
    </row>
    <row r="321" spans="1:3" x14ac:dyDescent="0.3">
      <c r="A321">
        <v>320</v>
      </c>
      <c r="B321">
        <v>3832080</v>
      </c>
      <c r="C321">
        <v>10689527</v>
      </c>
    </row>
    <row r="322" spans="1:3" x14ac:dyDescent="0.3">
      <c r="A322">
        <v>321</v>
      </c>
      <c r="B322">
        <v>3850439</v>
      </c>
      <c r="C322">
        <v>10701193</v>
      </c>
    </row>
    <row r="323" spans="1:3" x14ac:dyDescent="0.3">
      <c r="A323">
        <v>322</v>
      </c>
      <c r="B323">
        <v>3868087</v>
      </c>
      <c r="C323">
        <v>10720048</v>
      </c>
    </row>
    <row r="324" spans="1:3" x14ac:dyDescent="0.3">
      <c r="A324">
        <v>323</v>
      </c>
      <c r="B324">
        <v>3884730</v>
      </c>
      <c r="C324">
        <v>10733131</v>
      </c>
    </row>
    <row r="325" spans="1:3" x14ac:dyDescent="0.3">
      <c r="A325">
        <v>324</v>
      </c>
      <c r="B325">
        <v>3901204</v>
      </c>
      <c r="C325">
        <v>10746183</v>
      </c>
    </row>
    <row r="326" spans="1:3" x14ac:dyDescent="0.3">
      <c r="A326">
        <v>325</v>
      </c>
      <c r="B326">
        <v>3917918</v>
      </c>
      <c r="C326">
        <v>10757610</v>
      </c>
    </row>
    <row r="327" spans="1:3" x14ac:dyDescent="0.3">
      <c r="A327">
        <v>326</v>
      </c>
      <c r="B327">
        <v>3934606</v>
      </c>
      <c r="C327">
        <v>10766245</v>
      </c>
    </row>
    <row r="328" spans="1:3" x14ac:dyDescent="0.3">
      <c r="A328">
        <v>327</v>
      </c>
      <c r="B328">
        <v>3951233</v>
      </c>
      <c r="C328">
        <v>10777284</v>
      </c>
    </row>
    <row r="329" spans="1:3" x14ac:dyDescent="0.3">
      <c r="A329">
        <v>328</v>
      </c>
      <c r="B329">
        <v>3967281</v>
      </c>
      <c r="C329">
        <v>10790183</v>
      </c>
    </row>
    <row r="330" spans="1:3" x14ac:dyDescent="0.3">
      <c r="A330">
        <v>329</v>
      </c>
      <c r="B330">
        <v>3983197</v>
      </c>
      <c r="C330">
        <v>10802591</v>
      </c>
    </row>
    <row r="331" spans="1:3" x14ac:dyDescent="0.3">
      <c r="A331">
        <v>330</v>
      </c>
      <c r="B331">
        <v>3998216</v>
      </c>
      <c r="C331">
        <v>10814304</v>
      </c>
    </row>
    <row r="332" spans="1:3" x14ac:dyDescent="0.3">
      <c r="A332">
        <v>331</v>
      </c>
      <c r="B332">
        <v>4012710</v>
      </c>
      <c r="C332">
        <v>10826363</v>
      </c>
    </row>
    <row r="333" spans="1:3" x14ac:dyDescent="0.3">
      <c r="A333">
        <v>332</v>
      </c>
      <c r="B333">
        <v>4027748</v>
      </c>
      <c r="C333">
        <v>10838194</v>
      </c>
    </row>
    <row r="334" spans="1:3" x14ac:dyDescent="0.3">
      <c r="A334">
        <v>333</v>
      </c>
      <c r="B334">
        <v>4042837</v>
      </c>
      <c r="C334">
        <v>10847304</v>
      </c>
    </row>
    <row r="335" spans="1:3" x14ac:dyDescent="0.3">
      <c r="A335">
        <v>334</v>
      </c>
      <c r="B335">
        <v>4057698</v>
      </c>
      <c r="C335">
        <v>10858371</v>
      </c>
    </row>
    <row r="336" spans="1:3" x14ac:dyDescent="0.3">
      <c r="A336">
        <v>335</v>
      </c>
      <c r="B336">
        <v>4071883</v>
      </c>
      <c r="C336">
        <v>10871294</v>
      </c>
    </row>
    <row r="337" spans="1:3" x14ac:dyDescent="0.3">
      <c r="A337">
        <v>336</v>
      </c>
      <c r="B337">
        <v>4086090</v>
      </c>
      <c r="C337">
        <v>10880603</v>
      </c>
    </row>
    <row r="338" spans="1:3" x14ac:dyDescent="0.3">
      <c r="A338">
        <v>337</v>
      </c>
      <c r="B338">
        <v>4099323</v>
      </c>
      <c r="C338">
        <v>10892746</v>
      </c>
    </row>
    <row r="339" spans="1:3" x14ac:dyDescent="0.3">
      <c r="A339">
        <v>338</v>
      </c>
      <c r="B339">
        <v>4112151</v>
      </c>
      <c r="C339">
        <v>10904940</v>
      </c>
    </row>
    <row r="340" spans="1:3" x14ac:dyDescent="0.3">
      <c r="A340">
        <v>339</v>
      </c>
      <c r="B340">
        <v>4125598</v>
      </c>
      <c r="C340">
        <v>10916589</v>
      </c>
    </row>
    <row r="341" spans="1:3" x14ac:dyDescent="0.3">
      <c r="A341">
        <v>340</v>
      </c>
      <c r="B341">
        <v>4139031</v>
      </c>
      <c r="C341">
        <v>10925710</v>
      </c>
    </row>
    <row r="342" spans="1:3" x14ac:dyDescent="0.3">
      <c r="A342">
        <v>341</v>
      </c>
      <c r="B342">
        <v>4151984</v>
      </c>
      <c r="C342">
        <v>10937320</v>
      </c>
    </row>
    <row r="343" spans="1:3" x14ac:dyDescent="0.3">
      <c r="A343">
        <v>342</v>
      </c>
      <c r="B343">
        <v>4164726</v>
      </c>
      <c r="C343">
        <v>10950201</v>
      </c>
    </row>
    <row r="344" spans="1:3" x14ac:dyDescent="0.3">
      <c r="A344">
        <v>343</v>
      </c>
      <c r="B344">
        <v>4177330</v>
      </c>
      <c r="C344">
        <v>10963394</v>
      </c>
    </row>
    <row r="345" spans="1:3" x14ac:dyDescent="0.3">
      <c r="A345">
        <v>344</v>
      </c>
      <c r="B345">
        <v>4189153</v>
      </c>
      <c r="C345">
        <v>10977387</v>
      </c>
    </row>
    <row r="346" spans="1:3" x14ac:dyDescent="0.3">
      <c r="A346">
        <v>345</v>
      </c>
      <c r="B346">
        <v>4200902</v>
      </c>
      <c r="C346">
        <v>10991651</v>
      </c>
    </row>
    <row r="347" spans="1:3" x14ac:dyDescent="0.3">
      <c r="A347">
        <v>346</v>
      </c>
      <c r="B347">
        <v>4212100</v>
      </c>
      <c r="C347">
        <v>11005850</v>
      </c>
    </row>
    <row r="348" spans="1:3" x14ac:dyDescent="0.3">
      <c r="A348">
        <v>347</v>
      </c>
      <c r="B348">
        <v>4223186</v>
      </c>
      <c r="C348">
        <v>11016434</v>
      </c>
    </row>
    <row r="349" spans="1:3" x14ac:dyDescent="0.3">
      <c r="A349">
        <v>348</v>
      </c>
      <c r="B349">
        <v>4234720</v>
      </c>
      <c r="C349">
        <v>11030176</v>
      </c>
    </row>
    <row r="350" spans="1:3" x14ac:dyDescent="0.3">
      <c r="A350">
        <v>349</v>
      </c>
      <c r="B350">
        <v>4246079</v>
      </c>
      <c r="C350">
        <v>11046914</v>
      </c>
    </row>
    <row r="351" spans="1:3" x14ac:dyDescent="0.3">
      <c r="A351">
        <v>350</v>
      </c>
      <c r="B351">
        <v>4257650</v>
      </c>
      <c r="C351">
        <v>11063491</v>
      </c>
    </row>
    <row r="352" spans="1:3" x14ac:dyDescent="0.3">
      <c r="A352">
        <v>351</v>
      </c>
      <c r="B352">
        <v>4268215</v>
      </c>
      <c r="C352">
        <v>11079979</v>
      </c>
    </row>
    <row r="353" spans="1:3" x14ac:dyDescent="0.3">
      <c r="A353">
        <v>352</v>
      </c>
      <c r="B353">
        <v>4278750</v>
      </c>
      <c r="C353">
        <v>11096731</v>
      </c>
    </row>
    <row r="354" spans="1:3" x14ac:dyDescent="0.3">
      <c r="A354">
        <v>353</v>
      </c>
      <c r="B354">
        <v>4290135</v>
      </c>
      <c r="C354">
        <v>11112241</v>
      </c>
    </row>
    <row r="355" spans="1:3" x14ac:dyDescent="0.3">
      <c r="A355">
        <v>354</v>
      </c>
      <c r="B355">
        <v>4301159</v>
      </c>
      <c r="C355">
        <v>11124527</v>
      </c>
    </row>
    <row r="356" spans="1:3" x14ac:dyDescent="0.3">
      <c r="A356">
        <v>355</v>
      </c>
      <c r="B356">
        <v>4312181</v>
      </c>
      <c r="C356">
        <v>11139516</v>
      </c>
    </row>
    <row r="357" spans="1:3" x14ac:dyDescent="0.3">
      <c r="A357">
        <v>356</v>
      </c>
      <c r="B357">
        <v>4322776</v>
      </c>
      <c r="C357">
        <v>11156923</v>
      </c>
    </row>
    <row r="358" spans="1:3" x14ac:dyDescent="0.3">
      <c r="A358">
        <v>357</v>
      </c>
      <c r="B358">
        <v>4333029</v>
      </c>
      <c r="C358">
        <v>11173761</v>
      </c>
    </row>
    <row r="359" spans="1:3" x14ac:dyDescent="0.3">
      <c r="A359">
        <v>358</v>
      </c>
      <c r="B359">
        <v>4342474</v>
      </c>
      <c r="C359">
        <v>11192088</v>
      </c>
    </row>
    <row r="360" spans="1:3" x14ac:dyDescent="0.3">
      <c r="A360">
        <v>359</v>
      </c>
      <c r="B360">
        <v>4351553</v>
      </c>
      <c r="C360">
        <v>11210799</v>
      </c>
    </row>
    <row r="361" spans="1:3" x14ac:dyDescent="0.3">
      <c r="A361">
        <v>360</v>
      </c>
      <c r="B361">
        <v>4360823</v>
      </c>
      <c r="C361">
        <v>11229398</v>
      </c>
    </row>
    <row r="362" spans="1:3" x14ac:dyDescent="0.3">
      <c r="A362">
        <v>361</v>
      </c>
      <c r="B362">
        <v>4370617</v>
      </c>
      <c r="C362">
        <v>11244786</v>
      </c>
    </row>
    <row r="363" spans="1:3" x14ac:dyDescent="0.3">
      <c r="A363">
        <v>362</v>
      </c>
      <c r="B363">
        <v>4380525</v>
      </c>
      <c r="C363">
        <v>11262707</v>
      </c>
    </row>
    <row r="364" spans="1:3" x14ac:dyDescent="0.3">
      <c r="A364">
        <v>363</v>
      </c>
      <c r="B364">
        <v>4390608</v>
      </c>
      <c r="C364">
        <v>11285561</v>
      </c>
    </row>
    <row r="365" spans="1:3" x14ac:dyDescent="0.3">
      <c r="A365">
        <v>364</v>
      </c>
      <c r="B365">
        <v>4400045</v>
      </c>
      <c r="C365">
        <v>11308846</v>
      </c>
    </row>
    <row r="366" spans="1:3" x14ac:dyDescent="0.3">
      <c r="A366">
        <v>365</v>
      </c>
      <c r="B366">
        <v>4409438</v>
      </c>
      <c r="C366">
        <v>11333728</v>
      </c>
    </row>
    <row r="367" spans="1:3" x14ac:dyDescent="0.3">
      <c r="A367">
        <v>366</v>
      </c>
      <c r="B367">
        <v>4418436</v>
      </c>
      <c r="C367">
        <v>11359048</v>
      </c>
    </row>
    <row r="368" spans="1:3" x14ac:dyDescent="0.3">
      <c r="A368">
        <v>367</v>
      </c>
      <c r="B368">
        <v>4428239</v>
      </c>
      <c r="C368">
        <v>11385339</v>
      </c>
    </row>
    <row r="369" spans="1:3" x14ac:dyDescent="0.3">
      <c r="A369">
        <v>368</v>
      </c>
      <c r="B369">
        <v>4437938</v>
      </c>
      <c r="C369">
        <v>11409831</v>
      </c>
    </row>
    <row r="370" spans="1:3" x14ac:dyDescent="0.3">
      <c r="A370">
        <v>369</v>
      </c>
      <c r="B370">
        <v>4447570</v>
      </c>
      <c r="C370">
        <v>11438734</v>
      </c>
    </row>
    <row r="371" spans="1:3" x14ac:dyDescent="0.3">
      <c r="A371">
        <v>370</v>
      </c>
      <c r="B371">
        <v>4456869</v>
      </c>
      <c r="C371">
        <v>11474605</v>
      </c>
    </row>
    <row r="372" spans="1:3" x14ac:dyDescent="0.3">
      <c r="A372">
        <v>371</v>
      </c>
      <c r="B372">
        <v>4466153</v>
      </c>
      <c r="C372">
        <v>11514331</v>
      </c>
    </row>
    <row r="373" spans="1:3" x14ac:dyDescent="0.3">
      <c r="A373">
        <v>372</v>
      </c>
      <c r="B373">
        <v>4474610</v>
      </c>
      <c r="C373">
        <v>11555284</v>
      </c>
    </row>
    <row r="374" spans="1:3" x14ac:dyDescent="0.3">
      <c r="A374">
        <v>373</v>
      </c>
      <c r="B374">
        <v>4483471</v>
      </c>
      <c r="C374">
        <v>11599130</v>
      </c>
    </row>
    <row r="375" spans="1:3" x14ac:dyDescent="0.3">
      <c r="A375">
        <v>374</v>
      </c>
      <c r="B375">
        <v>4492692</v>
      </c>
      <c r="C375">
        <v>11646081</v>
      </c>
    </row>
    <row r="376" spans="1:3" x14ac:dyDescent="0.3">
      <c r="A376">
        <v>375</v>
      </c>
      <c r="B376">
        <v>4501859</v>
      </c>
      <c r="C376">
        <v>11686796</v>
      </c>
    </row>
    <row r="377" spans="1:3" x14ac:dyDescent="0.3">
      <c r="A377">
        <v>376</v>
      </c>
      <c r="B377">
        <v>4510744</v>
      </c>
      <c r="C377">
        <v>11734058</v>
      </c>
    </row>
    <row r="378" spans="1:3" x14ac:dyDescent="0.3">
      <c r="A378">
        <v>377</v>
      </c>
      <c r="B378">
        <v>4519832</v>
      </c>
      <c r="C378">
        <v>11787534</v>
      </c>
    </row>
    <row r="379" spans="1:3" x14ac:dyDescent="0.3">
      <c r="A379">
        <v>378</v>
      </c>
      <c r="B379">
        <v>4528543</v>
      </c>
      <c r="C379">
        <v>11846652</v>
      </c>
    </row>
    <row r="380" spans="1:3" x14ac:dyDescent="0.3">
      <c r="A380">
        <v>379</v>
      </c>
      <c r="B380">
        <v>4536820</v>
      </c>
      <c r="C380">
        <v>11908910</v>
      </c>
    </row>
    <row r="381" spans="1:3" x14ac:dyDescent="0.3">
      <c r="A381">
        <v>380</v>
      </c>
      <c r="B381">
        <v>4545095</v>
      </c>
      <c r="C381">
        <v>11971624</v>
      </c>
    </row>
    <row r="382" spans="1:3" x14ac:dyDescent="0.3">
      <c r="A382">
        <v>381</v>
      </c>
      <c r="B382">
        <v>4554264</v>
      </c>
      <c r="C382">
        <v>12039644</v>
      </c>
    </row>
    <row r="383" spans="1:3" x14ac:dyDescent="0.3">
      <c r="A383">
        <v>382</v>
      </c>
      <c r="B383">
        <v>4563056</v>
      </c>
      <c r="C383">
        <v>12095855</v>
      </c>
    </row>
    <row r="384" spans="1:3" x14ac:dyDescent="0.3">
      <c r="A384">
        <v>383</v>
      </c>
      <c r="B384">
        <v>4572077</v>
      </c>
      <c r="C384">
        <v>12149335</v>
      </c>
    </row>
    <row r="385" spans="1:3" x14ac:dyDescent="0.3">
      <c r="A385">
        <v>384</v>
      </c>
      <c r="B385">
        <v>4580894</v>
      </c>
      <c r="C385">
        <v>12221665</v>
      </c>
    </row>
    <row r="386" spans="1:3" x14ac:dyDescent="0.3">
      <c r="A386">
        <v>385</v>
      </c>
      <c r="B386">
        <v>4589540</v>
      </c>
      <c r="C386">
        <v>12303131</v>
      </c>
    </row>
    <row r="387" spans="1:3" x14ac:dyDescent="0.3">
      <c r="A387">
        <v>386</v>
      </c>
      <c r="B387">
        <v>4597868</v>
      </c>
      <c r="C387">
        <v>12392260</v>
      </c>
    </row>
    <row r="388" spans="1:3" x14ac:dyDescent="0.3">
      <c r="A388">
        <v>387</v>
      </c>
      <c r="B388">
        <v>4606162</v>
      </c>
      <c r="C388">
        <v>12485509</v>
      </c>
    </row>
    <row r="389" spans="1:3" x14ac:dyDescent="0.3">
      <c r="A389">
        <v>388</v>
      </c>
      <c r="B389">
        <v>4614834</v>
      </c>
      <c r="C389">
        <v>12589067</v>
      </c>
    </row>
    <row r="390" spans="1:3" x14ac:dyDescent="0.3">
      <c r="A390">
        <v>389</v>
      </c>
      <c r="B390">
        <v>4623984</v>
      </c>
      <c r="C390">
        <v>12686049</v>
      </c>
    </row>
    <row r="391" spans="1:3" x14ac:dyDescent="0.3">
      <c r="A391">
        <v>390</v>
      </c>
      <c r="B391">
        <v>4632688</v>
      </c>
      <c r="C391">
        <v>12801785</v>
      </c>
    </row>
    <row r="392" spans="1:3" x14ac:dyDescent="0.3">
      <c r="A392">
        <v>391</v>
      </c>
      <c r="B392">
        <v>4641390</v>
      </c>
      <c r="C392">
        <v>12928574</v>
      </c>
    </row>
    <row r="393" spans="1:3" x14ac:dyDescent="0.3">
      <c r="A393">
        <v>392</v>
      </c>
      <c r="B393">
        <v>4649710</v>
      </c>
      <c r="C393">
        <v>13060542</v>
      </c>
    </row>
    <row r="394" spans="1:3" x14ac:dyDescent="0.3">
      <c r="A394">
        <v>393</v>
      </c>
      <c r="B394">
        <v>4657883</v>
      </c>
      <c r="C394">
        <v>13205926</v>
      </c>
    </row>
    <row r="395" spans="1:3" x14ac:dyDescent="0.3">
      <c r="A395">
        <v>394</v>
      </c>
      <c r="B395">
        <v>4666209</v>
      </c>
      <c r="C395">
        <v>13358805</v>
      </c>
    </row>
    <row r="396" spans="1:3" x14ac:dyDescent="0.3">
      <c r="A396">
        <v>395</v>
      </c>
      <c r="B396">
        <v>4675153</v>
      </c>
      <c r="C396">
        <v>13527717</v>
      </c>
    </row>
    <row r="397" spans="1:3" x14ac:dyDescent="0.3">
      <c r="A397">
        <v>396</v>
      </c>
      <c r="B397">
        <v>4684148</v>
      </c>
      <c r="C397">
        <v>13689453</v>
      </c>
    </row>
    <row r="398" spans="1:3" x14ac:dyDescent="0.3">
      <c r="A398">
        <v>397</v>
      </c>
      <c r="B398">
        <v>4693469</v>
      </c>
      <c r="C398">
        <v>13873825</v>
      </c>
    </row>
    <row r="399" spans="1:3" x14ac:dyDescent="0.3">
      <c r="A399">
        <v>398</v>
      </c>
      <c r="B399">
        <v>4702101</v>
      </c>
      <c r="C399">
        <v>14074564</v>
      </c>
    </row>
    <row r="400" spans="1:3" x14ac:dyDescent="0.3">
      <c r="A400">
        <v>399</v>
      </c>
      <c r="B400">
        <v>4710690</v>
      </c>
      <c r="C400">
        <v>14291917</v>
      </c>
    </row>
    <row r="401" spans="1:3" x14ac:dyDescent="0.3">
      <c r="A401">
        <v>400</v>
      </c>
      <c r="B401">
        <v>4718854</v>
      </c>
      <c r="C401">
        <v>14526609</v>
      </c>
    </row>
    <row r="402" spans="1:3" x14ac:dyDescent="0.3">
      <c r="A402">
        <v>401</v>
      </c>
      <c r="B402">
        <v>4727125</v>
      </c>
      <c r="C402">
        <v>14788109</v>
      </c>
    </row>
    <row r="403" spans="1:3" x14ac:dyDescent="0.3">
      <c r="A403">
        <v>402</v>
      </c>
      <c r="B403">
        <v>4736121</v>
      </c>
      <c r="C403">
        <v>15061919</v>
      </c>
    </row>
    <row r="404" spans="1:3" x14ac:dyDescent="0.3">
      <c r="A404">
        <v>403</v>
      </c>
      <c r="B404">
        <v>4744961</v>
      </c>
      <c r="C404">
        <v>15321089</v>
      </c>
    </row>
    <row r="405" spans="1:3" x14ac:dyDescent="0.3">
      <c r="A405">
        <v>404</v>
      </c>
      <c r="B405">
        <v>4753789</v>
      </c>
      <c r="C405">
        <v>15616130</v>
      </c>
    </row>
    <row r="406" spans="1:3" x14ac:dyDescent="0.3">
      <c r="A406">
        <v>405</v>
      </c>
      <c r="B406">
        <v>4762569</v>
      </c>
      <c r="C406">
        <v>15930965</v>
      </c>
    </row>
    <row r="407" spans="1:3" x14ac:dyDescent="0.3">
      <c r="A407">
        <v>406</v>
      </c>
      <c r="B407">
        <v>4771372</v>
      </c>
      <c r="C407">
        <v>16263695</v>
      </c>
    </row>
    <row r="408" spans="1:3" x14ac:dyDescent="0.3">
      <c r="A408">
        <v>407</v>
      </c>
      <c r="B408">
        <v>4779425</v>
      </c>
      <c r="C408">
        <v>16610481</v>
      </c>
    </row>
    <row r="409" spans="1:3" x14ac:dyDescent="0.3">
      <c r="A409">
        <v>408</v>
      </c>
      <c r="B409">
        <v>4787273</v>
      </c>
      <c r="C409">
        <v>16960172</v>
      </c>
    </row>
    <row r="410" spans="1:3" x14ac:dyDescent="0.3">
      <c r="A410">
        <v>409</v>
      </c>
      <c r="B410">
        <v>4796557</v>
      </c>
      <c r="C410">
        <v>17313163</v>
      </c>
    </row>
    <row r="411" spans="1:3" x14ac:dyDescent="0.3">
      <c r="A411">
        <v>410</v>
      </c>
      <c r="B411">
        <v>4805288</v>
      </c>
      <c r="C411">
        <v>17636307</v>
      </c>
    </row>
    <row r="412" spans="1:3" x14ac:dyDescent="0.3">
      <c r="A412">
        <v>411</v>
      </c>
      <c r="B412">
        <v>4814558</v>
      </c>
      <c r="C412">
        <v>17997267</v>
      </c>
    </row>
    <row r="413" spans="1:3" x14ac:dyDescent="0.3">
      <c r="A413">
        <v>412</v>
      </c>
      <c r="B413">
        <v>4823255</v>
      </c>
      <c r="C413">
        <v>18376524</v>
      </c>
    </row>
    <row r="414" spans="1:3" x14ac:dyDescent="0.3">
      <c r="A414">
        <v>413</v>
      </c>
      <c r="B414">
        <v>4831744</v>
      </c>
      <c r="C414">
        <v>18762976</v>
      </c>
    </row>
    <row r="415" spans="1:3" x14ac:dyDescent="0.3">
      <c r="A415">
        <v>414</v>
      </c>
      <c r="B415">
        <v>4839514</v>
      </c>
      <c r="C415">
        <v>19164969</v>
      </c>
    </row>
    <row r="416" spans="1:3" x14ac:dyDescent="0.3">
      <c r="A416">
        <v>415</v>
      </c>
      <c r="B416">
        <v>4847489</v>
      </c>
      <c r="C416">
        <v>19557457</v>
      </c>
    </row>
    <row r="417" spans="1:3" x14ac:dyDescent="0.3">
      <c r="A417">
        <v>416</v>
      </c>
      <c r="B417">
        <v>4855128</v>
      </c>
      <c r="C417">
        <v>19925604</v>
      </c>
    </row>
    <row r="418" spans="1:3" x14ac:dyDescent="0.3">
      <c r="A418">
        <v>417</v>
      </c>
      <c r="B418">
        <v>4863514</v>
      </c>
      <c r="C418">
        <v>20282833</v>
      </c>
    </row>
    <row r="419" spans="1:3" x14ac:dyDescent="0.3">
      <c r="A419">
        <v>418</v>
      </c>
      <c r="B419">
        <v>4871843</v>
      </c>
      <c r="C419">
        <v>20665148</v>
      </c>
    </row>
    <row r="420" spans="1:3" x14ac:dyDescent="0.3">
      <c r="A420">
        <v>419</v>
      </c>
      <c r="B420">
        <v>4880262</v>
      </c>
      <c r="C420">
        <v>21077410</v>
      </c>
    </row>
    <row r="421" spans="1:3" x14ac:dyDescent="0.3">
      <c r="A421">
        <v>420</v>
      </c>
      <c r="B421">
        <v>4888727</v>
      </c>
      <c r="C421">
        <v>21491598</v>
      </c>
    </row>
    <row r="422" spans="1:3" x14ac:dyDescent="0.3">
      <c r="A422">
        <v>421</v>
      </c>
      <c r="B422">
        <v>4896842</v>
      </c>
      <c r="C422">
        <v>21892676</v>
      </c>
    </row>
    <row r="423" spans="1:3" x14ac:dyDescent="0.3">
      <c r="A423">
        <v>422</v>
      </c>
      <c r="B423">
        <v>4905059</v>
      </c>
      <c r="C423">
        <v>22296414</v>
      </c>
    </row>
    <row r="424" spans="1:3" x14ac:dyDescent="0.3">
      <c r="A424">
        <v>423</v>
      </c>
      <c r="B424">
        <v>4913439</v>
      </c>
      <c r="C424">
        <v>22662575</v>
      </c>
    </row>
    <row r="425" spans="1:3" x14ac:dyDescent="0.3">
      <c r="A425">
        <v>424</v>
      </c>
      <c r="B425">
        <v>4922901</v>
      </c>
      <c r="C425">
        <v>22992517</v>
      </c>
    </row>
    <row r="426" spans="1:3" x14ac:dyDescent="0.3">
      <c r="A426">
        <v>425</v>
      </c>
      <c r="B426">
        <v>4931691</v>
      </c>
      <c r="C426">
        <v>23340938</v>
      </c>
    </row>
    <row r="427" spans="1:3" x14ac:dyDescent="0.3">
      <c r="A427">
        <v>426</v>
      </c>
      <c r="B427">
        <v>4940245</v>
      </c>
      <c r="C427">
        <v>23703665</v>
      </c>
    </row>
    <row r="428" spans="1:3" x14ac:dyDescent="0.3">
      <c r="A428">
        <v>427</v>
      </c>
      <c r="B428">
        <v>4949573</v>
      </c>
      <c r="C428">
        <v>24046809</v>
      </c>
    </row>
    <row r="429" spans="1:3" x14ac:dyDescent="0.3">
      <c r="A429">
        <v>428</v>
      </c>
      <c r="B429">
        <v>4957756</v>
      </c>
      <c r="C429">
        <v>24372907</v>
      </c>
    </row>
    <row r="430" spans="1:3" x14ac:dyDescent="0.3">
      <c r="A430">
        <v>429</v>
      </c>
      <c r="B430">
        <v>4965676</v>
      </c>
      <c r="C430">
        <v>24684077</v>
      </c>
    </row>
    <row r="431" spans="1:3" x14ac:dyDescent="0.3">
      <c r="A431">
        <v>430</v>
      </c>
      <c r="B431">
        <v>4974908</v>
      </c>
      <c r="C431">
        <v>24965463</v>
      </c>
    </row>
    <row r="432" spans="1:3" x14ac:dyDescent="0.3">
      <c r="A432">
        <v>431</v>
      </c>
      <c r="B432">
        <v>4983845</v>
      </c>
      <c r="C432">
        <v>25228996</v>
      </c>
    </row>
    <row r="433" spans="1:3" x14ac:dyDescent="0.3">
      <c r="A433">
        <v>432</v>
      </c>
      <c r="B433">
        <v>4992554</v>
      </c>
      <c r="C433">
        <v>25496330</v>
      </c>
    </row>
    <row r="434" spans="1:3" x14ac:dyDescent="0.3">
      <c r="A434">
        <v>433</v>
      </c>
      <c r="B434">
        <v>5001505</v>
      </c>
      <c r="C434">
        <v>25772440</v>
      </c>
    </row>
    <row r="435" spans="1:3" x14ac:dyDescent="0.3">
      <c r="A435">
        <v>434</v>
      </c>
      <c r="B435">
        <v>5009911</v>
      </c>
      <c r="C435">
        <v>26031991</v>
      </c>
    </row>
    <row r="436" spans="1:3" x14ac:dyDescent="0.3">
      <c r="A436">
        <v>435</v>
      </c>
      <c r="B436">
        <v>5017795</v>
      </c>
      <c r="C436">
        <v>26289290</v>
      </c>
    </row>
    <row r="437" spans="1:3" x14ac:dyDescent="0.3">
      <c r="A437">
        <v>436</v>
      </c>
      <c r="B437">
        <v>5026168</v>
      </c>
      <c r="C437">
        <v>26530132</v>
      </c>
    </row>
    <row r="438" spans="1:3" x14ac:dyDescent="0.3">
      <c r="A438">
        <v>437</v>
      </c>
      <c r="B438">
        <v>5035207</v>
      </c>
      <c r="C438">
        <v>26752447</v>
      </c>
    </row>
    <row r="439" spans="1:3" x14ac:dyDescent="0.3">
      <c r="A439">
        <v>438</v>
      </c>
      <c r="B439">
        <v>5044459</v>
      </c>
      <c r="C439">
        <v>26948874</v>
      </c>
    </row>
    <row r="440" spans="1:3" x14ac:dyDescent="0.3">
      <c r="A440">
        <v>439</v>
      </c>
      <c r="B440">
        <v>5053748</v>
      </c>
      <c r="C440">
        <v>27157795</v>
      </c>
    </row>
    <row r="441" spans="1:3" x14ac:dyDescent="0.3">
      <c r="A441">
        <v>440</v>
      </c>
      <c r="B441">
        <v>5063442</v>
      </c>
      <c r="C441">
        <v>27369093</v>
      </c>
    </row>
    <row r="442" spans="1:3" x14ac:dyDescent="0.3">
      <c r="A442">
        <v>441</v>
      </c>
      <c r="B442">
        <v>5071917</v>
      </c>
      <c r="C442">
        <v>27555457</v>
      </c>
    </row>
    <row r="443" spans="1:3" x14ac:dyDescent="0.3">
      <c r="A443">
        <v>442</v>
      </c>
      <c r="B443">
        <v>5081417</v>
      </c>
      <c r="C443">
        <v>27729247</v>
      </c>
    </row>
    <row r="444" spans="1:3" x14ac:dyDescent="0.3">
      <c r="A444">
        <v>443</v>
      </c>
      <c r="B444">
        <v>5090249</v>
      </c>
      <c r="C444">
        <v>27894800</v>
      </c>
    </row>
    <row r="445" spans="1:3" x14ac:dyDescent="0.3">
      <c r="A445">
        <v>444</v>
      </c>
      <c r="B445">
        <v>5099182</v>
      </c>
      <c r="C445">
        <v>28047534</v>
      </c>
    </row>
    <row r="446" spans="1:3" x14ac:dyDescent="0.3">
      <c r="A446">
        <v>445</v>
      </c>
      <c r="B446">
        <v>5108129</v>
      </c>
      <c r="C446">
        <v>28175044</v>
      </c>
    </row>
    <row r="447" spans="1:3" x14ac:dyDescent="0.3">
      <c r="A447">
        <v>446</v>
      </c>
      <c r="B447">
        <v>5117274</v>
      </c>
      <c r="C447">
        <v>28307832</v>
      </c>
    </row>
    <row r="448" spans="1:3" x14ac:dyDescent="0.3">
      <c r="A448">
        <v>447</v>
      </c>
      <c r="B448">
        <v>5126437</v>
      </c>
      <c r="C448">
        <v>28441986</v>
      </c>
    </row>
    <row r="449" spans="1:3" x14ac:dyDescent="0.3">
      <c r="A449">
        <v>448</v>
      </c>
      <c r="B449">
        <v>5135866</v>
      </c>
      <c r="C449">
        <v>28574350</v>
      </c>
    </row>
    <row r="450" spans="1:3" x14ac:dyDescent="0.3">
      <c r="A450">
        <v>449</v>
      </c>
      <c r="B450">
        <v>5145843</v>
      </c>
      <c r="C450">
        <v>28694879</v>
      </c>
    </row>
    <row r="451" spans="1:3" x14ac:dyDescent="0.3">
      <c r="A451">
        <v>450</v>
      </c>
      <c r="B451">
        <v>5156250</v>
      </c>
      <c r="C451">
        <v>28809339</v>
      </c>
    </row>
    <row r="452" spans="1:3" x14ac:dyDescent="0.3">
      <c r="A452">
        <v>451</v>
      </c>
      <c r="B452">
        <v>5167949</v>
      </c>
      <c r="C452">
        <v>28909975</v>
      </c>
    </row>
    <row r="453" spans="1:3" x14ac:dyDescent="0.3">
      <c r="A453">
        <v>452</v>
      </c>
      <c r="B453">
        <v>5180454</v>
      </c>
      <c r="C453">
        <v>28996473</v>
      </c>
    </row>
    <row r="454" spans="1:3" x14ac:dyDescent="0.3">
      <c r="A454">
        <v>453</v>
      </c>
      <c r="B454">
        <v>5193964</v>
      </c>
      <c r="C454">
        <v>29089069</v>
      </c>
    </row>
    <row r="455" spans="1:3" x14ac:dyDescent="0.3">
      <c r="A455">
        <v>454</v>
      </c>
      <c r="B455">
        <v>5208687</v>
      </c>
      <c r="C455">
        <v>29183121</v>
      </c>
    </row>
    <row r="456" spans="1:3" x14ac:dyDescent="0.3">
      <c r="A456">
        <v>455</v>
      </c>
      <c r="B456">
        <v>5222408</v>
      </c>
      <c r="C456">
        <v>29274823</v>
      </c>
    </row>
    <row r="457" spans="1:3" x14ac:dyDescent="0.3">
      <c r="A457">
        <v>456</v>
      </c>
      <c r="B457">
        <v>5236593</v>
      </c>
      <c r="C457">
        <v>29359155</v>
      </c>
    </row>
    <row r="458" spans="1:3" x14ac:dyDescent="0.3">
      <c r="A458">
        <v>457</v>
      </c>
      <c r="B458">
        <v>5249990</v>
      </c>
      <c r="C458">
        <v>29439989</v>
      </c>
    </row>
    <row r="459" spans="1:3" x14ac:dyDescent="0.3">
      <c r="A459">
        <v>458</v>
      </c>
      <c r="B459">
        <v>5264047</v>
      </c>
      <c r="C459">
        <v>29510410</v>
      </c>
    </row>
    <row r="460" spans="1:3" x14ac:dyDescent="0.3">
      <c r="A460">
        <v>459</v>
      </c>
      <c r="B460">
        <v>5281309</v>
      </c>
      <c r="C460">
        <v>29570881</v>
      </c>
    </row>
    <row r="461" spans="1:3" x14ac:dyDescent="0.3">
      <c r="A461">
        <v>460</v>
      </c>
      <c r="B461">
        <v>5299215</v>
      </c>
      <c r="C461">
        <v>29633105</v>
      </c>
    </row>
    <row r="462" spans="1:3" x14ac:dyDescent="0.3">
      <c r="A462">
        <v>461</v>
      </c>
      <c r="B462">
        <v>5316826</v>
      </c>
      <c r="C462">
        <v>29700313</v>
      </c>
    </row>
    <row r="463" spans="1:3" x14ac:dyDescent="0.3">
      <c r="A463">
        <v>462</v>
      </c>
      <c r="B463">
        <v>5334204</v>
      </c>
      <c r="C463">
        <v>29762793</v>
      </c>
    </row>
    <row r="464" spans="1:3" x14ac:dyDescent="0.3">
      <c r="A464">
        <v>463</v>
      </c>
      <c r="B464">
        <v>5350919</v>
      </c>
      <c r="C464">
        <v>29823546</v>
      </c>
    </row>
    <row r="465" spans="1:3" x14ac:dyDescent="0.3">
      <c r="A465">
        <v>464</v>
      </c>
      <c r="B465">
        <v>5368513</v>
      </c>
      <c r="C465">
        <v>29881965</v>
      </c>
    </row>
    <row r="466" spans="1:3" x14ac:dyDescent="0.3">
      <c r="A466">
        <v>465</v>
      </c>
      <c r="B466">
        <v>5388695</v>
      </c>
      <c r="C466">
        <v>29935221</v>
      </c>
    </row>
    <row r="467" spans="1:3" x14ac:dyDescent="0.3">
      <c r="A467">
        <v>466</v>
      </c>
      <c r="B467">
        <v>5409088</v>
      </c>
      <c r="C467">
        <v>29977861</v>
      </c>
    </row>
    <row r="468" spans="1:3" x14ac:dyDescent="0.3">
      <c r="A468">
        <v>467</v>
      </c>
      <c r="B468">
        <v>5430753</v>
      </c>
      <c r="C468">
        <v>30028709</v>
      </c>
    </row>
    <row r="469" spans="1:3" x14ac:dyDescent="0.3">
      <c r="A469">
        <v>468</v>
      </c>
      <c r="B469">
        <v>5451291</v>
      </c>
      <c r="C469">
        <v>30082778</v>
      </c>
    </row>
    <row r="470" spans="1:3" x14ac:dyDescent="0.3">
      <c r="A470">
        <v>469</v>
      </c>
      <c r="B470">
        <v>5472941</v>
      </c>
      <c r="C470">
        <v>30134445</v>
      </c>
    </row>
    <row r="471" spans="1:3" x14ac:dyDescent="0.3">
      <c r="A471">
        <v>470</v>
      </c>
      <c r="B471">
        <v>5493557</v>
      </c>
      <c r="C471">
        <v>30183143</v>
      </c>
    </row>
    <row r="472" spans="1:3" x14ac:dyDescent="0.3">
      <c r="A472">
        <v>471</v>
      </c>
      <c r="B472">
        <v>5514599</v>
      </c>
      <c r="C472">
        <v>30233183</v>
      </c>
    </row>
    <row r="473" spans="1:3" x14ac:dyDescent="0.3">
      <c r="A473">
        <v>472</v>
      </c>
      <c r="B473">
        <v>5538142</v>
      </c>
      <c r="C473">
        <v>30279331</v>
      </c>
    </row>
    <row r="474" spans="1:3" x14ac:dyDescent="0.3">
      <c r="A474">
        <v>473</v>
      </c>
      <c r="B474">
        <v>5561360</v>
      </c>
      <c r="C474">
        <v>30316897</v>
      </c>
    </row>
    <row r="475" spans="1:3" x14ac:dyDescent="0.3">
      <c r="A475">
        <v>474</v>
      </c>
      <c r="B475">
        <v>5585799</v>
      </c>
      <c r="C475">
        <v>30362848</v>
      </c>
    </row>
    <row r="476" spans="1:3" x14ac:dyDescent="0.3">
      <c r="A476">
        <v>475</v>
      </c>
      <c r="B476">
        <v>5610941</v>
      </c>
      <c r="C476">
        <v>30411634</v>
      </c>
    </row>
    <row r="477" spans="1:3" x14ac:dyDescent="0.3">
      <c r="A477">
        <v>476</v>
      </c>
      <c r="B477">
        <v>5635294</v>
      </c>
      <c r="C477">
        <v>30458251</v>
      </c>
    </row>
    <row r="478" spans="1:3" x14ac:dyDescent="0.3">
      <c r="A478">
        <v>477</v>
      </c>
      <c r="B478">
        <v>5658672</v>
      </c>
      <c r="C478">
        <v>30502362</v>
      </c>
    </row>
    <row r="479" spans="1:3" x14ac:dyDescent="0.3">
      <c r="A479">
        <v>478</v>
      </c>
      <c r="B479">
        <v>5682634</v>
      </c>
      <c r="C479">
        <v>30545433</v>
      </c>
    </row>
    <row r="480" spans="1:3" x14ac:dyDescent="0.3">
      <c r="A480">
        <v>479</v>
      </c>
      <c r="B480">
        <v>5707452</v>
      </c>
      <c r="C480">
        <v>30585229</v>
      </c>
    </row>
    <row r="481" spans="1:3" x14ac:dyDescent="0.3">
      <c r="A481">
        <v>480</v>
      </c>
      <c r="B481">
        <v>5733218</v>
      </c>
      <c r="C481">
        <v>30619932</v>
      </c>
    </row>
    <row r="482" spans="1:3" x14ac:dyDescent="0.3">
      <c r="A482">
        <v>481</v>
      </c>
      <c r="B482">
        <v>5758300</v>
      </c>
      <c r="C482">
        <v>30663665</v>
      </c>
    </row>
    <row r="483" spans="1:3" x14ac:dyDescent="0.3">
      <c r="A483">
        <v>482</v>
      </c>
      <c r="B483">
        <v>5783333</v>
      </c>
      <c r="C483">
        <v>30709557</v>
      </c>
    </row>
    <row r="484" spans="1:3" x14ac:dyDescent="0.3">
      <c r="A484">
        <v>483</v>
      </c>
      <c r="B484">
        <v>5808473</v>
      </c>
      <c r="C484">
        <v>30752950</v>
      </c>
    </row>
    <row r="485" spans="1:3" x14ac:dyDescent="0.3">
      <c r="A485">
        <v>484</v>
      </c>
      <c r="B485">
        <v>5833175</v>
      </c>
      <c r="C485">
        <v>30795716</v>
      </c>
    </row>
    <row r="486" spans="1:3" x14ac:dyDescent="0.3">
      <c r="A486">
        <v>485</v>
      </c>
      <c r="B486">
        <v>5857002</v>
      </c>
      <c r="C486">
        <v>30837222</v>
      </c>
    </row>
    <row r="487" spans="1:3" x14ac:dyDescent="0.3">
      <c r="A487">
        <v>486</v>
      </c>
      <c r="B487">
        <v>5882295</v>
      </c>
      <c r="C487">
        <v>30874376</v>
      </c>
    </row>
    <row r="488" spans="1:3" x14ac:dyDescent="0.3">
      <c r="A488">
        <v>487</v>
      </c>
      <c r="B488">
        <v>5907999</v>
      </c>
      <c r="C488">
        <v>30907282</v>
      </c>
    </row>
    <row r="489" spans="1:3" x14ac:dyDescent="0.3">
      <c r="A489">
        <v>488</v>
      </c>
      <c r="B489">
        <v>5933115</v>
      </c>
      <c r="C489">
        <v>30946074</v>
      </c>
    </row>
    <row r="490" spans="1:3" x14ac:dyDescent="0.3">
      <c r="A490">
        <v>489</v>
      </c>
      <c r="B490">
        <v>5958133</v>
      </c>
      <c r="C490">
        <v>30987880</v>
      </c>
    </row>
    <row r="491" spans="1:3" x14ac:dyDescent="0.3">
      <c r="A491">
        <v>490</v>
      </c>
      <c r="B491">
        <v>5982766</v>
      </c>
      <c r="C491">
        <v>31026829</v>
      </c>
    </row>
    <row r="492" spans="1:3" x14ac:dyDescent="0.3">
      <c r="A492">
        <v>491</v>
      </c>
      <c r="B492">
        <v>6006536</v>
      </c>
      <c r="C492">
        <v>31064908</v>
      </c>
    </row>
    <row r="493" spans="1:3" x14ac:dyDescent="0.3">
      <c r="A493">
        <v>492</v>
      </c>
      <c r="B493">
        <v>6030240</v>
      </c>
      <c r="C493">
        <v>31106065</v>
      </c>
    </row>
    <row r="494" spans="1:3" x14ac:dyDescent="0.3">
      <c r="A494">
        <v>493</v>
      </c>
      <c r="B494">
        <v>6054711</v>
      </c>
      <c r="C494">
        <v>31144229</v>
      </c>
    </row>
    <row r="495" spans="1:3" x14ac:dyDescent="0.3">
      <c r="A495">
        <v>494</v>
      </c>
      <c r="B495">
        <v>6078522</v>
      </c>
      <c r="C495">
        <v>31174322</v>
      </c>
    </row>
    <row r="496" spans="1:3" x14ac:dyDescent="0.3">
      <c r="A496">
        <v>495</v>
      </c>
      <c r="B496">
        <v>6102469</v>
      </c>
      <c r="C496">
        <v>31216337</v>
      </c>
    </row>
    <row r="497" spans="1:3" x14ac:dyDescent="0.3">
      <c r="A497">
        <v>496</v>
      </c>
      <c r="B497">
        <v>6126541</v>
      </c>
      <c r="C497">
        <v>31257720</v>
      </c>
    </row>
    <row r="498" spans="1:3" x14ac:dyDescent="0.3">
      <c r="A498">
        <v>497</v>
      </c>
      <c r="B498">
        <v>6149780</v>
      </c>
      <c r="C498">
        <v>31293062</v>
      </c>
    </row>
    <row r="499" spans="1:3" x14ac:dyDescent="0.3">
      <c r="A499">
        <v>498</v>
      </c>
      <c r="B499">
        <v>6172812</v>
      </c>
      <c r="C499">
        <v>31332159</v>
      </c>
    </row>
    <row r="500" spans="1:3" x14ac:dyDescent="0.3">
      <c r="A500">
        <v>499</v>
      </c>
      <c r="B500">
        <v>6195232</v>
      </c>
      <c r="C500">
        <v>31371901</v>
      </c>
    </row>
    <row r="501" spans="1:3" x14ac:dyDescent="0.3">
      <c r="A501">
        <v>500</v>
      </c>
      <c r="B501">
        <v>6218502</v>
      </c>
      <c r="C501">
        <v>31411262</v>
      </c>
    </row>
    <row r="502" spans="1:3" x14ac:dyDescent="0.3">
      <c r="A502">
        <v>501</v>
      </c>
      <c r="B502">
        <v>6242066</v>
      </c>
      <c r="C502">
        <v>31440951</v>
      </c>
    </row>
    <row r="503" spans="1:3" x14ac:dyDescent="0.3">
      <c r="A503">
        <v>502</v>
      </c>
      <c r="B503">
        <v>6265873</v>
      </c>
      <c r="C503">
        <v>31484605</v>
      </c>
    </row>
    <row r="504" spans="1:3" x14ac:dyDescent="0.3">
      <c r="A504">
        <v>503</v>
      </c>
      <c r="B504">
        <v>6288677</v>
      </c>
      <c r="C504">
        <v>31528114</v>
      </c>
    </row>
    <row r="505" spans="1:3" x14ac:dyDescent="0.3">
      <c r="A505">
        <v>504</v>
      </c>
      <c r="B505">
        <v>6312185</v>
      </c>
      <c r="C505">
        <v>31572344</v>
      </c>
    </row>
    <row r="506" spans="1:3" x14ac:dyDescent="0.3">
      <c r="A506">
        <v>505</v>
      </c>
      <c r="B506">
        <v>6334195</v>
      </c>
      <c r="C506">
        <v>31613993</v>
      </c>
    </row>
    <row r="507" spans="1:3" x14ac:dyDescent="0.3">
      <c r="A507">
        <v>506</v>
      </c>
      <c r="B507">
        <v>6356784</v>
      </c>
      <c r="C507">
        <v>31655824</v>
      </c>
    </row>
    <row r="508" spans="1:3" x14ac:dyDescent="0.3">
      <c r="A508">
        <v>507</v>
      </c>
      <c r="B508">
        <v>6379904</v>
      </c>
      <c r="C508">
        <v>31695958</v>
      </c>
    </row>
    <row r="509" spans="1:3" x14ac:dyDescent="0.3">
      <c r="A509">
        <v>508</v>
      </c>
      <c r="B509">
        <v>6402564</v>
      </c>
      <c r="C509">
        <v>31726507</v>
      </c>
    </row>
    <row r="510" spans="1:3" x14ac:dyDescent="0.3">
      <c r="A510">
        <v>509</v>
      </c>
      <c r="B510">
        <v>6424884</v>
      </c>
      <c r="C510">
        <v>31769132</v>
      </c>
    </row>
    <row r="511" spans="1:3" x14ac:dyDescent="0.3">
      <c r="A511">
        <v>510</v>
      </c>
      <c r="B511">
        <v>6447750</v>
      </c>
      <c r="C511">
        <v>31812114</v>
      </c>
    </row>
    <row r="512" spans="1:3" x14ac:dyDescent="0.3">
      <c r="A512">
        <v>511</v>
      </c>
      <c r="B512">
        <v>6469910</v>
      </c>
      <c r="C512">
        <v>31856757</v>
      </c>
    </row>
    <row r="513" spans="1:3" x14ac:dyDescent="0.3">
      <c r="A513">
        <v>512</v>
      </c>
      <c r="B513">
        <v>6491288</v>
      </c>
      <c r="C513">
        <v>31895385</v>
      </c>
    </row>
    <row r="514" spans="1:3" x14ac:dyDescent="0.3">
      <c r="A514">
        <v>513</v>
      </c>
      <c r="B514">
        <v>6512859</v>
      </c>
      <c r="C514">
        <v>31934455</v>
      </c>
    </row>
    <row r="515" spans="1:3" x14ac:dyDescent="0.3">
      <c r="A515">
        <v>514</v>
      </c>
      <c r="B515">
        <v>6534791</v>
      </c>
      <c r="C515">
        <v>31969954</v>
      </c>
    </row>
    <row r="516" spans="1:3" x14ac:dyDescent="0.3">
      <c r="A516">
        <v>515</v>
      </c>
      <c r="B516">
        <v>6557068</v>
      </c>
      <c r="C516">
        <v>31998158</v>
      </c>
    </row>
    <row r="517" spans="1:3" x14ac:dyDescent="0.3">
      <c r="A517">
        <v>516</v>
      </c>
      <c r="B517">
        <v>6579212</v>
      </c>
      <c r="C517">
        <v>32036511</v>
      </c>
    </row>
    <row r="518" spans="1:3" x14ac:dyDescent="0.3">
      <c r="A518">
        <v>517</v>
      </c>
      <c r="B518">
        <v>6600836</v>
      </c>
      <c r="C518">
        <v>32077706</v>
      </c>
    </row>
    <row r="519" spans="1:3" x14ac:dyDescent="0.3">
      <c r="A519">
        <v>518</v>
      </c>
      <c r="B519">
        <v>6621601</v>
      </c>
      <c r="C519">
        <v>32117826</v>
      </c>
    </row>
    <row r="520" spans="1:3" x14ac:dyDescent="0.3">
      <c r="A520">
        <v>519</v>
      </c>
      <c r="B520">
        <v>6642559</v>
      </c>
      <c r="C520">
        <v>32156493</v>
      </c>
    </row>
    <row r="521" spans="1:3" x14ac:dyDescent="0.3">
      <c r="A521">
        <v>520</v>
      </c>
      <c r="B521">
        <v>6663473</v>
      </c>
      <c r="C521">
        <v>32192576</v>
      </c>
    </row>
    <row r="522" spans="1:3" x14ac:dyDescent="0.3">
      <c r="A522">
        <v>521</v>
      </c>
      <c r="B522">
        <v>6684531</v>
      </c>
      <c r="C522">
        <v>32225513</v>
      </c>
    </row>
    <row r="523" spans="1:3" x14ac:dyDescent="0.3">
      <c r="A523">
        <v>522</v>
      </c>
      <c r="B523">
        <v>6705523</v>
      </c>
      <c r="C523">
        <v>32250679</v>
      </c>
    </row>
    <row r="524" spans="1:3" x14ac:dyDescent="0.3">
      <c r="A524">
        <v>523</v>
      </c>
      <c r="B524">
        <v>6726523</v>
      </c>
      <c r="C524">
        <v>32285857</v>
      </c>
    </row>
    <row r="525" spans="1:3" x14ac:dyDescent="0.3">
      <c r="A525">
        <v>524</v>
      </c>
      <c r="B525">
        <v>6747087</v>
      </c>
      <c r="C525">
        <v>32322258</v>
      </c>
    </row>
    <row r="526" spans="1:3" x14ac:dyDescent="0.3">
      <c r="A526">
        <v>525</v>
      </c>
      <c r="B526">
        <v>6766541</v>
      </c>
      <c r="C526">
        <v>32358829</v>
      </c>
    </row>
    <row r="527" spans="1:3" x14ac:dyDescent="0.3">
      <c r="A527">
        <v>526</v>
      </c>
      <c r="B527">
        <v>6785374</v>
      </c>
      <c r="C527">
        <v>32393286</v>
      </c>
    </row>
    <row r="528" spans="1:3" x14ac:dyDescent="0.3">
      <c r="A528">
        <v>527</v>
      </c>
      <c r="B528">
        <v>6804910</v>
      </c>
      <c r="C528">
        <v>32424234</v>
      </c>
    </row>
    <row r="529" spans="1:3" x14ac:dyDescent="0.3">
      <c r="A529">
        <v>528</v>
      </c>
      <c r="B529">
        <v>6824540</v>
      </c>
      <c r="C529">
        <v>32449306</v>
      </c>
    </row>
    <row r="530" spans="1:3" x14ac:dyDescent="0.3">
      <c r="A530">
        <v>529</v>
      </c>
      <c r="B530">
        <v>6844049</v>
      </c>
      <c r="C530">
        <v>32474773</v>
      </c>
    </row>
    <row r="531" spans="1:3" x14ac:dyDescent="0.3">
      <c r="A531">
        <v>530</v>
      </c>
      <c r="B531">
        <v>6863541</v>
      </c>
      <c r="C531">
        <v>32512366</v>
      </c>
    </row>
    <row r="532" spans="1:3" x14ac:dyDescent="0.3">
      <c r="A532">
        <v>531</v>
      </c>
      <c r="B532">
        <v>6882827</v>
      </c>
      <c r="C532">
        <v>32558530</v>
      </c>
    </row>
    <row r="533" spans="1:3" x14ac:dyDescent="0.3">
      <c r="A533">
        <v>532</v>
      </c>
      <c r="B533">
        <v>6901152</v>
      </c>
      <c r="C533">
        <v>32603188</v>
      </c>
    </row>
    <row r="534" spans="1:3" x14ac:dyDescent="0.3">
      <c r="A534">
        <v>533</v>
      </c>
      <c r="B534">
        <v>6918965</v>
      </c>
      <c r="C534">
        <v>32649947</v>
      </c>
    </row>
    <row r="535" spans="1:3" x14ac:dyDescent="0.3">
      <c r="A535">
        <v>534</v>
      </c>
      <c r="B535">
        <v>6937333</v>
      </c>
      <c r="C535">
        <v>32695030</v>
      </c>
    </row>
    <row r="536" spans="1:3" x14ac:dyDescent="0.3">
      <c r="A536">
        <v>535</v>
      </c>
      <c r="B536">
        <v>6956318</v>
      </c>
      <c r="C536">
        <v>32737939</v>
      </c>
    </row>
    <row r="537" spans="1:3" x14ac:dyDescent="0.3">
      <c r="A537">
        <v>536</v>
      </c>
      <c r="B537">
        <v>6975174</v>
      </c>
      <c r="C537">
        <v>32768880</v>
      </c>
    </row>
    <row r="538" spans="1:3" x14ac:dyDescent="0.3">
      <c r="A538">
        <v>537</v>
      </c>
      <c r="B538">
        <v>6993954</v>
      </c>
      <c r="C538">
        <v>32810845</v>
      </c>
    </row>
    <row r="539" spans="1:3" x14ac:dyDescent="0.3">
      <c r="A539">
        <v>538</v>
      </c>
      <c r="B539">
        <v>7012599</v>
      </c>
      <c r="C539">
        <v>32857937</v>
      </c>
    </row>
    <row r="540" spans="1:3" x14ac:dyDescent="0.3">
      <c r="A540">
        <v>539</v>
      </c>
      <c r="B540">
        <v>7030455</v>
      </c>
      <c r="C540">
        <v>32903289</v>
      </c>
    </row>
    <row r="541" spans="1:3" x14ac:dyDescent="0.3">
      <c r="A541">
        <v>540</v>
      </c>
      <c r="B541">
        <v>7047880</v>
      </c>
      <c r="C541">
        <v>32945907</v>
      </c>
    </row>
    <row r="542" spans="1:3" x14ac:dyDescent="0.3">
      <c r="A542">
        <v>541</v>
      </c>
      <c r="B542">
        <v>7065904</v>
      </c>
      <c r="C542">
        <v>32988673</v>
      </c>
    </row>
    <row r="543" spans="1:3" x14ac:dyDescent="0.3">
      <c r="A543">
        <v>542</v>
      </c>
      <c r="B543">
        <v>7084284</v>
      </c>
      <c r="C543">
        <v>33027621</v>
      </c>
    </row>
    <row r="544" spans="1:3" x14ac:dyDescent="0.3">
      <c r="A544">
        <v>543</v>
      </c>
      <c r="B544">
        <v>7102625</v>
      </c>
      <c r="C544">
        <v>33058843</v>
      </c>
    </row>
    <row r="545" spans="1:3" x14ac:dyDescent="0.3">
      <c r="A545">
        <v>544</v>
      </c>
      <c r="B545">
        <v>7121516</v>
      </c>
      <c r="C545">
        <v>33096718</v>
      </c>
    </row>
    <row r="546" spans="1:3" x14ac:dyDescent="0.3">
      <c r="A546">
        <v>545</v>
      </c>
      <c r="B546">
        <v>7140070</v>
      </c>
      <c r="C546">
        <v>33139981</v>
      </c>
    </row>
    <row r="547" spans="1:3" x14ac:dyDescent="0.3">
      <c r="A547">
        <v>546</v>
      </c>
      <c r="B547">
        <v>7158248</v>
      </c>
      <c r="C547">
        <v>33174954</v>
      </c>
    </row>
    <row r="548" spans="1:3" x14ac:dyDescent="0.3">
      <c r="A548">
        <v>547</v>
      </c>
      <c r="B548">
        <v>7176085</v>
      </c>
      <c r="C548">
        <v>33208330</v>
      </c>
    </row>
    <row r="549" spans="1:3" x14ac:dyDescent="0.3">
      <c r="A549">
        <v>548</v>
      </c>
      <c r="B549">
        <v>7194926</v>
      </c>
      <c r="C549">
        <v>33236921</v>
      </c>
    </row>
    <row r="550" spans="1:3" x14ac:dyDescent="0.3">
      <c r="A550">
        <v>549</v>
      </c>
      <c r="B550">
        <v>7214520</v>
      </c>
      <c r="C550">
        <v>33264175</v>
      </c>
    </row>
    <row r="551" spans="1:3" x14ac:dyDescent="0.3">
      <c r="A551">
        <v>550</v>
      </c>
      <c r="B551">
        <v>7234425</v>
      </c>
      <c r="C551">
        <v>33289579</v>
      </c>
    </row>
    <row r="552" spans="1:3" x14ac:dyDescent="0.3">
      <c r="A552">
        <v>551</v>
      </c>
      <c r="B552">
        <v>7254754</v>
      </c>
      <c r="C552">
        <v>33316755</v>
      </c>
    </row>
    <row r="553" spans="1:3" x14ac:dyDescent="0.3">
      <c r="A553">
        <v>552</v>
      </c>
      <c r="B553">
        <v>7274928</v>
      </c>
      <c r="C553">
        <v>33347325</v>
      </c>
    </row>
    <row r="554" spans="1:3" x14ac:dyDescent="0.3">
      <c r="A554">
        <v>553</v>
      </c>
      <c r="B554">
        <v>7294672</v>
      </c>
      <c r="C554">
        <v>33381728</v>
      </c>
    </row>
    <row r="555" spans="1:3" x14ac:dyDescent="0.3">
      <c r="A555">
        <v>554</v>
      </c>
      <c r="C555">
        <v>33417390</v>
      </c>
    </row>
    <row r="556" spans="1:3" x14ac:dyDescent="0.3">
      <c r="A556">
        <v>555</v>
      </c>
      <c r="C556">
        <v>33448163</v>
      </c>
    </row>
    <row r="557" spans="1:3" x14ac:dyDescent="0.3">
      <c r="A557">
        <v>556</v>
      </c>
      <c r="C557">
        <v>33478419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8"/>
  <sheetViews>
    <sheetView workbookViewId="0"/>
  </sheetViews>
  <sheetFormatPr defaultRowHeight="14.4" x14ac:dyDescent="0.3"/>
  <sheetData>
    <row r="1" spans="1:3" x14ac:dyDescent="0.3">
      <c r="A1" t="s">
        <v>4</v>
      </c>
      <c r="B1" s="2">
        <v>145000000</v>
      </c>
      <c r="C1" s="2">
        <v>1400000000</v>
      </c>
    </row>
    <row r="2" spans="1:3" x14ac:dyDescent="0.3">
      <c r="A2" t="s">
        <v>3</v>
      </c>
      <c r="B2" t="s">
        <v>1</v>
      </c>
      <c r="C2" t="s">
        <v>2</v>
      </c>
    </row>
    <row r="3" spans="1:3" x14ac:dyDescent="0.3">
      <c r="A3">
        <v>1</v>
      </c>
      <c r="B3" s="2">
        <f>'From beginning'!B2/'Cumulative fractions'!B$1</f>
        <v>6.4137931034482756E-7</v>
      </c>
      <c r="C3" s="2">
        <f>'From beginning'!C2/'Cumulative fractions'!C$1</f>
        <v>5.9999999999999995E-8</v>
      </c>
    </row>
    <row r="4" spans="1:3" x14ac:dyDescent="0.3">
      <c r="A4">
        <v>2</v>
      </c>
      <c r="B4" s="2">
        <f>'From beginning'!B3/'Cumulative fractions'!B$1</f>
        <v>6.4137931034482756E-7</v>
      </c>
      <c r="C4" s="2">
        <f>'From beginning'!C3/'Cumulative fractions'!C$1</f>
        <v>7.6428571428571429E-8</v>
      </c>
    </row>
    <row r="5" spans="1:3" x14ac:dyDescent="0.3">
      <c r="A5">
        <v>3</v>
      </c>
      <c r="B5" s="2">
        <f>'From beginning'!B4/'Cumulative fractions'!B$1</f>
        <v>1.0137931034482759E-6</v>
      </c>
      <c r="C5" s="2">
        <f>'From beginning'!C4/'Cumulative fractions'!C$1</f>
        <v>8.1428571428571434E-8</v>
      </c>
    </row>
    <row r="6" spans="1:3" x14ac:dyDescent="0.3">
      <c r="A6">
        <v>4</v>
      </c>
      <c r="B6" s="2">
        <f>'From beginning'!B5/'Cumulative fractions'!B$1</f>
        <v>1.3724137931034483E-6</v>
      </c>
      <c r="C6" s="2">
        <f>'From beginning'!C5/'Cumulative fractions'!C$1</f>
        <v>9.7857142857142854E-8</v>
      </c>
    </row>
    <row r="7" spans="1:3" x14ac:dyDescent="0.3">
      <c r="A7">
        <v>5</v>
      </c>
      <c r="B7" s="2">
        <f>'From beginning'!B6/'Cumulative fractions'!B$1</f>
        <v>1.7448275862068966E-6</v>
      </c>
      <c r="C7" s="2">
        <f>'From beginning'!C6/'Cumulative fractions'!C$1</f>
        <v>1.0785714285714285E-7</v>
      </c>
    </row>
    <row r="8" spans="1:3" x14ac:dyDescent="0.3">
      <c r="A8">
        <v>6</v>
      </c>
      <c r="B8" s="2">
        <f>'From beginning'!B7/'Cumulative fractions'!B$1</f>
        <v>2.110344827586207E-6</v>
      </c>
      <c r="C8" s="2">
        <f>'From beginning'!C7/'Cumulative fractions'!C$1</f>
        <v>1.2357142857142858E-7</v>
      </c>
    </row>
    <row r="9" spans="1:3" x14ac:dyDescent="0.3">
      <c r="A9">
        <v>7</v>
      </c>
      <c r="B9" s="2">
        <f>'From beginning'!B8/'Cumulative fractions'!B$1</f>
        <v>3.020689655172414E-6</v>
      </c>
      <c r="C9" s="2">
        <f>'From beginning'!C8/'Cumulative fractions'!C$1</f>
        <v>1.5928571428571428E-7</v>
      </c>
    </row>
    <row r="10" spans="1:3" x14ac:dyDescent="0.3">
      <c r="A10">
        <v>8</v>
      </c>
      <c r="B10" s="2">
        <f>'From beginning'!B9/'Cumulative fractions'!B$1</f>
        <v>3.413793103448276E-6</v>
      </c>
      <c r="C10" s="2">
        <f>'From beginning'!C9/'Cumulative fractions'!C$1</f>
        <v>2.0214285714285713E-7</v>
      </c>
    </row>
    <row r="11" spans="1:3" x14ac:dyDescent="0.3">
      <c r="A11">
        <v>9</v>
      </c>
      <c r="B11" s="2">
        <f>'From beginning'!B10/'Cumulative fractions'!B$1</f>
        <v>4.5379310344827587E-6</v>
      </c>
      <c r="C11" s="2">
        <f>'From beginning'!C10/'Cumulative fractions'!C$1</f>
        <v>2.5714285714285716E-7</v>
      </c>
    </row>
    <row r="12" spans="1:3" x14ac:dyDescent="0.3">
      <c r="A12">
        <v>10</v>
      </c>
      <c r="B12" s="2">
        <f>'From beginning'!B11/'Cumulative fractions'!B$1</f>
        <v>5.793103448275862E-6</v>
      </c>
      <c r="C12" s="2">
        <f>'From beginning'!C11/'Cumulative fractions'!C$1</f>
        <v>3.1E-7</v>
      </c>
    </row>
    <row r="13" spans="1:3" x14ac:dyDescent="0.3">
      <c r="A13">
        <v>11</v>
      </c>
      <c r="B13" s="2">
        <f>'From beginning'!B12/'Cumulative fractions'!B$1</f>
        <v>7.1448275862068968E-6</v>
      </c>
      <c r="C13" s="2">
        <f>'From beginning'!C12/'Cumulative fractions'!C$1</f>
        <v>3.7071428571428573E-7</v>
      </c>
    </row>
    <row r="14" spans="1:3" x14ac:dyDescent="0.3">
      <c r="A14">
        <v>12</v>
      </c>
      <c r="B14" s="2">
        <f>'From beginning'!B13/'Cumulative fractions'!B$1</f>
        <v>8.7172413793103448E-6</v>
      </c>
      <c r="C14" s="2">
        <f>'From beginning'!C13/'Cumulative fractions'!C$1</f>
        <v>4.3285714285714285E-7</v>
      </c>
    </row>
    <row r="15" spans="1:3" x14ac:dyDescent="0.3">
      <c r="A15">
        <v>13</v>
      </c>
      <c r="B15" s="2">
        <f>'From beginning'!B14/'Cumulative fractions'!B$1</f>
        <v>1.0579310344827587E-5</v>
      </c>
      <c r="C15" s="2">
        <f>'From beginning'!C14/'Cumulative fractions'!C$1</f>
        <v>4.6357142857142855E-7</v>
      </c>
    </row>
    <row r="16" spans="1:3" x14ac:dyDescent="0.3">
      <c r="A16">
        <v>14</v>
      </c>
      <c r="B16" s="2">
        <f>'From beginning'!B15/'Cumulative fractions'!B$1</f>
        <v>1.2668965517241378E-5</v>
      </c>
      <c r="C16" s="2">
        <f>'From beginning'!C15/'Cumulative fractions'!C$1</f>
        <v>5.1714285714285711E-7</v>
      </c>
    </row>
    <row r="17" spans="1:3" x14ac:dyDescent="0.3">
      <c r="A17">
        <v>15</v>
      </c>
      <c r="B17" s="2">
        <f>'From beginning'!B16/'Cumulative fractions'!B$1</f>
        <v>1.6117241379310343E-5</v>
      </c>
      <c r="C17" s="2">
        <f>'From beginning'!C16/'Cumulative fractions'!C$1</f>
        <v>6.492857142857143E-7</v>
      </c>
    </row>
    <row r="18" spans="1:3" x14ac:dyDescent="0.3">
      <c r="A18">
        <v>16</v>
      </c>
      <c r="B18" s="2">
        <f>'From beginning'!B17/'Cumulative fractions'!B$1</f>
        <v>1.9151724137931035E-5</v>
      </c>
      <c r="C18" s="2">
        <f>'From beginning'!C17/'Cumulative fractions'!C$1</f>
        <v>6.9928571428571425E-7</v>
      </c>
    </row>
    <row r="19" spans="1:3" x14ac:dyDescent="0.3">
      <c r="A19">
        <v>17</v>
      </c>
      <c r="B19" s="2">
        <f>'From beginning'!B18/'Cumulative fractions'!B$1</f>
        <v>1.9151724137931035E-5</v>
      </c>
      <c r="C19" s="2">
        <f>'From beginning'!C18/'Cumulative fractions'!C$1</f>
        <v>7.6499999999999998E-7</v>
      </c>
    </row>
    <row r="20" spans="1:3" x14ac:dyDescent="0.3">
      <c r="A20">
        <v>18</v>
      </c>
      <c r="B20" s="2">
        <f>'From beginning'!B19/'Cumulative fractions'!B$1</f>
        <v>2.4468965517241381E-5</v>
      </c>
      <c r="C20" s="2">
        <f>'From beginning'!C19/'Cumulative fractions'!C$1</f>
        <v>8.9357142857142856E-7</v>
      </c>
    </row>
    <row r="21" spans="1:3" x14ac:dyDescent="0.3">
      <c r="A21">
        <v>19</v>
      </c>
      <c r="B21" s="2">
        <f>'From beginning'!B20/'Cumulative fractions'!B$1</f>
        <v>2.8613793103448277E-5</v>
      </c>
      <c r="C21" s="2">
        <f>'From beginning'!C20/'Cumulative fractions'!C$1</f>
        <v>1.1692857142857142E-6</v>
      </c>
    </row>
    <row r="22" spans="1:3" x14ac:dyDescent="0.3">
      <c r="A22">
        <v>20</v>
      </c>
      <c r="B22" s="2">
        <f>'From beginning'!B21/'Cumulative fractions'!B$1</f>
        <v>3.2627586206896553E-5</v>
      </c>
      <c r="C22" s="2">
        <f>'From beginning'!C21/'Cumulative fractions'!C$1</f>
        <v>1.4035714285714287E-6</v>
      </c>
    </row>
    <row r="23" spans="1:3" x14ac:dyDescent="0.3">
      <c r="A23">
        <v>21</v>
      </c>
      <c r="B23" s="2">
        <f>'From beginning'!B22/'Cumulative fractions'!B$1</f>
        <v>3.7165517241379313E-5</v>
      </c>
      <c r="C23" s="2">
        <f>'From beginning'!C22/'Cumulative fractions'!C$1</f>
        <v>1.6435714285714285E-6</v>
      </c>
    </row>
    <row r="24" spans="1:3" x14ac:dyDescent="0.3">
      <c r="A24">
        <v>22</v>
      </c>
      <c r="B24" s="2">
        <f>'From beginning'!B23/'Cumulative fractions'!B$1</f>
        <v>4.3744827586206894E-5</v>
      </c>
      <c r="C24" s="2">
        <f>'From beginning'!C23/'Cumulative fractions'!C$1</f>
        <v>2.072857142857143E-6</v>
      </c>
    </row>
    <row r="25" spans="1:3" x14ac:dyDescent="0.3">
      <c r="A25">
        <v>23</v>
      </c>
      <c r="B25" s="2">
        <f>'From beginning'!B24/'Cumulative fractions'!B$1</f>
        <v>5.1703448275862071E-5</v>
      </c>
      <c r="C25" s="2">
        <f>'From beginning'!C24/'Cumulative fractions'!C$1</f>
        <v>2.4099999999999998E-6</v>
      </c>
    </row>
    <row r="26" spans="1:3" x14ac:dyDescent="0.3">
      <c r="A26">
        <v>24</v>
      </c>
      <c r="B26" s="2">
        <f>'From beginning'!B25/'Cumulative fractions'!B$1</f>
        <v>6.9868965517241383E-5</v>
      </c>
      <c r="C26" s="2">
        <f>'From beginning'!C25/'Cumulative fractions'!C$1</f>
        <v>2.9050000000000001E-6</v>
      </c>
    </row>
    <row r="27" spans="1:3" x14ac:dyDescent="0.3">
      <c r="A27">
        <v>25</v>
      </c>
      <c r="B27" s="2">
        <f>'From beginning'!B26/'Cumulative fractions'!B$1</f>
        <v>8.2186206896551719E-5</v>
      </c>
      <c r="C27" s="2">
        <f>'From beginning'!C26/'Cumulative fractions'!C$1</f>
        <v>3.1578571428571428E-6</v>
      </c>
    </row>
    <row r="28" spans="1:3" x14ac:dyDescent="0.3">
      <c r="A28">
        <v>26</v>
      </c>
      <c r="B28" s="2">
        <f>'From beginning'!B27/'Cumulative fractions'!B$1</f>
        <v>9.3682758620689652E-5</v>
      </c>
      <c r="C28" s="2">
        <f>'From beginning'!C27/'Cumulative fractions'!C$1</f>
        <v>3.767142857142857E-6</v>
      </c>
    </row>
    <row r="29" spans="1:3" x14ac:dyDescent="0.3">
      <c r="A29">
        <v>27</v>
      </c>
      <c r="B29" s="2">
        <f>'From beginning'!B28/'Cumulative fractions'!B$1</f>
        <v>1.0875862068965517E-4</v>
      </c>
      <c r="C29" s="2">
        <f>'From beginning'!C28/'Cumulative fractions'!C$1</f>
        <v>4.1892857142857139E-6</v>
      </c>
    </row>
    <row r="30" spans="1:3" x14ac:dyDescent="0.3">
      <c r="A30">
        <v>28</v>
      </c>
      <c r="B30" s="2">
        <f>'From beginning'!B29/'Cumulative fractions'!B$1</f>
        <v>1.2640000000000001E-4</v>
      </c>
      <c r="C30" s="2">
        <f>'From beginning'!C29/'Cumulative fractions'!C$1</f>
        <v>4.5800000000000002E-6</v>
      </c>
    </row>
    <row r="31" spans="1:3" x14ac:dyDescent="0.3">
      <c r="A31">
        <v>29</v>
      </c>
      <c r="B31" s="2">
        <f>'From beginning'!B30/'Cumulative fractions'!B$1</f>
        <v>1.4553103448275862E-4</v>
      </c>
      <c r="C31" s="2">
        <f>'From beginning'!C30/'Cumulative fractions'!C$1</f>
        <v>5.3192857142857141E-6</v>
      </c>
    </row>
    <row r="32" spans="1:3" x14ac:dyDescent="0.3">
      <c r="A32">
        <v>30</v>
      </c>
      <c r="B32" s="2">
        <f>'From beginning'!B31/'Cumulative fractions'!B$1</f>
        <v>1.6889655172413792E-4</v>
      </c>
      <c r="C32" s="2">
        <f>'From beginning'!C31/'Cumulative fractions'!C$1</f>
        <v>5.9685714285714288E-6</v>
      </c>
    </row>
    <row r="33" spans="1:3" x14ac:dyDescent="0.3">
      <c r="A33">
        <v>31</v>
      </c>
      <c r="B33" s="2">
        <f>'From beginning'!B32/'Cumulative fractions'!B$1</f>
        <v>1.9267586206896551E-4</v>
      </c>
      <c r="C33" s="2">
        <f>'From beginning'!C32/'Cumulative fractions'!C$1</f>
        <v>6.5371428571428568E-6</v>
      </c>
    </row>
    <row r="34" spans="1:3" x14ac:dyDescent="0.3">
      <c r="A34">
        <v>32</v>
      </c>
      <c r="B34" s="2">
        <f>'From beginning'!B33/'Cumulative fractions'!B$1</f>
        <v>2.2074482758620691E-4</v>
      </c>
      <c r="C34" s="2">
        <f>'From beginning'!C33/'Cumulative fractions'!C$1</f>
        <v>7.4021428571428569E-6</v>
      </c>
    </row>
    <row r="35" spans="1:3" x14ac:dyDescent="0.3">
      <c r="A35">
        <v>33</v>
      </c>
      <c r="B35" s="2">
        <f>'From beginning'!B34/'Cumulative fractions'!B$1</f>
        <v>2.537448275862069E-4</v>
      </c>
      <c r="C35" s="2">
        <f>'From beginning'!C34/'Cumulative fractions'!C$1</f>
        <v>8.1707142857142855E-6</v>
      </c>
    </row>
    <row r="36" spans="1:3" x14ac:dyDescent="0.3">
      <c r="A36">
        <v>34</v>
      </c>
      <c r="B36" s="2">
        <f>'From beginning'!B35/'Cumulative fractions'!B$1</f>
        <v>2.9553793103448276E-4</v>
      </c>
      <c r="C36" s="2">
        <f>'From beginning'!C35/'Cumulative fractions'!C$1</f>
        <v>8.8428571428571434E-6</v>
      </c>
    </row>
    <row r="37" spans="1:3" x14ac:dyDescent="0.3">
      <c r="A37">
        <v>35</v>
      </c>
      <c r="B37" s="2">
        <f>'From beginning'!B36/'Cumulative fractions'!B$1</f>
        <v>3.2497241379310344E-4</v>
      </c>
      <c r="C37" s="2">
        <f>'From beginning'!C36/'Cumulative fractions'!C$1</f>
        <v>9.5621428571428574E-6</v>
      </c>
    </row>
    <row r="38" spans="1:3" x14ac:dyDescent="0.3">
      <c r="A38">
        <v>36</v>
      </c>
      <c r="B38" s="2">
        <f>'From beginning'!B37/'Cumulative fractions'!B$1</f>
        <v>3.6388275862068965E-4</v>
      </c>
      <c r="C38" s="2">
        <f>'From beginning'!C37/'Cumulative fractions'!C$1</f>
        <v>1.027E-5</v>
      </c>
    </row>
    <row r="39" spans="1:3" x14ac:dyDescent="0.3">
      <c r="A39">
        <v>37</v>
      </c>
      <c r="B39" s="2">
        <f>'From beginning'!B38/'Cumulative fractions'!B$1</f>
        <v>3.9999310344827584E-4</v>
      </c>
      <c r="C39" s="2">
        <f>'From beginning'!C38/'Cumulative fractions'!C$1</f>
        <v>1.1222857142857143E-5</v>
      </c>
    </row>
    <row r="40" spans="1:3" x14ac:dyDescent="0.3">
      <c r="A40">
        <v>38</v>
      </c>
      <c r="B40" s="2">
        <f>'From beginning'!B39/'Cumulative fractions'!B$1</f>
        <v>4.3291724137931037E-4</v>
      </c>
      <c r="C40" s="2">
        <f>'From beginning'!C39/'Cumulative fractions'!C$1</f>
        <v>1.2332142857142856E-5</v>
      </c>
    </row>
    <row r="41" spans="1:3" x14ac:dyDescent="0.3">
      <c r="A41">
        <v>39</v>
      </c>
      <c r="B41" s="2">
        <f>'From beginning'!B40/'Cumulative fractions'!B$1</f>
        <v>4.732551724137931E-4</v>
      </c>
      <c r="C41" s="2">
        <f>'From beginning'!C40/'Cumulative fractions'!C$1</f>
        <v>1.3286428571428571E-5</v>
      </c>
    </row>
    <row r="42" spans="1:3" x14ac:dyDescent="0.3">
      <c r="A42">
        <v>40</v>
      </c>
      <c r="B42" s="2">
        <f>'From beginning'!B41/'Cumulative fractions'!B$1</f>
        <v>5.1440000000000004E-4</v>
      </c>
      <c r="C42" s="2">
        <f>'From beginning'!C41/'Cumulative fractions'!C$1</f>
        <v>1.4274285714285714E-5</v>
      </c>
    </row>
    <row r="43" spans="1:3" x14ac:dyDescent="0.3">
      <c r="A43">
        <v>41</v>
      </c>
      <c r="B43" s="2">
        <f>'From beginning'!B42/'Cumulative fractions'!B$1</f>
        <v>5.5826896551724136E-4</v>
      </c>
      <c r="C43" s="2">
        <f>'From beginning'!C42/'Cumulative fractions'!C$1</f>
        <v>1.5280714285714285E-5</v>
      </c>
    </row>
    <row r="44" spans="1:3" x14ac:dyDescent="0.3">
      <c r="A44">
        <v>42</v>
      </c>
      <c r="B44" s="2">
        <f>'From beginning'!B43/'Cumulative fractions'!B$1</f>
        <v>6.0101379310344833E-4</v>
      </c>
      <c r="C44" s="2">
        <f>'From beginning'!C43/'Cumulative fractions'!C$1</f>
        <v>1.6483571428571427E-5</v>
      </c>
    </row>
    <row r="45" spans="1:3" x14ac:dyDescent="0.3">
      <c r="A45">
        <v>43</v>
      </c>
      <c r="B45" s="2">
        <f>'From beginning'!B44/'Cumulative fractions'!B$1</f>
        <v>6.4522758620689656E-4</v>
      </c>
      <c r="C45" s="2">
        <f>'From beginning'!C44/'Cumulative fractions'!C$1</f>
        <v>1.7504285714285713E-5</v>
      </c>
    </row>
    <row r="46" spans="1:3" x14ac:dyDescent="0.3">
      <c r="A46">
        <v>44</v>
      </c>
      <c r="B46" s="2">
        <f>'From beginning'!B45/'Cumulative fractions'!B$1</f>
        <v>6.8551034482758626E-4</v>
      </c>
      <c r="C46" s="2">
        <f>'From beginning'!C45/'Cumulative fractions'!C$1</f>
        <v>1.8925714285714285E-5</v>
      </c>
    </row>
    <row r="47" spans="1:3" x14ac:dyDescent="0.3">
      <c r="A47">
        <v>45</v>
      </c>
      <c r="B47" s="2">
        <f>'From beginning'!B46/'Cumulative fractions'!B$1</f>
        <v>7.3446896551724141E-4</v>
      </c>
      <c r="C47" s="2">
        <f>'From beginning'!C46/'Cumulative fractions'!C$1</f>
        <v>1.9922857142857142E-5</v>
      </c>
    </row>
    <row r="48" spans="1:3" x14ac:dyDescent="0.3">
      <c r="A48">
        <v>46</v>
      </c>
      <c r="B48" s="2">
        <f>'From beginning'!B47/'Cumulative fractions'!B$1</f>
        <v>7.8917931034482762E-4</v>
      </c>
      <c r="C48" s="2">
        <f>'From beginning'!C47/'Cumulative fractions'!C$1</f>
        <v>2.1024999999999999E-5</v>
      </c>
    </row>
    <row r="49" spans="1:3" x14ac:dyDescent="0.3">
      <c r="A49">
        <v>47</v>
      </c>
      <c r="B49" s="2">
        <f>'From beginning'!B48/'Cumulative fractions'!B$1</f>
        <v>8.5554482758620689E-4</v>
      </c>
      <c r="C49" s="2">
        <f>'From beginning'!C48/'Cumulative fractions'!C$1</f>
        <v>2.2379999999999999E-5</v>
      </c>
    </row>
    <row r="50" spans="1:3" x14ac:dyDescent="0.3">
      <c r="A50">
        <v>48</v>
      </c>
      <c r="B50" s="2">
        <f>'From beginning'!B49/'Cumulative fractions'!B$1</f>
        <v>9.2887586206896549E-4</v>
      </c>
      <c r="C50" s="2">
        <f>'From beginning'!C49/'Cumulative fractions'!C$1</f>
        <v>2.3607142857142856E-5</v>
      </c>
    </row>
    <row r="51" spans="1:3" x14ac:dyDescent="0.3">
      <c r="A51">
        <v>49</v>
      </c>
      <c r="B51" s="2">
        <f>'From beginning'!B50/'Cumulative fractions'!B$1</f>
        <v>1.0018482758620689E-3</v>
      </c>
      <c r="C51" s="2">
        <f>'From beginning'!C50/'Cumulative fractions'!C$1</f>
        <v>2.5030714285714285E-5</v>
      </c>
    </row>
    <row r="52" spans="1:3" x14ac:dyDescent="0.3">
      <c r="A52">
        <v>50</v>
      </c>
      <c r="B52" s="2">
        <f>'From beginning'!B51/'Cumulative fractions'!B$1</f>
        <v>1.0715172413793103E-3</v>
      </c>
      <c r="C52" s="2">
        <f>'From beginning'!C51/'Cumulative fractions'!C$1</f>
        <v>2.6668571428571429E-5</v>
      </c>
    </row>
    <row r="53" spans="1:3" x14ac:dyDescent="0.3">
      <c r="A53">
        <v>51</v>
      </c>
      <c r="B53" s="2">
        <f>'From beginning'!B52/'Cumulative fractions'!B$1</f>
        <v>1.1443379310344828E-3</v>
      </c>
      <c r="C53" s="2">
        <f>'From beginning'!C52/'Cumulative fractions'!C$1</f>
        <v>2.8557142857142858E-5</v>
      </c>
    </row>
    <row r="54" spans="1:3" x14ac:dyDescent="0.3">
      <c r="A54">
        <v>52</v>
      </c>
      <c r="B54" s="2">
        <f>'From beginning'!B53/'Cumulative fractions'!B$1</f>
        <v>1.2217931034482759E-3</v>
      </c>
      <c r="C54" s="2">
        <f>'From beginning'!C53/'Cumulative fractions'!C$1</f>
        <v>3.0380714285714286E-5</v>
      </c>
    </row>
    <row r="55" spans="1:3" x14ac:dyDescent="0.3">
      <c r="A55">
        <v>53</v>
      </c>
      <c r="B55" s="2">
        <f>'From beginning'!B54/'Cumulative fractions'!B$1</f>
        <v>1.2955793103448276E-3</v>
      </c>
      <c r="C55" s="2">
        <f>'From beginning'!C54/'Cumulative fractions'!C$1</f>
        <v>3.316642857142857E-5</v>
      </c>
    </row>
    <row r="56" spans="1:3" x14ac:dyDescent="0.3">
      <c r="A56">
        <v>54</v>
      </c>
      <c r="B56" s="2">
        <f>'From beginning'!B55/'Cumulative fractions'!B$1</f>
        <v>1.3701793103448275E-3</v>
      </c>
      <c r="C56" s="2">
        <f>'From beginning'!C55/'Cumulative fractions'!C$1</f>
        <v>3.5279285714285712E-5</v>
      </c>
    </row>
    <row r="57" spans="1:3" x14ac:dyDescent="0.3">
      <c r="A57">
        <v>55</v>
      </c>
      <c r="B57" s="2">
        <f>'From beginning'!B56/'Cumulative fractions'!B$1</f>
        <v>1.4461241379310345E-3</v>
      </c>
      <c r="C57" s="2">
        <f>'From beginning'!C56/'Cumulative fractions'!C$1</f>
        <v>3.7822857142857144E-5</v>
      </c>
    </row>
    <row r="58" spans="1:3" x14ac:dyDescent="0.3">
      <c r="A58">
        <v>56</v>
      </c>
      <c r="B58" s="2">
        <f>'From beginning'!B57/'Cumulative fractions'!B$1</f>
        <v>1.5265103448275862E-3</v>
      </c>
      <c r="C58" s="2">
        <f>'From beginning'!C57/'Cumulative fractions'!C$1</f>
        <v>4.0244285714285716E-5</v>
      </c>
    </row>
    <row r="59" spans="1:3" x14ac:dyDescent="0.3">
      <c r="A59">
        <v>57</v>
      </c>
      <c r="B59" s="2">
        <f>'From beginning'!B58/'Cumulative fractions'!B$1</f>
        <v>1.6016758620689656E-3</v>
      </c>
      <c r="C59" s="2">
        <f>'From beginning'!C58/'Cumulative fractions'!C$1</f>
        <v>4.2615714285714287E-5</v>
      </c>
    </row>
    <row r="60" spans="1:3" x14ac:dyDescent="0.3">
      <c r="A60">
        <v>58</v>
      </c>
      <c r="B60" s="2">
        <f>'From beginning'!B59/'Cumulative fractions'!B$1</f>
        <v>1.6708344827586208E-3</v>
      </c>
      <c r="C60" s="2">
        <f>'From beginning'!C59/'Cumulative fractions'!C$1</f>
        <v>4.4956428571428571E-5</v>
      </c>
    </row>
    <row r="61" spans="1:3" x14ac:dyDescent="0.3">
      <c r="A61">
        <v>59</v>
      </c>
      <c r="B61" s="2">
        <f>'From beginning'!B60/'Cumulative fractions'!B$1</f>
        <v>1.7396206896551725E-3</v>
      </c>
      <c r="C61" s="2">
        <f>'From beginning'!C60/'Cumulative fractions'!C$1</f>
        <v>4.7965714285714288E-5</v>
      </c>
    </row>
    <row r="62" spans="1:3" x14ac:dyDescent="0.3">
      <c r="A62">
        <v>60</v>
      </c>
      <c r="B62" s="2">
        <f>'From beginning'!B61/'Cumulative fractions'!B$1</f>
        <v>1.8127103448275861E-3</v>
      </c>
      <c r="C62" s="2">
        <f>'From beginning'!C61/'Cumulative fractions'!C$1</f>
        <v>5.0540000000000001E-5</v>
      </c>
    </row>
    <row r="63" spans="1:3" x14ac:dyDescent="0.3">
      <c r="A63">
        <v>61</v>
      </c>
      <c r="B63" s="2">
        <f>'From beginning'!B62/'Cumulative fractions'!B$1</f>
        <v>1.8761586206896552E-3</v>
      </c>
      <c r="C63" s="2">
        <f>'From beginning'!C62/'Cumulative fractions'!C$1</f>
        <v>5.3057857142857143E-5</v>
      </c>
    </row>
    <row r="64" spans="1:3" x14ac:dyDescent="0.3">
      <c r="A64">
        <v>62</v>
      </c>
      <c r="B64" s="2">
        <f>'From beginning'!B63/'Cumulative fractions'!B$1</f>
        <v>1.9431172413793103E-3</v>
      </c>
      <c r="C64" s="2">
        <f>'From beginning'!C63/'Cumulative fractions'!C$1</f>
        <v>5.5716428571428569E-5</v>
      </c>
    </row>
    <row r="65" spans="1:3" x14ac:dyDescent="0.3">
      <c r="A65">
        <v>63</v>
      </c>
      <c r="B65" s="2">
        <f>'From beginning'!B64/'Cumulative fractions'!B$1</f>
        <v>2.0046758620689657E-3</v>
      </c>
      <c r="C65" s="2">
        <f>'From beginning'!C64/'Cumulative fractions'!C$1</f>
        <v>5.855E-5</v>
      </c>
    </row>
    <row r="66" spans="1:3" x14ac:dyDescent="0.3">
      <c r="A66">
        <v>64</v>
      </c>
      <c r="B66" s="2">
        <f>'From beginning'!B65/'Cumulative fractions'!B$1</f>
        <v>2.0685586206896553E-3</v>
      </c>
      <c r="C66" s="2">
        <f>'From beginning'!C65/'Cumulative fractions'!C$1</f>
        <v>6.1385714285714285E-5</v>
      </c>
    </row>
    <row r="67" spans="1:3" x14ac:dyDescent="0.3">
      <c r="A67">
        <v>65</v>
      </c>
      <c r="B67" s="2">
        <f>'From beginning'!B66/'Cumulative fractions'!B$1</f>
        <v>2.1289999999999998E-3</v>
      </c>
      <c r="C67" s="2">
        <f>'From beginning'!C66/'Cumulative fractions'!C$1</f>
        <v>6.4947857142857139E-5</v>
      </c>
    </row>
    <row r="68" spans="1:3" x14ac:dyDescent="0.3">
      <c r="A68">
        <v>66</v>
      </c>
      <c r="B68" s="2">
        <f>'From beginning'!B67/'Cumulative fractions'!B$1</f>
        <v>2.1900275862068966E-3</v>
      </c>
      <c r="C68" s="2">
        <f>'From beginning'!C67/'Cumulative fractions'!C$1</f>
        <v>6.8692142857142862E-5</v>
      </c>
    </row>
    <row r="69" spans="1:3" x14ac:dyDescent="0.3">
      <c r="A69">
        <v>67</v>
      </c>
      <c r="B69" s="2">
        <f>'From beginning'!B68/'Cumulative fractions'!B$1</f>
        <v>2.2513655172413795E-3</v>
      </c>
      <c r="C69" s="2">
        <f>'From beginning'!C68/'Cumulative fractions'!C$1</f>
        <v>7.2242142857142854E-5</v>
      </c>
    </row>
    <row r="70" spans="1:3" x14ac:dyDescent="0.3">
      <c r="A70">
        <v>68</v>
      </c>
      <c r="B70" s="2">
        <f>'From beginning'!B69/'Cumulative fractions'!B$1</f>
        <v>2.3164275862068966E-3</v>
      </c>
      <c r="C70" s="2">
        <f>'From beginning'!C69/'Cumulative fractions'!C$1</f>
        <v>7.6249999999999997E-5</v>
      </c>
    </row>
    <row r="71" spans="1:3" x14ac:dyDescent="0.3">
      <c r="A71">
        <v>69</v>
      </c>
      <c r="B71" s="2">
        <f>'From beginning'!B70/'Cumulative fractions'!B$1</f>
        <v>2.3757310344827585E-3</v>
      </c>
      <c r="C71" s="2">
        <f>'From beginning'!C70/'Cumulative fractions'!C$1</f>
        <v>8.0256428571428575E-5</v>
      </c>
    </row>
    <row r="72" spans="1:3" x14ac:dyDescent="0.3">
      <c r="A72">
        <v>70</v>
      </c>
      <c r="B72" s="2">
        <f>'From beginning'!B71/'Cumulative fractions'!B$1</f>
        <v>2.4374275862068966E-3</v>
      </c>
      <c r="C72" s="2">
        <f>'From beginning'!C71/'Cumulative fractions'!C$1</f>
        <v>8.4604999999999994E-5</v>
      </c>
    </row>
    <row r="73" spans="1:3" x14ac:dyDescent="0.3">
      <c r="A73">
        <v>71</v>
      </c>
      <c r="B73" s="2">
        <f>'From beginning'!B72/'Cumulative fractions'!B$1</f>
        <v>2.4989103448275862E-3</v>
      </c>
      <c r="C73" s="2">
        <f>'From beginning'!C72/'Cumulative fractions'!C$1</f>
        <v>8.9357857142857144E-5</v>
      </c>
    </row>
    <row r="74" spans="1:3" x14ac:dyDescent="0.3">
      <c r="A74">
        <v>72</v>
      </c>
      <c r="B74" s="2">
        <f>'From beginning'!B73/'Cumulative fractions'!B$1</f>
        <v>2.5564137931034484E-3</v>
      </c>
      <c r="C74" s="2">
        <f>'From beginning'!C73/'Cumulative fractions'!C$1</f>
        <v>9.4191428571428569E-5</v>
      </c>
    </row>
    <row r="75" spans="1:3" x14ac:dyDescent="0.3">
      <c r="A75">
        <v>73</v>
      </c>
      <c r="B75" s="2">
        <f>'From beginning'!B74/'Cumulative fractions'!B$1</f>
        <v>2.6141448275862067E-3</v>
      </c>
      <c r="C75" s="2">
        <f>'From beginning'!C74/'Cumulative fractions'!C$1</f>
        <v>9.9174999999999998E-5</v>
      </c>
    </row>
    <row r="76" spans="1:3" x14ac:dyDescent="0.3">
      <c r="A76">
        <v>74</v>
      </c>
      <c r="B76" s="2">
        <f>'From beginning'!B75/'Cumulative fractions'!B$1</f>
        <v>2.6732620689655174E-3</v>
      </c>
      <c r="C76" s="2">
        <f>'From beginning'!C75/'Cumulative fractions'!C$1</f>
        <v>1.0384285714285714E-4</v>
      </c>
    </row>
    <row r="77" spans="1:3" x14ac:dyDescent="0.3">
      <c r="A77">
        <v>75</v>
      </c>
      <c r="B77" s="2">
        <f>'From beginning'!B76/'Cumulative fractions'!B$1</f>
        <v>2.735E-3</v>
      </c>
      <c r="C77" s="2">
        <f>'From beginning'!C76/'Cumulative fractions'!C$1</f>
        <v>1.08405E-4</v>
      </c>
    </row>
    <row r="78" spans="1:3" x14ac:dyDescent="0.3">
      <c r="A78">
        <v>76</v>
      </c>
      <c r="B78" s="2">
        <f>'From beginning'!B77/'Cumulative fractions'!B$1</f>
        <v>2.7989172413793104E-3</v>
      </c>
      <c r="C78" s="2">
        <f>'From beginning'!C77/'Cumulative fractions'!C$1</f>
        <v>1.13095E-4</v>
      </c>
    </row>
    <row r="79" spans="1:3" x14ac:dyDescent="0.3">
      <c r="A79">
        <v>77</v>
      </c>
      <c r="B79" s="2">
        <f>'From beginning'!B78/'Cumulative fractions'!B$1</f>
        <v>2.8612275862068964E-3</v>
      </c>
      <c r="C79" s="2">
        <f>'From beginning'!C78/'Cumulative fractions'!C$1</f>
        <v>1.1842785714285715E-4</v>
      </c>
    </row>
    <row r="80" spans="1:3" x14ac:dyDescent="0.3">
      <c r="A80">
        <v>78</v>
      </c>
      <c r="B80" s="2">
        <f>'From beginning'!B79/'Cumulative fractions'!B$1</f>
        <v>2.9223517241379312E-3</v>
      </c>
      <c r="C80" s="2">
        <f>'From beginning'!C79/'Cumulative fractions'!C$1</f>
        <v>1.2411642857142858E-4</v>
      </c>
    </row>
    <row r="81" spans="1:3" x14ac:dyDescent="0.3">
      <c r="A81">
        <v>79</v>
      </c>
      <c r="B81" s="2">
        <f>'From beginning'!B80/'Cumulative fractions'!B$1</f>
        <v>2.9812206896551725E-3</v>
      </c>
      <c r="C81" s="2">
        <f>'From beginning'!C80/'Cumulative fractions'!C$1</f>
        <v>1.3010214285714286E-4</v>
      </c>
    </row>
    <row r="82" spans="1:3" x14ac:dyDescent="0.3">
      <c r="A82">
        <v>80</v>
      </c>
      <c r="B82" s="2">
        <f>'From beginning'!B81/'Cumulative fractions'!B$1</f>
        <v>3.0421241379310344E-3</v>
      </c>
      <c r="C82" s="2">
        <f>'From beginning'!C81/'Cumulative fractions'!C$1</f>
        <v>1.3609642857142858E-4</v>
      </c>
    </row>
    <row r="83" spans="1:3" x14ac:dyDescent="0.3">
      <c r="A83">
        <v>81</v>
      </c>
      <c r="B83" s="2">
        <f>'From beginning'!B82/'Cumulative fractions'!B$1</f>
        <v>3.102303448275862E-3</v>
      </c>
      <c r="C83" s="2">
        <f>'From beginning'!C82/'Cumulative fractions'!C$1</f>
        <v>1.4193285714285715E-4</v>
      </c>
    </row>
    <row r="84" spans="1:3" x14ac:dyDescent="0.3">
      <c r="A84">
        <v>82</v>
      </c>
      <c r="B84" s="2">
        <f>'From beginning'!B83/'Cumulative fractions'!B$1</f>
        <v>3.1633724137931033E-3</v>
      </c>
      <c r="C84" s="2">
        <f>'From beginning'!C83/'Cumulative fractions'!C$1</f>
        <v>1.4829642857142858E-4</v>
      </c>
    </row>
    <row r="85" spans="1:3" x14ac:dyDescent="0.3">
      <c r="A85">
        <v>83</v>
      </c>
      <c r="B85" s="2">
        <f>'From beginning'!B84/'Cumulative fractions'!B$1</f>
        <v>3.2253310344827588E-3</v>
      </c>
      <c r="C85" s="2">
        <f>'From beginning'!C84/'Cumulative fractions'!C$1</f>
        <v>1.5494214285714284E-4</v>
      </c>
    </row>
    <row r="86" spans="1:3" x14ac:dyDescent="0.3">
      <c r="A86">
        <v>84</v>
      </c>
      <c r="B86" s="2">
        <f>'From beginning'!B85/'Cumulative fractions'!B$1</f>
        <v>3.287296551724138E-3</v>
      </c>
      <c r="C86" s="2">
        <f>'From beginning'!C85/'Cumulative fractions'!C$1</f>
        <v>1.6197857142857144E-4</v>
      </c>
    </row>
    <row r="87" spans="1:3" x14ac:dyDescent="0.3">
      <c r="A87">
        <v>85</v>
      </c>
      <c r="B87" s="2">
        <f>'From beginning'!B86/'Cumulative fractions'!B$1</f>
        <v>3.3465724137931034E-3</v>
      </c>
      <c r="C87" s="2">
        <f>'From beginning'!C86/'Cumulative fractions'!C$1</f>
        <v>1.6904071428571428E-4</v>
      </c>
    </row>
    <row r="88" spans="1:3" x14ac:dyDescent="0.3">
      <c r="A88">
        <v>86</v>
      </c>
      <c r="B88" s="2">
        <f>'From beginning'!B87/'Cumulative fractions'!B$1</f>
        <v>3.4045310344827588E-3</v>
      </c>
      <c r="C88" s="2">
        <f>'From beginning'!C87/'Cumulative fractions'!C$1</f>
        <v>1.7616285714285715E-4</v>
      </c>
    </row>
    <row r="89" spans="1:3" x14ac:dyDescent="0.3">
      <c r="A89">
        <v>87</v>
      </c>
      <c r="B89" s="2">
        <f>'From beginning'!B88/'Cumulative fractions'!B$1</f>
        <v>3.4650758620689654E-3</v>
      </c>
      <c r="C89" s="2">
        <f>'From beginning'!C88/'Cumulative fractions'!C$1</f>
        <v>1.8329357142857143E-4</v>
      </c>
    </row>
    <row r="90" spans="1:3" x14ac:dyDescent="0.3">
      <c r="A90">
        <v>88</v>
      </c>
      <c r="B90" s="2">
        <f>'From beginning'!B89/'Cumulative fractions'!B$1</f>
        <v>3.5270551724137932E-3</v>
      </c>
      <c r="C90" s="2">
        <f>'From beginning'!C89/'Cumulative fractions'!C$1</f>
        <v>1.9042714285714285E-4</v>
      </c>
    </row>
    <row r="91" spans="1:3" x14ac:dyDescent="0.3">
      <c r="A91">
        <v>89</v>
      </c>
      <c r="B91" s="2">
        <f>'From beginning'!B90/'Cumulative fractions'!B$1</f>
        <v>3.5870965517241379E-3</v>
      </c>
      <c r="C91" s="2">
        <f>'From beginning'!C90/'Cumulative fractions'!C$1</f>
        <v>1.9755928571428571E-4</v>
      </c>
    </row>
    <row r="92" spans="1:3" x14ac:dyDescent="0.3">
      <c r="A92">
        <v>90</v>
      </c>
      <c r="B92" s="2">
        <f>'From beginning'!B91/'Cumulative fractions'!B$1</f>
        <v>3.6480275862068967E-3</v>
      </c>
      <c r="C92" s="2">
        <f>'From beginning'!C91/'Cumulative fractions'!C$1</f>
        <v>2.0469928571428573E-4</v>
      </c>
    </row>
    <row r="93" spans="1:3" x14ac:dyDescent="0.3">
      <c r="A93">
        <v>91</v>
      </c>
      <c r="B93" s="2">
        <f>'From beginning'!B92/'Cumulative fractions'!B$1</f>
        <v>3.7048965517241378E-3</v>
      </c>
      <c r="C93" s="2">
        <f>'From beginning'!C92/'Cumulative fractions'!C$1</f>
        <v>2.12525E-4</v>
      </c>
    </row>
    <row r="94" spans="1:3" x14ac:dyDescent="0.3">
      <c r="A94">
        <v>92</v>
      </c>
      <c r="B94" s="2">
        <f>'From beginning'!B93/'Cumulative fractions'!B$1</f>
        <v>3.7617793103448278E-3</v>
      </c>
      <c r="C94" s="2">
        <f>'From beginning'!C93/'Cumulative fractions'!C$1</f>
        <v>2.207092857142857E-4</v>
      </c>
    </row>
    <row r="95" spans="1:3" x14ac:dyDescent="0.3">
      <c r="A95">
        <v>93</v>
      </c>
      <c r="B95" s="2">
        <f>'From beginning'!B94/'Cumulative fractions'!B$1</f>
        <v>3.8158689655172413E-3</v>
      </c>
      <c r="C95" s="2">
        <f>'From beginning'!C94/'Cumulative fractions'!C$1</f>
        <v>2.2923E-4</v>
      </c>
    </row>
    <row r="96" spans="1:3" x14ac:dyDescent="0.3">
      <c r="A96">
        <v>94</v>
      </c>
      <c r="B96" s="2">
        <f>'From beginning'!B95/'Cumulative fractions'!B$1</f>
        <v>3.8695931034482757E-3</v>
      </c>
      <c r="C96" s="2">
        <f>'From beginning'!C95/'Cumulative fractions'!C$1</f>
        <v>2.3744571428571429E-4</v>
      </c>
    </row>
    <row r="97" spans="1:3" x14ac:dyDescent="0.3">
      <c r="A97">
        <v>95</v>
      </c>
      <c r="B97" s="2">
        <f>'From beginning'!B96/'Cumulative fractions'!B$1</f>
        <v>3.9245724137931034E-3</v>
      </c>
      <c r="C97" s="2">
        <f>'From beginning'!C96/'Cumulative fractions'!C$1</f>
        <v>2.4506499999999999E-4</v>
      </c>
    </row>
    <row r="98" spans="1:3" x14ac:dyDescent="0.3">
      <c r="A98">
        <v>96</v>
      </c>
      <c r="B98" s="2">
        <f>'From beginning'!B97/'Cumulative fractions'!B$1</f>
        <v>3.9789793103448276E-3</v>
      </c>
      <c r="C98" s="2">
        <f>'From beginning'!C97/'Cumulative fractions'!C$1</f>
        <v>2.5290357142857141E-4</v>
      </c>
    </row>
    <row r="99" spans="1:3" x14ac:dyDescent="0.3">
      <c r="A99">
        <v>97</v>
      </c>
      <c r="B99" s="2">
        <f>'From beginning'!B98/'Cumulative fractions'!B$1</f>
        <v>4.0322758620689658E-3</v>
      </c>
      <c r="C99" s="2">
        <f>'From beginning'!C98/'Cumulative fractions'!C$1</f>
        <v>2.6210428571428571E-4</v>
      </c>
    </row>
    <row r="100" spans="1:3" x14ac:dyDescent="0.3">
      <c r="A100">
        <v>98</v>
      </c>
      <c r="B100" s="2">
        <f>'From beginning'!B99/'Cumulative fractions'!B$1</f>
        <v>4.0846896551724136E-3</v>
      </c>
      <c r="C100" s="2">
        <f>'From beginning'!C99/'Cumulative fractions'!C$1</f>
        <v>2.7180857142857141E-4</v>
      </c>
    </row>
    <row r="101" spans="1:3" x14ac:dyDescent="0.3">
      <c r="A101">
        <v>99</v>
      </c>
      <c r="B101" s="2">
        <f>'From beginning'!B100/'Cumulative fractions'!B$1</f>
        <v>4.1358965517241377E-3</v>
      </c>
      <c r="C101" s="2">
        <f>'From beginning'!C100/'Cumulative fractions'!C$1</f>
        <v>2.8217714285714288E-4</v>
      </c>
    </row>
    <row r="102" spans="1:3" x14ac:dyDescent="0.3">
      <c r="A102">
        <v>100</v>
      </c>
      <c r="B102" s="2">
        <f>'From beginning'!B101/'Cumulative fractions'!B$1</f>
        <v>4.1853862068965521E-3</v>
      </c>
      <c r="C102" s="2">
        <f>'From beginning'!C101/'Cumulative fractions'!C$1</f>
        <v>2.9318642857142858E-4</v>
      </c>
    </row>
    <row r="103" spans="1:3" x14ac:dyDescent="0.3">
      <c r="A103">
        <v>101</v>
      </c>
      <c r="B103" s="2">
        <f>'From beginning'!B102/'Cumulative fractions'!B$1</f>
        <v>4.2344413793103447E-3</v>
      </c>
      <c r="C103" s="2">
        <f>'From beginning'!C102/'Cumulative fractions'!C$1</f>
        <v>3.0377285714285713E-4</v>
      </c>
    </row>
    <row r="104" spans="1:3" x14ac:dyDescent="0.3">
      <c r="A104">
        <v>102</v>
      </c>
      <c r="B104" s="2">
        <f>'From beginning'!B103/'Cumulative fractions'!B$1</f>
        <v>4.2813379310344827E-3</v>
      </c>
      <c r="C104" s="2">
        <f>'From beginning'!C103/'Cumulative fractions'!C$1</f>
        <v>3.1443928571428569E-4</v>
      </c>
    </row>
    <row r="105" spans="1:3" x14ac:dyDescent="0.3">
      <c r="A105">
        <v>103</v>
      </c>
      <c r="B105" s="2">
        <f>'From beginning'!B104/'Cumulative fractions'!B$1</f>
        <v>4.3285931034482755E-3</v>
      </c>
      <c r="C105" s="2">
        <f>'From beginning'!C104/'Cumulative fractions'!C$1</f>
        <v>3.2584500000000001E-4</v>
      </c>
    </row>
    <row r="106" spans="1:3" x14ac:dyDescent="0.3">
      <c r="A106">
        <v>104</v>
      </c>
      <c r="B106" s="2">
        <f>'From beginning'!B105/'Cumulative fractions'!B$1</f>
        <v>4.3754275862068967E-3</v>
      </c>
      <c r="C106" s="2">
        <f>'From beginning'!C105/'Cumulative fractions'!C$1</f>
        <v>3.3793214285714288E-4</v>
      </c>
    </row>
    <row r="107" spans="1:3" x14ac:dyDescent="0.3">
      <c r="A107">
        <v>105</v>
      </c>
      <c r="B107" s="2">
        <f>'From beginning'!B106/'Cumulative fractions'!B$1</f>
        <v>4.4217655172413793E-3</v>
      </c>
      <c r="C107" s="2">
        <f>'From beginning'!C106/'Cumulative fractions'!C$1</f>
        <v>3.5028642857142856E-4</v>
      </c>
    </row>
    <row r="108" spans="1:3" x14ac:dyDescent="0.3">
      <c r="A108">
        <v>106</v>
      </c>
      <c r="B108" s="2">
        <f>'From beginning'!B107/'Cumulative fractions'!B$1</f>
        <v>4.4679241379310345E-3</v>
      </c>
      <c r="C108" s="2">
        <f>'From beginning'!C107/'Cumulative fractions'!C$1</f>
        <v>3.6353785714285717E-4</v>
      </c>
    </row>
    <row r="109" spans="1:3" x14ac:dyDescent="0.3">
      <c r="A109">
        <v>107</v>
      </c>
      <c r="B109" s="2">
        <f>'From beginning'!B108/'Cumulative fractions'!B$1</f>
        <v>4.5131379310344825E-3</v>
      </c>
      <c r="C109" s="2">
        <f>'From beginning'!C108/'Cumulative fractions'!C$1</f>
        <v>3.777564285714286E-4</v>
      </c>
    </row>
    <row r="110" spans="1:3" x14ac:dyDescent="0.3">
      <c r="A110">
        <v>108</v>
      </c>
      <c r="B110" s="2">
        <f>'From beginning'!B109/'Cumulative fractions'!B$1</f>
        <v>4.5597586206896547E-3</v>
      </c>
      <c r="C110" s="2">
        <f>'From beginning'!C109/'Cumulative fractions'!C$1</f>
        <v>3.9165571428571427E-4</v>
      </c>
    </row>
    <row r="111" spans="1:3" x14ac:dyDescent="0.3">
      <c r="A111">
        <v>109</v>
      </c>
      <c r="B111" s="2">
        <f>'From beginning'!B110/'Cumulative fractions'!B$1</f>
        <v>4.6060896551724136E-3</v>
      </c>
      <c r="C111" s="2">
        <f>'From beginning'!C110/'Cumulative fractions'!C$1</f>
        <v>4.048857142857143E-4</v>
      </c>
    </row>
    <row r="112" spans="1:3" x14ac:dyDescent="0.3">
      <c r="A112">
        <v>110</v>
      </c>
      <c r="B112" s="2">
        <f>'From beginning'!B111/'Cumulative fractions'!B$1</f>
        <v>4.6518275862068963E-3</v>
      </c>
      <c r="C112" s="2">
        <f>'From beginning'!C111/'Cumulative fractions'!C$1</f>
        <v>4.1820928571428573E-4</v>
      </c>
    </row>
    <row r="113" spans="1:3" x14ac:dyDescent="0.3">
      <c r="A113">
        <v>111</v>
      </c>
      <c r="B113" s="2">
        <f>'From beginning'!B112/'Cumulative fractions'!B$1</f>
        <v>4.6982827586206895E-3</v>
      </c>
      <c r="C113" s="2">
        <f>'From beginning'!C112/'Cumulative fractions'!C$1</f>
        <v>4.3188642857142859E-4</v>
      </c>
    </row>
    <row r="114" spans="1:3" x14ac:dyDescent="0.3">
      <c r="A114">
        <v>112</v>
      </c>
      <c r="B114" s="2">
        <f>'From beginning'!B113/'Cumulative fractions'!B$1</f>
        <v>4.7438758620689655E-3</v>
      </c>
      <c r="C114" s="2">
        <f>'From beginning'!C113/'Cumulative fractions'!C$1</f>
        <v>4.4681714285714285E-4</v>
      </c>
    </row>
    <row r="115" spans="1:3" x14ac:dyDescent="0.3">
      <c r="A115">
        <v>113</v>
      </c>
      <c r="B115" s="2">
        <f>'From beginning'!B114/'Cumulative fractions'!B$1</f>
        <v>4.7877931034482762E-3</v>
      </c>
      <c r="C115" s="2">
        <f>'From beginning'!C114/'Cumulative fractions'!C$1</f>
        <v>4.6308214285714286E-4</v>
      </c>
    </row>
    <row r="116" spans="1:3" x14ac:dyDescent="0.3">
      <c r="A116">
        <v>114</v>
      </c>
      <c r="B116" s="2">
        <f>'From beginning'!B115/'Cumulative fractions'!B$1</f>
        <v>4.8330482758620688E-3</v>
      </c>
      <c r="C116" s="2">
        <f>'From beginning'!C115/'Cumulative fractions'!C$1</f>
        <v>4.8083214285714288E-4</v>
      </c>
    </row>
    <row r="117" spans="1:3" x14ac:dyDescent="0.3">
      <c r="A117">
        <v>115</v>
      </c>
      <c r="B117" s="2">
        <f>'From beginning'!B116/'Cumulative fractions'!B$1</f>
        <v>4.8779379310344827E-3</v>
      </c>
      <c r="C117" s="2">
        <f>'From beginning'!C116/'Cumulative fractions'!C$1</f>
        <v>4.9815214285714286E-4</v>
      </c>
    </row>
    <row r="118" spans="1:3" x14ac:dyDescent="0.3">
      <c r="A118">
        <v>116</v>
      </c>
      <c r="B118" s="2">
        <f>'From beginning'!B117/'Cumulative fractions'!B$1</f>
        <v>4.9236965517241377E-3</v>
      </c>
      <c r="C118" s="2">
        <f>'From beginning'!C117/'Cumulative fractions'!C$1</f>
        <v>5.1404642857142855E-4</v>
      </c>
    </row>
    <row r="119" spans="1:3" x14ac:dyDescent="0.3">
      <c r="A119">
        <v>117</v>
      </c>
      <c r="B119" s="2">
        <f>'From beginning'!B118/'Cumulative fractions'!B$1</f>
        <v>4.9692896551724137E-3</v>
      </c>
      <c r="C119" s="2">
        <f>'From beginning'!C118/'Cumulative fractions'!C$1</f>
        <v>5.3029785714285712E-4</v>
      </c>
    </row>
    <row r="120" spans="1:3" x14ac:dyDescent="0.3">
      <c r="A120">
        <v>118</v>
      </c>
      <c r="B120" s="2">
        <f>'From beginning'!B119/'Cumulative fractions'!B$1</f>
        <v>5.0149103448275858E-3</v>
      </c>
      <c r="C120" s="2">
        <f>'From beginning'!C119/'Cumulative fractions'!C$1</f>
        <v>5.4806857142857142E-4</v>
      </c>
    </row>
    <row r="121" spans="1:3" x14ac:dyDescent="0.3">
      <c r="A121">
        <v>119</v>
      </c>
      <c r="B121" s="2">
        <f>'From beginning'!B120/'Cumulative fractions'!B$1</f>
        <v>5.0599931034482756E-3</v>
      </c>
      <c r="C121" s="2">
        <f>'From beginning'!C120/'Cumulative fractions'!C$1</f>
        <v>5.6700142857142859E-4</v>
      </c>
    </row>
    <row r="122" spans="1:3" x14ac:dyDescent="0.3">
      <c r="A122">
        <v>120</v>
      </c>
      <c r="B122" s="2">
        <f>'From beginning'!B121/'Cumulative fractions'!B$1</f>
        <v>5.1030827586206898E-3</v>
      </c>
      <c r="C122" s="2">
        <f>'From beginning'!C121/'Cumulative fractions'!C$1</f>
        <v>5.8636857142857143E-4</v>
      </c>
    </row>
    <row r="123" spans="1:3" x14ac:dyDescent="0.3">
      <c r="A123">
        <v>121</v>
      </c>
      <c r="B123" s="2">
        <f>'From beginning'!B122/'Cumulative fractions'!B$1</f>
        <v>5.1473724137931038E-3</v>
      </c>
      <c r="C123" s="2">
        <f>'From beginning'!C122/'Cumulative fractions'!C$1</f>
        <v>6.0682357142857139E-4</v>
      </c>
    </row>
    <row r="124" spans="1:3" x14ac:dyDescent="0.3">
      <c r="A124">
        <v>122</v>
      </c>
      <c r="B124" s="2">
        <f>'From beginning'!B123/'Cumulative fractions'!B$1</f>
        <v>5.1917034482758624E-3</v>
      </c>
      <c r="C124" s="2">
        <f>'From beginning'!C123/'Cumulative fractions'!C$1</f>
        <v>6.2732428571428574E-4</v>
      </c>
    </row>
    <row r="125" spans="1:3" x14ac:dyDescent="0.3">
      <c r="A125">
        <v>123</v>
      </c>
      <c r="B125" s="2">
        <f>'From beginning'!B124/'Cumulative fractions'!B$1</f>
        <v>5.2358827586206896E-3</v>
      </c>
      <c r="C125" s="2">
        <f>'From beginning'!C124/'Cumulative fractions'!C$1</f>
        <v>6.4767999999999998E-4</v>
      </c>
    </row>
    <row r="126" spans="1:3" x14ac:dyDescent="0.3">
      <c r="A126">
        <v>124</v>
      </c>
      <c r="B126" s="2">
        <f>'From beginning'!B125/'Cumulative fractions'!B$1</f>
        <v>5.2788758620689654E-3</v>
      </c>
      <c r="C126" s="2">
        <f>'From beginning'!C125/'Cumulative fractions'!C$1</f>
        <v>6.6870071428571428E-4</v>
      </c>
    </row>
    <row r="127" spans="1:3" x14ac:dyDescent="0.3">
      <c r="A127">
        <v>125</v>
      </c>
      <c r="B127" s="2">
        <f>'From beginning'!B126/'Cumulative fractions'!B$1</f>
        <v>5.321006896551724E-3</v>
      </c>
      <c r="C127" s="2">
        <f>'From beginning'!C126/'Cumulative fractions'!C$1</f>
        <v>6.9205428571428567E-4</v>
      </c>
    </row>
    <row r="128" spans="1:3" x14ac:dyDescent="0.3">
      <c r="A128">
        <v>126</v>
      </c>
      <c r="B128" s="2">
        <f>'From beginning'!B127/'Cumulative fractions'!B$1</f>
        <v>5.3619724137931035E-3</v>
      </c>
      <c r="C128" s="2">
        <f>'From beginning'!C127/'Cumulative fractions'!C$1</f>
        <v>7.1702285714285712E-4</v>
      </c>
    </row>
    <row r="129" spans="1:3" x14ac:dyDescent="0.3">
      <c r="A129">
        <v>127</v>
      </c>
      <c r="B129" s="2">
        <f>'From beginning'!B128/'Cumulative fractions'!B$1</f>
        <v>5.402262068965517E-3</v>
      </c>
      <c r="C129" s="2">
        <f>'From beginning'!C128/'Cumulative fractions'!C$1</f>
        <v>7.4193999999999996E-4</v>
      </c>
    </row>
    <row r="130" spans="1:3" x14ac:dyDescent="0.3">
      <c r="A130">
        <v>128</v>
      </c>
      <c r="B130" s="2">
        <f>'From beginning'!B129/'Cumulative fractions'!B$1</f>
        <v>5.4426896551724134E-3</v>
      </c>
      <c r="C130" s="2">
        <f>'From beginning'!C129/'Cumulative fractions'!C$1</f>
        <v>7.6972714285714289E-4</v>
      </c>
    </row>
    <row r="131" spans="1:3" x14ac:dyDescent="0.3">
      <c r="A131">
        <v>129</v>
      </c>
      <c r="B131" s="2">
        <f>'From beginning'!B130/'Cumulative fractions'!B$1</f>
        <v>5.4830206896551723E-3</v>
      </c>
      <c r="C131" s="2">
        <f>'From beginning'!C130/'Cumulative fractions'!C$1</f>
        <v>7.9860214285714282E-4</v>
      </c>
    </row>
    <row r="132" spans="1:3" x14ac:dyDescent="0.3">
      <c r="A132">
        <v>130</v>
      </c>
      <c r="B132" s="2">
        <f>'From beginning'!B131/'Cumulative fractions'!B$1</f>
        <v>5.5230965517241376E-3</v>
      </c>
      <c r="C132" s="2">
        <f>'From beginning'!C131/'Cumulative fractions'!C$1</f>
        <v>8.2513642857142853E-4</v>
      </c>
    </row>
    <row r="133" spans="1:3" x14ac:dyDescent="0.3">
      <c r="A133">
        <v>131</v>
      </c>
      <c r="B133" s="2">
        <f>'From beginning'!B132/'Cumulative fractions'!B$1</f>
        <v>5.5635862068965517E-3</v>
      </c>
      <c r="C133" s="2">
        <f>'From beginning'!C132/'Cumulative fractions'!C$1</f>
        <v>8.5208214285714288E-4</v>
      </c>
    </row>
    <row r="134" spans="1:3" x14ac:dyDescent="0.3">
      <c r="A134">
        <v>132</v>
      </c>
      <c r="B134" s="2">
        <f>'From beginning'!B133/'Cumulative fractions'!B$1</f>
        <v>5.6033448275862067E-3</v>
      </c>
      <c r="C134" s="2">
        <f>'From beginning'!C133/'Cumulative fractions'!C$1</f>
        <v>8.8473928571428573E-4</v>
      </c>
    </row>
    <row r="135" spans="1:3" x14ac:dyDescent="0.3">
      <c r="A135">
        <v>133</v>
      </c>
      <c r="B135" s="2">
        <f>'From beginning'!B134/'Cumulative fractions'!B$1</f>
        <v>5.6422068965517238E-3</v>
      </c>
      <c r="C135" s="2">
        <f>'From beginning'!C134/'Cumulative fractions'!C$1</f>
        <v>9.1996071428571428E-4</v>
      </c>
    </row>
    <row r="136" spans="1:3" x14ac:dyDescent="0.3">
      <c r="A136">
        <v>134</v>
      </c>
      <c r="B136" s="2">
        <f>'From beginning'!B135/'Cumulative fractions'!B$1</f>
        <v>5.6794137931034478E-3</v>
      </c>
      <c r="C136" s="2">
        <f>'From beginning'!C135/'Cumulative fractions'!C$1</f>
        <v>9.549007142857143E-4</v>
      </c>
    </row>
    <row r="137" spans="1:3" x14ac:dyDescent="0.3">
      <c r="A137">
        <v>135</v>
      </c>
      <c r="B137" s="2">
        <f>'From beginning'!B136/'Cumulative fractions'!B$1</f>
        <v>5.7171724137931035E-3</v>
      </c>
      <c r="C137" s="2">
        <f>'From beginning'!C136/'Cumulative fractions'!C$1</f>
        <v>9.8965857142857138E-4</v>
      </c>
    </row>
    <row r="138" spans="1:3" x14ac:dyDescent="0.3">
      <c r="A138">
        <v>136</v>
      </c>
      <c r="B138" s="2">
        <f>'From beginning'!B137/'Cumulative fractions'!B$1</f>
        <v>5.7551655172413795E-3</v>
      </c>
      <c r="C138" s="2">
        <f>'From beginning'!C137/'Cumulative fractions'!C$1</f>
        <v>1.0253235714285714E-3</v>
      </c>
    </row>
    <row r="139" spans="1:3" x14ac:dyDescent="0.3">
      <c r="A139">
        <v>137</v>
      </c>
      <c r="B139" s="2">
        <f>'From beginning'!B138/'Cumulative fractions'!B$1</f>
        <v>5.7929724137931035E-3</v>
      </c>
      <c r="C139" s="2">
        <f>'From beginning'!C138/'Cumulative fractions'!C$1</f>
        <v>1.0593971428571429E-3</v>
      </c>
    </row>
    <row r="140" spans="1:3" x14ac:dyDescent="0.3">
      <c r="A140">
        <v>138</v>
      </c>
      <c r="B140" s="2">
        <f>'From beginning'!B139/'Cumulative fractions'!B$1</f>
        <v>5.8306413793103445E-3</v>
      </c>
      <c r="C140" s="2">
        <f>'From beginning'!C139/'Cumulative fractions'!C$1</f>
        <v>1.0940492857142857E-3</v>
      </c>
    </row>
    <row r="141" spans="1:3" x14ac:dyDescent="0.3">
      <c r="A141">
        <v>139</v>
      </c>
      <c r="B141" s="2">
        <f>'From beginning'!B140/'Cumulative fractions'!B$1</f>
        <v>5.8680689655172414E-3</v>
      </c>
      <c r="C141" s="2">
        <f>'From beginning'!C140/'Cumulative fractions'!C$1</f>
        <v>1.1312799999999999E-3</v>
      </c>
    </row>
    <row r="142" spans="1:3" x14ac:dyDescent="0.3">
      <c r="A142">
        <v>140</v>
      </c>
      <c r="B142" s="2">
        <f>'From beginning'!B141/'Cumulative fractions'!B$1</f>
        <v>5.9052689655172417E-3</v>
      </c>
      <c r="C142" s="2">
        <f>'From beginning'!C141/'Cumulative fractions'!C$1</f>
        <v>1.1706214285714285E-3</v>
      </c>
    </row>
    <row r="143" spans="1:3" x14ac:dyDescent="0.3">
      <c r="A143">
        <v>141</v>
      </c>
      <c r="B143" s="2">
        <f>'From beginning'!B142/'Cumulative fractions'!B$1</f>
        <v>5.9408482758620687E-3</v>
      </c>
      <c r="C143" s="2">
        <f>'From beginning'!C142/'Cumulative fractions'!C$1</f>
        <v>1.2114199999999999E-3</v>
      </c>
    </row>
    <row r="144" spans="1:3" x14ac:dyDescent="0.3">
      <c r="A144">
        <v>142</v>
      </c>
      <c r="B144" s="2">
        <f>'From beginning'!B143/'Cumulative fractions'!B$1</f>
        <v>5.9767379310344823E-3</v>
      </c>
      <c r="C144" s="2">
        <f>'From beginning'!C143/'Cumulative fractions'!C$1</f>
        <v>1.2505164285714285E-3</v>
      </c>
    </row>
    <row r="145" spans="1:3" x14ac:dyDescent="0.3">
      <c r="A145">
        <v>143</v>
      </c>
      <c r="B145" s="2">
        <f>'From beginning'!B144/'Cumulative fractions'!B$1</f>
        <v>6.0130620689655169E-3</v>
      </c>
      <c r="C145" s="2">
        <f>'From beginning'!C144/'Cumulative fractions'!C$1</f>
        <v>1.2883535714285715E-3</v>
      </c>
    </row>
    <row r="146" spans="1:3" x14ac:dyDescent="0.3">
      <c r="A146">
        <v>144</v>
      </c>
      <c r="B146" s="2">
        <f>'From beginning'!B145/'Cumulative fractions'!B$1</f>
        <v>6.049206896551724E-3</v>
      </c>
      <c r="C146" s="2">
        <f>'From beginning'!C145/'Cumulative fractions'!C$1</f>
        <v>1.3255321428571429E-3</v>
      </c>
    </row>
    <row r="147" spans="1:3" x14ac:dyDescent="0.3">
      <c r="A147">
        <v>145</v>
      </c>
      <c r="B147" s="2">
        <f>'From beginning'!B146/'Cumulative fractions'!B$1</f>
        <v>6.0851517241379306E-3</v>
      </c>
      <c r="C147" s="2">
        <f>'From beginning'!C146/'Cumulative fractions'!C$1</f>
        <v>1.3630385714285714E-3</v>
      </c>
    </row>
    <row r="148" spans="1:3" x14ac:dyDescent="0.3">
      <c r="A148">
        <v>146</v>
      </c>
      <c r="B148" s="2">
        <f>'From beginning'!B147/'Cumulative fractions'!B$1</f>
        <v>6.1209379310344829E-3</v>
      </c>
      <c r="C148" s="2">
        <f>'From beginning'!C147/'Cumulative fractions'!C$1</f>
        <v>1.40324E-3</v>
      </c>
    </row>
    <row r="149" spans="1:3" x14ac:dyDescent="0.3">
      <c r="A149">
        <v>147</v>
      </c>
      <c r="B149" s="2">
        <f>'From beginning'!B148/'Cumulative fractions'!B$1</f>
        <v>6.1562344827586204E-3</v>
      </c>
      <c r="C149" s="2">
        <f>'From beginning'!C148/'Cumulative fractions'!C$1</f>
        <v>1.44791E-3</v>
      </c>
    </row>
    <row r="150" spans="1:3" x14ac:dyDescent="0.3">
      <c r="A150">
        <v>148</v>
      </c>
      <c r="B150" s="2">
        <f>'From beginning'!B149/'Cumulative fractions'!B$1</f>
        <v>6.1903379310344828E-3</v>
      </c>
      <c r="C150" s="2">
        <f>'From beginning'!C149/'Cumulative fractions'!C$1</f>
        <v>1.491865E-3</v>
      </c>
    </row>
    <row r="151" spans="1:3" x14ac:dyDescent="0.3">
      <c r="A151">
        <v>149</v>
      </c>
      <c r="B151" s="2">
        <f>'From beginning'!B150/'Cumulative fractions'!B$1</f>
        <v>6.2255241379310343E-3</v>
      </c>
      <c r="C151" s="2">
        <f>'From beginning'!C150/'Cumulative fractions'!C$1</f>
        <v>1.5378642857142857E-3</v>
      </c>
    </row>
    <row r="152" spans="1:3" x14ac:dyDescent="0.3">
      <c r="A152">
        <v>150</v>
      </c>
      <c r="B152" s="2">
        <f>'From beginning'!B151/'Cumulative fractions'!B$1</f>
        <v>6.2604000000000002E-3</v>
      </c>
      <c r="C152" s="2">
        <f>'From beginning'!C151/'Cumulative fractions'!C$1</f>
        <v>1.5821957142857143E-3</v>
      </c>
    </row>
    <row r="153" spans="1:3" x14ac:dyDescent="0.3">
      <c r="A153">
        <v>151</v>
      </c>
      <c r="B153" s="2">
        <f>'From beginning'!B152/'Cumulative fractions'!B$1</f>
        <v>6.295331034482759E-3</v>
      </c>
      <c r="C153" s="2">
        <f>'From beginning'!C152/'Cumulative fractions'!C$1</f>
        <v>1.6204821428571429E-3</v>
      </c>
    </row>
    <row r="154" spans="1:3" x14ac:dyDescent="0.3">
      <c r="A154">
        <v>152</v>
      </c>
      <c r="B154" s="2">
        <f>'From beginning'!B153/'Cumulative fractions'!B$1</f>
        <v>6.330234482758621E-3</v>
      </c>
      <c r="C154" s="2">
        <f>'From beginning'!C153/'Cumulative fractions'!C$1</f>
        <v>1.6640271428571428E-3</v>
      </c>
    </row>
    <row r="155" spans="1:3" x14ac:dyDescent="0.3">
      <c r="A155">
        <v>153</v>
      </c>
      <c r="B155" s="2">
        <f>'From beginning'!B154/'Cumulative fractions'!B$1</f>
        <v>6.3645034482758623E-3</v>
      </c>
      <c r="C155" s="2">
        <f>'From beginning'!C154/'Cumulative fractions'!C$1</f>
        <v>1.7118835714285713E-3</v>
      </c>
    </row>
    <row r="156" spans="1:3" x14ac:dyDescent="0.3">
      <c r="A156">
        <v>154</v>
      </c>
      <c r="B156" s="2">
        <f>'From beginning'!B155/'Cumulative fractions'!B$1</f>
        <v>6.3982413793103451E-3</v>
      </c>
      <c r="C156" s="2">
        <f>'From beginning'!C155/'Cumulative fractions'!C$1</f>
        <v>1.7579928571428572E-3</v>
      </c>
    </row>
    <row r="157" spans="1:3" x14ac:dyDescent="0.3">
      <c r="A157">
        <v>155</v>
      </c>
      <c r="B157" s="2">
        <f>'From beginning'!B156/'Cumulative fractions'!B$1</f>
        <v>6.4309862068965516E-3</v>
      </c>
      <c r="C157" s="2">
        <f>'From beginning'!C156/'Cumulative fractions'!C$1</f>
        <v>1.8044228571428571E-3</v>
      </c>
    </row>
    <row r="158" spans="1:3" x14ac:dyDescent="0.3">
      <c r="A158">
        <v>156</v>
      </c>
      <c r="B158" s="2">
        <f>'From beginning'!B157/'Cumulative fractions'!B$1</f>
        <v>6.4642827586206897E-3</v>
      </c>
      <c r="C158" s="2">
        <f>'From beginning'!C157/'Cumulative fractions'!C$1</f>
        <v>1.8497728571428571E-3</v>
      </c>
    </row>
    <row r="159" spans="1:3" x14ac:dyDescent="0.3">
      <c r="A159">
        <v>157</v>
      </c>
      <c r="B159" s="2">
        <f>'From beginning'!B158/'Cumulative fractions'!B$1</f>
        <v>6.4972827586206898E-3</v>
      </c>
      <c r="C159" s="2">
        <f>'From beginning'!C158/'Cumulative fractions'!C$1</f>
        <v>1.8911878571428572E-3</v>
      </c>
    </row>
    <row r="160" spans="1:3" x14ac:dyDescent="0.3">
      <c r="A160">
        <v>158</v>
      </c>
      <c r="B160" s="2">
        <f>'From beginning'!B159/'Cumulative fractions'!B$1</f>
        <v>6.5308689655172412E-3</v>
      </c>
      <c r="C160" s="2">
        <f>'From beginning'!C159/'Cumulative fractions'!C$1</f>
        <v>1.93053E-3</v>
      </c>
    </row>
    <row r="161" spans="1:3" x14ac:dyDescent="0.3">
      <c r="A161">
        <v>159</v>
      </c>
      <c r="B161" s="2">
        <f>'From beginning'!B160/'Cumulative fractions'!B$1</f>
        <v>6.5648068965517238E-3</v>
      </c>
      <c r="C161" s="2">
        <f>'From beginning'!C160/'Cumulative fractions'!C$1</f>
        <v>1.9766235714285714E-3</v>
      </c>
    </row>
    <row r="162" spans="1:3" x14ac:dyDescent="0.3">
      <c r="A162">
        <v>160</v>
      </c>
      <c r="B162" s="2">
        <f>'From beginning'!B161/'Cumulative fractions'!B$1</f>
        <v>6.5982689655172417E-3</v>
      </c>
      <c r="C162" s="2">
        <f>'From beginning'!C161/'Cumulative fractions'!C$1</f>
        <v>2.026375E-3</v>
      </c>
    </row>
    <row r="163" spans="1:3" x14ac:dyDescent="0.3">
      <c r="A163">
        <v>161</v>
      </c>
      <c r="B163" s="2">
        <f>'From beginning'!B162/'Cumulative fractions'!B$1</f>
        <v>6.6309862068965521E-3</v>
      </c>
      <c r="C163" s="2">
        <f>'From beginning'!C162/'Cumulative fractions'!C$1</f>
        <v>2.075587857142857E-3</v>
      </c>
    </row>
    <row r="164" spans="1:3" x14ac:dyDescent="0.3">
      <c r="A164">
        <v>162</v>
      </c>
      <c r="B164" s="2">
        <f>'From beginning'!B163/'Cumulative fractions'!B$1</f>
        <v>6.6633724137931038E-3</v>
      </c>
      <c r="C164" s="2">
        <f>'From beginning'!C163/'Cumulative fractions'!C$1</f>
        <v>2.1255007142857141E-3</v>
      </c>
    </row>
    <row r="165" spans="1:3" x14ac:dyDescent="0.3">
      <c r="A165">
        <v>163</v>
      </c>
      <c r="B165" s="2">
        <f>'From beginning'!B164/'Cumulative fractions'!B$1</f>
        <v>6.6956206896551726E-3</v>
      </c>
      <c r="C165" s="2">
        <f>'From beginning'!C164/'Cumulative fractions'!C$1</f>
        <v>2.1749571428571427E-3</v>
      </c>
    </row>
    <row r="166" spans="1:3" x14ac:dyDescent="0.3">
      <c r="A166">
        <v>164</v>
      </c>
      <c r="B166" s="2">
        <f>'From beginning'!B165/'Cumulative fractions'!B$1</f>
        <v>6.7281103448275864E-3</v>
      </c>
      <c r="C166" s="2">
        <f>'From beginning'!C165/'Cumulative fractions'!C$1</f>
        <v>2.2188199999999998E-3</v>
      </c>
    </row>
    <row r="167" spans="1:3" x14ac:dyDescent="0.3">
      <c r="A167">
        <v>165</v>
      </c>
      <c r="B167" s="2">
        <f>'From beginning'!B166/'Cumulative fractions'!B$1</f>
        <v>6.7614137931034483E-3</v>
      </c>
      <c r="C167" s="2">
        <f>'From beginning'!C166/'Cumulative fractions'!C$1</f>
        <v>2.2623735714285714E-3</v>
      </c>
    </row>
    <row r="168" spans="1:3" x14ac:dyDescent="0.3">
      <c r="A168">
        <v>166</v>
      </c>
      <c r="B168" s="2">
        <f>'From beginning'!B167/'Cumulative fractions'!B$1</f>
        <v>6.7954896551724138E-3</v>
      </c>
      <c r="C168" s="2">
        <f>'From beginning'!C167/'Cumulative fractions'!C$1</f>
        <v>2.3103385714285714E-3</v>
      </c>
    </row>
    <row r="169" spans="1:3" x14ac:dyDescent="0.3">
      <c r="A169">
        <v>167</v>
      </c>
      <c r="B169" s="2">
        <f>'From beginning'!B168/'Cumulative fractions'!B$1</f>
        <v>6.8298344827586203E-3</v>
      </c>
      <c r="C169" s="2">
        <f>'From beginning'!C168/'Cumulative fractions'!C$1</f>
        <v>2.3644528571428571E-3</v>
      </c>
    </row>
    <row r="170" spans="1:3" x14ac:dyDescent="0.3">
      <c r="A170">
        <v>168</v>
      </c>
      <c r="B170" s="2">
        <f>'From beginning'!B169/'Cumulative fractions'!B$1</f>
        <v>6.8642689655172414E-3</v>
      </c>
      <c r="C170" s="2">
        <f>'From beginning'!C169/'Cumulative fractions'!C$1</f>
        <v>2.4196428571428572E-3</v>
      </c>
    </row>
    <row r="171" spans="1:3" x14ac:dyDescent="0.3">
      <c r="A171">
        <v>169</v>
      </c>
      <c r="B171" s="2">
        <f>'From beginning'!B170/'Cumulative fractions'!B$1</f>
        <v>6.8968827586206897E-3</v>
      </c>
      <c r="C171" s="2">
        <f>'From beginning'!C170/'Cumulative fractions'!C$1</f>
        <v>2.4742657142857141E-3</v>
      </c>
    </row>
    <row r="172" spans="1:3" x14ac:dyDescent="0.3">
      <c r="A172">
        <v>170</v>
      </c>
      <c r="B172" s="2">
        <f>'From beginning'!B171/'Cumulative fractions'!B$1</f>
        <v>6.9310344827586204E-3</v>
      </c>
      <c r="C172" s="2">
        <f>'From beginning'!C171/'Cumulative fractions'!C$1</f>
        <v>2.5305235714285714E-3</v>
      </c>
    </row>
    <row r="173" spans="1:3" x14ac:dyDescent="0.3">
      <c r="A173">
        <v>171</v>
      </c>
      <c r="B173" s="2">
        <f>'From beginning'!B172/'Cumulative fractions'!B$1</f>
        <v>6.96548275862069E-3</v>
      </c>
      <c r="C173" s="2">
        <f>'From beginning'!C172/'Cumulative fractions'!C$1</f>
        <v>2.5866035714285714E-3</v>
      </c>
    </row>
    <row r="174" spans="1:3" x14ac:dyDescent="0.3">
      <c r="A174">
        <v>172</v>
      </c>
      <c r="B174" s="2">
        <f>'From beginning'!B173/'Cumulative fractions'!B$1</f>
        <v>7.0007241379310345E-3</v>
      </c>
      <c r="C174" s="2">
        <f>'From beginning'!C173/'Cumulative fractions'!C$1</f>
        <v>2.6365471428571427E-3</v>
      </c>
    </row>
    <row r="175" spans="1:3" x14ac:dyDescent="0.3">
      <c r="A175">
        <v>173</v>
      </c>
      <c r="B175" s="2">
        <f>'From beginning'!B174/'Cumulative fractions'!B$1</f>
        <v>7.0366206896551728E-3</v>
      </c>
      <c r="C175" s="2">
        <f>'From beginning'!C174/'Cumulative fractions'!C$1</f>
        <v>2.6925164285714286E-3</v>
      </c>
    </row>
    <row r="176" spans="1:3" x14ac:dyDescent="0.3">
      <c r="A176">
        <v>174</v>
      </c>
      <c r="B176" s="2">
        <f>'From beginning'!B175/'Cumulative fractions'!B$1</f>
        <v>7.0724482758620687E-3</v>
      </c>
      <c r="C176" s="2">
        <f>'From beginning'!C175/'Cumulative fractions'!C$1</f>
        <v>2.7524328571428571E-3</v>
      </c>
    </row>
    <row r="177" spans="1:3" x14ac:dyDescent="0.3">
      <c r="A177">
        <v>175</v>
      </c>
      <c r="B177" s="2">
        <f>'From beginning'!B176/'Cumulative fractions'!B$1</f>
        <v>7.1082068965517241E-3</v>
      </c>
      <c r="C177" s="2">
        <f>'From beginning'!C176/'Cumulative fractions'!C$1</f>
        <v>2.8119621428571427E-3</v>
      </c>
    </row>
    <row r="178" spans="1:3" x14ac:dyDescent="0.3">
      <c r="A178">
        <v>176</v>
      </c>
      <c r="B178" s="2">
        <f>'From beginning'!B177/'Cumulative fractions'!B$1</f>
        <v>7.1433724137931033E-3</v>
      </c>
      <c r="C178" s="2">
        <f>'From beginning'!C177/'Cumulative fractions'!C$1</f>
        <v>2.8736992857142855E-3</v>
      </c>
    </row>
    <row r="179" spans="1:3" x14ac:dyDescent="0.3">
      <c r="A179">
        <v>177</v>
      </c>
      <c r="B179" s="2">
        <f>'From beginning'!B178/'Cumulative fractions'!B$1</f>
        <v>7.1793586206896553E-3</v>
      </c>
      <c r="C179" s="2">
        <f>'From beginning'!C178/'Cumulative fractions'!C$1</f>
        <v>2.9384364285714288E-3</v>
      </c>
    </row>
    <row r="180" spans="1:3" x14ac:dyDescent="0.3">
      <c r="A180">
        <v>178</v>
      </c>
      <c r="B180" s="2">
        <f>'From beginning'!B179/'Cumulative fractions'!B$1</f>
        <v>7.2163448275862066E-3</v>
      </c>
      <c r="C180" s="2">
        <f>'From beginning'!C179/'Cumulative fractions'!C$1</f>
        <v>3.003295E-3</v>
      </c>
    </row>
    <row r="181" spans="1:3" x14ac:dyDescent="0.3">
      <c r="A181">
        <v>179</v>
      </c>
      <c r="B181" s="2">
        <f>'From beginning'!B180/'Cumulative fractions'!B$1</f>
        <v>7.2543034482758619E-3</v>
      </c>
      <c r="C181" s="2">
        <f>'From beginning'!C180/'Cumulative fractions'!C$1</f>
        <v>3.0574442857142859E-3</v>
      </c>
    </row>
    <row r="182" spans="1:3" x14ac:dyDescent="0.3">
      <c r="A182">
        <v>180</v>
      </c>
      <c r="B182" s="2">
        <f>'From beginning'!B181/'Cumulative fractions'!B$1</f>
        <v>7.2921517241379312E-3</v>
      </c>
      <c r="C182" s="2">
        <f>'From beginning'!C181/'Cumulative fractions'!C$1</f>
        <v>3.12152E-3</v>
      </c>
    </row>
    <row r="183" spans="1:3" x14ac:dyDescent="0.3">
      <c r="A183">
        <v>181</v>
      </c>
      <c r="B183" s="2">
        <f>'From beginning'!B182/'Cumulative fractions'!B$1</f>
        <v>7.3297310344827586E-3</v>
      </c>
      <c r="C183" s="2">
        <f>'From beginning'!C182/'Cumulative fractions'!C$1</f>
        <v>3.1899021428571429E-3</v>
      </c>
    </row>
    <row r="184" spans="1:3" x14ac:dyDescent="0.3">
      <c r="A184">
        <v>182</v>
      </c>
      <c r="B184" s="2">
        <f>'From beginning'!B183/'Cumulative fractions'!B$1</f>
        <v>7.3677241379310346E-3</v>
      </c>
      <c r="C184" s="2">
        <f>'From beginning'!C183/'Cumulative fractions'!C$1</f>
        <v>3.2588671428571427E-3</v>
      </c>
    </row>
    <row r="185" spans="1:3" x14ac:dyDescent="0.3">
      <c r="A185">
        <v>183</v>
      </c>
      <c r="B185" s="2">
        <f>'From beginning'!B184/'Cumulative fractions'!B$1</f>
        <v>7.4058551724137927E-3</v>
      </c>
      <c r="C185" s="2">
        <f>'From beginning'!C184/'Cumulative fractions'!C$1</f>
        <v>3.3285599999999999E-3</v>
      </c>
    </row>
    <row r="186" spans="1:3" x14ac:dyDescent="0.3">
      <c r="A186">
        <v>184</v>
      </c>
      <c r="B186" s="2">
        <f>'From beginning'!B185/'Cumulative fractions'!B$1</f>
        <v>7.4449586206896548E-3</v>
      </c>
      <c r="C186" s="2">
        <f>'From beginning'!C185/'Cumulative fractions'!C$1</f>
        <v>3.3959685714285716E-3</v>
      </c>
    </row>
    <row r="187" spans="1:3" x14ac:dyDescent="0.3">
      <c r="A187">
        <v>185</v>
      </c>
      <c r="B187" s="2">
        <f>'From beginning'!B186/'Cumulative fractions'!B$1</f>
        <v>7.4846965517241376E-3</v>
      </c>
      <c r="C187" s="2">
        <f>'From beginning'!C186/'Cumulative fractions'!C$1</f>
        <v>3.4617335714285714E-3</v>
      </c>
    </row>
    <row r="188" spans="1:3" x14ac:dyDescent="0.3">
      <c r="A188">
        <v>186</v>
      </c>
      <c r="B188" s="2">
        <f>'From beginning'!B187/'Cumulative fractions'!B$1</f>
        <v>7.5254206896551721E-3</v>
      </c>
      <c r="C188" s="2">
        <f>'From beginning'!C187/'Cumulative fractions'!C$1</f>
        <v>3.5215971428571428E-3</v>
      </c>
    </row>
    <row r="189" spans="1:3" x14ac:dyDescent="0.3">
      <c r="A189">
        <v>187</v>
      </c>
      <c r="B189" s="2">
        <f>'From beginning'!B188/'Cumulative fractions'!B$1</f>
        <v>7.5672482758620688E-3</v>
      </c>
      <c r="C189" s="2">
        <f>'From beginning'!C188/'Cumulative fractions'!C$1</f>
        <v>3.5859707142857143E-3</v>
      </c>
    </row>
    <row r="190" spans="1:3" x14ac:dyDescent="0.3">
      <c r="A190">
        <v>188</v>
      </c>
      <c r="B190" s="2">
        <f>'From beginning'!B189/'Cumulative fractions'!B$1</f>
        <v>7.6096482758620685E-3</v>
      </c>
      <c r="C190" s="2">
        <f>'From beginning'!C189/'Cumulative fractions'!C$1</f>
        <v>3.6558950000000002E-3</v>
      </c>
    </row>
    <row r="191" spans="1:3" x14ac:dyDescent="0.3">
      <c r="A191">
        <v>189</v>
      </c>
      <c r="B191" s="2">
        <f>'From beginning'!B190/'Cumulative fractions'!B$1</f>
        <v>7.6523793103448279E-3</v>
      </c>
      <c r="C191" s="2">
        <f>'From beginning'!C190/'Cumulative fractions'!C$1</f>
        <v>3.7247692857142857E-3</v>
      </c>
    </row>
    <row r="192" spans="1:3" x14ac:dyDescent="0.3">
      <c r="A192">
        <v>190</v>
      </c>
      <c r="B192" s="2">
        <f>'From beginning'!B191/'Cumulative fractions'!B$1</f>
        <v>7.6952413793103447E-3</v>
      </c>
      <c r="C192" s="2">
        <f>'From beginning'!C191/'Cumulative fractions'!C$1</f>
        <v>3.7914385714285714E-3</v>
      </c>
    </row>
    <row r="193" spans="1:3" x14ac:dyDescent="0.3">
      <c r="A193">
        <v>191</v>
      </c>
      <c r="B193" s="2">
        <f>'From beginning'!B192/'Cumulative fractions'!B$1</f>
        <v>7.7395931034482755E-3</v>
      </c>
      <c r="C193" s="2">
        <f>'From beginning'!C192/'Cumulative fractions'!C$1</f>
        <v>3.8575850000000002E-3</v>
      </c>
    </row>
    <row r="194" spans="1:3" x14ac:dyDescent="0.3">
      <c r="A194">
        <v>192</v>
      </c>
      <c r="B194" s="2">
        <f>'From beginning'!B193/'Cumulative fractions'!B$1</f>
        <v>7.7850758620689655E-3</v>
      </c>
      <c r="C194" s="2">
        <f>'From beginning'!C193/'Cumulative fractions'!C$1</f>
        <v>3.9196999999999999E-3</v>
      </c>
    </row>
    <row r="195" spans="1:3" x14ac:dyDescent="0.3">
      <c r="A195">
        <v>193</v>
      </c>
      <c r="B195" s="2">
        <f>'From beginning'!B194/'Cumulative fractions'!B$1</f>
        <v>7.8348137931034487E-3</v>
      </c>
      <c r="C195" s="2">
        <f>'From beginning'!C194/'Cumulative fractions'!C$1</f>
        <v>3.9733307142857145E-3</v>
      </c>
    </row>
    <row r="196" spans="1:3" x14ac:dyDescent="0.3">
      <c r="A196">
        <v>194</v>
      </c>
      <c r="B196" s="2">
        <f>'From beginning'!B195/'Cumulative fractions'!B$1</f>
        <v>7.8866965517241372E-3</v>
      </c>
      <c r="C196" s="2">
        <f>'From beginning'!C195/'Cumulative fractions'!C$1</f>
        <v>4.0328642857142853E-3</v>
      </c>
    </row>
    <row r="197" spans="1:3" x14ac:dyDescent="0.3">
      <c r="A197">
        <v>195</v>
      </c>
      <c r="B197" s="2">
        <f>'From beginning'!B196/'Cumulative fractions'!B$1</f>
        <v>7.9409517241379318E-3</v>
      </c>
      <c r="C197" s="2">
        <f>'From beginning'!C196/'Cumulative fractions'!C$1</f>
        <v>4.0946557142857139E-3</v>
      </c>
    </row>
    <row r="198" spans="1:3" x14ac:dyDescent="0.3">
      <c r="A198">
        <v>196</v>
      </c>
      <c r="B198" s="2">
        <f>'From beginning'!B197/'Cumulative fractions'!B$1</f>
        <v>7.9970551724137928E-3</v>
      </c>
      <c r="C198" s="2">
        <f>'From beginning'!C197/'Cumulative fractions'!C$1</f>
        <v>4.1561214285714288E-3</v>
      </c>
    </row>
    <row r="199" spans="1:3" x14ac:dyDescent="0.3">
      <c r="A199">
        <v>197</v>
      </c>
      <c r="B199" s="2">
        <f>'From beginning'!B198/'Cumulative fractions'!B$1</f>
        <v>8.0538275862068968E-3</v>
      </c>
      <c r="C199" s="2">
        <f>'From beginning'!C198/'Cumulative fractions'!C$1</f>
        <v>4.2170942857142858E-3</v>
      </c>
    </row>
    <row r="200" spans="1:3" x14ac:dyDescent="0.3">
      <c r="A200">
        <v>198</v>
      </c>
      <c r="B200" s="2">
        <f>'From beginning'!B199/'Cumulative fractions'!B$1</f>
        <v>8.1123172413793097E-3</v>
      </c>
      <c r="C200" s="2">
        <f>'From beginning'!C199/'Cumulative fractions'!C$1</f>
        <v>4.2803800000000003E-3</v>
      </c>
    </row>
    <row r="201" spans="1:3" x14ac:dyDescent="0.3">
      <c r="A201">
        <v>199</v>
      </c>
      <c r="B201" s="2">
        <f>'From beginning'!B200/'Cumulative fractions'!B$1</f>
        <v>8.1740068965517245E-3</v>
      </c>
      <c r="C201" s="2">
        <f>'From beginning'!C200/'Cumulative fractions'!C$1</f>
        <v>4.3390728571428569E-3</v>
      </c>
    </row>
    <row r="202" spans="1:3" x14ac:dyDescent="0.3">
      <c r="A202">
        <v>200</v>
      </c>
      <c r="B202" s="2">
        <f>'From beginning'!B201/'Cumulative fractions'!B$1</f>
        <v>8.2389172413793108E-3</v>
      </c>
      <c r="C202" s="2">
        <f>'From beginning'!C201/'Cumulative fractions'!C$1</f>
        <v>4.3894935714285715E-3</v>
      </c>
    </row>
    <row r="203" spans="1:3" x14ac:dyDescent="0.3">
      <c r="A203">
        <v>201</v>
      </c>
      <c r="B203" s="2">
        <f>'From beginning'!B202/'Cumulative fractions'!B$1</f>
        <v>8.3069103448275856E-3</v>
      </c>
      <c r="C203" s="2">
        <f>'From beginning'!C202/'Cumulative fractions'!C$1</f>
        <v>4.446973571428571E-3</v>
      </c>
    </row>
    <row r="204" spans="1:3" x14ac:dyDescent="0.3">
      <c r="A204">
        <v>202</v>
      </c>
      <c r="B204" s="2">
        <f>'From beginning'!B203/'Cumulative fractions'!B$1</f>
        <v>8.3793172413793096E-3</v>
      </c>
      <c r="C204" s="2">
        <f>'From beginning'!C203/'Cumulative fractions'!C$1</f>
        <v>4.5089885714285714E-3</v>
      </c>
    </row>
    <row r="205" spans="1:3" x14ac:dyDescent="0.3">
      <c r="A205">
        <v>203</v>
      </c>
      <c r="B205" s="2">
        <f>'From beginning'!B204/'Cumulative fractions'!B$1</f>
        <v>8.4544068965517246E-3</v>
      </c>
      <c r="C205" s="2">
        <f>'From beginning'!C204/'Cumulative fractions'!C$1</f>
        <v>4.5671914285714283E-3</v>
      </c>
    </row>
    <row r="206" spans="1:3" x14ac:dyDescent="0.3">
      <c r="A206">
        <v>204</v>
      </c>
      <c r="B206" s="2">
        <f>'From beginning'!B205/'Cumulative fractions'!B$1</f>
        <v>8.534510344827587E-3</v>
      </c>
      <c r="C206" s="2">
        <f>'From beginning'!C205/'Cumulative fractions'!C$1</f>
        <v>4.6239599999999999E-3</v>
      </c>
    </row>
    <row r="207" spans="1:3" x14ac:dyDescent="0.3">
      <c r="A207">
        <v>205</v>
      </c>
      <c r="B207" s="2">
        <f>'From beginning'!B206/'Cumulative fractions'!B$1</f>
        <v>8.6111655172413787E-3</v>
      </c>
      <c r="C207" s="2">
        <f>'From beginning'!C206/'Cumulative fractions'!C$1</f>
        <v>4.6781235714285713E-3</v>
      </c>
    </row>
    <row r="208" spans="1:3" x14ac:dyDescent="0.3">
      <c r="A208">
        <v>206</v>
      </c>
      <c r="B208" s="2">
        <f>'From beginning'!B207/'Cumulative fractions'!B$1</f>
        <v>8.6904275862068961E-3</v>
      </c>
      <c r="C208" s="2">
        <f>'From beginning'!C207/'Cumulative fractions'!C$1</f>
        <v>4.7312964285714286E-3</v>
      </c>
    </row>
    <row r="209" spans="1:3" x14ac:dyDescent="0.3">
      <c r="A209">
        <v>207</v>
      </c>
      <c r="B209" s="2">
        <f>'From beginning'!B208/'Cumulative fractions'!B$1</f>
        <v>8.7740551724137927E-3</v>
      </c>
      <c r="C209" s="2">
        <f>'From beginning'!C208/'Cumulative fractions'!C$1</f>
        <v>4.7750585714285716E-3</v>
      </c>
    </row>
    <row r="210" spans="1:3" x14ac:dyDescent="0.3">
      <c r="A210">
        <v>208</v>
      </c>
      <c r="B210" s="2">
        <f>'From beginning'!B209/'Cumulative fractions'!B$1</f>
        <v>8.8626482758620683E-3</v>
      </c>
      <c r="C210" s="2">
        <f>'From beginning'!C209/'Cumulative fractions'!C$1</f>
        <v>4.8265221428571425E-3</v>
      </c>
    </row>
    <row r="211" spans="1:3" x14ac:dyDescent="0.3">
      <c r="A211">
        <v>209</v>
      </c>
      <c r="B211" s="2">
        <f>'From beginning'!B210/'Cumulative fractions'!B$1</f>
        <v>8.9566758620689656E-3</v>
      </c>
      <c r="C211" s="2">
        <f>'From beginning'!C210/'Cumulative fractions'!C$1</f>
        <v>4.8826107142857147E-3</v>
      </c>
    </row>
    <row r="212" spans="1:3" x14ac:dyDescent="0.3">
      <c r="A212">
        <v>210</v>
      </c>
      <c r="B212" s="2">
        <f>'From beginning'!B211/'Cumulative fractions'!B$1</f>
        <v>9.0504137931034477E-3</v>
      </c>
      <c r="C212" s="2">
        <f>'From beginning'!C211/'Cumulative fractions'!C$1</f>
        <v>4.9329650000000001E-3</v>
      </c>
    </row>
    <row r="213" spans="1:3" x14ac:dyDescent="0.3">
      <c r="A213">
        <v>211</v>
      </c>
      <c r="B213" s="2">
        <f>'From beginning'!B212/'Cumulative fractions'!B$1</f>
        <v>9.1460551724137935E-3</v>
      </c>
      <c r="C213" s="2">
        <f>'From beginning'!C212/'Cumulative fractions'!C$1</f>
        <v>4.9853021428571433E-3</v>
      </c>
    </row>
    <row r="214" spans="1:3" x14ac:dyDescent="0.3">
      <c r="A214">
        <v>212</v>
      </c>
      <c r="B214" s="2">
        <f>'From beginning'!B213/'Cumulative fractions'!B$1</f>
        <v>9.2441999999999993E-3</v>
      </c>
      <c r="C214" s="2">
        <f>'From beginning'!C213/'Cumulative fractions'!C$1</f>
        <v>5.0384328571428574E-3</v>
      </c>
    </row>
    <row r="215" spans="1:3" x14ac:dyDescent="0.3">
      <c r="A215">
        <v>213</v>
      </c>
      <c r="B215" s="2">
        <f>'From beginning'!B214/'Cumulative fractions'!B$1</f>
        <v>9.3390551724137939E-3</v>
      </c>
      <c r="C215" s="2">
        <f>'From beginning'!C214/'Cumulative fractions'!C$1</f>
        <v>5.0860985714285718E-3</v>
      </c>
    </row>
    <row r="216" spans="1:3" x14ac:dyDescent="0.3">
      <c r="A216">
        <v>214</v>
      </c>
      <c r="B216" s="2">
        <f>'From beginning'!B215/'Cumulative fractions'!B$1</f>
        <v>9.4435379310344823E-3</v>
      </c>
      <c r="C216" s="2">
        <f>'From beginning'!C215/'Cumulative fractions'!C$1</f>
        <v>5.1256285714285713E-3</v>
      </c>
    </row>
    <row r="217" spans="1:3" x14ac:dyDescent="0.3">
      <c r="A217">
        <v>215</v>
      </c>
      <c r="B217" s="2">
        <f>'From beginning'!B216/'Cumulative fractions'!B$1</f>
        <v>9.5464482758620683E-3</v>
      </c>
      <c r="C217" s="2">
        <f>'From beginning'!C216/'Cumulative fractions'!C$1</f>
        <v>5.1709921428571429E-3</v>
      </c>
    </row>
    <row r="218" spans="1:3" x14ac:dyDescent="0.3">
      <c r="A218">
        <v>216</v>
      </c>
      <c r="B218" s="2">
        <f>'From beginning'!B217/'Cumulative fractions'!B$1</f>
        <v>9.6505793103448274E-3</v>
      </c>
      <c r="C218" s="2">
        <f>'From beginning'!C217/'Cumulative fractions'!C$1</f>
        <v>5.2193550000000002E-3</v>
      </c>
    </row>
    <row r="219" spans="1:3" x14ac:dyDescent="0.3">
      <c r="A219">
        <v>217</v>
      </c>
      <c r="B219" s="2">
        <f>'From beginning'!B218/'Cumulative fractions'!B$1</f>
        <v>9.7608E-3</v>
      </c>
      <c r="C219" s="2">
        <f>'From beginning'!C218/'Cumulative fractions'!C$1</f>
        <v>5.2646200000000002E-3</v>
      </c>
    </row>
    <row r="220" spans="1:3" x14ac:dyDescent="0.3">
      <c r="A220">
        <v>218</v>
      </c>
      <c r="B220" s="2">
        <f>'From beginning'!B219/'Cumulative fractions'!B$1</f>
        <v>9.8733448275862071E-3</v>
      </c>
      <c r="C220" s="2">
        <f>'From beginning'!C219/'Cumulative fractions'!C$1</f>
        <v>5.3090571428571426E-3</v>
      </c>
    </row>
    <row r="221" spans="1:3" x14ac:dyDescent="0.3">
      <c r="A221">
        <v>219</v>
      </c>
      <c r="B221" s="2">
        <f>'From beginning'!B220/'Cumulative fractions'!B$1</f>
        <v>9.9816206896551716E-3</v>
      </c>
      <c r="C221" s="2">
        <f>'From beginning'!C220/'Cumulative fractions'!C$1</f>
        <v>5.3532507142857143E-3</v>
      </c>
    </row>
    <row r="222" spans="1:3" x14ac:dyDescent="0.3">
      <c r="A222">
        <v>220</v>
      </c>
      <c r="B222" s="2">
        <f>'From beginning'!B221/'Cumulative fractions'!B$1</f>
        <v>1.0091765517241379E-2</v>
      </c>
      <c r="C222" s="2">
        <f>'From beginning'!C221/'Cumulative fractions'!C$1</f>
        <v>5.3930521428571425E-3</v>
      </c>
    </row>
    <row r="223" spans="1:3" x14ac:dyDescent="0.3">
      <c r="A223">
        <v>221</v>
      </c>
      <c r="B223" s="2">
        <f>'From beginning'!B222/'Cumulative fractions'!B$1</f>
        <v>1.0211351724137931E-2</v>
      </c>
      <c r="C223" s="2">
        <f>'From beginning'!C222/'Cumulative fractions'!C$1</f>
        <v>5.4264735714285714E-3</v>
      </c>
    </row>
    <row r="224" spans="1:3" x14ac:dyDescent="0.3">
      <c r="A224">
        <v>222</v>
      </c>
      <c r="B224" s="2">
        <f>'From beginning'!B223/'Cumulative fractions'!B$1</f>
        <v>1.0325289655172414E-2</v>
      </c>
      <c r="C224" s="2">
        <f>'From beginning'!C223/'Cumulative fractions'!C$1</f>
        <v>5.4650764285714285E-3</v>
      </c>
    </row>
    <row r="225" spans="1:3" x14ac:dyDescent="0.3">
      <c r="A225">
        <v>223</v>
      </c>
      <c r="B225" s="2">
        <f>'From beginning'!B224/'Cumulative fractions'!B$1</f>
        <v>1.0440531034482758E-2</v>
      </c>
      <c r="C225" s="2">
        <f>'From beginning'!C224/'Cumulative fractions'!C$1</f>
        <v>5.5049614285714284E-3</v>
      </c>
    </row>
    <row r="226" spans="1:3" x14ac:dyDescent="0.3">
      <c r="A226">
        <v>224</v>
      </c>
      <c r="B226" s="2">
        <f>'From beginning'!B225/'Cumulative fractions'!B$1</f>
        <v>1.056016551724138E-2</v>
      </c>
      <c r="C226" s="2">
        <f>'From beginning'!C225/'Cumulative fractions'!C$1</f>
        <v>5.5437942857142859E-3</v>
      </c>
    </row>
    <row r="227" spans="1:3" x14ac:dyDescent="0.3">
      <c r="A227">
        <v>225</v>
      </c>
      <c r="B227" s="2">
        <f>'From beginning'!B226/'Cumulative fractions'!B$1</f>
        <v>1.0674303448275862E-2</v>
      </c>
      <c r="C227" s="2">
        <f>'From beginning'!C226/'Cumulative fractions'!C$1</f>
        <v>5.5819157142857146E-3</v>
      </c>
    </row>
    <row r="228" spans="1:3" x14ac:dyDescent="0.3">
      <c r="A228">
        <v>226</v>
      </c>
      <c r="B228" s="2">
        <f>'From beginning'!B227/'Cumulative fractions'!B$1</f>
        <v>1.0786041379310345E-2</v>
      </c>
      <c r="C228" s="2">
        <f>'From beginning'!C227/'Cumulative fractions'!C$1</f>
        <v>5.6177221428571431E-3</v>
      </c>
    </row>
    <row r="229" spans="1:3" x14ac:dyDescent="0.3">
      <c r="A229">
        <v>227</v>
      </c>
      <c r="B229" s="2">
        <f>'From beginning'!B228/'Cumulative fractions'!B$1</f>
        <v>1.0908227586206897E-2</v>
      </c>
      <c r="C229" s="2">
        <f>'From beginning'!C228/'Cumulative fractions'!C$1</f>
        <v>5.6499707142857146E-3</v>
      </c>
    </row>
    <row r="230" spans="1:3" x14ac:dyDescent="0.3">
      <c r="A230">
        <v>228</v>
      </c>
      <c r="B230" s="2">
        <f>'From beginning'!B229/'Cumulative fractions'!B$1</f>
        <v>1.1034317241379311E-2</v>
      </c>
      <c r="C230" s="2">
        <f>'From beginning'!C229/'Cumulative fractions'!C$1</f>
        <v>5.6760207142857143E-3</v>
      </c>
    </row>
    <row r="231" spans="1:3" x14ac:dyDescent="0.3">
      <c r="A231">
        <v>229</v>
      </c>
      <c r="B231" s="2">
        <f>'From beginning'!B230/'Cumulative fractions'!B$1</f>
        <v>1.1159420689655173E-2</v>
      </c>
      <c r="C231" s="2">
        <f>'From beginning'!C230/'Cumulative fractions'!C$1</f>
        <v>5.7073728571428572E-3</v>
      </c>
    </row>
    <row r="232" spans="1:3" x14ac:dyDescent="0.3">
      <c r="A232">
        <v>230</v>
      </c>
      <c r="B232" s="2">
        <f>'From beginning'!B231/'Cumulative fractions'!B$1</f>
        <v>1.1288144827586206E-2</v>
      </c>
      <c r="C232" s="2">
        <f>'From beginning'!C231/'Cumulative fractions'!C$1</f>
        <v>5.7430021428571424E-3</v>
      </c>
    </row>
    <row r="233" spans="1:3" x14ac:dyDescent="0.3">
      <c r="A233">
        <v>231</v>
      </c>
      <c r="B233" s="2">
        <f>'From beginning'!B232/'Cumulative fractions'!B$1</f>
        <v>1.1414027586206896E-2</v>
      </c>
      <c r="C233" s="2">
        <f>'From beginning'!C232/'Cumulative fractions'!C$1</f>
        <v>5.7777507142857147E-3</v>
      </c>
    </row>
    <row r="234" spans="1:3" x14ac:dyDescent="0.3">
      <c r="A234">
        <v>232</v>
      </c>
      <c r="B234" s="2">
        <f>'From beginning'!B233/'Cumulative fractions'!B$1</f>
        <v>1.1542662068965518E-2</v>
      </c>
      <c r="C234" s="2">
        <f>'From beginning'!C233/'Cumulative fractions'!C$1</f>
        <v>5.8122278571428572E-3</v>
      </c>
    </row>
    <row r="235" spans="1:3" x14ac:dyDescent="0.3">
      <c r="A235">
        <v>233</v>
      </c>
      <c r="B235" s="2">
        <f>'From beginning'!B234/'Cumulative fractions'!B$1</f>
        <v>1.1678993103448276E-2</v>
      </c>
      <c r="C235" s="2">
        <f>'From beginning'!C234/'Cumulative fractions'!C$1</f>
        <v>5.8457728571428575E-3</v>
      </c>
    </row>
    <row r="236" spans="1:3" x14ac:dyDescent="0.3">
      <c r="A236">
        <v>234</v>
      </c>
      <c r="B236" s="2">
        <f>'From beginning'!B235/'Cumulative fractions'!B$1</f>
        <v>1.1812813793103448E-2</v>
      </c>
      <c r="C236" s="2">
        <f>'From beginning'!C235/'Cumulative fractions'!C$1</f>
        <v>5.8780807142857147E-3</v>
      </c>
    </row>
    <row r="237" spans="1:3" x14ac:dyDescent="0.3">
      <c r="A237">
        <v>235</v>
      </c>
      <c r="B237" s="2">
        <f>'From beginning'!B236/'Cumulative fractions'!B$1</f>
        <v>1.1954758620689655E-2</v>
      </c>
      <c r="C237" s="2">
        <f>'From beginning'!C236/'Cumulative fractions'!C$1</f>
        <v>5.9054449999999996E-3</v>
      </c>
    </row>
    <row r="238" spans="1:3" x14ac:dyDescent="0.3">
      <c r="A238">
        <v>236</v>
      </c>
      <c r="B238" s="2">
        <f>'From beginning'!B237/'Cumulative fractions'!B$1</f>
        <v>1.2095420689655172E-2</v>
      </c>
      <c r="C238" s="2">
        <f>'From beginning'!C237/'Cumulative fractions'!C$1</f>
        <v>5.9384828571428568E-3</v>
      </c>
    </row>
    <row r="239" spans="1:3" x14ac:dyDescent="0.3">
      <c r="A239">
        <v>237</v>
      </c>
      <c r="B239" s="2">
        <f>'From beginning'!B238/'Cumulative fractions'!B$1</f>
        <v>1.2236786206896551E-2</v>
      </c>
      <c r="C239" s="2">
        <f>'From beginning'!C238/'Cumulative fractions'!C$1</f>
        <v>5.9743471428571424E-3</v>
      </c>
    </row>
    <row r="240" spans="1:3" x14ac:dyDescent="0.3">
      <c r="A240">
        <v>238</v>
      </c>
      <c r="B240" s="2">
        <f>'From beginning'!B239/'Cumulative fractions'!B$1</f>
        <v>1.238711724137931E-2</v>
      </c>
      <c r="C240" s="2">
        <f>'From beginning'!C239/'Cumulative fractions'!C$1</f>
        <v>6.0083742857142859E-3</v>
      </c>
    </row>
    <row r="241" spans="1:3" x14ac:dyDescent="0.3">
      <c r="A241">
        <v>239</v>
      </c>
      <c r="B241" s="2">
        <f>'From beginning'!B240/'Cumulative fractions'!B$1</f>
        <v>1.2531786206896552E-2</v>
      </c>
      <c r="C241" s="2">
        <f>'From beginning'!C240/'Cumulative fractions'!C$1</f>
        <v>6.044342857142857E-3</v>
      </c>
    </row>
    <row r="242" spans="1:3" x14ac:dyDescent="0.3">
      <c r="A242">
        <v>240</v>
      </c>
      <c r="B242" s="2">
        <f>'From beginning'!B241/'Cumulative fractions'!B$1</f>
        <v>1.2668689655172413E-2</v>
      </c>
      <c r="C242" s="2">
        <f>'From beginning'!C241/'Cumulative fractions'!C$1</f>
        <v>6.0769671428571427E-3</v>
      </c>
    </row>
    <row r="243" spans="1:3" x14ac:dyDescent="0.3">
      <c r="A243">
        <v>241</v>
      </c>
      <c r="B243" s="2">
        <f>'From beginning'!B242/'Cumulative fractions'!B$1</f>
        <v>1.2817710344827586E-2</v>
      </c>
      <c r="C243" s="2">
        <f>'From beginning'!C242/'Cumulative fractions'!C$1</f>
        <v>6.1097549999999997E-3</v>
      </c>
    </row>
    <row r="244" spans="1:3" x14ac:dyDescent="0.3">
      <c r="A244">
        <v>242</v>
      </c>
      <c r="B244" s="2">
        <f>'From beginning'!B243/'Cumulative fractions'!B$1</f>
        <v>1.296931724137931E-2</v>
      </c>
      <c r="C244" s="2">
        <f>'From beginning'!C243/'Cumulative fractions'!C$1</f>
        <v>6.1369500000000004E-3</v>
      </c>
    </row>
    <row r="245" spans="1:3" x14ac:dyDescent="0.3">
      <c r="A245">
        <v>243</v>
      </c>
      <c r="B245" s="2">
        <f>'From beginning'!B244/'Cumulative fractions'!B$1</f>
        <v>1.3125882758620689E-2</v>
      </c>
      <c r="C245" s="2">
        <f>'From beginning'!C244/'Cumulative fractions'!C$1</f>
        <v>6.168579285714286E-3</v>
      </c>
    </row>
    <row r="246" spans="1:3" x14ac:dyDescent="0.3">
      <c r="A246">
        <v>244</v>
      </c>
      <c r="B246" s="2">
        <f>'From beginning'!B245/'Cumulative fractions'!B$1</f>
        <v>1.3281551724137931E-2</v>
      </c>
      <c r="C246" s="2">
        <f>'From beginning'!C245/'Cumulative fractions'!C$1</f>
        <v>6.2027971428571431E-3</v>
      </c>
    </row>
    <row r="247" spans="1:3" x14ac:dyDescent="0.3">
      <c r="A247">
        <v>245</v>
      </c>
      <c r="B247" s="2">
        <f>'From beginning'!B246/'Cumulative fractions'!B$1</f>
        <v>1.3438641379310345E-2</v>
      </c>
      <c r="C247" s="2">
        <f>'From beginning'!C246/'Cumulative fractions'!C$1</f>
        <v>6.2348535714285714E-3</v>
      </c>
    </row>
    <row r="248" spans="1:3" x14ac:dyDescent="0.3">
      <c r="A248">
        <v>246</v>
      </c>
      <c r="B248" s="2">
        <f>'From beginning'!B247/'Cumulative fractions'!B$1</f>
        <v>1.3593193103448276E-2</v>
      </c>
      <c r="C248" s="2">
        <f>'From beginning'!C247/'Cumulative fractions'!C$1</f>
        <v>6.2667707142857144E-3</v>
      </c>
    </row>
    <row r="249" spans="1:3" x14ac:dyDescent="0.3">
      <c r="A249">
        <v>247</v>
      </c>
      <c r="B249" s="2">
        <f>'From beginning'!B248/'Cumulative fractions'!B$1</f>
        <v>1.3737917241379311E-2</v>
      </c>
      <c r="C249" s="2">
        <f>'From beginning'!C248/'Cumulative fractions'!C$1</f>
        <v>6.296127857142857E-3</v>
      </c>
    </row>
    <row r="250" spans="1:3" x14ac:dyDescent="0.3">
      <c r="A250">
        <v>248</v>
      </c>
      <c r="B250" s="2">
        <f>'From beginning'!B249/'Cumulative fractions'!B$1</f>
        <v>1.3900744827586207E-2</v>
      </c>
      <c r="C250" s="2">
        <f>'From beginning'!C249/'Cumulative fractions'!C$1</f>
        <v>6.3179478571428575E-3</v>
      </c>
    </row>
    <row r="251" spans="1:3" x14ac:dyDescent="0.3">
      <c r="A251">
        <v>249</v>
      </c>
      <c r="B251" s="2">
        <f>'From beginning'!B250/'Cumulative fractions'!B$1</f>
        <v>1.4068455172413794E-2</v>
      </c>
      <c r="C251" s="2">
        <f>'From beginning'!C250/'Cumulative fractions'!C$1</f>
        <v>6.3387785714285718E-3</v>
      </c>
    </row>
    <row r="252" spans="1:3" x14ac:dyDescent="0.3">
      <c r="A252">
        <v>250</v>
      </c>
      <c r="B252" s="2">
        <f>'From beginning'!B251/'Cumulative fractions'!B$1</f>
        <v>1.4239641379310344E-2</v>
      </c>
      <c r="C252" s="2">
        <f>'From beginning'!C251/'Cumulative fractions'!C$1</f>
        <v>6.3663621428571432E-3</v>
      </c>
    </row>
    <row r="253" spans="1:3" x14ac:dyDescent="0.3">
      <c r="A253">
        <v>251</v>
      </c>
      <c r="B253" s="2">
        <f>'From beginning'!B252/'Cumulative fractions'!B$1</f>
        <v>1.440916551724138E-2</v>
      </c>
      <c r="C253" s="2">
        <f>'From beginning'!C252/'Cumulative fractions'!C$1</f>
        <v>6.3989164285714285E-3</v>
      </c>
    </row>
    <row r="254" spans="1:3" x14ac:dyDescent="0.3">
      <c r="A254">
        <v>252</v>
      </c>
      <c r="B254" s="2">
        <f>'From beginning'!B253/'Cumulative fractions'!B$1</f>
        <v>1.4582772413793103E-2</v>
      </c>
      <c r="C254" s="2">
        <f>'From beginning'!C253/'Cumulative fractions'!C$1</f>
        <v>6.4316892857142855E-3</v>
      </c>
    </row>
    <row r="255" spans="1:3" x14ac:dyDescent="0.3">
      <c r="A255">
        <v>253</v>
      </c>
      <c r="B255" s="2">
        <f>'From beginning'!B254/'Cumulative fractions'!B$1</f>
        <v>1.4750537931034483E-2</v>
      </c>
      <c r="C255" s="2">
        <f>'From beginning'!C254/'Cumulative fractions'!C$1</f>
        <v>6.4647121428571428E-3</v>
      </c>
    </row>
    <row r="256" spans="1:3" x14ac:dyDescent="0.3">
      <c r="A256">
        <v>254</v>
      </c>
      <c r="B256" s="2">
        <f>'From beginning'!B255/'Cumulative fractions'!B$1</f>
        <v>1.4913813793103449E-2</v>
      </c>
      <c r="C256" s="2">
        <f>'From beginning'!C255/'Cumulative fractions'!C$1</f>
        <v>6.4970042857142854E-3</v>
      </c>
    </row>
    <row r="257" spans="1:3" x14ac:dyDescent="0.3">
      <c r="A257">
        <v>255</v>
      </c>
      <c r="B257" s="2">
        <f>'From beginning'!B256/'Cumulative fractions'!B$1</f>
        <v>1.5089586206896552E-2</v>
      </c>
      <c r="C257" s="2">
        <f>'From beginning'!C256/'Cumulative fractions'!C$1</f>
        <v>6.5284749999999997E-3</v>
      </c>
    </row>
    <row r="258" spans="1:3" x14ac:dyDescent="0.3">
      <c r="A258">
        <v>256</v>
      </c>
      <c r="B258" s="2">
        <f>'From beginning'!B257/'Cumulative fractions'!B$1</f>
        <v>1.5279537931034483E-2</v>
      </c>
      <c r="C258" s="2">
        <f>'From beginning'!C257/'Cumulative fractions'!C$1</f>
        <v>6.5556E-3</v>
      </c>
    </row>
    <row r="259" spans="1:3" x14ac:dyDescent="0.3">
      <c r="A259">
        <v>257</v>
      </c>
      <c r="B259" s="2">
        <f>'From beginning'!B258/'Cumulative fractions'!B$1</f>
        <v>1.5466434482758621E-2</v>
      </c>
      <c r="C259" s="2">
        <f>'From beginning'!C258/'Cumulative fractions'!C$1</f>
        <v>6.5872971428571426E-3</v>
      </c>
    </row>
    <row r="260" spans="1:3" x14ac:dyDescent="0.3">
      <c r="A260">
        <v>258</v>
      </c>
      <c r="B260" s="2">
        <f>'From beginning'!B259/'Cumulative fractions'!B$1</f>
        <v>1.5650455172413792E-2</v>
      </c>
      <c r="C260" s="2">
        <f>'From beginning'!C259/'Cumulative fractions'!C$1</f>
        <v>6.6190750000000003E-3</v>
      </c>
    </row>
    <row r="261" spans="1:3" x14ac:dyDescent="0.3">
      <c r="A261">
        <v>259</v>
      </c>
      <c r="B261" s="2">
        <f>'From beginning'!B260/'Cumulative fractions'!B$1</f>
        <v>1.5832096551724139E-2</v>
      </c>
      <c r="C261" s="2">
        <f>'From beginning'!C260/'Cumulative fractions'!C$1</f>
        <v>6.6498478571428571E-3</v>
      </c>
    </row>
    <row r="262" spans="1:3" x14ac:dyDescent="0.3">
      <c r="A262">
        <v>260</v>
      </c>
      <c r="B262" s="2">
        <f>'From beginning'!B261/'Cumulative fractions'!B$1</f>
        <v>1.6014179310344826E-2</v>
      </c>
      <c r="C262" s="2">
        <f>'From beginning'!C261/'Cumulative fractions'!C$1</f>
        <v>6.6793635714285718E-3</v>
      </c>
    </row>
    <row r="263" spans="1:3" x14ac:dyDescent="0.3">
      <c r="A263">
        <v>261</v>
      </c>
      <c r="B263" s="2">
        <f>'From beginning'!B262/'Cumulative fractions'!B$1</f>
        <v>1.6188972413793103E-2</v>
      </c>
      <c r="C263" s="2">
        <f>'From beginning'!C262/'Cumulative fractions'!C$1</f>
        <v>6.7092278571428575E-3</v>
      </c>
    </row>
    <row r="264" spans="1:3" x14ac:dyDescent="0.3">
      <c r="A264">
        <v>262</v>
      </c>
      <c r="B264" s="2">
        <f>'From beginning'!B263/'Cumulative fractions'!B$1</f>
        <v>1.6383075862068965E-2</v>
      </c>
      <c r="C264" s="2">
        <f>'From beginning'!C263/'Cumulative fractions'!C$1</f>
        <v>6.736922142857143E-3</v>
      </c>
    </row>
    <row r="265" spans="1:3" x14ac:dyDescent="0.3">
      <c r="A265">
        <v>263</v>
      </c>
      <c r="B265" s="2">
        <f>'From beginning'!B264/'Cumulative fractions'!B$1</f>
        <v>1.6572062068965516E-2</v>
      </c>
      <c r="C265" s="2">
        <f>'From beginning'!C264/'Cumulative fractions'!C$1</f>
        <v>6.7591492857142855E-3</v>
      </c>
    </row>
    <row r="266" spans="1:3" x14ac:dyDescent="0.3">
      <c r="A266">
        <v>264</v>
      </c>
      <c r="B266" s="2">
        <f>'From beginning'!B265/'Cumulative fractions'!B$1</f>
        <v>1.6770558620689654E-2</v>
      </c>
      <c r="C266" s="2">
        <f>'From beginning'!C265/'Cumulative fractions'!C$1</f>
        <v>6.7852950000000002E-3</v>
      </c>
    </row>
    <row r="267" spans="1:3" x14ac:dyDescent="0.3">
      <c r="A267">
        <v>265</v>
      </c>
      <c r="B267" s="2">
        <f>'From beginning'!B266/'Cumulative fractions'!B$1</f>
        <v>1.6970827586206896E-2</v>
      </c>
      <c r="C267" s="2">
        <f>'From beginning'!C266/'Cumulative fractions'!C$1</f>
        <v>6.8106885714285716E-3</v>
      </c>
    </row>
    <row r="268" spans="1:3" x14ac:dyDescent="0.3">
      <c r="A268">
        <v>266</v>
      </c>
      <c r="B268" s="2">
        <f>'From beginning'!B267/'Cumulative fractions'!B$1</f>
        <v>1.7164910344827585E-2</v>
      </c>
      <c r="C268" s="2">
        <f>'From beginning'!C267/'Cumulative fractions'!C$1</f>
        <v>6.8368278571428569E-3</v>
      </c>
    </row>
    <row r="269" spans="1:3" x14ac:dyDescent="0.3">
      <c r="A269">
        <v>267</v>
      </c>
      <c r="B269" s="2">
        <f>'From beginning'!B268/'Cumulative fractions'!B$1</f>
        <v>1.7344889655172415E-2</v>
      </c>
      <c r="C269" s="2">
        <f>'From beginning'!C268/'Cumulative fractions'!C$1</f>
        <v>6.8630078571428575E-3</v>
      </c>
    </row>
    <row r="270" spans="1:3" x14ac:dyDescent="0.3">
      <c r="A270">
        <v>268</v>
      </c>
      <c r="B270" s="2">
        <f>'From beginning'!B269/'Cumulative fractions'!B$1</f>
        <v>1.7525510344827588E-2</v>
      </c>
      <c r="C270" s="2">
        <f>'From beginning'!C269/'Cumulative fractions'!C$1</f>
        <v>6.88873E-3</v>
      </c>
    </row>
    <row r="271" spans="1:3" x14ac:dyDescent="0.3">
      <c r="A271">
        <v>269</v>
      </c>
      <c r="B271" s="2">
        <f>'From beginning'!B270/'Cumulative fractions'!B$1</f>
        <v>1.7718110344827585E-2</v>
      </c>
      <c r="C271" s="2">
        <f>'From beginning'!C270/'Cumulative fractions'!C$1</f>
        <v>6.9122878571428572E-3</v>
      </c>
    </row>
    <row r="272" spans="1:3" x14ac:dyDescent="0.3">
      <c r="A272">
        <v>270</v>
      </c>
      <c r="B272" s="2">
        <f>'From beginning'!B271/'Cumulative fractions'!B$1</f>
        <v>1.7915248275862068E-2</v>
      </c>
      <c r="C272" s="2">
        <f>'From beginning'!C271/'Cumulative fractions'!C$1</f>
        <v>6.9312642857142859E-3</v>
      </c>
    </row>
    <row r="273" spans="1:3" x14ac:dyDescent="0.3">
      <c r="A273">
        <v>271</v>
      </c>
      <c r="B273" s="2">
        <f>'From beginning'!B272/'Cumulative fractions'!B$1</f>
        <v>1.8109296551724139E-2</v>
      </c>
      <c r="C273" s="2">
        <f>'From beginning'!C272/'Cumulative fractions'!C$1</f>
        <v>6.9541785714285712E-3</v>
      </c>
    </row>
    <row r="274" spans="1:3" x14ac:dyDescent="0.3">
      <c r="A274">
        <v>272</v>
      </c>
      <c r="B274" s="2">
        <f>'From beginning'!B273/'Cumulative fractions'!B$1</f>
        <v>1.8302951724137932E-2</v>
      </c>
      <c r="C274" s="2">
        <f>'From beginning'!C273/'Cumulative fractions'!C$1</f>
        <v>6.9766935714285711E-3</v>
      </c>
    </row>
    <row r="275" spans="1:3" x14ac:dyDescent="0.3">
      <c r="A275">
        <v>273</v>
      </c>
      <c r="B275" s="2">
        <f>'From beginning'!B274/'Cumulative fractions'!B$1</f>
        <v>1.8491420689655171E-2</v>
      </c>
      <c r="C275" s="2">
        <f>'From beginning'!C274/'Cumulative fractions'!C$1</f>
        <v>6.9976921428571426E-3</v>
      </c>
    </row>
    <row r="276" spans="1:3" x14ac:dyDescent="0.3">
      <c r="A276">
        <v>274</v>
      </c>
      <c r="B276" s="2">
        <f>'From beginning'!B275/'Cumulative fractions'!B$1</f>
        <v>1.8675482758620691E-2</v>
      </c>
      <c r="C276" s="2">
        <f>'From beginning'!C275/'Cumulative fractions'!C$1</f>
        <v>7.0191250000000002E-3</v>
      </c>
    </row>
    <row r="277" spans="1:3" x14ac:dyDescent="0.3">
      <c r="A277">
        <v>275</v>
      </c>
      <c r="B277" s="2">
        <f>'From beginning'!B276/'Cumulative fractions'!B$1</f>
        <v>1.8858303448275861E-2</v>
      </c>
      <c r="C277" s="2">
        <f>'From beginning'!C276/'Cumulative fractions'!C$1</f>
        <v>7.0407350000000002E-3</v>
      </c>
    </row>
    <row r="278" spans="1:3" x14ac:dyDescent="0.3">
      <c r="A278">
        <v>276</v>
      </c>
      <c r="B278" s="2">
        <f>'From beginning'!B277/'Cumulative fractions'!B$1</f>
        <v>1.9052882758620691E-2</v>
      </c>
      <c r="C278" s="2">
        <f>'From beginning'!C277/'Cumulative fractions'!C$1</f>
        <v>7.0600714285714286E-3</v>
      </c>
    </row>
    <row r="279" spans="1:3" x14ac:dyDescent="0.3">
      <c r="A279">
        <v>277</v>
      </c>
      <c r="B279" s="2">
        <f>'From beginning'!B278/'Cumulative fractions'!B$1</f>
        <v>1.9249793103448275E-2</v>
      </c>
      <c r="C279" s="2">
        <f>'From beginning'!C278/'Cumulative fractions'!C$1</f>
        <v>7.0758321428571426E-3</v>
      </c>
    </row>
    <row r="280" spans="1:3" x14ac:dyDescent="0.3">
      <c r="A280">
        <v>278</v>
      </c>
      <c r="B280" s="2">
        <f>'From beginning'!B279/'Cumulative fractions'!B$1</f>
        <v>1.9444337931034481E-2</v>
      </c>
      <c r="C280" s="2">
        <f>'From beginning'!C279/'Cumulative fractions'!C$1</f>
        <v>7.0946764285714286E-3</v>
      </c>
    </row>
    <row r="281" spans="1:3" x14ac:dyDescent="0.3">
      <c r="A281">
        <v>279</v>
      </c>
      <c r="B281" s="2">
        <f>'From beginning'!B280/'Cumulative fractions'!B$1</f>
        <v>1.9643979310344829E-2</v>
      </c>
      <c r="C281" s="2">
        <f>'From beginning'!C280/'Cumulative fractions'!C$1</f>
        <v>7.1118264285714283E-3</v>
      </c>
    </row>
    <row r="282" spans="1:3" x14ac:dyDescent="0.3">
      <c r="A282">
        <v>280</v>
      </c>
      <c r="B282" s="2">
        <f>'From beginning'!B281/'Cumulative fractions'!B$1</f>
        <v>1.9846393103448275E-2</v>
      </c>
      <c r="C282" s="2">
        <f>'From beginning'!C281/'Cumulative fractions'!C$1</f>
        <v>7.1281764285714283E-3</v>
      </c>
    </row>
    <row r="283" spans="1:3" x14ac:dyDescent="0.3">
      <c r="A283">
        <v>281</v>
      </c>
      <c r="B283" s="2">
        <f>'From beginning'!B282/'Cumulative fractions'!B$1</f>
        <v>2.004484827586207E-2</v>
      </c>
      <c r="C283" s="2">
        <f>'From beginning'!C282/'Cumulative fractions'!C$1</f>
        <v>7.1461421428571431E-3</v>
      </c>
    </row>
    <row r="284" spans="1:3" x14ac:dyDescent="0.3">
      <c r="A284">
        <v>282</v>
      </c>
      <c r="B284" s="2">
        <f>'From beginning'!B283/'Cumulative fractions'!B$1</f>
        <v>2.0232779310344829E-2</v>
      </c>
      <c r="C284" s="2">
        <f>'From beginning'!C283/'Cumulative fractions'!C$1</f>
        <v>7.1651592857142855E-3</v>
      </c>
    </row>
    <row r="285" spans="1:3" x14ac:dyDescent="0.3">
      <c r="A285">
        <v>283</v>
      </c>
      <c r="B285" s="2">
        <f>'From beginning'!B284/'Cumulative fractions'!B$1</f>
        <v>2.0439227586206896E-2</v>
      </c>
      <c r="C285" s="2">
        <f>'From beginning'!C284/'Cumulative fractions'!C$1</f>
        <v>7.1825428571428568E-3</v>
      </c>
    </row>
    <row r="286" spans="1:3" x14ac:dyDescent="0.3">
      <c r="A286">
        <v>284</v>
      </c>
      <c r="B286" s="2">
        <f>'From beginning'!B285/'Cumulative fractions'!B$1</f>
        <v>2.063935172413793E-2</v>
      </c>
      <c r="C286" s="2">
        <f>'From beginning'!C285/'Cumulative fractions'!C$1</f>
        <v>7.1965114285714284E-3</v>
      </c>
    </row>
    <row r="287" spans="1:3" x14ac:dyDescent="0.3">
      <c r="A287">
        <v>285</v>
      </c>
      <c r="B287" s="2">
        <f>'From beginning'!B286/'Cumulative fractions'!B$1</f>
        <v>2.0841131034482759E-2</v>
      </c>
      <c r="C287" s="2">
        <f>'From beginning'!C286/'Cumulative fractions'!C$1</f>
        <v>7.2136185714285718E-3</v>
      </c>
    </row>
    <row r="288" spans="1:3" x14ac:dyDescent="0.3">
      <c r="A288">
        <v>286</v>
      </c>
      <c r="B288" s="2">
        <f>'From beginning'!B287/'Cumulative fractions'!B$1</f>
        <v>2.1036193103448276E-2</v>
      </c>
      <c r="C288" s="2">
        <f>'From beginning'!C287/'Cumulative fractions'!C$1</f>
        <v>7.2312699999999997E-3</v>
      </c>
    </row>
    <row r="289" spans="1:3" x14ac:dyDescent="0.3">
      <c r="A289">
        <v>287</v>
      </c>
      <c r="B289" s="2">
        <f>'From beginning'!B288/'Cumulative fractions'!B$1</f>
        <v>2.1227827586206897E-2</v>
      </c>
      <c r="C289" s="2">
        <f>'From beginning'!C288/'Cumulative fractions'!C$1</f>
        <v>7.2477464285714286E-3</v>
      </c>
    </row>
    <row r="290" spans="1:3" x14ac:dyDescent="0.3">
      <c r="A290">
        <v>288</v>
      </c>
      <c r="B290" s="2">
        <f>'From beginning'!B289/'Cumulative fractions'!B$1</f>
        <v>2.1414048275862067E-2</v>
      </c>
      <c r="C290" s="2">
        <f>'From beginning'!C289/'Cumulative fractions'!C$1</f>
        <v>7.2636557142857147E-3</v>
      </c>
    </row>
    <row r="291" spans="1:3" x14ac:dyDescent="0.3">
      <c r="A291">
        <v>289</v>
      </c>
      <c r="B291" s="2">
        <f>'From beginning'!B290/'Cumulative fractions'!B$1</f>
        <v>2.1596896551724139E-2</v>
      </c>
      <c r="C291" s="2">
        <f>'From beginning'!C290/'Cumulative fractions'!C$1</f>
        <v>7.2770357142857142E-3</v>
      </c>
    </row>
    <row r="292" spans="1:3" x14ac:dyDescent="0.3">
      <c r="A292">
        <v>290</v>
      </c>
      <c r="B292" s="2">
        <f>'From beginning'!B291/'Cumulative fractions'!B$1</f>
        <v>2.1788255172413794E-2</v>
      </c>
      <c r="C292" s="2">
        <f>'From beginning'!C291/'Cumulative fractions'!C$1</f>
        <v>7.2913364285714282E-3</v>
      </c>
    </row>
    <row r="293" spans="1:3" x14ac:dyDescent="0.3">
      <c r="A293">
        <v>291</v>
      </c>
      <c r="B293" s="2">
        <f>'From beginning'!B292/'Cumulative fractions'!B$1</f>
        <v>2.1974731034482758E-2</v>
      </c>
      <c r="C293" s="2">
        <f>'From beginning'!C292/'Cumulative fractions'!C$1</f>
        <v>7.3030735714285713E-3</v>
      </c>
    </row>
    <row r="294" spans="1:3" x14ac:dyDescent="0.3">
      <c r="A294">
        <v>292</v>
      </c>
      <c r="B294" s="2">
        <f>'From beginning'!B293/'Cumulative fractions'!B$1</f>
        <v>2.2156117241379312E-2</v>
      </c>
      <c r="C294" s="2">
        <f>'From beginning'!C293/'Cumulative fractions'!C$1</f>
        <v>7.3177514285714283E-3</v>
      </c>
    </row>
    <row r="295" spans="1:3" x14ac:dyDescent="0.3">
      <c r="A295">
        <v>293</v>
      </c>
      <c r="B295" s="2">
        <f>'From beginning'!B294/'Cumulative fractions'!B$1</f>
        <v>2.2322668965517243E-2</v>
      </c>
      <c r="C295" s="2">
        <f>'From beginning'!C294/'Cumulative fractions'!C$1</f>
        <v>7.3333385714285711E-3</v>
      </c>
    </row>
    <row r="296" spans="1:3" x14ac:dyDescent="0.3">
      <c r="A296">
        <v>294</v>
      </c>
      <c r="B296" s="2">
        <f>'From beginning'!B295/'Cumulative fractions'!B$1</f>
        <v>2.2483710344827587E-2</v>
      </c>
      <c r="C296" s="2">
        <f>'From beginning'!C295/'Cumulative fractions'!C$1</f>
        <v>7.3476492857142859E-3</v>
      </c>
    </row>
    <row r="297" spans="1:3" x14ac:dyDescent="0.3">
      <c r="A297">
        <v>295</v>
      </c>
      <c r="B297" s="2">
        <f>'From beginning'!B296/'Cumulative fractions'!B$1</f>
        <v>2.2650924137931034E-2</v>
      </c>
      <c r="C297" s="2">
        <f>'From beginning'!C296/'Cumulative fractions'!C$1</f>
        <v>7.3612771428571431E-3</v>
      </c>
    </row>
    <row r="298" spans="1:3" x14ac:dyDescent="0.3">
      <c r="A298">
        <v>296</v>
      </c>
      <c r="B298" s="2">
        <f>'From beginning'!B297/'Cumulative fractions'!B$1</f>
        <v>2.2817937931034482E-2</v>
      </c>
      <c r="C298" s="2">
        <f>'From beginning'!C297/'Cumulative fractions'!C$1</f>
        <v>7.3742607142857144E-3</v>
      </c>
    </row>
    <row r="299" spans="1:3" x14ac:dyDescent="0.3">
      <c r="A299">
        <v>297</v>
      </c>
      <c r="B299" s="2">
        <f>'From beginning'!B298/'Cumulative fractions'!B$1</f>
        <v>2.2980289655172414E-2</v>
      </c>
      <c r="C299" s="2">
        <f>'From beginning'!C298/'Cumulative fractions'!C$1</f>
        <v>7.386049285714286E-3</v>
      </c>
    </row>
    <row r="300" spans="1:3" x14ac:dyDescent="0.3">
      <c r="A300">
        <v>298</v>
      </c>
      <c r="B300" s="2">
        <f>'From beginning'!B299/'Cumulative fractions'!B$1</f>
        <v>2.3143406896551724E-2</v>
      </c>
      <c r="C300" s="2">
        <f>'From beginning'!C299/'Cumulative fractions'!C$1</f>
        <v>7.3977457142857146E-3</v>
      </c>
    </row>
    <row r="301" spans="1:3" x14ac:dyDescent="0.3">
      <c r="A301">
        <v>299</v>
      </c>
      <c r="B301" s="2">
        <f>'From beginning'!B300/'Cumulative fractions'!B$1</f>
        <v>2.3304158620689654E-2</v>
      </c>
      <c r="C301" s="2">
        <f>'From beginning'!C300/'Cumulative fractions'!C$1</f>
        <v>7.4106657142857142E-3</v>
      </c>
    </row>
    <row r="302" spans="1:3" x14ac:dyDescent="0.3">
      <c r="A302">
        <v>300</v>
      </c>
      <c r="B302" s="2">
        <f>'From beginning'!B301/'Cumulative fractions'!B$1</f>
        <v>2.346175172413793E-2</v>
      </c>
      <c r="C302" s="2">
        <f>'From beginning'!C301/'Cumulative fractions'!C$1</f>
        <v>7.4251985714285712E-3</v>
      </c>
    </row>
    <row r="303" spans="1:3" x14ac:dyDescent="0.3">
      <c r="A303">
        <v>301</v>
      </c>
      <c r="B303" s="2">
        <f>'From beginning'!B302/'Cumulative fractions'!B$1</f>
        <v>2.3622544827586207E-2</v>
      </c>
      <c r="C303" s="2">
        <f>'From beginning'!C302/'Cumulative fractions'!C$1</f>
        <v>7.4381550000000001E-3</v>
      </c>
    </row>
    <row r="304" spans="1:3" x14ac:dyDescent="0.3">
      <c r="A304">
        <v>302</v>
      </c>
      <c r="B304" s="2">
        <f>'From beginning'!B303/'Cumulative fractions'!B$1</f>
        <v>2.3780710344827587E-2</v>
      </c>
      <c r="C304" s="2">
        <f>'From beginning'!C303/'Cumulative fractions'!C$1</f>
        <v>7.4511707142857139E-3</v>
      </c>
    </row>
    <row r="305" spans="1:3" x14ac:dyDescent="0.3">
      <c r="A305">
        <v>303</v>
      </c>
      <c r="B305" s="2">
        <f>'From beginning'!B304/'Cumulative fractions'!B$1</f>
        <v>2.3938296551724136E-2</v>
      </c>
      <c r="C305" s="2">
        <f>'From beginning'!C304/'Cumulative fractions'!C$1</f>
        <v>7.4644885714285712E-3</v>
      </c>
    </row>
    <row r="306" spans="1:3" x14ac:dyDescent="0.3">
      <c r="A306">
        <v>304</v>
      </c>
      <c r="B306" s="2">
        <f>'From beginning'!B305/'Cumulative fractions'!B$1</f>
        <v>2.4109075862068965E-2</v>
      </c>
      <c r="C306" s="2">
        <f>'From beginning'!C305/'Cumulative fractions'!C$1</f>
        <v>7.4761392857142861E-3</v>
      </c>
    </row>
    <row r="307" spans="1:3" x14ac:dyDescent="0.3">
      <c r="A307">
        <v>305</v>
      </c>
      <c r="B307" s="2">
        <f>'From beginning'!B306/'Cumulative fractions'!B$1</f>
        <v>2.4279524137931035E-2</v>
      </c>
      <c r="C307" s="2">
        <f>'From beginning'!C306/'Cumulative fractions'!C$1</f>
        <v>7.485127857142857E-3</v>
      </c>
    </row>
    <row r="308" spans="1:3" x14ac:dyDescent="0.3">
      <c r="A308">
        <v>306</v>
      </c>
      <c r="B308" s="2">
        <f>'From beginning'!B307/'Cumulative fractions'!B$1</f>
        <v>2.4445675862068965E-2</v>
      </c>
      <c r="C308" s="2">
        <f>'From beginning'!C307/'Cumulative fractions'!C$1</f>
        <v>7.4965335714285717E-3</v>
      </c>
    </row>
    <row r="309" spans="1:3" x14ac:dyDescent="0.3">
      <c r="A309">
        <v>307</v>
      </c>
      <c r="B309" s="2">
        <f>'From beginning'!B308/'Cumulative fractions'!B$1</f>
        <v>2.4608337931034483E-2</v>
      </c>
      <c r="C309" s="2">
        <f>'From beginning'!C308/'Cumulative fractions'!C$1</f>
        <v>7.508637857142857E-3</v>
      </c>
    </row>
    <row r="310" spans="1:3" x14ac:dyDescent="0.3">
      <c r="A310">
        <v>308</v>
      </c>
      <c r="B310" s="2">
        <f>'From beginning'!B309/'Cumulative fractions'!B$1</f>
        <v>2.4765972413793105E-2</v>
      </c>
      <c r="C310" s="2">
        <f>'From beginning'!C309/'Cumulative fractions'!C$1</f>
        <v>7.5197735714285716E-3</v>
      </c>
    </row>
    <row r="311" spans="1:3" x14ac:dyDescent="0.3">
      <c r="A311">
        <v>309</v>
      </c>
      <c r="B311" s="2">
        <f>'From beginning'!B310/'Cumulative fractions'!B$1</f>
        <v>2.4915862068965518E-2</v>
      </c>
      <c r="C311" s="2">
        <f>'From beginning'!C310/'Cumulative fractions'!C$1</f>
        <v>7.5306007142857141E-3</v>
      </c>
    </row>
    <row r="312" spans="1:3" x14ac:dyDescent="0.3">
      <c r="A312">
        <v>310</v>
      </c>
      <c r="B312" s="2">
        <f>'From beginning'!B311/'Cumulative fractions'!B$1</f>
        <v>2.5061737931034483E-2</v>
      </c>
      <c r="C312" s="2">
        <f>'From beginning'!C311/'Cumulative fractions'!C$1</f>
        <v>7.5414178571428575E-3</v>
      </c>
    </row>
    <row r="313" spans="1:3" x14ac:dyDescent="0.3">
      <c r="A313">
        <v>311</v>
      </c>
      <c r="B313" s="2">
        <f>'From beginning'!B312/'Cumulative fractions'!B$1</f>
        <v>2.5212682758620691E-2</v>
      </c>
      <c r="C313" s="2">
        <f>'From beginning'!C312/'Cumulative fractions'!C$1</f>
        <v>7.5512664285714284E-3</v>
      </c>
    </row>
    <row r="314" spans="1:3" x14ac:dyDescent="0.3">
      <c r="A314">
        <v>312</v>
      </c>
      <c r="B314" s="2">
        <f>'From beginning'!B313/'Cumulative fractions'!B$1</f>
        <v>2.536104827586207E-2</v>
      </c>
      <c r="C314" s="2">
        <f>'From beginning'!C313/'Cumulative fractions'!C$1</f>
        <v>7.5584550000000004E-3</v>
      </c>
    </row>
    <row r="315" spans="1:3" x14ac:dyDescent="0.3">
      <c r="A315">
        <v>313</v>
      </c>
      <c r="B315" s="2">
        <f>'From beginning'!B314/'Cumulative fractions'!B$1</f>
        <v>2.550533103448276E-2</v>
      </c>
      <c r="C315" s="2">
        <f>'From beginning'!C314/'Cumulative fractions'!C$1</f>
        <v>7.5683285714285712E-3</v>
      </c>
    </row>
    <row r="316" spans="1:3" x14ac:dyDescent="0.3">
      <c r="A316">
        <v>314</v>
      </c>
      <c r="B316" s="2">
        <f>'From beginning'!B315/'Cumulative fractions'!B$1</f>
        <v>2.5651034482758621E-2</v>
      </c>
      <c r="C316" s="2">
        <f>'From beginning'!C315/'Cumulative fractions'!C$1</f>
        <v>7.5792021428571429E-3</v>
      </c>
    </row>
    <row r="317" spans="1:3" x14ac:dyDescent="0.3">
      <c r="A317">
        <v>315</v>
      </c>
      <c r="B317" s="2">
        <f>'From beginning'!B316/'Cumulative fractions'!B$1</f>
        <v>2.5784068965517243E-2</v>
      </c>
      <c r="C317" s="2">
        <f>'From beginning'!C316/'Cumulative fractions'!C$1</f>
        <v>7.5895914285714289E-3</v>
      </c>
    </row>
    <row r="318" spans="1:3" x14ac:dyDescent="0.3">
      <c r="A318">
        <v>316</v>
      </c>
      <c r="B318" s="2">
        <f>'From beginning'!B317/'Cumulative fractions'!B$1</f>
        <v>2.5909868965517242E-2</v>
      </c>
      <c r="C318" s="2">
        <f>'From beginning'!C317/'Cumulative fractions'!C$1</f>
        <v>7.5997742857142857E-3</v>
      </c>
    </row>
    <row r="319" spans="1:3" x14ac:dyDescent="0.3">
      <c r="A319">
        <v>317</v>
      </c>
      <c r="B319" s="2">
        <f>'From beginning'!B318/'Cumulative fractions'!B$1</f>
        <v>2.6032220689655172E-2</v>
      </c>
      <c r="C319" s="2">
        <f>'From beginning'!C318/'Cumulative fractions'!C$1</f>
        <v>7.6103807142857147E-3</v>
      </c>
    </row>
    <row r="320" spans="1:3" x14ac:dyDescent="0.3">
      <c r="A320">
        <v>318</v>
      </c>
      <c r="B320" s="2">
        <f>'From beginning'!B319/'Cumulative fractions'!B$1</f>
        <v>2.6164206896551724E-2</v>
      </c>
      <c r="C320" s="2">
        <f>'From beginning'!C319/'Cumulative fractions'!C$1</f>
        <v>7.619811428571429E-3</v>
      </c>
    </row>
    <row r="321" spans="1:3" x14ac:dyDescent="0.3">
      <c r="A321">
        <v>319</v>
      </c>
      <c r="B321" s="2">
        <f>'From beginning'!B320/'Cumulative fractions'!B$1</f>
        <v>2.6296882758620691E-2</v>
      </c>
      <c r="C321" s="2">
        <f>'From beginning'!C320/'Cumulative fractions'!C$1</f>
        <v>7.6263128571428572E-3</v>
      </c>
    </row>
    <row r="322" spans="1:3" x14ac:dyDescent="0.3">
      <c r="A322">
        <v>320</v>
      </c>
      <c r="B322" s="2">
        <f>'From beginning'!B321/'Cumulative fractions'!B$1</f>
        <v>2.6428137931034483E-2</v>
      </c>
      <c r="C322" s="2">
        <f>'From beginning'!C321/'Cumulative fractions'!C$1</f>
        <v>7.6353764285714285E-3</v>
      </c>
    </row>
    <row r="323" spans="1:3" x14ac:dyDescent="0.3">
      <c r="A323">
        <v>321</v>
      </c>
      <c r="B323" s="2">
        <f>'From beginning'!B322/'Cumulative fractions'!B$1</f>
        <v>2.6554751724137932E-2</v>
      </c>
      <c r="C323" s="2">
        <f>'From beginning'!C322/'Cumulative fractions'!C$1</f>
        <v>7.6437092857142858E-3</v>
      </c>
    </row>
    <row r="324" spans="1:3" x14ac:dyDescent="0.3">
      <c r="A324">
        <v>322</v>
      </c>
      <c r="B324" s="2">
        <f>'From beginning'!B323/'Cumulative fractions'!B$1</f>
        <v>2.6676462068965519E-2</v>
      </c>
      <c r="C324" s="2">
        <f>'From beginning'!C323/'Cumulative fractions'!C$1</f>
        <v>7.657177142857143E-3</v>
      </c>
    </row>
    <row r="325" spans="1:3" x14ac:dyDescent="0.3">
      <c r="A325">
        <v>323</v>
      </c>
      <c r="B325" s="2">
        <f>'From beginning'!B324/'Cumulative fractions'!B$1</f>
        <v>2.6791241379310344E-2</v>
      </c>
      <c r="C325" s="2">
        <f>'From beginning'!C324/'Cumulative fractions'!C$1</f>
        <v>7.666522142857143E-3</v>
      </c>
    </row>
    <row r="326" spans="1:3" x14ac:dyDescent="0.3">
      <c r="A326">
        <v>324</v>
      </c>
      <c r="B326" s="2">
        <f>'From beginning'!B325/'Cumulative fractions'!B$1</f>
        <v>2.6904855172413793E-2</v>
      </c>
      <c r="C326" s="2">
        <f>'From beginning'!C325/'Cumulative fractions'!C$1</f>
        <v>7.6758449999999997E-3</v>
      </c>
    </row>
    <row r="327" spans="1:3" x14ac:dyDescent="0.3">
      <c r="A327">
        <v>325</v>
      </c>
      <c r="B327" s="2">
        <f>'From beginning'!B326/'Cumulative fractions'!B$1</f>
        <v>2.7020124137931034E-2</v>
      </c>
      <c r="C327" s="2">
        <f>'From beginning'!C326/'Cumulative fractions'!C$1</f>
        <v>7.6840071428571424E-3</v>
      </c>
    </row>
    <row r="328" spans="1:3" x14ac:dyDescent="0.3">
      <c r="A328">
        <v>326</v>
      </c>
      <c r="B328" s="2">
        <f>'From beginning'!B327/'Cumulative fractions'!B$1</f>
        <v>2.7135213793103449E-2</v>
      </c>
      <c r="C328" s="2">
        <f>'From beginning'!C327/'Cumulative fractions'!C$1</f>
        <v>7.6901749999999996E-3</v>
      </c>
    </row>
    <row r="329" spans="1:3" x14ac:dyDescent="0.3">
      <c r="A329">
        <v>327</v>
      </c>
      <c r="B329" s="2">
        <f>'From beginning'!B328/'Cumulative fractions'!B$1</f>
        <v>2.724988275862069E-2</v>
      </c>
      <c r="C329" s="2">
        <f>'From beginning'!C328/'Cumulative fractions'!C$1</f>
        <v>7.6980599999999996E-3</v>
      </c>
    </row>
    <row r="330" spans="1:3" x14ac:dyDescent="0.3">
      <c r="A330">
        <v>328</v>
      </c>
      <c r="B330" s="2">
        <f>'From beginning'!B329/'Cumulative fractions'!B$1</f>
        <v>2.7360558620689656E-2</v>
      </c>
      <c r="C330" s="2">
        <f>'From beginning'!C329/'Cumulative fractions'!C$1</f>
        <v>7.7072735714285717E-3</v>
      </c>
    </row>
    <row r="331" spans="1:3" x14ac:dyDescent="0.3">
      <c r="A331">
        <v>329</v>
      </c>
      <c r="B331" s="2">
        <f>'From beginning'!B330/'Cumulative fractions'!B$1</f>
        <v>2.7470324137931035E-2</v>
      </c>
      <c r="C331" s="2">
        <f>'From beginning'!C330/'Cumulative fractions'!C$1</f>
        <v>7.7161364285714285E-3</v>
      </c>
    </row>
    <row r="332" spans="1:3" x14ac:dyDescent="0.3">
      <c r="A332">
        <v>330</v>
      </c>
      <c r="B332" s="2">
        <f>'From beginning'!B331/'Cumulative fractions'!B$1</f>
        <v>2.7573903448275861E-2</v>
      </c>
      <c r="C332" s="2">
        <f>'From beginning'!C331/'Cumulative fractions'!C$1</f>
        <v>7.724502857142857E-3</v>
      </c>
    </row>
    <row r="333" spans="1:3" x14ac:dyDescent="0.3">
      <c r="A333">
        <v>331</v>
      </c>
      <c r="B333" s="2">
        <f>'From beginning'!B332/'Cumulative fractions'!B$1</f>
        <v>2.7673862068965518E-2</v>
      </c>
      <c r="C333" s="2">
        <f>'From beginning'!C332/'Cumulative fractions'!C$1</f>
        <v>7.7331164285714283E-3</v>
      </c>
    </row>
    <row r="334" spans="1:3" x14ac:dyDescent="0.3">
      <c r="A334">
        <v>332</v>
      </c>
      <c r="B334" s="2">
        <f>'From beginning'!B333/'Cumulative fractions'!B$1</f>
        <v>2.7777572413793104E-2</v>
      </c>
      <c r="C334" s="2">
        <f>'From beginning'!C333/'Cumulative fractions'!C$1</f>
        <v>7.7415671428571432E-3</v>
      </c>
    </row>
    <row r="335" spans="1:3" x14ac:dyDescent="0.3">
      <c r="A335">
        <v>333</v>
      </c>
      <c r="B335" s="2">
        <f>'From beginning'!B334/'Cumulative fractions'!B$1</f>
        <v>2.788163448275862E-2</v>
      </c>
      <c r="C335" s="2">
        <f>'From beginning'!C334/'Cumulative fractions'!C$1</f>
        <v>7.7480742857142853E-3</v>
      </c>
    </row>
    <row r="336" spans="1:3" x14ac:dyDescent="0.3">
      <c r="A336">
        <v>334</v>
      </c>
      <c r="B336" s="2">
        <f>'From beginning'!B335/'Cumulative fractions'!B$1</f>
        <v>2.7984124137931034E-2</v>
      </c>
      <c r="C336" s="2">
        <f>'From beginning'!C335/'Cumulative fractions'!C$1</f>
        <v>7.7559792857142861E-3</v>
      </c>
    </row>
    <row r="337" spans="1:3" x14ac:dyDescent="0.3">
      <c r="A337">
        <v>335</v>
      </c>
      <c r="B337" s="2">
        <f>'From beginning'!B336/'Cumulative fractions'!B$1</f>
        <v>2.8081951724137931E-2</v>
      </c>
      <c r="C337" s="2">
        <f>'From beginning'!C336/'Cumulative fractions'!C$1</f>
        <v>7.7652099999999998E-3</v>
      </c>
    </row>
    <row r="338" spans="1:3" x14ac:dyDescent="0.3">
      <c r="A338">
        <v>336</v>
      </c>
      <c r="B338" s="2">
        <f>'From beginning'!B337/'Cumulative fractions'!B$1</f>
        <v>2.8179931034482759E-2</v>
      </c>
      <c r="C338" s="2">
        <f>'From beginning'!C337/'Cumulative fractions'!C$1</f>
        <v>7.7718592857142854E-3</v>
      </c>
    </row>
    <row r="339" spans="1:3" x14ac:dyDescent="0.3">
      <c r="A339">
        <v>337</v>
      </c>
      <c r="B339" s="2">
        <f>'From beginning'!B338/'Cumulative fractions'!B$1</f>
        <v>2.8271193103448274E-2</v>
      </c>
      <c r="C339" s="2">
        <f>'From beginning'!C338/'Cumulative fractions'!C$1</f>
        <v>7.7805328571428573E-3</v>
      </c>
    </row>
    <row r="340" spans="1:3" x14ac:dyDescent="0.3">
      <c r="A340">
        <v>338</v>
      </c>
      <c r="B340" s="2">
        <f>'From beginning'!B339/'Cumulative fractions'!B$1</f>
        <v>2.8359662068965518E-2</v>
      </c>
      <c r="C340" s="2">
        <f>'From beginning'!C339/'Cumulative fractions'!C$1</f>
        <v>7.7892428571428567E-3</v>
      </c>
    </row>
    <row r="341" spans="1:3" x14ac:dyDescent="0.3">
      <c r="A341">
        <v>339</v>
      </c>
      <c r="B341" s="2">
        <f>'From beginning'!B340/'Cumulative fractions'!B$1</f>
        <v>2.8452399999999999E-2</v>
      </c>
      <c r="C341" s="2">
        <f>'From beginning'!C340/'Cumulative fractions'!C$1</f>
        <v>7.7975635714285715E-3</v>
      </c>
    </row>
    <row r="342" spans="1:3" x14ac:dyDescent="0.3">
      <c r="A342">
        <v>340</v>
      </c>
      <c r="B342" s="2">
        <f>'From beginning'!B341/'Cumulative fractions'!B$1</f>
        <v>2.8545041379310344E-2</v>
      </c>
      <c r="C342" s="2">
        <f>'From beginning'!C341/'Cumulative fractions'!C$1</f>
        <v>7.804078571428571E-3</v>
      </c>
    </row>
    <row r="343" spans="1:3" x14ac:dyDescent="0.3">
      <c r="A343">
        <v>341</v>
      </c>
      <c r="B343" s="2">
        <f>'From beginning'!B342/'Cumulative fractions'!B$1</f>
        <v>2.8634372413793102E-2</v>
      </c>
      <c r="C343" s="2">
        <f>'From beginning'!C342/'Cumulative fractions'!C$1</f>
        <v>7.8123714285714286E-3</v>
      </c>
    </row>
    <row r="344" spans="1:3" x14ac:dyDescent="0.3">
      <c r="A344">
        <v>342</v>
      </c>
      <c r="B344" s="2">
        <f>'From beginning'!B343/'Cumulative fractions'!B$1</f>
        <v>2.8722248275862068E-2</v>
      </c>
      <c r="C344" s="2">
        <f>'From beginning'!C343/'Cumulative fractions'!C$1</f>
        <v>7.8215721428571434E-3</v>
      </c>
    </row>
    <row r="345" spans="1:3" x14ac:dyDescent="0.3">
      <c r="A345">
        <v>343</v>
      </c>
      <c r="B345" s="2">
        <f>'From beginning'!B344/'Cumulative fractions'!B$1</f>
        <v>2.8809172413793105E-2</v>
      </c>
      <c r="C345" s="2">
        <f>'From beginning'!C344/'Cumulative fractions'!C$1</f>
        <v>7.8309957142857142E-3</v>
      </c>
    </row>
    <row r="346" spans="1:3" x14ac:dyDescent="0.3">
      <c r="A346">
        <v>344</v>
      </c>
      <c r="B346" s="2">
        <f>'From beginning'!B345/'Cumulative fractions'!B$1</f>
        <v>2.8890710344827587E-2</v>
      </c>
      <c r="C346" s="2">
        <f>'From beginning'!C345/'Cumulative fractions'!C$1</f>
        <v>7.8409907142857147E-3</v>
      </c>
    </row>
    <row r="347" spans="1:3" x14ac:dyDescent="0.3">
      <c r="A347">
        <v>345</v>
      </c>
      <c r="B347" s="2">
        <f>'From beginning'!B346/'Cumulative fractions'!B$1</f>
        <v>2.8971737931034483E-2</v>
      </c>
      <c r="C347" s="2">
        <f>'From beginning'!C346/'Cumulative fractions'!C$1</f>
        <v>7.8511792857142854E-3</v>
      </c>
    </row>
    <row r="348" spans="1:3" x14ac:dyDescent="0.3">
      <c r="A348">
        <v>346</v>
      </c>
      <c r="B348" s="2">
        <f>'From beginning'!B347/'Cumulative fractions'!B$1</f>
        <v>2.9048965517241378E-2</v>
      </c>
      <c r="C348" s="2">
        <f>'From beginning'!C347/'Cumulative fractions'!C$1</f>
        <v>7.8613214285714293E-3</v>
      </c>
    </row>
    <row r="349" spans="1:3" x14ac:dyDescent="0.3">
      <c r="A349">
        <v>347</v>
      </c>
      <c r="B349" s="2">
        <f>'From beginning'!B348/'Cumulative fractions'!B$1</f>
        <v>2.9125420689655172E-2</v>
      </c>
      <c r="C349" s="2">
        <f>'From beginning'!C348/'Cumulative fractions'!C$1</f>
        <v>7.8688814285714278E-3</v>
      </c>
    </row>
    <row r="350" spans="1:3" x14ac:dyDescent="0.3">
      <c r="A350">
        <v>348</v>
      </c>
      <c r="B350" s="2">
        <f>'From beginning'!B349/'Cumulative fractions'!B$1</f>
        <v>2.9204965517241378E-2</v>
      </c>
      <c r="C350" s="2">
        <f>'From beginning'!C349/'Cumulative fractions'!C$1</f>
        <v>7.8786971428571433E-3</v>
      </c>
    </row>
    <row r="351" spans="1:3" x14ac:dyDescent="0.3">
      <c r="A351">
        <v>349</v>
      </c>
      <c r="B351" s="2">
        <f>'From beginning'!B350/'Cumulative fractions'!B$1</f>
        <v>2.9283303448275861E-2</v>
      </c>
      <c r="C351" s="2">
        <f>'From beginning'!C350/'Cumulative fractions'!C$1</f>
        <v>7.8906528571428564E-3</v>
      </c>
    </row>
    <row r="352" spans="1:3" x14ac:dyDescent="0.3">
      <c r="A352">
        <v>350</v>
      </c>
      <c r="B352" s="2">
        <f>'From beginning'!B351/'Cumulative fractions'!B$1</f>
        <v>2.9363103448275862E-2</v>
      </c>
      <c r="C352" s="2">
        <f>'From beginning'!C351/'Cumulative fractions'!C$1</f>
        <v>7.9024935714285711E-3</v>
      </c>
    </row>
    <row r="353" spans="1:3" x14ac:dyDescent="0.3">
      <c r="A353">
        <v>351</v>
      </c>
      <c r="B353" s="2">
        <f>'From beginning'!B352/'Cumulative fractions'!B$1</f>
        <v>2.943596551724138E-2</v>
      </c>
      <c r="C353" s="2">
        <f>'From beginning'!C352/'Cumulative fractions'!C$1</f>
        <v>7.9142707142857149E-3</v>
      </c>
    </row>
    <row r="354" spans="1:3" x14ac:dyDescent="0.3">
      <c r="A354">
        <v>352</v>
      </c>
      <c r="B354" s="2">
        <f>'From beginning'!B353/'Cumulative fractions'!B$1</f>
        <v>2.9508620689655173E-2</v>
      </c>
      <c r="C354" s="2">
        <f>'From beginning'!C353/'Cumulative fractions'!C$1</f>
        <v>7.926236428571428E-3</v>
      </c>
    </row>
    <row r="355" spans="1:3" x14ac:dyDescent="0.3">
      <c r="A355">
        <v>353</v>
      </c>
      <c r="B355" s="2">
        <f>'From beginning'!B354/'Cumulative fractions'!B$1</f>
        <v>2.9587137931034482E-2</v>
      </c>
      <c r="C355" s="2">
        <f>'From beginning'!C354/'Cumulative fractions'!C$1</f>
        <v>7.9373150000000003E-3</v>
      </c>
    </row>
    <row r="356" spans="1:3" x14ac:dyDescent="0.3">
      <c r="A356">
        <v>354</v>
      </c>
      <c r="B356" s="2">
        <f>'From beginning'!B355/'Cumulative fractions'!B$1</f>
        <v>2.966316551724138E-2</v>
      </c>
      <c r="C356" s="2">
        <f>'From beginning'!C355/'Cumulative fractions'!C$1</f>
        <v>7.946090714285715E-3</v>
      </c>
    </row>
    <row r="357" spans="1:3" x14ac:dyDescent="0.3">
      <c r="A357">
        <v>355</v>
      </c>
      <c r="B357" s="2">
        <f>'From beginning'!B356/'Cumulative fractions'!B$1</f>
        <v>2.9739179310344827E-2</v>
      </c>
      <c r="C357" s="2">
        <f>'From beginning'!C356/'Cumulative fractions'!C$1</f>
        <v>7.9567971428571426E-3</v>
      </c>
    </row>
    <row r="358" spans="1:3" x14ac:dyDescent="0.3">
      <c r="A358">
        <v>356</v>
      </c>
      <c r="B358" s="2">
        <f>'From beginning'!B357/'Cumulative fractions'!B$1</f>
        <v>2.9812248275862069E-2</v>
      </c>
      <c r="C358" s="2">
        <f>'From beginning'!C357/'Cumulative fractions'!C$1</f>
        <v>7.9692307142857147E-3</v>
      </c>
    </row>
    <row r="359" spans="1:3" x14ac:dyDescent="0.3">
      <c r="A359">
        <v>357</v>
      </c>
      <c r="B359" s="2">
        <f>'From beginning'!B358/'Cumulative fractions'!B$1</f>
        <v>2.9882958620689654E-2</v>
      </c>
      <c r="C359" s="2">
        <f>'From beginning'!C358/'Cumulative fractions'!C$1</f>
        <v>7.981257857142857E-3</v>
      </c>
    </row>
    <row r="360" spans="1:3" x14ac:dyDescent="0.3">
      <c r="A360">
        <v>358</v>
      </c>
      <c r="B360" s="2">
        <f>'From beginning'!B359/'Cumulative fractions'!B$1</f>
        <v>2.9948096551724139E-2</v>
      </c>
      <c r="C360" s="2">
        <f>'From beginning'!C359/'Cumulative fractions'!C$1</f>
        <v>7.9943485714285712E-3</v>
      </c>
    </row>
    <row r="361" spans="1:3" x14ac:dyDescent="0.3">
      <c r="A361">
        <v>359</v>
      </c>
      <c r="B361" s="2">
        <f>'From beginning'!B360/'Cumulative fractions'!B$1</f>
        <v>3.0010710344827586E-2</v>
      </c>
      <c r="C361" s="2">
        <f>'From beginning'!C360/'Cumulative fractions'!C$1</f>
        <v>8.0077135714285708E-3</v>
      </c>
    </row>
    <row r="362" spans="1:3" x14ac:dyDescent="0.3">
      <c r="A362">
        <v>360</v>
      </c>
      <c r="B362" s="2">
        <f>'From beginning'!B361/'Cumulative fractions'!B$1</f>
        <v>3.0074641379310346E-2</v>
      </c>
      <c r="C362" s="2">
        <f>'From beginning'!C361/'Cumulative fractions'!C$1</f>
        <v>8.0209985714285708E-3</v>
      </c>
    </row>
    <row r="363" spans="1:3" x14ac:dyDescent="0.3">
      <c r="A363">
        <v>361</v>
      </c>
      <c r="B363" s="2">
        <f>'From beginning'!B362/'Cumulative fractions'!B$1</f>
        <v>3.0142186206896553E-2</v>
      </c>
      <c r="C363" s="2">
        <f>'From beginning'!C362/'Cumulative fractions'!C$1</f>
        <v>8.0319899999999993E-3</v>
      </c>
    </row>
    <row r="364" spans="1:3" x14ac:dyDescent="0.3">
      <c r="A364">
        <v>362</v>
      </c>
      <c r="B364" s="2">
        <f>'From beginning'!B363/'Cumulative fractions'!B$1</f>
        <v>3.0210517241379312E-2</v>
      </c>
      <c r="C364" s="2">
        <f>'From beginning'!C363/'Cumulative fractions'!C$1</f>
        <v>8.0447907142857135E-3</v>
      </c>
    </row>
    <row r="365" spans="1:3" x14ac:dyDescent="0.3">
      <c r="A365">
        <v>363</v>
      </c>
      <c r="B365" s="2">
        <f>'From beginning'!B364/'Cumulative fractions'!B$1</f>
        <v>3.0280055172413792E-2</v>
      </c>
      <c r="C365" s="2">
        <f>'From beginning'!C364/'Cumulative fractions'!C$1</f>
        <v>8.0611150000000006E-3</v>
      </c>
    </row>
    <row r="366" spans="1:3" x14ac:dyDescent="0.3">
      <c r="A366">
        <v>364</v>
      </c>
      <c r="B366" s="2">
        <f>'From beginning'!B365/'Cumulative fractions'!B$1</f>
        <v>3.0345137931034483E-2</v>
      </c>
      <c r="C366" s="2">
        <f>'From beginning'!C365/'Cumulative fractions'!C$1</f>
        <v>8.0777471428571425E-3</v>
      </c>
    </row>
    <row r="367" spans="1:3" x14ac:dyDescent="0.3">
      <c r="A367">
        <v>365</v>
      </c>
      <c r="B367" s="2">
        <f>'From beginning'!B366/'Cumulative fractions'!B$1</f>
        <v>3.040991724137931E-2</v>
      </c>
      <c r="C367" s="2">
        <f>'From beginning'!C366/'Cumulative fractions'!C$1</f>
        <v>8.0955200000000001E-3</v>
      </c>
    </row>
    <row r="368" spans="1:3" x14ac:dyDescent="0.3">
      <c r="A368">
        <v>366</v>
      </c>
      <c r="B368" s="2">
        <f>'From beginning'!B367/'Cumulative fractions'!B$1</f>
        <v>3.0471972413793104E-2</v>
      </c>
      <c r="C368" s="2">
        <f>'From beginning'!C367/'Cumulative fractions'!C$1</f>
        <v>8.1136057142857151E-3</v>
      </c>
    </row>
    <row r="369" spans="1:3" x14ac:dyDescent="0.3">
      <c r="A369">
        <v>367</v>
      </c>
      <c r="B369" s="2">
        <f>'From beginning'!B368/'Cumulative fractions'!B$1</f>
        <v>3.0539579310344827E-2</v>
      </c>
      <c r="C369" s="2">
        <f>'From beginning'!C368/'Cumulative fractions'!C$1</f>
        <v>8.1323850000000007E-3</v>
      </c>
    </row>
    <row r="370" spans="1:3" x14ac:dyDescent="0.3">
      <c r="A370">
        <v>368</v>
      </c>
      <c r="B370" s="2">
        <f>'From beginning'!B369/'Cumulative fractions'!B$1</f>
        <v>3.060646896551724E-2</v>
      </c>
      <c r="C370" s="2">
        <f>'From beginning'!C369/'Cumulative fractions'!C$1</f>
        <v>8.1498792857142861E-3</v>
      </c>
    </row>
    <row r="371" spans="1:3" x14ac:dyDescent="0.3">
      <c r="A371">
        <v>369</v>
      </c>
      <c r="B371" s="2">
        <f>'From beginning'!B370/'Cumulative fractions'!B$1</f>
        <v>3.0672896551724137E-2</v>
      </c>
      <c r="C371" s="2">
        <f>'From beginning'!C370/'Cumulative fractions'!C$1</f>
        <v>8.1705242857142858E-3</v>
      </c>
    </row>
    <row r="372" spans="1:3" x14ac:dyDescent="0.3">
      <c r="A372">
        <v>370</v>
      </c>
      <c r="B372" s="2">
        <f>'From beginning'!B371/'Cumulative fractions'!B$1</f>
        <v>3.0737027586206896E-2</v>
      </c>
      <c r="C372" s="2">
        <f>'From beginning'!C371/'Cumulative fractions'!C$1</f>
        <v>8.196146428571428E-3</v>
      </c>
    </row>
    <row r="373" spans="1:3" x14ac:dyDescent="0.3">
      <c r="A373">
        <v>371</v>
      </c>
      <c r="B373" s="2">
        <f>'From beginning'!B372/'Cumulative fractions'!B$1</f>
        <v>3.0801055172413792E-2</v>
      </c>
      <c r="C373" s="2">
        <f>'From beginning'!C372/'Cumulative fractions'!C$1</f>
        <v>8.2245221428571425E-3</v>
      </c>
    </row>
    <row r="374" spans="1:3" x14ac:dyDescent="0.3">
      <c r="A374">
        <v>372</v>
      </c>
      <c r="B374" s="2">
        <f>'From beginning'!B373/'Cumulative fractions'!B$1</f>
        <v>3.0859379310344829E-2</v>
      </c>
      <c r="C374" s="2">
        <f>'From beginning'!C373/'Cumulative fractions'!C$1</f>
        <v>8.2537742857142857E-3</v>
      </c>
    </row>
    <row r="375" spans="1:3" x14ac:dyDescent="0.3">
      <c r="A375">
        <v>373</v>
      </c>
      <c r="B375" s="2">
        <f>'From beginning'!B374/'Cumulative fractions'!B$1</f>
        <v>3.0920489655172415E-2</v>
      </c>
      <c r="C375" s="2">
        <f>'From beginning'!C374/'Cumulative fractions'!C$1</f>
        <v>8.2850928571428575E-3</v>
      </c>
    </row>
    <row r="376" spans="1:3" x14ac:dyDescent="0.3">
      <c r="A376">
        <v>374</v>
      </c>
      <c r="B376" s="2">
        <f>'From beginning'!B375/'Cumulative fractions'!B$1</f>
        <v>3.098408275862069E-2</v>
      </c>
      <c r="C376" s="2">
        <f>'From beginning'!C375/'Cumulative fractions'!C$1</f>
        <v>8.3186292857142866E-3</v>
      </c>
    </row>
    <row r="377" spans="1:3" x14ac:dyDescent="0.3">
      <c r="A377">
        <v>375</v>
      </c>
      <c r="B377" s="2">
        <f>'From beginning'!B376/'Cumulative fractions'!B$1</f>
        <v>3.1047303448275863E-2</v>
      </c>
      <c r="C377" s="2">
        <f>'From beginning'!C376/'Cumulative fractions'!C$1</f>
        <v>8.3477114285714291E-3</v>
      </c>
    </row>
    <row r="378" spans="1:3" x14ac:dyDescent="0.3">
      <c r="A378">
        <v>376</v>
      </c>
      <c r="B378" s="2">
        <f>'From beginning'!B377/'Cumulative fractions'!B$1</f>
        <v>3.1108579310344827E-2</v>
      </c>
      <c r="C378" s="2">
        <f>'From beginning'!C377/'Cumulative fractions'!C$1</f>
        <v>8.3814700000000002E-3</v>
      </c>
    </row>
    <row r="379" spans="1:3" x14ac:dyDescent="0.3">
      <c r="A379">
        <v>377</v>
      </c>
      <c r="B379" s="2">
        <f>'From beginning'!B378/'Cumulative fractions'!B$1</f>
        <v>3.1171255172413793E-2</v>
      </c>
      <c r="C379" s="2">
        <f>'From beginning'!C378/'Cumulative fractions'!C$1</f>
        <v>8.4196671428571433E-3</v>
      </c>
    </row>
    <row r="380" spans="1:3" x14ac:dyDescent="0.3">
      <c r="A380">
        <v>378</v>
      </c>
      <c r="B380" s="2">
        <f>'From beginning'!B379/'Cumulative fractions'!B$1</f>
        <v>3.1231331034482758E-2</v>
      </c>
      <c r="C380" s="2">
        <f>'From beginning'!C379/'Cumulative fractions'!C$1</f>
        <v>8.4618942857142849E-3</v>
      </c>
    </row>
    <row r="381" spans="1:3" x14ac:dyDescent="0.3">
      <c r="A381">
        <v>379</v>
      </c>
      <c r="B381" s="2">
        <f>'From beginning'!B380/'Cumulative fractions'!B$1</f>
        <v>3.1288413793103445E-2</v>
      </c>
      <c r="C381" s="2">
        <f>'From beginning'!C380/'Cumulative fractions'!C$1</f>
        <v>8.5063642857142862E-3</v>
      </c>
    </row>
    <row r="382" spans="1:3" x14ac:dyDescent="0.3">
      <c r="A382">
        <v>380</v>
      </c>
      <c r="B382" s="2">
        <f>'From beginning'!B381/'Cumulative fractions'!B$1</f>
        <v>3.1345482758620688E-2</v>
      </c>
      <c r="C382" s="2">
        <f>'From beginning'!C381/'Cumulative fractions'!C$1</f>
        <v>8.5511600000000004E-3</v>
      </c>
    </row>
    <row r="383" spans="1:3" x14ac:dyDescent="0.3">
      <c r="A383">
        <v>381</v>
      </c>
      <c r="B383" s="2">
        <f>'From beginning'!B382/'Cumulative fractions'!B$1</f>
        <v>3.1408717241379308E-2</v>
      </c>
      <c r="C383" s="2">
        <f>'From beginning'!C382/'Cumulative fractions'!C$1</f>
        <v>8.5997457142857146E-3</v>
      </c>
    </row>
    <row r="384" spans="1:3" x14ac:dyDescent="0.3">
      <c r="A384">
        <v>382</v>
      </c>
      <c r="B384" s="2">
        <f>'From beginning'!B383/'Cumulative fractions'!B$1</f>
        <v>3.146935172413793E-2</v>
      </c>
      <c r="C384" s="2">
        <f>'From beginning'!C383/'Cumulative fractions'!C$1</f>
        <v>8.6398964285714294E-3</v>
      </c>
    </row>
    <row r="385" spans="1:3" x14ac:dyDescent="0.3">
      <c r="A385">
        <v>383</v>
      </c>
      <c r="B385" s="2">
        <f>'From beginning'!B384/'Cumulative fractions'!B$1</f>
        <v>3.1531565517241379E-2</v>
      </c>
      <c r="C385" s="2">
        <f>'From beginning'!C384/'Cumulative fractions'!C$1</f>
        <v>8.6780964285714281E-3</v>
      </c>
    </row>
    <row r="386" spans="1:3" x14ac:dyDescent="0.3">
      <c r="A386">
        <v>384</v>
      </c>
      <c r="B386" s="2">
        <f>'From beginning'!B385/'Cumulative fractions'!B$1</f>
        <v>3.1592372413793104E-2</v>
      </c>
      <c r="C386" s="2">
        <f>'From beginning'!C385/'Cumulative fractions'!C$1</f>
        <v>8.7297607142857135E-3</v>
      </c>
    </row>
    <row r="387" spans="1:3" x14ac:dyDescent="0.3">
      <c r="A387">
        <v>385</v>
      </c>
      <c r="B387" s="2">
        <f>'From beginning'!B386/'Cumulative fractions'!B$1</f>
        <v>3.1652E-2</v>
      </c>
      <c r="C387" s="2">
        <f>'From beginning'!C386/'Cumulative fractions'!C$1</f>
        <v>8.7879507142857149E-3</v>
      </c>
    </row>
    <row r="388" spans="1:3" x14ac:dyDescent="0.3">
      <c r="A388">
        <v>386</v>
      </c>
      <c r="B388" s="2">
        <f>'From beginning'!B387/'Cumulative fractions'!B$1</f>
        <v>3.1709434482758619E-2</v>
      </c>
      <c r="C388" s="2">
        <f>'From beginning'!C387/'Cumulative fractions'!C$1</f>
        <v>8.8516142857142863E-3</v>
      </c>
    </row>
    <row r="389" spans="1:3" x14ac:dyDescent="0.3">
      <c r="A389">
        <v>387</v>
      </c>
      <c r="B389" s="2">
        <f>'From beginning'!B388/'Cumulative fractions'!B$1</f>
        <v>3.176663448275862E-2</v>
      </c>
      <c r="C389" s="2">
        <f>'From beginning'!C388/'Cumulative fractions'!C$1</f>
        <v>8.9182207142857149E-3</v>
      </c>
    </row>
    <row r="390" spans="1:3" x14ac:dyDescent="0.3">
      <c r="A390">
        <v>388</v>
      </c>
      <c r="B390" s="2">
        <f>'From beginning'!B389/'Cumulative fractions'!B$1</f>
        <v>3.1826441379310344E-2</v>
      </c>
      <c r="C390" s="2">
        <f>'From beginning'!C389/'Cumulative fractions'!C$1</f>
        <v>8.9921907142857145E-3</v>
      </c>
    </row>
    <row r="391" spans="1:3" x14ac:dyDescent="0.3">
      <c r="A391">
        <v>389</v>
      </c>
      <c r="B391" s="2">
        <f>'From beginning'!B390/'Cumulative fractions'!B$1</f>
        <v>3.1889544827586207E-2</v>
      </c>
      <c r="C391" s="2">
        <f>'From beginning'!C390/'Cumulative fractions'!C$1</f>
        <v>9.0614635714285716E-3</v>
      </c>
    </row>
    <row r="392" spans="1:3" x14ac:dyDescent="0.3">
      <c r="A392">
        <v>390</v>
      </c>
      <c r="B392" s="2">
        <f>'From beginning'!B391/'Cumulative fractions'!B$1</f>
        <v>3.1949572413793106E-2</v>
      </c>
      <c r="C392" s="2">
        <f>'From beginning'!C391/'Cumulative fractions'!C$1</f>
        <v>9.144132142857142E-3</v>
      </c>
    </row>
    <row r="393" spans="1:3" x14ac:dyDescent="0.3">
      <c r="A393">
        <v>391</v>
      </c>
      <c r="B393" s="2">
        <f>'From beginning'!B392/'Cumulative fractions'!B$1</f>
        <v>3.2009586206896555E-2</v>
      </c>
      <c r="C393" s="2">
        <f>'From beginning'!C392/'Cumulative fractions'!C$1</f>
        <v>9.234695714285715E-3</v>
      </c>
    </row>
    <row r="394" spans="1:3" x14ac:dyDescent="0.3">
      <c r="A394">
        <v>392</v>
      </c>
      <c r="B394" s="2">
        <f>'From beginning'!B393/'Cumulative fractions'!B$1</f>
        <v>3.2066965517241378E-2</v>
      </c>
      <c r="C394" s="2">
        <f>'From beginning'!C393/'Cumulative fractions'!C$1</f>
        <v>9.3289585714285712E-3</v>
      </c>
    </row>
    <row r="395" spans="1:3" x14ac:dyDescent="0.3">
      <c r="A395">
        <v>393</v>
      </c>
      <c r="B395" s="2">
        <f>'From beginning'!B394/'Cumulative fractions'!B$1</f>
        <v>3.2123331034482762E-2</v>
      </c>
      <c r="C395" s="2">
        <f>'From beginning'!C394/'Cumulative fractions'!C$1</f>
        <v>9.4328042857142851E-3</v>
      </c>
    </row>
    <row r="396" spans="1:3" x14ac:dyDescent="0.3">
      <c r="A396">
        <v>394</v>
      </c>
      <c r="B396" s="2">
        <f>'From beginning'!B395/'Cumulative fractions'!B$1</f>
        <v>3.2180751724137931E-2</v>
      </c>
      <c r="C396" s="2">
        <f>'From beginning'!C395/'Cumulative fractions'!C$1</f>
        <v>9.5420035714285714E-3</v>
      </c>
    </row>
    <row r="397" spans="1:3" x14ac:dyDescent="0.3">
      <c r="A397">
        <v>395</v>
      </c>
      <c r="B397" s="2">
        <f>'From beginning'!B396/'Cumulative fractions'!B$1</f>
        <v>3.2242434482758618E-2</v>
      </c>
      <c r="C397" s="2">
        <f>'From beginning'!C396/'Cumulative fractions'!C$1</f>
        <v>9.6626549999999992E-3</v>
      </c>
    </row>
    <row r="398" spans="1:3" x14ac:dyDescent="0.3">
      <c r="A398">
        <v>396</v>
      </c>
      <c r="B398" s="2">
        <f>'From beginning'!B397/'Cumulative fractions'!B$1</f>
        <v>3.2304468965517238E-2</v>
      </c>
      <c r="C398" s="2">
        <f>'From beginning'!C397/'Cumulative fractions'!C$1</f>
        <v>9.7781807142857148E-3</v>
      </c>
    </row>
    <row r="399" spans="1:3" x14ac:dyDescent="0.3">
      <c r="A399">
        <v>397</v>
      </c>
      <c r="B399" s="2">
        <f>'From beginning'!B398/'Cumulative fractions'!B$1</f>
        <v>3.2368751724137931E-2</v>
      </c>
      <c r="C399" s="2">
        <f>'From beginning'!C398/'Cumulative fractions'!C$1</f>
        <v>9.9098750000000003E-3</v>
      </c>
    </row>
    <row r="400" spans="1:3" x14ac:dyDescent="0.3">
      <c r="A400">
        <v>398</v>
      </c>
      <c r="B400" s="2">
        <f>'From beginning'!B399/'Cumulative fractions'!B$1</f>
        <v>3.242828275862069E-2</v>
      </c>
      <c r="C400" s="2">
        <f>'From beginning'!C399/'Cumulative fractions'!C$1</f>
        <v>1.005326E-2</v>
      </c>
    </row>
    <row r="401" spans="1:3" x14ac:dyDescent="0.3">
      <c r="A401">
        <v>399</v>
      </c>
      <c r="B401" s="2">
        <f>'From beginning'!B400/'Cumulative fractions'!B$1</f>
        <v>3.2487517241379313E-2</v>
      </c>
      <c r="C401" s="2">
        <f>'From beginning'!C400/'Cumulative fractions'!C$1</f>
        <v>1.0208512142857142E-2</v>
      </c>
    </row>
    <row r="402" spans="1:3" x14ac:dyDescent="0.3">
      <c r="A402">
        <v>400</v>
      </c>
      <c r="B402" s="2">
        <f>'From beginning'!B401/'Cumulative fractions'!B$1</f>
        <v>3.2543820689655174E-2</v>
      </c>
      <c r="C402" s="2">
        <f>'From beginning'!C401/'Cumulative fractions'!C$1</f>
        <v>1.0376149285714285E-2</v>
      </c>
    </row>
    <row r="403" spans="1:3" x14ac:dyDescent="0.3">
      <c r="A403">
        <v>401</v>
      </c>
      <c r="B403" s="2">
        <f>'From beginning'!B402/'Cumulative fractions'!B$1</f>
        <v>3.2600862068965515E-2</v>
      </c>
      <c r="C403" s="2">
        <f>'From beginning'!C402/'Cumulative fractions'!C$1</f>
        <v>1.0562935000000001E-2</v>
      </c>
    </row>
    <row r="404" spans="1:3" x14ac:dyDescent="0.3">
      <c r="A404">
        <v>402</v>
      </c>
      <c r="B404" s="2">
        <f>'From beginning'!B403/'Cumulative fractions'!B$1</f>
        <v>3.2662903448275861E-2</v>
      </c>
      <c r="C404" s="2">
        <f>'From beginning'!C403/'Cumulative fractions'!C$1</f>
        <v>1.0758513571428572E-2</v>
      </c>
    </row>
    <row r="405" spans="1:3" x14ac:dyDescent="0.3">
      <c r="A405">
        <v>403</v>
      </c>
      <c r="B405" s="2">
        <f>'From beginning'!B404/'Cumulative fractions'!B$1</f>
        <v>3.2723868965517239E-2</v>
      </c>
      <c r="C405" s="2">
        <f>'From beginning'!C404/'Cumulative fractions'!C$1</f>
        <v>1.0943635E-2</v>
      </c>
    </row>
    <row r="406" spans="1:3" x14ac:dyDescent="0.3">
      <c r="A406">
        <v>404</v>
      </c>
      <c r="B406" s="2">
        <f>'From beginning'!B405/'Cumulative fractions'!B$1</f>
        <v>3.2784751724137931E-2</v>
      </c>
      <c r="C406" s="2">
        <f>'From beginning'!C405/'Cumulative fractions'!C$1</f>
        <v>1.1154378571428571E-2</v>
      </c>
    </row>
    <row r="407" spans="1:3" x14ac:dyDescent="0.3">
      <c r="A407">
        <v>405</v>
      </c>
      <c r="B407" s="2">
        <f>'From beginning'!B406/'Cumulative fractions'!B$1</f>
        <v>3.284530344827586E-2</v>
      </c>
      <c r="C407" s="2">
        <f>'From beginning'!C406/'Cumulative fractions'!C$1</f>
        <v>1.1379260714285714E-2</v>
      </c>
    </row>
    <row r="408" spans="1:3" x14ac:dyDescent="0.3">
      <c r="A408">
        <v>406</v>
      </c>
      <c r="B408" s="2">
        <f>'From beginning'!B407/'Cumulative fractions'!B$1</f>
        <v>3.2906013793103449E-2</v>
      </c>
      <c r="C408" s="2">
        <f>'From beginning'!C407/'Cumulative fractions'!C$1</f>
        <v>1.1616925E-2</v>
      </c>
    </row>
    <row r="409" spans="1:3" x14ac:dyDescent="0.3">
      <c r="A409">
        <v>407</v>
      </c>
      <c r="B409" s="2">
        <f>'From beginning'!B408/'Cumulative fractions'!B$1</f>
        <v>3.2961551724137929E-2</v>
      </c>
      <c r="C409" s="2">
        <f>'From beginning'!C408/'Cumulative fractions'!C$1</f>
        <v>1.1864629285714285E-2</v>
      </c>
    </row>
    <row r="410" spans="1:3" x14ac:dyDescent="0.3">
      <c r="A410">
        <v>408</v>
      </c>
      <c r="B410" s="2">
        <f>'From beginning'!B409/'Cumulative fractions'!B$1</f>
        <v>3.3015675862068966E-2</v>
      </c>
      <c r="C410" s="2">
        <f>'From beginning'!C409/'Cumulative fractions'!C$1</f>
        <v>1.2114408571428571E-2</v>
      </c>
    </row>
    <row r="411" spans="1:3" x14ac:dyDescent="0.3">
      <c r="A411">
        <v>409</v>
      </c>
      <c r="B411" s="2">
        <f>'From beginning'!B410/'Cumulative fractions'!B$1</f>
        <v>3.3079703448275863E-2</v>
      </c>
      <c r="C411" s="2">
        <f>'From beginning'!C410/'Cumulative fractions'!C$1</f>
        <v>1.2366545E-2</v>
      </c>
    </row>
    <row r="412" spans="1:3" x14ac:dyDescent="0.3">
      <c r="A412">
        <v>410</v>
      </c>
      <c r="B412" s="2">
        <f>'From beginning'!B411/'Cumulative fractions'!B$1</f>
        <v>3.313991724137931E-2</v>
      </c>
      <c r="C412" s="2">
        <f>'From beginning'!C411/'Cumulative fractions'!C$1</f>
        <v>1.2597362142857144E-2</v>
      </c>
    </row>
    <row r="413" spans="1:3" x14ac:dyDescent="0.3">
      <c r="A413">
        <v>411</v>
      </c>
      <c r="B413" s="2">
        <f>'From beginning'!B412/'Cumulative fractions'!B$1</f>
        <v>3.320384827586207E-2</v>
      </c>
      <c r="C413" s="2">
        <f>'From beginning'!C412/'Cumulative fractions'!C$1</f>
        <v>1.2855190714285715E-2</v>
      </c>
    </row>
    <row r="414" spans="1:3" x14ac:dyDescent="0.3">
      <c r="A414">
        <v>412</v>
      </c>
      <c r="B414" s="2">
        <f>'From beginning'!B413/'Cumulative fractions'!B$1</f>
        <v>3.3263827586206898E-2</v>
      </c>
      <c r="C414" s="2">
        <f>'From beginning'!C413/'Cumulative fractions'!C$1</f>
        <v>1.3126088571428572E-2</v>
      </c>
    </row>
    <row r="415" spans="1:3" x14ac:dyDescent="0.3">
      <c r="A415">
        <v>413</v>
      </c>
      <c r="B415" s="2">
        <f>'From beginning'!B414/'Cumulative fractions'!B$1</f>
        <v>3.3322372413793107E-2</v>
      </c>
      <c r="C415" s="2">
        <f>'From beginning'!C414/'Cumulative fractions'!C$1</f>
        <v>1.3402125714285715E-2</v>
      </c>
    </row>
    <row r="416" spans="1:3" x14ac:dyDescent="0.3">
      <c r="A416">
        <v>414</v>
      </c>
      <c r="B416" s="2">
        <f>'From beginning'!B415/'Cumulative fractions'!B$1</f>
        <v>3.3375958620689657E-2</v>
      </c>
      <c r="C416" s="2">
        <f>'From beginning'!C415/'Cumulative fractions'!C$1</f>
        <v>1.3689263571428571E-2</v>
      </c>
    </row>
    <row r="417" spans="1:3" x14ac:dyDescent="0.3">
      <c r="A417">
        <v>415</v>
      </c>
      <c r="B417" s="2">
        <f>'From beginning'!B416/'Cumulative fractions'!B$1</f>
        <v>3.3430958620689656E-2</v>
      </c>
      <c r="C417" s="2">
        <f>'From beginning'!C416/'Cumulative fractions'!C$1</f>
        <v>1.3969612142857142E-2</v>
      </c>
    </row>
    <row r="418" spans="1:3" x14ac:dyDescent="0.3">
      <c r="A418">
        <v>416</v>
      </c>
      <c r="B418" s="2">
        <f>'From beginning'!B417/'Cumulative fractions'!B$1</f>
        <v>3.3483641379310342E-2</v>
      </c>
      <c r="C418" s="2">
        <f>'From beginning'!C417/'Cumulative fractions'!C$1</f>
        <v>1.4232574285714285E-2</v>
      </c>
    </row>
    <row r="419" spans="1:3" x14ac:dyDescent="0.3">
      <c r="A419">
        <v>417</v>
      </c>
      <c r="B419" s="2">
        <f>'From beginning'!B418/'Cumulative fractions'!B$1</f>
        <v>3.3541475862068966E-2</v>
      </c>
      <c r="C419" s="2">
        <f>'From beginning'!C418/'Cumulative fractions'!C$1</f>
        <v>1.4487737857142857E-2</v>
      </c>
    </row>
    <row r="420" spans="1:3" x14ac:dyDescent="0.3">
      <c r="A420">
        <v>418</v>
      </c>
      <c r="B420" s="2">
        <f>'From beginning'!B419/'Cumulative fractions'!B$1</f>
        <v>3.3598917241379311E-2</v>
      </c>
      <c r="C420" s="2">
        <f>'From beginning'!C419/'Cumulative fractions'!C$1</f>
        <v>1.4760819999999999E-2</v>
      </c>
    </row>
    <row r="421" spans="1:3" x14ac:dyDescent="0.3">
      <c r="A421">
        <v>419</v>
      </c>
      <c r="B421" s="2">
        <f>'From beginning'!B420/'Cumulative fractions'!B$1</f>
        <v>3.365697931034483E-2</v>
      </c>
      <c r="C421" s="2">
        <f>'From beginning'!C420/'Cumulative fractions'!C$1</f>
        <v>1.5055292857142856E-2</v>
      </c>
    </row>
    <row r="422" spans="1:3" x14ac:dyDescent="0.3">
      <c r="A422">
        <v>420</v>
      </c>
      <c r="B422" s="2">
        <f>'From beginning'!B421/'Cumulative fractions'!B$1</f>
        <v>3.3715358620689653E-2</v>
      </c>
      <c r="C422" s="2">
        <f>'From beginning'!C421/'Cumulative fractions'!C$1</f>
        <v>1.5351141428571429E-2</v>
      </c>
    </row>
    <row r="423" spans="1:3" x14ac:dyDescent="0.3">
      <c r="A423">
        <v>421</v>
      </c>
      <c r="B423" s="2">
        <f>'From beginning'!B422/'Cumulative fractions'!B$1</f>
        <v>3.3771324137931033E-2</v>
      </c>
      <c r="C423" s="2">
        <f>'From beginning'!C422/'Cumulative fractions'!C$1</f>
        <v>1.5637625714285713E-2</v>
      </c>
    </row>
    <row r="424" spans="1:3" x14ac:dyDescent="0.3">
      <c r="A424">
        <v>422</v>
      </c>
      <c r="B424" s="2">
        <f>'From beginning'!B423/'Cumulative fractions'!B$1</f>
        <v>3.3827993103448278E-2</v>
      </c>
      <c r="C424" s="2">
        <f>'From beginning'!C423/'Cumulative fractions'!C$1</f>
        <v>1.5926010000000001E-2</v>
      </c>
    </row>
    <row r="425" spans="1:3" x14ac:dyDescent="0.3">
      <c r="A425">
        <v>423</v>
      </c>
      <c r="B425" s="2">
        <f>'From beginning'!B424/'Cumulative fractions'!B$1</f>
        <v>3.388578620689655E-2</v>
      </c>
      <c r="C425" s="2">
        <f>'From beginning'!C424/'Cumulative fractions'!C$1</f>
        <v>1.6187553571428571E-2</v>
      </c>
    </row>
    <row r="426" spans="1:3" x14ac:dyDescent="0.3">
      <c r="A426">
        <v>424</v>
      </c>
      <c r="B426" s="2">
        <f>'From beginning'!B425/'Cumulative fractions'!B$1</f>
        <v>3.3951041379310348E-2</v>
      </c>
      <c r="C426" s="2">
        <f>'From beginning'!C425/'Cumulative fractions'!C$1</f>
        <v>1.6423226428571427E-2</v>
      </c>
    </row>
    <row r="427" spans="1:3" x14ac:dyDescent="0.3">
      <c r="A427">
        <v>425</v>
      </c>
      <c r="B427" s="2">
        <f>'From beginning'!B426/'Cumulative fractions'!B$1</f>
        <v>3.4011662068965519E-2</v>
      </c>
      <c r="C427" s="2">
        <f>'From beginning'!C426/'Cumulative fractions'!C$1</f>
        <v>1.6672098571428571E-2</v>
      </c>
    </row>
    <row r="428" spans="1:3" x14ac:dyDescent="0.3">
      <c r="A428">
        <v>426</v>
      </c>
      <c r="B428" s="2">
        <f>'From beginning'!B427/'Cumulative fractions'!B$1</f>
        <v>3.407065517241379E-2</v>
      </c>
      <c r="C428" s="2">
        <f>'From beginning'!C427/'Cumulative fractions'!C$1</f>
        <v>1.6931189285714285E-2</v>
      </c>
    </row>
    <row r="429" spans="1:3" x14ac:dyDescent="0.3">
      <c r="A429">
        <v>427</v>
      </c>
      <c r="B429" s="2">
        <f>'From beginning'!B428/'Cumulative fractions'!B$1</f>
        <v>3.4134986206896555E-2</v>
      </c>
      <c r="C429" s="2">
        <f>'From beginning'!C428/'Cumulative fractions'!C$1</f>
        <v>1.7176292142857142E-2</v>
      </c>
    </row>
    <row r="430" spans="1:3" x14ac:dyDescent="0.3">
      <c r="A430">
        <v>428</v>
      </c>
      <c r="B430" s="2">
        <f>'From beginning'!B429/'Cumulative fractions'!B$1</f>
        <v>3.4191420689655173E-2</v>
      </c>
      <c r="C430" s="2">
        <f>'From beginning'!C429/'Cumulative fractions'!C$1</f>
        <v>1.7409219285714286E-2</v>
      </c>
    </row>
    <row r="431" spans="1:3" x14ac:dyDescent="0.3">
      <c r="A431">
        <v>429</v>
      </c>
      <c r="B431" s="2">
        <f>'From beginning'!B430/'Cumulative fractions'!B$1</f>
        <v>3.4246041379310345E-2</v>
      </c>
      <c r="C431" s="2">
        <f>'From beginning'!C430/'Cumulative fractions'!C$1</f>
        <v>1.7631483571428571E-2</v>
      </c>
    </row>
    <row r="432" spans="1:3" x14ac:dyDescent="0.3">
      <c r="A432">
        <v>430</v>
      </c>
      <c r="B432" s="2">
        <f>'From beginning'!B431/'Cumulative fractions'!B$1</f>
        <v>3.4309710344827583E-2</v>
      </c>
      <c r="C432" s="2">
        <f>'From beginning'!C431/'Cumulative fractions'!C$1</f>
        <v>1.7832473571428573E-2</v>
      </c>
    </row>
    <row r="433" spans="1:3" x14ac:dyDescent="0.3">
      <c r="A433">
        <v>431</v>
      </c>
      <c r="B433" s="2">
        <f>'From beginning'!B432/'Cumulative fractions'!B$1</f>
        <v>3.4371344827586206E-2</v>
      </c>
      <c r="C433" s="2">
        <f>'From beginning'!C432/'Cumulative fractions'!C$1</f>
        <v>1.802071142857143E-2</v>
      </c>
    </row>
    <row r="434" spans="1:3" x14ac:dyDescent="0.3">
      <c r="A434">
        <v>432</v>
      </c>
      <c r="B434" s="2">
        <f>'From beginning'!B433/'Cumulative fractions'!B$1</f>
        <v>3.4431406896551726E-2</v>
      </c>
      <c r="C434" s="2">
        <f>'From beginning'!C433/'Cumulative fractions'!C$1</f>
        <v>1.8211664285714285E-2</v>
      </c>
    </row>
    <row r="435" spans="1:3" x14ac:dyDescent="0.3">
      <c r="A435">
        <v>433</v>
      </c>
      <c r="B435" s="2">
        <f>'From beginning'!B434/'Cumulative fractions'!B$1</f>
        <v>3.4493137931034486E-2</v>
      </c>
      <c r="C435" s="2">
        <f>'From beginning'!C434/'Cumulative fractions'!C$1</f>
        <v>1.8408885714285714E-2</v>
      </c>
    </row>
    <row r="436" spans="1:3" x14ac:dyDescent="0.3">
      <c r="A436">
        <v>434</v>
      </c>
      <c r="B436" s="2">
        <f>'From beginning'!B435/'Cumulative fractions'!B$1</f>
        <v>3.4551110344827586E-2</v>
      </c>
      <c r="C436" s="2">
        <f>'From beginning'!C435/'Cumulative fractions'!C$1</f>
        <v>1.8594279285714287E-2</v>
      </c>
    </row>
    <row r="437" spans="1:3" x14ac:dyDescent="0.3">
      <c r="A437">
        <v>435</v>
      </c>
      <c r="B437" s="2">
        <f>'From beginning'!B436/'Cumulative fractions'!B$1</f>
        <v>3.4605482758620687E-2</v>
      </c>
      <c r="C437" s="2">
        <f>'From beginning'!C436/'Cumulative fractions'!C$1</f>
        <v>1.8778064285714286E-2</v>
      </c>
    </row>
    <row r="438" spans="1:3" x14ac:dyDescent="0.3">
      <c r="A438">
        <v>436</v>
      </c>
      <c r="B438" s="2">
        <f>'From beginning'!B437/'Cumulative fractions'!B$1</f>
        <v>3.4663227586206893E-2</v>
      </c>
      <c r="C438" s="2">
        <f>'From beginning'!C437/'Cumulative fractions'!C$1</f>
        <v>1.8950094285714286E-2</v>
      </c>
    </row>
    <row r="439" spans="1:3" x14ac:dyDescent="0.3">
      <c r="A439">
        <v>437</v>
      </c>
      <c r="B439" s="2">
        <f>'From beginning'!B438/'Cumulative fractions'!B$1</f>
        <v>3.4725565517241382E-2</v>
      </c>
      <c r="C439" s="2">
        <f>'From beginning'!C438/'Cumulative fractions'!C$1</f>
        <v>1.9108890714285714E-2</v>
      </c>
    </row>
    <row r="440" spans="1:3" x14ac:dyDescent="0.3">
      <c r="A440">
        <v>438</v>
      </c>
      <c r="B440" s="2">
        <f>'From beginning'!B439/'Cumulative fractions'!B$1</f>
        <v>3.4789372413793103E-2</v>
      </c>
      <c r="C440" s="2">
        <f>'From beginning'!C439/'Cumulative fractions'!C$1</f>
        <v>1.9249195714285714E-2</v>
      </c>
    </row>
    <row r="441" spans="1:3" x14ac:dyDescent="0.3">
      <c r="A441">
        <v>439</v>
      </c>
      <c r="B441" s="2">
        <f>'From beginning'!B440/'Cumulative fractions'!B$1</f>
        <v>3.485343448275862E-2</v>
      </c>
      <c r="C441" s="2">
        <f>'From beginning'!C440/'Cumulative fractions'!C$1</f>
        <v>1.9398425E-2</v>
      </c>
    </row>
    <row r="442" spans="1:3" x14ac:dyDescent="0.3">
      <c r="A442">
        <v>440</v>
      </c>
      <c r="B442" s="2">
        <f>'From beginning'!B441/'Cumulative fractions'!B$1</f>
        <v>3.4920289655172417E-2</v>
      </c>
      <c r="C442" s="2">
        <f>'From beginning'!C441/'Cumulative fractions'!C$1</f>
        <v>1.9549352142857142E-2</v>
      </c>
    </row>
    <row r="443" spans="1:3" x14ac:dyDescent="0.3">
      <c r="A443">
        <v>441</v>
      </c>
      <c r="B443" s="2">
        <f>'From beginning'!B442/'Cumulative fractions'!B$1</f>
        <v>3.4978737931034481E-2</v>
      </c>
      <c r="C443" s="2">
        <f>'From beginning'!C442/'Cumulative fractions'!C$1</f>
        <v>1.9682469285714287E-2</v>
      </c>
    </row>
    <row r="444" spans="1:3" x14ac:dyDescent="0.3">
      <c r="A444">
        <v>442</v>
      </c>
      <c r="B444" s="2">
        <f>'From beginning'!B443/'Cumulative fractions'!B$1</f>
        <v>3.5044255172413795E-2</v>
      </c>
      <c r="C444" s="2">
        <f>'From beginning'!C443/'Cumulative fractions'!C$1</f>
        <v>1.9806605000000001E-2</v>
      </c>
    </row>
    <row r="445" spans="1:3" x14ac:dyDescent="0.3">
      <c r="A445">
        <v>443</v>
      </c>
      <c r="B445" s="2">
        <f>'From beginning'!B444/'Cumulative fractions'!B$1</f>
        <v>3.5105165517241382E-2</v>
      </c>
      <c r="C445" s="2">
        <f>'From beginning'!C444/'Cumulative fractions'!C$1</f>
        <v>1.9924857142857143E-2</v>
      </c>
    </row>
    <row r="446" spans="1:3" x14ac:dyDescent="0.3">
      <c r="A446">
        <v>444</v>
      </c>
      <c r="B446" s="2">
        <f>'From beginning'!B445/'Cumulative fractions'!B$1</f>
        <v>3.5166772413793103E-2</v>
      </c>
      <c r="C446" s="2">
        <f>'From beginning'!C445/'Cumulative fractions'!C$1</f>
        <v>2.0033952857142857E-2</v>
      </c>
    </row>
    <row r="447" spans="1:3" x14ac:dyDescent="0.3">
      <c r="A447">
        <v>445</v>
      </c>
      <c r="B447" s="2">
        <f>'From beginning'!B446/'Cumulative fractions'!B$1</f>
        <v>3.5228475862068967E-2</v>
      </c>
      <c r="C447" s="2">
        <f>'From beginning'!C446/'Cumulative fractions'!C$1</f>
        <v>2.012503142857143E-2</v>
      </c>
    </row>
    <row r="448" spans="1:3" x14ac:dyDescent="0.3">
      <c r="A448">
        <v>446</v>
      </c>
      <c r="B448" s="2">
        <f>'From beginning'!B447/'Cumulative fractions'!B$1</f>
        <v>3.5291544827586209E-2</v>
      </c>
      <c r="C448" s="2">
        <f>'From beginning'!C447/'Cumulative fractions'!C$1</f>
        <v>2.0219879999999999E-2</v>
      </c>
    </row>
    <row r="449" spans="1:3" x14ac:dyDescent="0.3">
      <c r="A449">
        <v>447</v>
      </c>
      <c r="B449" s="2">
        <f>'From beginning'!B448/'Cumulative fractions'!B$1</f>
        <v>3.5354737931034483E-2</v>
      </c>
      <c r="C449" s="2">
        <f>'From beginning'!C448/'Cumulative fractions'!C$1</f>
        <v>2.0315704285714286E-2</v>
      </c>
    </row>
    <row r="450" spans="1:3" x14ac:dyDescent="0.3">
      <c r="A450">
        <v>448</v>
      </c>
      <c r="B450" s="2">
        <f>'From beginning'!B449/'Cumulative fractions'!B$1</f>
        <v>3.5419765517241381E-2</v>
      </c>
      <c r="C450" s="2">
        <f>'From beginning'!C449/'Cumulative fractions'!C$1</f>
        <v>2.0410250000000001E-2</v>
      </c>
    </row>
    <row r="451" spans="1:3" x14ac:dyDescent="0.3">
      <c r="A451">
        <v>449</v>
      </c>
      <c r="B451" s="2">
        <f>'From beginning'!B450/'Cumulative fractions'!B$1</f>
        <v>3.5488572413793107E-2</v>
      </c>
      <c r="C451" s="2">
        <f>'From beginning'!C450/'Cumulative fractions'!C$1</f>
        <v>2.0496342142857144E-2</v>
      </c>
    </row>
    <row r="452" spans="1:3" x14ac:dyDescent="0.3">
      <c r="A452">
        <v>450</v>
      </c>
      <c r="B452" s="2">
        <f>'From beginning'!B451/'Cumulative fractions'!B$1</f>
        <v>3.5560344827586209E-2</v>
      </c>
      <c r="C452" s="2">
        <f>'From beginning'!C451/'Cumulative fractions'!C$1</f>
        <v>2.0578099285714285E-2</v>
      </c>
    </row>
    <row r="453" spans="1:3" x14ac:dyDescent="0.3">
      <c r="A453">
        <v>451</v>
      </c>
      <c r="B453" s="2">
        <f>'From beginning'!B452/'Cumulative fractions'!B$1</f>
        <v>3.5641027586206894E-2</v>
      </c>
      <c r="C453" s="2">
        <f>'From beginning'!C452/'Cumulative fractions'!C$1</f>
        <v>2.0649982142857144E-2</v>
      </c>
    </row>
    <row r="454" spans="1:3" x14ac:dyDescent="0.3">
      <c r="A454">
        <v>452</v>
      </c>
      <c r="B454" s="2">
        <f>'From beginning'!B453/'Cumulative fractions'!B$1</f>
        <v>3.5727268965517242E-2</v>
      </c>
      <c r="C454" s="2">
        <f>'From beginning'!C453/'Cumulative fractions'!C$1</f>
        <v>2.0711766428571428E-2</v>
      </c>
    </row>
    <row r="455" spans="1:3" x14ac:dyDescent="0.3">
      <c r="A455">
        <v>453</v>
      </c>
      <c r="B455" s="2">
        <f>'From beginning'!B454/'Cumulative fractions'!B$1</f>
        <v>3.5820441379310342E-2</v>
      </c>
      <c r="C455" s="2">
        <f>'From beginning'!C454/'Cumulative fractions'!C$1</f>
        <v>2.0777906428571427E-2</v>
      </c>
    </row>
    <row r="456" spans="1:3" x14ac:dyDescent="0.3">
      <c r="A456">
        <v>454</v>
      </c>
      <c r="B456" s="2">
        <f>'From beginning'!B455/'Cumulative fractions'!B$1</f>
        <v>3.5921979310344826E-2</v>
      </c>
      <c r="C456" s="2">
        <f>'From beginning'!C455/'Cumulative fractions'!C$1</f>
        <v>2.0845086428571427E-2</v>
      </c>
    </row>
    <row r="457" spans="1:3" x14ac:dyDescent="0.3">
      <c r="A457">
        <v>455</v>
      </c>
      <c r="B457" s="2">
        <f>'From beginning'!B456/'Cumulative fractions'!B$1</f>
        <v>3.6016606896551721E-2</v>
      </c>
      <c r="C457" s="2">
        <f>'From beginning'!C456/'Cumulative fractions'!C$1</f>
        <v>2.0910587857142858E-2</v>
      </c>
    </row>
    <row r="458" spans="1:3" x14ac:dyDescent="0.3">
      <c r="A458">
        <v>456</v>
      </c>
      <c r="B458" s="2">
        <f>'From beginning'!B457/'Cumulative fractions'!B$1</f>
        <v>3.6114434482758619E-2</v>
      </c>
      <c r="C458" s="2">
        <f>'From beginning'!C457/'Cumulative fractions'!C$1</f>
        <v>2.0970824999999998E-2</v>
      </c>
    </row>
    <row r="459" spans="1:3" x14ac:dyDescent="0.3">
      <c r="A459">
        <v>457</v>
      </c>
      <c r="B459" s="2">
        <f>'From beginning'!B458/'Cumulative fractions'!B$1</f>
        <v>3.6206827586206899E-2</v>
      </c>
      <c r="C459" s="2">
        <f>'From beginning'!C458/'Cumulative fractions'!C$1</f>
        <v>2.1028563571428571E-2</v>
      </c>
    </row>
    <row r="460" spans="1:3" x14ac:dyDescent="0.3">
      <c r="A460">
        <v>458</v>
      </c>
      <c r="B460" s="2">
        <f>'From beginning'!B459/'Cumulative fractions'!B$1</f>
        <v>3.6303772413793102E-2</v>
      </c>
      <c r="C460" s="2">
        <f>'From beginning'!C459/'Cumulative fractions'!C$1</f>
        <v>2.1078864285714285E-2</v>
      </c>
    </row>
    <row r="461" spans="1:3" x14ac:dyDescent="0.3">
      <c r="A461">
        <v>459</v>
      </c>
      <c r="B461" s="2">
        <f>'From beginning'!B460/'Cumulative fractions'!B$1</f>
        <v>3.6422820689655175E-2</v>
      </c>
      <c r="C461" s="2">
        <f>'From beginning'!C460/'Cumulative fractions'!C$1</f>
        <v>2.1122057857142856E-2</v>
      </c>
    </row>
    <row r="462" spans="1:3" x14ac:dyDescent="0.3">
      <c r="A462">
        <v>460</v>
      </c>
      <c r="B462" s="2">
        <f>'From beginning'!B461/'Cumulative fractions'!B$1</f>
        <v>3.6546310344827589E-2</v>
      </c>
      <c r="C462" s="2">
        <f>'From beginning'!C461/'Cumulative fractions'!C$1</f>
        <v>2.1166503571428571E-2</v>
      </c>
    </row>
    <row r="463" spans="1:3" x14ac:dyDescent="0.3">
      <c r="A463">
        <v>461</v>
      </c>
      <c r="B463" s="2">
        <f>'From beginning'!B462/'Cumulative fractions'!B$1</f>
        <v>3.666776551724138E-2</v>
      </c>
      <c r="C463" s="2">
        <f>'From beginning'!C462/'Cumulative fractions'!C$1</f>
        <v>2.1214509285714285E-2</v>
      </c>
    </row>
    <row r="464" spans="1:3" x14ac:dyDescent="0.3">
      <c r="A464">
        <v>462</v>
      </c>
      <c r="B464" s="2">
        <f>'From beginning'!B463/'Cumulative fractions'!B$1</f>
        <v>3.6787613793103448E-2</v>
      </c>
      <c r="C464" s="2">
        <f>'From beginning'!C463/'Cumulative fractions'!C$1</f>
        <v>2.1259137857142858E-2</v>
      </c>
    </row>
    <row r="465" spans="1:3" x14ac:dyDescent="0.3">
      <c r="A465">
        <v>463</v>
      </c>
      <c r="B465" s="2">
        <f>'From beginning'!B464/'Cumulative fractions'!B$1</f>
        <v>3.6902889655172411E-2</v>
      </c>
      <c r="C465" s="2">
        <f>'From beginning'!C464/'Cumulative fractions'!C$1</f>
        <v>2.1302532857142856E-2</v>
      </c>
    </row>
    <row r="466" spans="1:3" x14ac:dyDescent="0.3">
      <c r="A466">
        <v>464</v>
      </c>
      <c r="B466" s="2">
        <f>'From beginning'!B465/'Cumulative fractions'!B$1</f>
        <v>3.7024227586206895E-2</v>
      </c>
      <c r="C466" s="2">
        <f>'From beginning'!C465/'Cumulative fractions'!C$1</f>
        <v>2.1344260714285714E-2</v>
      </c>
    </row>
    <row r="467" spans="1:3" x14ac:dyDescent="0.3">
      <c r="A467">
        <v>465</v>
      </c>
      <c r="B467" s="2">
        <f>'From beginning'!B466/'Cumulative fractions'!B$1</f>
        <v>3.716341379310345E-2</v>
      </c>
      <c r="C467" s="2">
        <f>'From beginning'!C466/'Cumulative fractions'!C$1</f>
        <v>2.1382300714285714E-2</v>
      </c>
    </row>
    <row r="468" spans="1:3" x14ac:dyDescent="0.3">
      <c r="A468">
        <v>466</v>
      </c>
      <c r="B468" s="2">
        <f>'From beginning'!B467/'Cumulative fractions'!B$1</f>
        <v>3.7304055172413794E-2</v>
      </c>
      <c r="C468" s="2">
        <f>'From beginning'!C467/'Cumulative fractions'!C$1</f>
        <v>2.1412757857142858E-2</v>
      </c>
    </row>
    <row r="469" spans="1:3" x14ac:dyDescent="0.3">
      <c r="A469">
        <v>467</v>
      </c>
      <c r="B469" s="2">
        <f>'From beginning'!B468/'Cumulative fractions'!B$1</f>
        <v>3.7453468965517239E-2</v>
      </c>
      <c r="C469" s="2">
        <f>'From beginning'!C468/'Cumulative fractions'!C$1</f>
        <v>2.1449077857142857E-2</v>
      </c>
    </row>
    <row r="470" spans="1:3" x14ac:dyDescent="0.3">
      <c r="A470">
        <v>468</v>
      </c>
      <c r="B470" s="2">
        <f>'From beginning'!B469/'Cumulative fractions'!B$1</f>
        <v>3.7595110344827584E-2</v>
      </c>
      <c r="C470" s="2">
        <f>'From beginning'!C469/'Cumulative fractions'!C$1</f>
        <v>2.1487698571428571E-2</v>
      </c>
    </row>
    <row r="471" spans="1:3" x14ac:dyDescent="0.3">
      <c r="A471">
        <v>469</v>
      </c>
      <c r="B471" s="2">
        <f>'From beginning'!B470/'Cumulative fractions'!B$1</f>
        <v>3.7744420689655174E-2</v>
      </c>
      <c r="C471" s="2">
        <f>'From beginning'!C470/'Cumulative fractions'!C$1</f>
        <v>2.1524603571428571E-2</v>
      </c>
    </row>
    <row r="472" spans="1:3" x14ac:dyDescent="0.3">
      <c r="A472">
        <v>470</v>
      </c>
      <c r="B472" s="2">
        <f>'From beginning'!B471/'Cumulative fractions'!B$1</f>
        <v>3.7886599999999999E-2</v>
      </c>
      <c r="C472" s="2">
        <f>'From beginning'!C471/'Cumulative fractions'!C$1</f>
        <v>2.1559387857142856E-2</v>
      </c>
    </row>
    <row r="473" spans="1:3" x14ac:dyDescent="0.3">
      <c r="A473">
        <v>471</v>
      </c>
      <c r="B473" s="2">
        <f>'From beginning'!B472/'Cumulative fractions'!B$1</f>
        <v>3.8031717241379312E-2</v>
      </c>
      <c r="C473" s="2">
        <f>'From beginning'!C472/'Cumulative fractions'!C$1</f>
        <v>2.1595130714285714E-2</v>
      </c>
    </row>
    <row r="474" spans="1:3" x14ac:dyDescent="0.3">
      <c r="A474">
        <v>472</v>
      </c>
      <c r="B474" s="2">
        <f>'From beginning'!B473/'Cumulative fractions'!B$1</f>
        <v>3.8194082758620691E-2</v>
      </c>
      <c r="C474" s="2">
        <f>'From beginning'!C473/'Cumulative fractions'!C$1</f>
        <v>2.1628093571428572E-2</v>
      </c>
    </row>
    <row r="475" spans="1:3" x14ac:dyDescent="0.3">
      <c r="A475">
        <v>473</v>
      </c>
      <c r="B475" s="2">
        <f>'From beginning'!B474/'Cumulative fractions'!B$1</f>
        <v>3.8354206896551724E-2</v>
      </c>
      <c r="C475" s="2">
        <f>'From beginning'!C474/'Cumulative fractions'!C$1</f>
        <v>2.165492642857143E-2</v>
      </c>
    </row>
    <row r="476" spans="1:3" x14ac:dyDescent="0.3">
      <c r="A476">
        <v>474</v>
      </c>
      <c r="B476" s="2">
        <f>'From beginning'!B475/'Cumulative fractions'!B$1</f>
        <v>3.8522751724137931E-2</v>
      </c>
      <c r="C476" s="2">
        <f>'From beginning'!C475/'Cumulative fractions'!C$1</f>
        <v>2.1687748571428571E-2</v>
      </c>
    </row>
    <row r="477" spans="1:3" x14ac:dyDescent="0.3">
      <c r="A477">
        <v>475</v>
      </c>
      <c r="B477" s="2">
        <f>'From beginning'!B476/'Cumulative fractions'!B$1</f>
        <v>3.869614482758621E-2</v>
      </c>
      <c r="C477" s="2">
        <f>'From beginning'!C476/'Cumulative fractions'!C$1</f>
        <v>2.1722595714285715E-2</v>
      </c>
    </row>
    <row r="478" spans="1:3" x14ac:dyDescent="0.3">
      <c r="A478">
        <v>476</v>
      </c>
      <c r="B478" s="2">
        <f>'From beginning'!B477/'Cumulative fractions'!B$1</f>
        <v>3.8864096551724139E-2</v>
      </c>
      <c r="C478" s="2">
        <f>'From beginning'!C477/'Cumulative fractions'!C$1</f>
        <v>2.1755893571428573E-2</v>
      </c>
    </row>
    <row r="479" spans="1:3" x14ac:dyDescent="0.3">
      <c r="A479">
        <v>477</v>
      </c>
      <c r="B479" s="2">
        <f>'From beginning'!B478/'Cumulative fractions'!B$1</f>
        <v>3.9025324137931035E-2</v>
      </c>
      <c r="C479" s="2">
        <f>'From beginning'!C478/'Cumulative fractions'!C$1</f>
        <v>2.178740142857143E-2</v>
      </c>
    </row>
    <row r="480" spans="1:3" x14ac:dyDescent="0.3">
      <c r="A480">
        <v>478</v>
      </c>
      <c r="B480" s="2">
        <f>'From beginning'!B479/'Cumulative fractions'!B$1</f>
        <v>3.9190579310344829E-2</v>
      </c>
      <c r="C480" s="2">
        <f>'From beginning'!C479/'Cumulative fractions'!C$1</f>
        <v>2.1818166428571428E-2</v>
      </c>
    </row>
    <row r="481" spans="1:3" x14ac:dyDescent="0.3">
      <c r="A481">
        <v>479</v>
      </c>
      <c r="B481" s="2">
        <f>'From beginning'!B480/'Cumulative fractions'!B$1</f>
        <v>3.9361737931034479E-2</v>
      </c>
      <c r="C481" s="2">
        <f>'From beginning'!C480/'Cumulative fractions'!C$1</f>
        <v>2.1846592142857144E-2</v>
      </c>
    </row>
    <row r="482" spans="1:3" x14ac:dyDescent="0.3">
      <c r="A482">
        <v>480</v>
      </c>
      <c r="B482" s="2">
        <f>'From beginning'!B481/'Cumulative fractions'!B$1</f>
        <v>3.9539434482758623E-2</v>
      </c>
      <c r="C482" s="2">
        <f>'From beginning'!C481/'Cumulative fractions'!C$1</f>
        <v>2.1871379999999999E-2</v>
      </c>
    </row>
    <row r="483" spans="1:3" x14ac:dyDescent="0.3">
      <c r="A483">
        <v>481</v>
      </c>
      <c r="B483" s="2">
        <f>'From beginning'!B482/'Cumulative fractions'!B$1</f>
        <v>3.9712413793103446E-2</v>
      </c>
      <c r="C483" s="2">
        <f>'From beginning'!C482/'Cumulative fractions'!C$1</f>
        <v>2.1902617857142856E-2</v>
      </c>
    </row>
    <row r="484" spans="1:3" x14ac:dyDescent="0.3">
      <c r="A484">
        <v>482</v>
      </c>
      <c r="B484" s="2">
        <f>'From beginning'!B483/'Cumulative fractions'!B$1</f>
        <v>3.9885055172413794E-2</v>
      </c>
      <c r="C484" s="2">
        <f>'From beginning'!C483/'Cumulative fractions'!C$1</f>
        <v>2.1935397857142856E-2</v>
      </c>
    </row>
    <row r="485" spans="1:3" x14ac:dyDescent="0.3">
      <c r="A485">
        <v>483</v>
      </c>
      <c r="B485" s="2">
        <f>'From beginning'!B484/'Cumulative fractions'!B$1</f>
        <v>4.0058434482758622E-2</v>
      </c>
      <c r="C485" s="2">
        <f>'From beginning'!C484/'Cumulative fractions'!C$1</f>
        <v>2.1966392857142858E-2</v>
      </c>
    </row>
    <row r="486" spans="1:3" x14ac:dyDescent="0.3">
      <c r="A486">
        <v>484</v>
      </c>
      <c r="B486" s="2">
        <f>'From beginning'!B485/'Cumulative fractions'!B$1</f>
        <v>4.0228793103448277E-2</v>
      </c>
      <c r="C486" s="2">
        <f>'From beginning'!C485/'Cumulative fractions'!C$1</f>
        <v>2.199694E-2</v>
      </c>
    </row>
    <row r="487" spans="1:3" x14ac:dyDescent="0.3">
      <c r="A487">
        <v>485</v>
      </c>
      <c r="B487" s="2">
        <f>'From beginning'!B486/'Cumulative fractions'!B$1</f>
        <v>4.0393117241379312E-2</v>
      </c>
      <c r="C487" s="2">
        <f>'From beginning'!C486/'Cumulative fractions'!C$1</f>
        <v>2.2026587142857143E-2</v>
      </c>
    </row>
    <row r="488" spans="1:3" x14ac:dyDescent="0.3">
      <c r="A488">
        <v>486</v>
      </c>
      <c r="B488" s="2">
        <f>'From beginning'!B487/'Cumulative fractions'!B$1</f>
        <v>4.056755172413793E-2</v>
      </c>
      <c r="C488" s="2">
        <f>'From beginning'!C487/'Cumulative fractions'!C$1</f>
        <v>2.2053125714285714E-2</v>
      </c>
    </row>
    <row r="489" spans="1:3" x14ac:dyDescent="0.3">
      <c r="A489">
        <v>487</v>
      </c>
      <c r="B489" s="2">
        <f>'From beginning'!B488/'Cumulative fractions'!B$1</f>
        <v>4.0744820689655174E-2</v>
      </c>
      <c r="C489" s="2">
        <f>'From beginning'!C488/'Cumulative fractions'!C$1</f>
        <v>2.207663E-2</v>
      </c>
    </row>
    <row r="490" spans="1:3" x14ac:dyDescent="0.3">
      <c r="A490">
        <v>488</v>
      </c>
      <c r="B490" s="2">
        <f>'From beginning'!B489/'Cumulative fractions'!B$1</f>
        <v>4.0918034482758624E-2</v>
      </c>
      <c r="C490" s="2">
        <f>'From beginning'!C489/'Cumulative fractions'!C$1</f>
        <v>2.2104338571428572E-2</v>
      </c>
    </row>
    <row r="491" spans="1:3" x14ac:dyDescent="0.3">
      <c r="A491">
        <v>489</v>
      </c>
      <c r="B491" s="2">
        <f>'From beginning'!B490/'Cumulative fractions'!B$1</f>
        <v>4.1090572413793103E-2</v>
      </c>
      <c r="C491" s="2">
        <f>'From beginning'!C490/'Cumulative fractions'!C$1</f>
        <v>2.21342E-2</v>
      </c>
    </row>
    <row r="492" spans="1:3" x14ac:dyDescent="0.3">
      <c r="A492">
        <v>490</v>
      </c>
      <c r="B492" s="2">
        <f>'From beginning'!B491/'Cumulative fractions'!B$1</f>
        <v>4.1260455172413793E-2</v>
      </c>
      <c r="C492" s="2">
        <f>'From beginning'!C491/'Cumulative fractions'!C$1</f>
        <v>2.2162020714285715E-2</v>
      </c>
    </row>
    <row r="493" spans="1:3" x14ac:dyDescent="0.3">
      <c r="A493">
        <v>491</v>
      </c>
      <c r="B493" s="2">
        <f>'From beginning'!B492/'Cumulative fractions'!B$1</f>
        <v>4.1424386206896549E-2</v>
      </c>
      <c r="C493" s="2">
        <f>'From beginning'!C492/'Cumulative fractions'!C$1</f>
        <v>2.2189219999999999E-2</v>
      </c>
    </row>
    <row r="494" spans="1:3" x14ac:dyDescent="0.3">
      <c r="A494">
        <v>492</v>
      </c>
      <c r="B494" s="2">
        <f>'From beginning'!B493/'Cumulative fractions'!B$1</f>
        <v>4.1587862068965517E-2</v>
      </c>
      <c r="C494" s="2">
        <f>'From beginning'!C493/'Cumulative fractions'!C$1</f>
        <v>2.2218617857142856E-2</v>
      </c>
    </row>
    <row r="495" spans="1:3" x14ac:dyDescent="0.3">
      <c r="A495">
        <v>493</v>
      </c>
      <c r="B495" s="2">
        <f>'From beginning'!B494/'Cumulative fractions'!B$1</f>
        <v>4.17566275862069E-2</v>
      </c>
      <c r="C495" s="2">
        <f>'From beginning'!C494/'Cumulative fractions'!C$1</f>
        <v>2.2245877857142857E-2</v>
      </c>
    </row>
    <row r="496" spans="1:3" x14ac:dyDescent="0.3">
      <c r="A496">
        <v>494</v>
      </c>
      <c r="B496" s="2">
        <f>'From beginning'!B495/'Cumulative fractions'!B$1</f>
        <v>4.1920841379310347E-2</v>
      </c>
      <c r="C496" s="2">
        <f>'From beginning'!C495/'Cumulative fractions'!C$1</f>
        <v>2.2267372857142857E-2</v>
      </c>
    </row>
    <row r="497" spans="1:3" x14ac:dyDescent="0.3">
      <c r="A497">
        <v>495</v>
      </c>
      <c r="B497" s="2">
        <f>'From beginning'!B496/'Cumulative fractions'!B$1</f>
        <v>4.2085993103448273E-2</v>
      </c>
      <c r="C497" s="2">
        <f>'From beginning'!C496/'Cumulative fractions'!C$1</f>
        <v>2.2297383571428572E-2</v>
      </c>
    </row>
    <row r="498" spans="1:3" x14ac:dyDescent="0.3">
      <c r="A498">
        <v>496</v>
      </c>
      <c r="B498" s="2">
        <f>'From beginning'!B497/'Cumulative fractions'!B$1</f>
        <v>4.2252006896551723E-2</v>
      </c>
      <c r="C498" s="2">
        <f>'From beginning'!C497/'Cumulative fractions'!C$1</f>
        <v>2.2326942857142856E-2</v>
      </c>
    </row>
    <row r="499" spans="1:3" x14ac:dyDescent="0.3">
      <c r="A499">
        <v>497</v>
      </c>
      <c r="B499" s="2">
        <f>'From beginning'!B498/'Cumulative fractions'!B$1</f>
        <v>4.2412275862068964E-2</v>
      </c>
      <c r="C499" s="2">
        <f>'From beginning'!C498/'Cumulative fractions'!C$1</f>
        <v>2.2352187142857142E-2</v>
      </c>
    </row>
    <row r="500" spans="1:3" x14ac:dyDescent="0.3">
      <c r="A500">
        <v>498</v>
      </c>
      <c r="B500" s="2">
        <f>'From beginning'!B499/'Cumulative fractions'!B$1</f>
        <v>4.2571117241379311E-2</v>
      </c>
      <c r="C500" s="2">
        <f>'From beginning'!C499/'Cumulative fractions'!C$1</f>
        <v>2.2380113571428571E-2</v>
      </c>
    </row>
    <row r="501" spans="1:3" x14ac:dyDescent="0.3">
      <c r="A501">
        <v>499</v>
      </c>
      <c r="B501" s="2">
        <f>'From beginning'!B500/'Cumulative fractions'!B$1</f>
        <v>4.2725737931034485E-2</v>
      </c>
      <c r="C501" s="2">
        <f>'From beginning'!C500/'Cumulative fractions'!C$1</f>
        <v>2.2408500714285715E-2</v>
      </c>
    </row>
    <row r="502" spans="1:3" x14ac:dyDescent="0.3">
      <c r="A502">
        <v>500</v>
      </c>
      <c r="B502" s="2">
        <f>'From beginning'!B501/'Cumulative fractions'!B$1</f>
        <v>4.2886220689655169E-2</v>
      </c>
      <c r="C502" s="2">
        <f>'From beginning'!C501/'Cumulative fractions'!C$1</f>
        <v>2.2436615714285714E-2</v>
      </c>
    </row>
    <row r="503" spans="1:3" x14ac:dyDescent="0.3">
      <c r="A503">
        <v>501</v>
      </c>
      <c r="B503" s="2">
        <f>'From beginning'!B502/'Cumulative fractions'!B$1</f>
        <v>4.3048731034482757E-2</v>
      </c>
      <c r="C503" s="2">
        <f>'From beginning'!C502/'Cumulative fractions'!C$1</f>
        <v>2.2457822142857142E-2</v>
      </c>
    </row>
    <row r="504" spans="1:3" x14ac:dyDescent="0.3">
      <c r="A504">
        <v>502</v>
      </c>
      <c r="B504" s="2">
        <f>'From beginning'!B503/'Cumulative fractions'!B$1</f>
        <v>4.3212917241379309E-2</v>
      </c>
      <c r="C504" s="2">
        <f>'From beginning'!C503/'Cumulative fractions'!C$1</f>
        <v>2.2489003571428572E-2</v>
      </c>
    </row>
    <row r="505" spans="1:3" x14ac:dyDescent="0.3">
      <c r="A505">
        <v>503</v>
      </c>
      <c r="B505" s="2">
        <f>'From beginning'!B504/'Cumulative fractions'!B$1</f>
        <v>4.3370186206896554E-2</v>
      </c>
      <c r="C505" s="2">
        <f>'From beginning'!C504/'Cumulative fractions'!C$1</f>
        <v>2.2520081428571429E-2</v>
      </c>
    </row>
    <row r="506" spans="1:3" x14ac:dyDescent="0.3">
      <c r="A506">
        <v>504</v>
      </c>
      <c r="B506" s="2">
        <f>'From beginning'!B505/'Cumulative fractions'!B$1</f>
        <v>4.3532310344827588E-2</v>
      </c>
      <c r="C506" s="2">
        <f>'From beginning'!C505/'Cumulative fractions'!C$1</f>
        <v>2.2551674285714286E-2</v>
      </c>
    </row>
    <row r="507" spans="1:3" x14ac:dyDescent="0.3">
      <c r="A507">
        <v>505</v>
      </c>
      <c r="B507" s="2">
        <f>'From beginning'!B506/'Cumulative fractions'!B$1</f>
        <v>4.3684103448275863E-2</v>
      </c>
      <c r="C507" s="2">
        <f>'From beginning'!C506/'Cumulative fractions'!C$1</f>
        <v>2.2581423571428571E-2</v>
      </c>
    </row>
    <row r="508" spans="1:3" x14ac:dyDescent="0.3">
      <c r="A508">
        <v>506</v>
      </c>
      <c r="B508" s="2">
        <f>'From beginning'!B507/'Cumulative fractions'!B$1</f>
        <v>4.3839889655172416E-2</v>
      </c>
      <c r="C508" s="2">
        <f>'From beginning'!C507/'Cumulative fractions'!C$1</f>
        <v>2.2611302857142856E-2</v>
      </c>
    </row>
    <row r="509" spans="1:3" x14ac:dyDescent="0.3">
      <c r="A509">
        <v>507</v>
      </c>
      <c r="B509" s="2">
        <f>'From beginning'!B508/'Cumulative fractions'!B$1</f>
        <v>4.3999337931034485E-2</v>
      </c>
      <c r="C509" s="2">
        <f>'From beginning'!C508/'Cumulative fractions'!C$1</f>
        <v>2.2639969999999999E-2</v>
      </c>
    </row>
    <row r="510" spans="1:3" x14ac:dyDescent="0.3">
      <c r="A510">
        <v>508</v>
      </c>
      <c r="B510" s="2">
        <f>'From beginning'!B509/'Cumulative fractions'!B$1</f>
        <v>4.4155613793103447E-2</v>
      </c>
      <c r="C510" s="2">
        <f>'From beginning'!C509/'Cumulative fractions'!C$1</f>
        <v>2.2661790714285715E-2</v>
      </c>
    </row>
    <row r="511" spans="1:3" x14ac:dyDescent="0.3">
      <c r="A511">
        <v>509</v>
      </c>
      <c r="B511" s="2">
        <f>'From beginning'!B510/'Cumulative fractions'!B$1</f>
        <v>4.4309544827586207E-2</v>
      </c>
      <c r="C511" s="2">
        <f>'From beginning'!C510/'Cumulative fractions'!C$1</f>
        <v>2.2692237142857143E-2</v>
      </c>
    </row>
    <row r="512" spans="1:3" x14ac:dyDescent="0.3">
      <c r="A512">
        <v>510</v>
      </c>
      <c r="B512" s="2">
        <f>'From beginning'!B511/'Cumulative fractions'!B$1</f>
        <v>4.4467241379310345E-2</v>
      </c>
      <c r="C512" s="2">
        <f>'From beginning'!C511/'Cumulative fractions'!C$1</f>
        <v>2.2722938571428573E-2</v>
      </c>
    </row>
    <row r="513" spans="1:3" x14ac:dyDescent="0.3">
      <c r="A513">
        <v>511</v>
      </c>
      <c r="B513" s="2">
        <f>'From beginning'!B512/'Cumulative fractions'!B$1</f>
        <v>4.4620068965517241E-2</v>
      </c>
      <c r="C513" s="2">
        <f>'From beginning'!C512/'Cumulative fractions'!C$1</f>
        <v>2.2754826428571427E-2</v>
      </c>
    </row>
    <row r="514" spans="1:3" x14ac:dyDescent="0.3">
      <c r="A514">
        <v>512</v>
      </c>
      <c r="B514" s="2">
        <f>'From beginning'!B513/'Cumulative fractions'!B$1</f>
        <v>4.4767503448275861E-2</v>
      </c>
      <c r="C514" s="2">
        <f>'From beginning'!C513/'Cumulative fractions'!C$1</f>
        <v>2.2782417857142856E-2</v>
      </c>
    </row>
    <row r="515" spans="1:3" x14ac:dyDescent="0.3">
      <c r="A515">
        <v>513</v>
      </c>
      <c r="B515" s="2">
        <f>'From beginning'!B514/'Cumulative fractions'!B$1</f>
        <v>4.4916268965517245E-2</v>
      </c>
      <c r="C515" s="2">
        <f>'From beginning'!C514/'Cumulative fractions'!C$1</f>
        <v>2.2810324999999999E-2</v>
      </c>
    </row>
    <row r="516" spans="1:3" x14ac:dyDescent="0.3">
      <c r="A516">
        <v>514</v>
      </c>
      <c r="B516" s="2">
        <f>'From beginning'!B515/'Cumulative fractions'!B$1</f>
        <v>4.5067524137931032E-2</v>
      </c>
      <c r="C516" s="2">
        <f>'From beginning'!C515/'Cumulative fractions'!C$1</f>
        <v>2.2835681428571428E-2</v>
      </c>
    </row>
    <row r="517" spans="1:3" x14ac:dyDescent="0.3">
      <c r="A517">
        <v>515</v>
      </c>
      <c r="B517" s="2">
        <f>'From beginning'!B516/'Cumulative fractions'!B$1</f>
        <v>4.5221158620689657E-2</v>
      </c>
      <c r="C517" s="2">
        <f>'From beginning'!C516/'Cumulative fractions'!C$1</f>
        <v>2.2855827142857141E-2</v>
      </c>
    </row>
    <row r="518" spans="1:3" x14ac:dyDescent="0.3">
      <c r="A518">
        <v>516</v>
      </c>
      <c r="B518" s="2">
        <f>'From beginning'!B517/'Cumulative fractions'!B$1</f>
        <v>4.5373875862068966E-2</v>
      </c>
      <c r="C518" s="2">
        <f>'From beginning'!C517/'Cumulative fractions'!C$1</f>
        <v>2.2883222142857144E-2</v>
      </c>
    </row>
    <row r="519" spans="1:3" x14ac:dyDescent="0.3">
      <c r="A519">
        <v>517</v>
      </c>
      <c r="B519" s="2">
        <f>'From beginning'!B518/'Cumulative fractions'!B$1</f>
        <v>4.5523006896551726E-2</v>
      </c>
      <c r="C519" s="2">
        <f>'From beginning'!C518/'Cumulative fractions'!C$1</f>
        <v>2.2912647142857144E-2</v>
      </c>
    </row>
    <row r="520" spans="1:3" x14ac:dyDescent="0.3">
      <c r="A520">
        <v>518</v>
      </c>
      <c r="B520" s="2">
        <f>'From beginning'!B519/'Cumulative fractions'!B$1</f>
        <v>4.5666213793103448E-2</v>
      </c>
      <c r="C520" s="2">
        <f>'From beginning'!C519/'Cumulative fractions'!C$1</f>
        <v>2.2941304285714285E-2</v>
      </c>
    </row>
    <row r="521" spans="1:3" x14ac:dyDescent="0.3">
      <c r="A521">
        <v>519</v>
      </c>
      <c r="B521" s="2">
        <f>'From beginning'!B520/'Cumulative fractions'!B$1</f>
        <v>4.5810751724137934E-2</v>
      </c>
      <c r="C521" s="2">
        <f>'From beginning'!C520/'Cumulative fractions'!C$1</f>
        <v>2.296892357142857E-2</v>
      </c>
    </row>
    <row r="522" spans="1:3" x14ac:dyDescent="0.3">
      <c r="A522">
        <v>520</v>
      </c>
      <c r="B522" s="2">
        <f>'From beginning'!B521/'Cumulative fractions'!B$1</f>
        <v>4.5954986206896552E-2</v>
      </c>
      <c r="C522" s="2">
        <f>'From beginning'!C521/'Cumulative fractions'!C$1</f>
        <v>2.2994697142857144E-2</v>
      </c>
    </row>
    <row r="523" spans="1:3" x14ac:dyDescent="0.3">
      <c r="A523">
        <v>521</v>
      </c>
      <c r="B523" s="2">
        <f>'From beginning'!B522/'Cumulative fractions'!B$1</f>
        <v>4.6100213793103445E-2</v>
      </c>
      <c r="C523" s="2">
        <f>'From beginning'!C522/'Cumulative fractions'!C$1</f>
        <v>2.3018223571428572E-2</v>
      </c>
    </row>
    <row r="524" spans="1:3" x14ac:dyDescent="0.3">
      <c r="A524">
        <v>522</v>
      </c>
      <c r="B524" s="2">
        <f>'From beginning'!B523/'Cumulative fractions'!B$1</f>
        <v>4.624498620689655E-2</v>
      </c>
      <c r="C524" s="2">
        <f>'From beginning'!C523/'Cumulative fractions'!C$1</f>
        <v>2.3036199285714286E-2</v>
      </c>
    </row>
    <row r="525" spans="1:3" x14ac:dyDescent="0.3">
      <c r="A525">
        <v>523</v>
      </c>
      <c r="B525" s="2">
        <f>'From beginning'!B524/'Cumulative fractions'!B$1</f>
        <v>4.6389813793103446E-2</v>
      </c>
      <c r="C525" s="2">
        <f>'From beginning'!C524/'Cumulative fractions'!C$1</f>
        <v>2.3061326428571428E-2</v>
      </c>
    </row>
    <row r="526" spans="1:3" x14ac:dyDescent="0.3">
      <c r="A526">
        <v>524</v>
      </c>
      <c r="B526" s="2">
        <f>'From beginning'!B525/'Cumulative fractions'!B$1</f>
        <v>4.653163448275862E-2</v>
      </c>
      <c r="C526" s="2">
        <f>'From beginning'!C525/'Cumulative fractions'!C$1</f>
        <v>2.3087327142857144E-2</v>
      </c>
    </row>
    <row r="527" spans="1:3" x14ac:dyDescent="0.3">
      <c r="A527">
        <v>525</v>
      </c>
      <c r="B527" s="2">
        <f>'From beginning'!B526/'Cumulative fractions'!B$1</f>
        <v>4.66658E-2</v>
      </c>
      <c r="C527" s="2">
        <f>'From beginning'!C526/'Cumulative fractions'!C$1</f>
        <v>2.3113449285714287E-2</v>
      </c>
    </row>
    <row r="528" spans="1:3" x14ac:dyDescent="0.3">
      <c r="A528">
        <v>526</v>
      </c>
      <c r="B528" s="2">
        <f>'From beginning'!B527/'Cumulative fractions'!B$1</f>
        <v>4.6795682758620692E-2</v>
      </c>
      <c r="C528" s="2">
        <f>'From beginning'!C527/'Cumulative fractions'!C$1</f>
        <v>2.313806142857143E-2</v>
      </c>
    </row>
    <row r="529" spans="1:3" x14ac:dyDescent="0.3">
      <c r="A529">
        <v>527</v>
      </c>
      <c r="B529" s="2">
        <f>'From beginning'!B528/'Cumulative fractions'!B$1</f>
        <v>4.6930413793103448E-2</v>
      </c>
      <c r="C529" s="2">
        <f>'From beginning'!C528/'Cumulative fractions'!C$1</f>
        <v>2.3160167142857142E-2</v>
      </c>
    </row>
    <row r="530" spans="1:3" x14ac:dyDescent="0.3">
      <c r="A530">
        <v>528</v>
      </c>
      <c r="B530" s="2">
        <f>'From beginning'!B529/'Cumulative fractions'!B$1</f>
        <v>4.7065793103448279E-2</v>
      </c>
      <c r="C530" s="2">
        <f>'From beginning'!C529/'Cumulative fractions'!C$1</f>
        <v>2.3178075714285713E-2</v>
      </c>
    </row>
    <row r="531" spans="1:3" x14ac:dyDescent="0.3">
      <c r="A531">
        <v>529</v>
      </c>
      <c r="B531" s="2">
        <f>'From beginning'!B530/'Cumulative fractions'!B$1</f>
        <v>4.7200337931034481E-2</v>
      </c>
      <c r="C531" s="2">
        <f>'From beginning'!C530/'Cumulative fractions'!C$1</f>
        <v>2.3196266428571428E-2</v>
      </c>
    </row>
    <row r="532" spans="1:3" x14ac:dyDescent="0.3">
      <c r="A532">
        <v>530</v>
      </c>
      <c r="B532" s="2">
        <f>'From beginning'!B531/'Cumulative fractions'!B$1</f>
        <v>4.7334765517241383E-2</v>
      </c>
      <c r="C532" s="2">
        <f>'From beginning'!C531/'Cumulative fractions'!C$1</f>
        <v>2.3223118571428572E-2</v>
      </c>
    </row>
    <row r="533" spans="1:3" x14ac:dyDescent="0.3">
      <c r="A533">
        <v>531</v>
      </c>
      <c r="B533" s="2">
        <f>'From beginning'!B532/'Cumulative fractions'!B$1</f>
        <v>4.7467772413793102E-2</v>
      </c>
      <c r="C533" s="2">
        <f>'From beginning'!C532/'Cumulative fractions'!C$1</f>
        <v>2.3256092857142856E-2</v>
      </c>
    </row>
    <row r="534" spans="1:3" x14ac:dyDescent="0.3">
      <c r="A534">
        <v>532</v>
      </c>
      <c r="B534" s="2">
        <f>'From beginning'!B533/'Cumulative fractions'!B$1</f>
        <v>4.7594151724137931E-2</v>
      </c>
      <c r="C534" s="2">
        <f>'From beginning'!C533/'Cumulative fractions'!C$1</f>
        <v>2.3287991428571429E-2</v>
      </c>
    </row>
    <row r="535" spans="1:3" x14ac:dyDescent="0.3">
      <c r="A535">
        <v>533</v>
      </c>
      <c r="B535" s="2">
        <f>'From beginning'!B534/'Cumulative fractions'!B$1</f>
        <v>4.7717000000000002E-2</v>
      </c>
      <c r="C535" s="2">
        <f>'From beginning'!C534/'Cumulative fractions'!C$1</f>
        <v>2.3321390714285715E-2</v>
      </c>
    </row>
    <row r="536" spans="1:3" x14ac:dyDescent="0.3">
      <c r="A536">
        <v>534</v>
      </c>
      <c r="B536" s="2">
        <f>'From beginning'!B535/'Cumulative fractions'!B$1</f>
        <v>4.7843675862068967E-2</v>
      </c>
      <c r="C536" s="2">
        <f>'From beginning'!C535/'Cumulative fractions'!C$1</f>
        <v>2.3353592857142856E-2</v>
      </c>
    </row>
    <row r="537" spans="1:3" x14ac:dyDescent="0.3">
      <c r="A537">
        <v>535</v>
      </c>
      <c r="B537" s="2">
        <f>'From beginning'!B536/'Cumulative fractions'!B$1</f>
        <v>4.7974606896551725E-2</v>
      </c>
      <c r="C537" s="2">
        <f>'From beginning'!C536/'Cumulative fractions'!C$1</f>
        <v>2.3384242142857142E-2</v>
      </c>
    </row>
    <row r="538" spans="1:3" x14ac:dyDescent="0.3">
      <c r="A538">
        <v>536</v>
      </c>
      <c r="B538" s="2">
        <f>'From beginning'!B537/'Cumulative fractions'!B$1</f>
        <v>4.8104648275862069E-2</v>
      </c>
      <c r="C538" s="2">
        <f>'From beginning'!C537/'Cumulative fractions'!C$1</f>
        <v>2.3406342857142857E-2</v>
      </c>
    </row>
    <row r="539" spans="1:3" x14ac:dyDescent="0.3">
      <c r="A539">
        <v>537</v>
      </c>
      <c r="B539" s="2">
        <f>'From beginning'!B538/'Cumulative fractions'!B$1</f>
        <v>4.8234165517241377E-2</v>
      </c>
      <c r="C539" s="2">
        <f>'From beginning'!C538/'Cumulative fractions'!C$1</f>
        <v>2.3436317857142858E-2</v>
      </c>
    </row>
    <row r="540" spans="1:3" x14ac:dyDescent="0.3">
      <c r="A540">
        <v>538</v>
      </c>
      <c r="B540" s="2">
        <f>'From beginning'!B539/'Cumulative fractions'!B$1</f>
        <v>4.8362751724137933E-2</v>
      </c>
      <c r="C540" s="2">
        <f>'From beginning'!C539/'Cumulative fractions'!C$1</f>
        <v>2.3469955000000001E-2</v>
      </c>
    </row>
    <row r="541" spans="1:3" x14ac:dyDescent="0.3">
      <c r="A541">
        <v>539</v>
      </c>
      <c r="B541" s="2">
        <f>'From beginning'!B540/'Cumulative fractions'!B$1</f>
        <v>4.8485896551724139E-2</v>
      </c>
      <c r="C541" s="2">
        <f>'From beginning'!C540/'Cumulative fractions'!C$1</f>
        <v>2.3502349285714284E-2</v>
      </c>
    </row>
    <row r="542" spans="1:3" x14ac:dyDescent="0.3">
      <c r="A542">
        <v>540</v>
      </c>
      <c r="B542" s="2">
        <f>'From beginning'!B541/'Cumulative fractions'!B$1</f>
        <v>4.8606068965517245E-2</v>
      </c>
      <c r="C542" s="2">
        <f>'From beginning'!C541/'Cumulative fractions'!C$1</f>
        <v>2.3532790714285715E-2</v>
      </c>
    </row>
    <row r="543" spans="1:3" x14ac:dyDescent="0.3">
      <c r="A543">
        <v>541</v>
      </c>
      <c r="B543" s="2">
        <f>'From beginning'!B542/'Cumulative fractions'!B$1</f>
        <v>4.8730372413793105E-2</v>
      </c>
      <c r="C543" s="2">
        <f>'From beginning'!C542/'Cumulative fractions'!C$1</f>
        <v>2.3563337857142857E-2</v>
      </c>
    </row>
    <row r="544" spans="1:3" x14ac:dyDescent="0.3">
      <c r="A544">
        <v>542</v>
      </c>
      <c r="B544" s="2">
        <f>'From beginning'!B543/'Cumulative fractions'!B$1</f>
        <v>4.8857131034482762E-2</v>
      </c>
      <c r="C544" s="2">
        <f>'From beginning'!C543/'Cumulative fractions'!C$1</f>
        <v>2.3591157857142858E-2</v>
      </c>
    </row>
    <row r="545" spans="1:3" x14ac:dyDescent="0.3">
      <c r="A545">
        <v>543</v>
      </c>
      <c r="B545" s="2">
        <f>'From beginning'!B544/'Cumulative fractions'!B$1</f>
        <v>4.8983620689655172E-2</v>
      </c>
      <c r="C545" s="2">
        <f>'From beginning'!C544/'Cumulative fractions'!C$1</f>
        <v>2.3613459285714285E-2</v>
      </c>
    </row>
    <row r="546" spans="1:3" x14ac:dyDescent="0.3">
      <c r="A546">
        <v>544</v>
      </c>
      <c r="B546" s="2">
        <f>'From beginning'!B545/'Cumulative fractions'!B$1</f>
        <v>4.9113903448275861E-2</v>
      </c>
      <c r="C546" s="2">
        <f>'From beginning'!C545/'Cumulative fractions'!C$1</f>
        <v>2.3640512857142856E-2</v>
      </c>
    </row>
    <row r="547" spans="1:3" x14ac:dyDescent="0.3">
      <c r="A547">
        <v>545</v>
      </c>
      <c r="B547" s="2">
        <f>'From beginning'!B546/'Cumulative fractions'!B$1</f>
        <v>4.9241862068965518E-2</v>
      </c>
      <c r="C547" s="2">
        <f>'From beginning'!C546/'Cumulative fractions'!C$1</f>
        <v>2.3671415000000001E-2</v>
      </c>
    </row>
    <row r="548" spans="1:3" x14ac:dyDescent="0.3">
      <c r="A548">
        <v>546</v>
      </c>
      <c r="B548" s="2">
        <f>'From beginning'!B547/'Cumulative fractions'!B$1</f>
        <v>4.9367227586206895E-2</v>
      </c>
      <c r="C548" s="2">
        <f>'From beginning'!C547/'Cumulative fractions'!C$1</f>
        <v>2.3696395714285716E-2</v>
      </c>
    </row>
    <row r="549" spans="1:3" x14ac:dyDescent="0.3">
      <c r="A549">
        <v>547</v>
      </c>
      <c r="B549" s="2">
        <f>'From beginning'!B548/'Cumulative fractions'!B$1</f>
        <v>4.9490241379310344E-2</v>
      </c>
      <c r="C549" s="2">
        <f>'From beginning'!C548/'Cumulative fractions'!C$1</f>
        <v>2.3720235714285713E-2</v>
      </c>
    </row>
    <row r="550" spans="1:3" x14ac:dyDescent="0.3">
      <c r="A550">
        <v>548</v>
      </c>
      <c r="B550" s="2">
        <f>'From beginning'!B549/'Cumulative fractions'!B$1</f>
        <v>4.9620179310344827E-2</v>
      </c>
      <c r="C550" s="2">
        <f>'From beginning'!C549/'Cumulative fractions'!C$1</f>
        <v>2.3740657857142859E-2</v>
      </c>
    </row>
    <row r="551" spans="1:3" x14ac:dyDescent="0.3">
      <c r="A551">
        <v>549</v>
      </c>
      <c r="B551" s="2">
        <f>'From beginning'!B550/'Cumulative fractions'!B$1</f>
        <v>4.9755310344827587E-2</v>
      </c>
      <c r="C551" s="2">
        <f>'From beginning'!C550/'Cumulative fractions'!C$1</f>
        <v>2.3760125E-2</v>
      </c>
    </row>
    <row r="552" spans="1:3" x14ac:dyDescent="0.3">
      <c r="A552">
        <v>550</v>
      </c>
      <c r="B552" s="2">
        <f>'From beginning'!B551/'Cumulative fractions'!B$1</f>
        <v>4.9892586206896551E-2</v>
      </c>
      <c r="C552" s="2">
        <f>'From beginning'!C551/'Cumulative fractions'!C$1</f>
        <v>2.3778270714285715E-2</v>
      </c>
    </row>
    <row r="553" spans="1:3" x14ac:dyDescent="0.3">
      <c r="A553">
        <v>551</v>
      </c>
      <c r="B553" s="2">
        <f>'From beginning'!B552/'Cumulative fractions'!B$1</f>
        <v>5.0032786206896551E-2</v>
      </c>
      <c r="C553" s="2">
        <f>'From beginning'!C552/'Cumulative fractions'!C$1</f>
        <v>2.3797682142857143E-2</v>
      </c>
    </row>
    <row r="554" spans="1:3" x14ac:dyDescent="0.3">
      <c r="A554">
        <v>552</v>
      </c>
      <c r="B554" s="2">
        <f>'From beginning'!B553/'Cumulative fractions'!B$1</f>
        <v>5.0171917241379309E-2</v>
      </c>
      <c r="C554" s="2">
        <f>'From beginning'!C553/'Cumulative fractions'!C$1</f>
        <v>2.3819517857142859E-2</v>
      </c>
    </row>
    <row r="555" spans="1:3" x14ac:dyDescent="0.3">
      <c r="A555">
        <v>553</v>
      </c>
      <c r="B555" s="2">
        <f>'From beginning'!B554/'Cumulative fractions'!B$1</f>
        <v>5.0308082758620691E-2</v>
      </c>
      <c r="C555" s="2">
        <f>'From beginning'!C554/'Cumulative fractions'!C$1</f>
        <v>2.384409142857143E-2</v>
      </c>
    </row>
    <row r="556" spans="1:3" x14ac:dyDescent="0.3">
      <c r="A556">
        <v>554</v>
      </c>
      <c r="B556" s="2"/>
      <c r="C556" s="2">
        <f>'From beginning'!C555/'Cumulative fractions'!C$1</f>
        <v>2.3869564285714285E-2</v>
      </c>
    </row>
    <row r="557" spans="1:3" x14ac:dyDescent="0.3">
      <c r="A557">
        <v>555</v>
      </c>
      <c r="B557" s="2"/>
      <c r="C557" s="2">
        <f>'From beginning'!C556/'Cumulative fractions'!C$1</f>
        <v>2.3891545E-2</v>
      </c>
    </row>
    <row r="558" spans="1:3" x14ac:dyDescent="0.3">
      <c r="A558">
        <v>556</v>
      </c>
      <c r="B558" s="2"/>
      <c r="C558" s="2">
        <f>'From beginning'!C557/'Cumulative fractions'!C$1</f>
        <v>2.391315642857143E-2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7"/>
  <sheetViews>
    <sheetView workbookViewId="0"/>
  </sheetViews>
  <sheetFormatPr defaultRowHeight="14.4" x14ac:dyDescent="0.3"/>
  <cols>
    <col min="3" max="3" width="11.77734375" bestFit="1" customWidth="1"/>
    <col min="5" max="5" width="9.77734375" bestFit="1" customWidth="1"/>
  </cols>
  <sheetData>
    <row r="1" spans="1:5" x14ac:dyDescent="0.3">
      <c r="A1" t="s">
        <v>3</v>
      </c>
      <c r="B1" t="s">
        <v>1</v>
      </c>
      <c r="C1" t="s">
        <v>8</v>
      </c>
      <c r="D1" t="s">
        <v>2</v>
      </c>
      <c r="E1" t="s">
        <v>8</v>
      </c>
    </row>
    <row r="2" spans="1:5" x14ac:dyDescent="0.3">
      <c r="A2">
        <v>1</v>
      </c>
      <c r="B2">
        <v>6.4137931034482756E-7</v>
      </c>
      <c r="D2">
        <v>5.9999999999999995E-8</v>
      </c>
    </row>
    <row r="3" spans="1:5" x14ac:dyDescent="0.3">
      <c r="A3">
        <v>2</v>
      </c>
      <c r="B3">
        <v>6.4137931034482756E-7</v>
      </c>
      <c r="D3">
        <v>7.6428571428571429E-8</v>
      </c>
    </row>
    <row r="4" spans="1:5" x14ac:dyDescent="0.3">
      <c r="A4">
        <v>3</v>
      </c>
      <c r="B4">
        <v>1.0137931034482759E-6</v>
      </c>
      <c r="D4">
        <v>8.1428571428571434E-8</v>
      </c>
    </row>
    <row r="5" spans="1:5" x14ac:dyDescent="0.3">
      <c r="A5">
        <v>4</v>
      </c>
      <c r="B5">
        <v>1.3724137931034483E-6</v>
      </c>
      <c r="D5">
        <v>9.7857142857142854E-8</v>
      </c>
    </row>
    <row r="6" spans="1:5" x14ac:dyDescent="0.3">
      <c r="A6">
        <v>5</v>
      </c>
      <c r="B6">
        <v>1.7448275862068966E-6</v>
      </c>
      <c r="D6">
        <v>1.0785714285714285E-7</v>
      </c>
    </row>
    <row r="7" spans="1:5" x14ac:dyDescent="0.3">
      <c r="A7">
        <v>6</v>
      </c>
      <c r="B7">
        <v>2.110344827586207E-6</v>
      </c>
      <c r="C7">
        <f>(SUMPRODUCT(A2:A12,B2:B12)-A7*SUM(B2:B12))/110</f>
        <v>6.27774294670847E-7</v>
      </c>
      <c r="D7">
        <v>1.2357142857142858E-7</v>
      </c>
      <c r="E7">
        <f>(SUMPRODUCT(A2:A12,D2:D12)-A7*SUM(D2:D12))/100</f>
        <v>3.2750000000000019E-8</v>
      </c>
    </row>
    <row r="8" spans="1:5" x14ac:dyDescent="0.3">
      <c r="A8">
        <v>7</v>
      </c>
      <c r="B8">
        <v>3.020689655172414E-6</v>
      </c>
      <c r="C8">
        <f t="shared" ref="C8:C71" si="0">(SUMPRODUCT(A3:A13,B3:B13)-A8*SUM(B3:B13))/110</f>
        <v>7.7322884012539229E-7</v>
      </c>
      <c r="D8">
        <v>1.5928571428571428E-7</v>
      </c>
      <c r="E8">
        <f t="shared" ref="E8:E71" si="1">(SUMPRODUCT(A3:A13,D3:D13)-A8*SUM(D3:D13))/100</f>
        <v>3.9528571428571409E-8</v>
      </c>
    </row>
    <row r="9" spans="1:5" x14ac:dyDescent="0.3">
      <c r="A9">
        <v>8</v>
      </c>
      <c r="B9">
        <v>3.413793103448276E-6</v>
      </c>
      <c r="C9">
        <f t="shared" si="0"/>
        <v>9.2990595611285283E-7</v>
      </c>
      <c r="D9">
        <v>2.0214285714285713E-7</v>
      </c>
      <c r="E9">
        <f t="shared" si="1"/>
        <v>4.5099999999999994E-8</v>
      </c>
    </row>
    <row r="10" spans="1:5" x14ac:dyDescent="0.3">
      <c r="A10">
        <v>9</v>
      </c>
      <c r="B10">
        <v>4.5379310344827587E-6</v>
      </c>
      <c r="C10">
        <f t="shared" si="0"/>
        <v>1.1115360501567398E-6</v>
      </c>
      <c r="D10">
        <v>2.5714285714285716E-7</v>
      </c>
      <c r="E10">
        <f t="shared" si="1"/>
        <v>4.9778571428571425E-8</v>
      </c>
    </row>
    <row r="11" spans="1:5" x14ac:dyDescent="0.3">
      <c r="A11">
        <v>10</v>
      </c>
      <c r="B11">
        <v>5.793103448275862E-6</v>
      </c>
      <c r="C11">
        <f t="shared" si="0"/>
        <v>1.3635109717868337E-6</v>
      </c>
      <c r="D11">
        <v>3.1E-7</v>
      </c>
      <c r="E11">
        <f t="shared" si="1"/>
        <v>5.7692857142857113E-8</v>
      </c>
    </row>
    <row r="12" spans="1:5" x14ac:dyDescent="0.3">
      <c r="A12">
        <v>11</v>
      </c>
      <c r="B12">
        <v>7.1448275862068968E-6</v>
      </c>
      <c r="C12">
        <f t="shared" si="0"/>
        <v>1.6396865203761758E-6</v>
      </c>
      <c r="D12">
        <v>3.7071428571428573E-7</v>
      </c>
      <c r="E12">
        <f t="shared" si="1"/>
        <v>6.3192857142857175E-8</v>
      </c>
    </row>
    <row r="13" spans="1:5" x14ac:dyDescent="0.3">
      <c r="A13">
        <v>12</v>
      </c>
      <c r="B13">
        <v>8.7172413793103448E-6</v>
      </c>
      <c r="C13">
        <f t="shared" si="0"/>
        <v>1.7775548589341686E-6</v>
      </c>
      <c r="D13">
        <v>4.3285714285714285E-7</v>
      </c>
      <c r="E13">
        <f t="shared" si="1"/>
        <v>6.7007142857142826E-8</v>
      </c>
    </row>
    <row r="14" spans="1:5" x14ac:dyDescent="0.3">
      <c r="A14">
        <v>13</v>
      </c>
      <c r="B14">
        <v>1.0579310344827587E-5</v>
      </c>
      <c r="C14">
        <f t="shared" si="0"/>
        <v>2.0518495297805637E-6</v>
      </c>
      <c r="D14">
        <v>4.6357142857142855E-7</v>
      </c>
      <c r="E14">
        <f t="shared" si="1"/>
        <v>7.2978571428571474E-8</v>
      </c>
    </row>
    <row r="15" spans="1:5" x14ac:dyDescent="0.3">
      <c r="A15">
        <v>14</v>
      </c>
      <c r="B15">
        <v>1.2668965517241378E-5</v>
      </c>
      <c r="C15">
        <f t="shared" si="0"/>
        <v>2.3410031347962366E-6</v>
      </c>
      <c r="D15">
        <v>5.1714285714285711E-7</v>
      </c>
      <c r="E15">
        <f t="shared" si="1"/>
        <v>8.7964285714285779E-8</v>
      </c>
    </row>
    <row r="16" spans="1:5" x14ac:dyDescent="0.3">
      <c r="A16">
        <v>15</v>
      </c>
      <c r="B16">
        <v>1.6117241379310343E-5</v>
      </c>
      <c r="C16">
        <f t="shared" si="0"/>
        <v>2.6448275862068962E-6</v>
      </c>
      <c r="D16">
        <v>6.492857142857143E-7</v>
      </c>
      <c r="E16">
        <f t="shared" si="1"/>
        <v>1.0829285714285714E-7</v>
      </c>
    </row>
    <row r="17" spans="1:5" x14ac:dyDescent="0.3">
      <c r="A17">
        <v>16</v>
      </c>
      <c r="B17">
        <v>1.9151724137931035E-5</v>
      </c>
      <c r="C17">
        <f t="shared" si="0"/>
        <v>2.9680250783699056E-6</v>
      </c>
      <c r="D17">
        <v>6.9928571428571425E-7</v>
      </c>
      <c r="E17">
        <f t="shared" si="1"/>
        <v>1.3232857142857138E-7</v>
      </c>
    </row>
    <row r="18" spans="1:5" x14ac:dyDescent="0.3">
      <c r="A18">
        <v>17</v>
      </c>
      <c r="B18">
        <v>1.9151724137931035E-5</v>
      </c>
      <c r="C18">
        <f t="shared" si="0"/>
        <v>3.3788087774294649E-6</v>
      </c>
      <c r="D18">
        <v>7.6499999999999998E-7</v>
      </c>
      <c r="E18">
        <f t="shared" si="1"/>
        <v>1.6813571428571497E-7</v>
      </c>
    </row>
    <row r="19" spans="1:5" x14ac:dyDescent="0.3">
      <c r="A19">
        <v>18</v>
      </c>
      <c r="B19">
        <v>2.4468965517241381E-5</v>
      </c>
      <c r="C19">
        <f t="shared" si="0"/>
        <v>3.9043887147335439E-6</v>
      </c>
      <c r="D19">
        <v>8.9357142857142856E-7</v>
      </c>
      <c r="E19">
        <f t="shared" si="1"/>
        <v>2.0750714285714278E-7</v>
      </c>
    </row>
    <row r="20" spans="1:5" x14ac:dyDescent="0.3">
      <c r="A20">
        <v>19</v>
      </c>
      <c r="B20">
        <v>2.8613793103448277E-5</v>
      </c>
      <c r="C20">
        <f t="shared" si="0"/>
        <v>4.9664576802507832E-6</v>
      </c>
      <c r="D20">
        <v>1.1692857142857142E-6</v>
      </c>
      <c r="E20">
        <f t="shared" si="1"/>
        <v>2.5370000000000037E-7</v>
      </c>
    </row>
    <row r="21" spans="1:5" x14ac:dyDescent="0.3">
      <c r="A21">
        <v>20</v>
      </c>
      <c r="B21">
        <v>3.2627586206896553E-5</v>
      </c>
      <c r="C21">
        <f t="shared" si="0"/>
        <v>6.1633855799372983E-6</v>
      </c>
      <c r="D21">
        <v>1.4035714285714287E-6</v>
      </c>
      <c r="E21">
        <f t="shared" si="1"/>
        <v>2.9133571428571435E-7</v>
      </c>
    </row>
    <row r="22" spans="1:5" x14ac:dyDescent="0.3">
      <c r="A22">
        <v>21</v>
      </c>
      <c r="B22">
        <v>3.7165517241379313E-5</v>
      </c>
      <c r="C22">
        <f t="shared" si="0"/>
        <v>7.4389968652037515E-6</v>
      </c>
      <c r="D22">
        <v>1.6435714285714285E-6</v>
      </c>
      <c r="E22">
        <f t="shared" si="1"/>
        <v>3.4095714285714336E-7</v>
      </c>
    </row>
    <row r="23" spans="1:5" x14ac:dyDescent="0.3">
      <c r="A23">
        <v>22</v>
      </c>
      <c r="B23">
        <v>4.3744827586206894E-5</v>
      </c>
      <c r="C23">
        <f t="shared" si="0"/>
        <v>8.8602507836990711E-6</v>
      </c>
      <c r="D23">
        <v>2.072857142857143E-6</v>
      </c>
      <c r="E23">
        <f t="shared" si="1"/>
        <v>3.8350714285714274E-7</v>
      </c>
    </row>
    <row r="24" spans="1:5" x14ac:dyDescent="0.3">
      <c r="A24">
        <v>23</v>
      </c>
      <c r="B24">
        <v>5.1703448275862071E-5</v>
      </c>
      <c r="C24">
        <f t="shared" si="0"/>
        <v>1.0268777429467129E-5</v>
      </c>
      <c r="D24">
        <v>2.4099999999999998E-6</v>
      </c>
      <c r="E24">
        <f t="shared" si="1"/>
        <v>4.1463571428571393E-7</v>
      </c>
    </row>
    <row r="25" spans="1:5" x14ac:dyDescent="0.3">
      <c r="A25">
        <v>24</v>
      </c>
      <c r="B25">
        <v>6.9868965517241383E-5</v>
      </c>
      <c r="C25">
        <f t="shared" si="0"/>
        <v>1.186194357366769E-5</v>
      </c>
      <c r="D25">
        <v>2.9050000000000001E-6</v>
      </c>
      <c r="E25">
        <f t="shared" si="1"/>
        <v>4.5229285714285599E-7</v>
      </c>
    </row>
    <row r="26" spans="1:5" x14ac:dyDescent="0.3">
      <c r="A26">
        <v>25</v>
      </c>
      <c r="B26">
        <v>8.2186206896551719E-5</v>
      </c>
      <c r="C26">
        <f t="shared" si="0"/>
        <v>1.3642695924764858E-5</v>
      </c>
      <c r="D26">
        <v>3.1578571428571428E-6</v>
      </c>
      <c r="E26">
        <f t="shared" si="1"/>
        <v>4.9469999999999916E-7</v>
      </c>
    </row>
    <row r="27" spans="1:5" x14ac:dyDescent="0.3">
      <c r="A27">
        <v>26</v>
      </c>
      <c r="B27">
        <v>9.3682758620689652E-5</v>
      </c>
      <c r="C27">
        <f t="shared" si="0"/>
        <v>1.5447962382445104E-5</v>
      </c>
      <c r="D27">
        <v>3.767142857142857E-6</v>
      </c>
      <c r="E27">
        <f t="shared" si="1"/>
        <v>5.3160000000000013E-7</v>
      </c>
    </row>
    <row r="28" spans="1:5" x14ac:dyDescent="0.3">
      <c r="A28">
        <v>27</v>
      </c>
      <c r="B28">
        <v>1.0875862068965517E-4</v>
      </c>
      <c r="C28">
        <f t="shared" si="0"/>
        <v>1.7321630094043861E-5</v>
      </c>
      <c r="D28">
        <v>4.1892857142857139E-6</v>
      </c>
      <c r="E28">
        <f t="shared" si="1"/>
        <v>5.7481428571428629E-7</v>
      </c>
    </row>
    <row r="29" spans="1:5" x14ac:dyDescent="0.3">
      <c r="A29">
        <v>28</v>
      </c>
      <c r="B29">
        <v>1.2640000000000001E-4</v>
      </c>
      <c r="C29">
        <f t="shared" si="0"/>
        <v>1.9385266457680147E-5</v>
      </c>
      <c r="D29">
        <v>4.5800000000000002E-6</v>
      </c>
      <c r="E29">
        <f t="shared" si="1"/>
        <v>6.246285714285702E-7</v>
      </c>
    </row>
    <row r="30" spans="1:5" x14ac:dyDescent="0.3">
      <c r="A30">
        <v>29</v>
      </c>
      <c r="B30">
        <v>1.4553103448275862E-4</v>
      </c>
      <c r="C30">
        <f t="shared" si="0"/>
        <v>2.1873605015673891E-5</v>
      </c>
      <c r="D30">
        <v>5.3192857142857141E-6</v>
      </c>
      <c r="E30">
        <f t="shared" si="1"/>
        <v>6.6729999999999868E-7</v>
      </c>
    </row>
    <row r="31" spans="1:5" x14ac:dyDescent="0.3">
      <c r="A31">
        <v>30</v>
      </c>
      <c r="B31">
        <v>1.6889655172413792E-4</v>
      </c>
      <c r="C31">
        <f t="shared" si="0"/>
        <v>2.4474043887147287E-5</v>
      </c>
      <c r="D31">
        <v>5.9685714285714288E-6</v>
      </c>
      <c r="E31">
        <f t="shared" si="1"/>
        <v>7.1130714285714318E-7</v>
      </c>
    </row>
    <row r="32" spans="1:5" x14ac:dyDescent="0.3">
      <c r="A32">
        <v>31</v>
      </c>
      <c r="B32">
        <v>1.9267586206896551E-4</v>
      </c>
      <c r="C32">
        <f t="shared" si="0"/>
        <v>2.7195862068965515E-5</v>
      </c>
      <c r="D32">
        <v>6.5371428571428568E-6</v>
      </c>
      <c r="E32">
        <f t="shared" si="1"/>
        <v>7.3930714285714602E-7</v>
      </c>
    </row>
    <row r="33" spans="1:5" x14ac:dyDescent="0.3">
      <c r="A33">
        <v>32</v>
      </c>
      <c r="B33">
        <v>2.2074482758620691E-4</v>
      </c>
      <c r="C33">
        <f t="shared" si="0"/>
        <v>2.9625266457680205E-5</v>
      </c>
      <c r="D33">
        <v>7.4021428571428569E-6</v>
      </c>
      <c r="E33">
        <f t="shared" si="1"/>
        <v>7.8038571428571017E-7</v>
      </c>
    </row>
    <row r="34" spans="1:5" x14ac:dyDescent="0.3">
      <c r="A34">
        <v>33</v>
      </c>
      <c r="B34">
        <v>2.537448275862069E-4</v>
      </c>
      <c r="C34">
        <f t="shared" si="0"/>
        <v>3.1588902821316638E-5</v>
      </c>
      <c r="D34">
        <v>8.1707142857142855E-6</v>
      </c>
      <c r="E34">
        <f t="shared" si="1"/>
        <v>8.2769999999999368E-7</v>
      </c>
    </row>
    <row r="35" spans="1:5" x14ac:dyDescent="0.3">
      <c r="A35">
        <v>34</v>
      </c>
      <c r="B35">
        <v>2.9553793103448276E-4</v>
      </c>
      <c r="C35">
        <f t="shared" si="0"/>
        <v>3.3401442006269538E-5</v>
      </c>
      <c r="D35">
        <v>8.8428571428571434E-6</v>
      </c>
      <c r="E35">
        <f t="shared" si="1"/>
        <v>8.647428571428558E-7</v>
      </c>
    </row>
    <row r="36" spans="1:5" x14ac:dyDescent="0.3">
      <c r="A36">
        <v>35</v>
      </c>
      <c r="B36">
        <v>3.2497241379310344E-4</v>
      </c>
      <c r="C36">
        <f t="shared" si="0"/>
        <v>3.4974482758620698E-5</v>
      </c>
      <c r="D36">
        <v>9.5621428571428574E-6</v>
      </c>
      <c r="E36">
        <f t="shared" si="1"/>
        <v>9.0847142857142153E-7</v>
      </c>
    </row>
    <row r="37" spans="1:5" x14ac:dyDescent="0.3">
      <c r="A37">
        <v>36</v>
      </c>
      <c r="B37">
        <v>3.6388275862068965E-4</v>
      </c>
      <c r="C37">
        <f t="shared" si="0"/>
        <v>3.6462695924765024E-5</v>
      </c>
      <c r="D37">
        <v>1.027E-5</v>
      </c>
      <c r="E37">
        <f t="shared" si="1"/>
        <v>9.5192857142856715E-7</v>
      </c>
    </row>
    <row r="38" spans="1:5" x14ac:dyDescent="0.3">
      <c r="A38">
        <v>37</v>
      </c>
      <c r="B38">
        <v>3.9999310344827584E-4</v>
      </c>
      <c r="C38">
        <f t="shared" si="0"/>
        <v>3.7651159874608156E-5</v>
      </c>
      <c r="D38">
        <v>1.1222857142857143E-5</v>
      </c>
      <c r="E38">
        <f t="shared" si="1"/>
        <v>9.965214285714147E-7</v>
      </c>
    </row>
    <row r="39" spans="1:5" x14ac:dyDescent="0.3">
      <c r="A39">
        <v>38</v>
      </c>
      <c r="B39">
        <v>4.3291724137931037E-4</v>
      </c>
      <c r="C39">
        <f t="shared" si="0"/>
        <v>3.8668213166143865E-5</v>
      </c>
      <c r="D39">
        <v>1.2332142857142856E-5</v>
      </c>
      <c r="E39">
        <f t="shared" si="1"/>
        <v>1.0445857142857025E-6</v>
      </c>
    </row>
    <row r="40" spans="1:5" x14ac:dyDescent="0.3">
      <c r="A40">
        <v>39</v>
      </c>
      <c r="B40">
        <v>4.732551724137931E-4</v>
      </c>
      <c r="C40">
        <f t="shared" si="0"/>
        <v>3.945736677115972E-5</v>
      </c>
      <c r="D40">
        <v>1.3286428571428571E-5</v>
      </c>
      <c r="E40">
        <f t="shared" si="1"/>
        <v>1.1088142857142679E-6</v>
      </c>
    </row>
    <row r="41" spans="1:5" x14ac:dyDescent="0.3">
      <c r="A41">
        <v>40</v>
      </c>
      <c r="B41">
        <v>5.1440000000000004E-4</v>
      </c>
      <c r="C41">
        <f t="shared" si="0"/>
        <v>4.0826394984325925E-5</v>
      </c>
      <c r="D41">
        <v>1.4274285714285714E-5</v>
      </c>
      <c r="E41">
        <f t="shared" si="1"/>
        <v>1.1556785714285628E-6</v>
      </c>
    </row>
    <row r="42" spans="1:5" x14ac:dyDescent="0.3">
      <c r="A42">
        <v>41</v>
      </c>
      <c r="B42">
        <v>5.5826896551724136E-4</v>
      </c>
      <c r="C42">
        <f t="shared" si="0"/>
        <v>4.2297492163009571E-5</v>
      </c>
      <c r="D42">
        <v>1.5280714285714285E-5</v>
      </c>
      <c r="E42">
        <f t="shared" si="1"/>
        <v>1.1900071428571409E-6</v>
      </c>
    </row>
    <row r="43" spans="1:5" x14ac:dyDescent="0.3">
      <c r="A43">
        <v>42</v>
      </c>
      <c r="B43">
        <v>6.0101379310344833E-4</v>
      </c>
      <c r="C43">
        <f t="shared" si="0"/>
        <v>4.468752351097177E-5</v>
      </c>
      <c r="D43">
        <v>1.6483571428571427E-5</v>
      </c>
      <c r="E43">
        <f t="shared" si="1"/>
        <v>1.2199285714285628E-6</v>
      </c>
    </row>
    <row r="44" spans="1:5" x14ac:dyDescent="0.3">
      <c r="A44">
        <v>43</v>
      </c>
      <c r="B44">
        <v>6.4522758620689656E-4</v>
      </c>
      <c r="C44">
        <f t="shared" si="0"/>
        <v>4.791078369905918E-5</v>
      </c>
      <c r="D44">
        <v>1.7504285714285713E-5</v>
      </c>
      <c r="E44">
        <f t="shared" si="1"/>
        <v>1.2472785714285652E-6</v>
      </c>
    </row>
    <row r="45" spans="1:5" x14ac:dyDescent="0.3">
      <c r="A45">
        <v>44</v>
      </c>
      <c r="B45">
        <v>6.8551034482758626E-4</v>
      </c>
      <c r="C45">
        <f t="shared" si="0"/>
        <v>5.1438808777429487E-5</v>
      </c>
      <c r="D45">
        <v>1.8925714285714285E-5</v>
      </c>
      <c r="E45">
        <f t="shared" si="1"/>
        <v>1.2885214285714152E-6</v>
      </c>
    </row>
    <row r="46" spans="1:5" x14ac:dyDescent="0.3">
      <c r="A46">
        <v>45</v>
      </c>
      <c r="B46">
        <v>7.3446896551724141E-4</v>
      </c>
      <c r="C46">
        <f t="shared" si="0"/>
        <v>5.516175548589358E-5</v>
      </c>
      <c r="D46">
        <v>1.9922857142857142E-5</v>
      </c>
      <c r="E46">
        <f t="shared" si="1"/>
        <v>1.3419285714285495E-6</v>
      </c>
    </row>
    <row r="47" spans="1:5" x14ac:dyDescent="0.3">
      <c r="A47">
        <v>46</v>
      </c>
      <c r="B47">
        <v>7.8917931034482762E-4</v>
      </c>
      <c r="C47">
        <f t="shared" si="0"/>
        <v>5.9000250783699828E-5</v>
      </c>
      <c r="D47">
        <v>2.1024999999999999E-5</v>
      </c>
      <c r="E47">
        <f t="shared" si="1"/>
        <v>1.4152142857142697E-6</v>
      </c>
    </row>
    <row r="48" spans="1:5" x14ac:dyDescent="0.3">
      <c r="A48">
        <v>47</v>
      </c>
      <c r="B48">
        <v>8.5554482758620689E-4</v>
      </c>
      <c r="C48">
        <f t="shared" si="0"/>
        <v>6.3025579937304627E-5</v>
      </c>
      <c r="D48">
        <v>2.2379999999999999E-5</v>
      </c>
      <c r="E48">
        <f t="shared" si="1"/>
        <v>1.4972357142857029E-6</v>
      </c>
    </row>
    <row r="49" spans="1:5" x14ac:dyDescent="0.3">
      <c r="A49">
        <v>48</v>
      </c>
      <c r="B49">
        <v>9.2887586206896549E-4</v>
      </c>
      <c r="C49">
        <f t="shared" si="0"/>
        <v>6.6704326018809175E-5</v>
      </c>
      <c r="D49">
        <v>2.3607142857142856E-5</v>
      </c>
      <c r="E49">
        <f t="shared" si="1"/>
        <v>1.6397142857142895E-6</v>
      </c>
    </row>
    <row r="50" spans="1:5" x14ac:dyDescent="0.3">
      <c r="A50">
        <v>49</v>
      </c>
      <c r="B50">
        <v>1.0018482758620689E-3</v>
      </c>
      <c r="C50">
        <f t="shared" si="0"/>
        <v>6.9871410658307499E-5</v>
      </c>
      <c r="D50">
        <v>2.5030714285714285E-5</v>
      </c>
      <c r="E50">
        <f t="shared" si="1"/>
        <v>1.7822499999999887E-6</v>
      </c>
    </row>
    <row r="51" spans="1:5" x14ac:dyDescent="0.3">
      <c r="A51">
        <v>50</v>
      </c>
      <c r="B51">
        <v>1.0715172413793103E-3</v>
      </c>
      <c r="C51">
        <f t="shared" si="0"/>
        <v>7.2097304075236966E-5</v>
      </c>
      <c r="D51">
        <v>2.6668571428571429E-5</v>
      </c>
      <c r="E51">
        <f t="shared" si="1"/>
        <v>1.959500000000003E-6</v>
      </c>
    </row>
    <row r="52" spans="1:5" x14ac:dyDescent="0.3">
      <c r="A52">
        <v>51</v>
      </c>
      <c r="B52">
        <v>1.1443379310344828E-3</v>
      </c>
      <c r="C52">
        <f t="shared" si="0"/>
        <v>7.3732915360501635E-5</v>
      </c>
      <c r="D52">
        <v>2.8557142857142858E-5</v>
      </c>
      <c r="E52">
        <f t="shared" si="1"/>
        <v>2.1286785714285867E-6</v>
      </c>
    </row>
    <row r="53" spans="1:5" x14ac:dyDescent="0.3">
      <c r="A53">
        <v>52</v>
      </c>
      <c r="B53">
        <v>1.2217931034482759E-3</v>
      </c>
      <c r="C53">
        <f t="shared" si="0"/>
        <v>7.4568965517241009E-5</v>
      </c>
      <c r="D53">
        <v>3.0380714285714286E-5</v>
      </c>
      <c r="E53">
        <f t="shared" si="1"/>
        <v>2.2793428571428117E-6</v>
      </c>
    </row>
    <row r="54" spans="1:5" x14ac:dyDescent="0.3">
      <c r="A54">
        <v>53</v>
      </c>
      <c r="B54">
        <v>1.2955793103448276E-3</v>
      </c>
      <c r="C54">
        <f t="shared" si="0"/>
        <v>7.4782194357367077E-5</v>
      </c>
      <c r="D54">
        <v>3.316642857142857E-5</v>
      </c>
      <c r="E54">
        <f t="shared" si="1"/>
        <v>2.4124357142856629E-6</v>
      </c>
    </row>
    <row r="55" spans="1:5" x14ac:dyDescent="0.3">
      <c r="A55">
        <v>54</v>
      </c>
      <c r="B55">
        <v>1.3701793103448275E-3</v>
      </c>
      <c r="C55">
        <f t="shared" si="0"/>
        <v>7.4710219435737316E-5</v>
      </c>
      <c r="D55">
        <v>3.5279285714285712E-5</v>
      </c>
      <c r="E55">
        <f t="shared" si="1"/>
        <v>2.5438571428571326E-6</v>
      </c>
    </row>
    <row r="56" spans="1:5" x14ac:dyDescent="0.3">
      <c r="A56">
        <v>55</v>
      </c>
      <c r="B56">
        <v>1.4461241379310345E-3</v>
      </c>
      <c r="C56">
        <f t="shared" si="0"/>
        <v>7.4570407523510962E-5</v>
      </c>
      <c r="D56">
        <v>3.7822857142857144E-5</v>
      </c>
      <c r="E56">
        <f t="shared" si="1"/>
        <v>2.6458214285714211E-6</v>
      </c>
    </row>
    <row r="57" spans="1:5" x14ac:dyDescent="0.3">
      <c r="A57">
        <v>56</v>
      </c>
      <c r="B57">
        <v>1.5265103448275862E-3</v>
      </c>
      <c r="C57">
        <f t="shared" si="0"/>
        <v>7.3743260188088104E-5</v>
      </c>
      <c r="D57">
        <v>4.0244285714285716E-5</v>
      </c>
      <c r="E57">
        <f t="shared" si="1"/>
        <v>2.716857142857146E-6</v>
      </c>
    </row>
    <row r="58" spans="1:5" x14ac:dyDescent="0.3">
      <c r="A58">
        <v>57</v>
      </c>
      <c r="B58">
        <v>1.6016758620689656E-3</v>
      </c>
      <c r="C58">
        <f t="shared" si="0"/>
        <v>7.2616802507838052E-5</v>
      </c>
      <c r="D58">
        <v>4.2615714285714287E-5</v>
      </c>
      <c r="E58">
        <f t="shared" si="1"/>
        <v>2.7702428571428628E-6</v>
      </c>
    </row>
    <row r="59" spans="1:5" x14ac:dyDescent="0.3">
      <c r="A59">
        <v>58</v>
      </c>
      <c r="B59">
        <v>1.6708344827586208E-3</v>
      </c>
      <c r="C59">
        <f t="shared" si="0"/>
        <v>7.1251661442005672E-5</v>
      </c>
      <c r="D59">
        <v>4.4956428571428571E-5</v>
      </c>
      <c r="E59">
        <f t="shared" si="1"/>
        <v>2.8031285714286146E-6</v>
      </c>
    </row>
    <row r="60" spans="1:5" x14ac:dyDescent="0.3">
      <c r="A60">
        <v>59</v>
      </c>
      <c r="B60">
        <v>1.7396206896551725E-3</v>
      </c>
      <c r="C60">
        <f t="shared" si="0"/>
        <v>6.9697868338557505E-5</v>
      </c>
      <c r="D60">
        <v>4.7965714285714288E-5</v>
      </c>
      <c r="E60">
        <f t="shared" si="1"/>
        <v>2.8632500000000047E-6</v>
      </c>
    </row>
    <row r="61" spans="1:5" x14ac:dyDescent="0.3">
      <c r="A61">
        <v>60</v>
      </c>
      <c r="B61">
        <v>1.8127103448275861E-3</v>
      </c>
      <c r="C61">
        <f t="shared" si="0"/>
        <v>6.7933416927901114E-5</v>
      </c>
      <c r="D61">
        <v>5.0540000000000001E-5</v>
      </c>
      <c r="E61">
        <f t="shared" si="1"/>
        <v>2.946057142857242E-6</v>
      </c>
    </row>
    <row r="62" spans="1:5" x14ac:dyDescent="0.3">
      <c r="A62">
        <v>61</v>
      </c>
      <c r="B62">
        <v>1.8761586206896552E-3</v>
      </c>
      <c r="C62">
        <f t="shared" si="0"/>
        <v>6.6187021943574611E-5</v>
      </c>
      <c r="D62">
        <v>5.3057857142857143E-5</v>
      </c>
      <c r="E62">
        <f t="shared" si="1"/>
        <v>3.0720071428572137E-6</v>
      </c>
    </row>
    <row r="63" spans="1:5" x14ac:dyDescent="0.3">
      <c r="A63">
        <v>62</v>
      </c>
      <c r="B63">
        <v>1.9431172413793103E-3</v>
      </c>
      <c r="C63">
        <f t="shared" si="0"/>
        <v>6.4850658307209896E-5</v>
      </c>
      <c r="D63">
        <v>5.5716428571428569E-5</v>
      </c>
      <c r="E63">
        <f t="shared" si="1"/>
        <v>3.2120499999999801E-6</v>
      </c>
    </row>
    <row r="64" spans="1:5" x14ac:dyDescent="0.3">
      <c r="A64">
        <v>63</v>
      </c>
      <c r="B64">
        <v>2.0046758620689657E-3</v>
      </c>
      <c r="C64">
        <f t="shared" si="0"/>
        <v>6.3982006269590707E-5</v>
      </c>
      <c r="D64">
        <v>5.855E-5</v>
      </c>
      <c r="E64">
        <f t="shared" si="1"/>
        <v>3.3747928571429416E-6</v>
      </c>
    </row>
    <row r="65" spans="1:5" x14ac:dyDescent="0.3">
      <c r="A65">
        <v>64</v>
      </c>
      <c r="B65">
        <v>2.0685586206896553E-3</v>
      </c>
      <c r="C65">
        <f t="shared" si="0"/>
        <v>6.3083510971785221E-5</v>
      </c>
      <c r="D65">
        <v>6.1385714285714285E-5</v>
      </c>
      <c r="E65">
        <f t="shared" si="1"/>
        <v>3.5419571428572243E-6</v>
      </c>
    </row>
    <row r="66" spans="1:5" x14ac:dyDescent="0.3">
      <c r="A66">
        <v>65</v>
      </c>
      <c r="B66">
        <v>2.1289999999999998E-3</v>
      </c>
      <c r="C66">
        <f t="shared" si="0"/>
        <v>6.2333228840123894E-5</v>
      </c>
      <c r="D66">
        <v>6.4947857142857139E-5</v>
      </c>
      <c r="E66">
        <f t="shared" si="1"/>
        <v>3.754107142857205E-6</v>
      </c>
    </row>
    <row r="67" spans="1:5" x14ac:dyDescent="0.3">
      <c r="A67">
        <v>66</v>
      </c>
      <c r="B67">
        <v>2.1900275862068966E-3</v>
      </c>
      <c r="C67">
        <f t="shared" si="0"/>
        <v>6.2020626959246136E-5</v>
      </c>
      <c r="D67">
        <v>6.8692142857142862E-5</v>
      </c>
      <c r="E67">
        <f t="shared" si="1"/>
        <v>3.9919642857143969E-6</v>
      </c>
    </row>
    <row r="68" spans="1:5" x14ac:dyDescent="0.3">
      <c r="A68">
        <v>67</v>
      </c>
      <c r="B68">
        <v>2.2513655172413795E-3</v>
      </c>
      <c r="C68">
        <f t="shared" si="0"/>
        <v>6.1544451410656568E-5</v>
      </c>
      <c r="D68">
        <v>7.2242142857142854E-5</v>
      </c>
      <c r="E68">
        <f t="shared" si="1"/>
        <v>4.234392857142971E-6</v>
      </c>
    </row>
    <row r="69" spans="1:5" x14ac:dyDescent="0.3">
      <c r="A69">
        <v>68</v>
      </c>
      <c r="B69">
        <v>2.3164275862068966E-3</v>
      </c>
      <c r="C69">
        <f t="shared" si="0"/>
        <v>6.1160564263319409E-5</v>
      </c>
      <c r="D69">
        <v>7.6249999999999997E-5</v>
      </c>
      <c r="E69">
        <f t="shared" si="1"/>
        <v>4.4741785714286916E-6</v>
      </c>
    </row>
    <row r="70" spans="1:5" x14ac:dyDescent="0.3">
      <c r="A70">
        <v>69</v>
      </c>
      <c r="B70">
        <v>2.3757310344827585E-3</v>
      </c>
      <c r="C70">
        <f t="shared" si="0"/>
        <v>6.0721316614419473E-5</v>
      </c>
      <c r="D70">
        <v>8.0256428571428575E-5</v>
      </c>
      <c r="E70">
        <f t="shared" si="1"/>
        <v>4.6827857142858058E-6</v>
      </c>
    </row>
    <row r="71" spans="1:5" x14ac:dyDescent="0.3">
      <c r="A71">
        <v>70</v>
      </c>
      <c r="B71">
        <v>2.4374275862068966E-3</v>
      </c>
      <c r="C71">
        <f t="shared" si="0"/>
        <v>6.0494796238241831E-5</v>
      </c>
      <c r="D71">
        <v>8.4604999999999994E-5</v>
      </c>
      <c r="E71">
        <f t="shared" si="1"/>
        <v>4.8367142857143332E-6</v>
      </c>
    </row>
    <row r="72" spans="1:5" x14ac:dyDescent="0.3">
      <c r="A72">
        <v>71</v>
      </c>
      <c r="B72">
        <v>2.4989103448275862E-3</v>
      </c>
      <c r="C72">
        <f t="shared" ref="C72:C135" si="2">(SUMPRODUCT(A67:A77,B67:B77)-A72*SUM(B67:B77))/110</f>
        <v>6.0411849529780474E-5</v>
      </c>
      <c r="D72">
        <v>8.9357857142857144E-5</v>
      </c>
      <c r="E72">
        <f t="shared" ref="E72:E135" si="3">(SUMPRODUCT(A67:A77,D67:D77)-A72*SUM(D67:D77))/100</f>
        <v>4.9686785714285477E-6</v>
      </c>
    </row>
    <row r="73" spans="1:5" x14ac:dyDescent="0.3">
      <c r="A73">
        <v>72</v>
      </c>
      <c r="B73">
        <v>2.5564137931034484E-3</v>
      </c>
      <c r="C73">
        <f t="shared" si="2"/>
        <v>6.0399811912225198E-5</v>
      </c>
      <c r="D73">
        <v>9.4191428571428569E-5</v>
      </c>
      <c r="E73">
        <f t="shared" si="3"/>
        <v>5.1104714285714336E-6</v>
      </c>
    </row>
    <row r="74" spans="1:5" x14ac:dyDescent="0.3">
      <c r="A74">
        <v>73</v>
      </c>
      <c r="B74">
        <v>2.6141448275862067E-3</v>
      </c>
      <c r="C74">
        <f t="shared" si="2"/>
        <v>6.0410031347963246E-5</v>
      </c>
      <c r="D74">
        <v>9.9174999999999998E-5</v>
      </c>
      <c r="E74">
        <f t="shared" si="3"/>
        <v>5.2523357142858493E-6</v>
      </c>
    </row>
    <row r="75" spans="1:5" x14ac:dyDescent="0.3">
      <c r="A75">
        <v>74</v>
      </c>
      <c r="B75">
        <v>2.6732620689655174E-3</v>
      </c>
      <c r="C75">
        <f t="shared" si="2"/>
        <v>6.0545078369908271E-5</v>
      </c>
      <c r="D75">
        <v>1.0384285714285714E-4</v>
      </c>
      <c r="E75">
        <f t="shared" si="3"/>
        <v>5.4152142857141761E-6</v>
      </c>
    </row>
    <row r="76" spans="1:5" x14ac:dyDescent="0.3">
      <c r="A76">
        <v>75</v>
      </c>
      <c r="B76">
        <v>2.735E-3</v>
      </c>
      <c r="C76">
        <f t="shared" si="2"/>
        <v>6.063962382445644E-5</v>
      </c>
      <c r="D76">
        <v>1.08405E-4</v>
      </c>
      <c r="E76">
        <f t="shared" si="3"/>
        <v>5.5796714285716306E-6</v>
      </c>
    </row>
    <row r="77" spans="1:5" x14ac:dyDescent="0.3">
      <c r="A77">
        <v>76</v>
      </c>
      <c r="B77">
        <v>2.7989172413793104E-3</v>
      </c>
      <c r="C77">
        <f t="shared" si="2"/>
        <v>6.0776739811913508E-5</v>
      </c>
      <c r="D77">
        <v>1.13095E-4</v>
      </c>
      <c r="E77">
        <f t="shared" si="3"/>
        <v>5.7384642857143123E-6</v>
      </c>
    </row>
    <row r="78" spans="1:5" x14ac:dyDescent="0.3">
      <c r="A78">
        <v>77</v>
      </c>
      <c r="B78">
        <v>2.8612275862068964E-3</v>
      </c>
      <c r="C78">
        <f t="shared" si="2"/>
        <v>6.0998996865208545E-5</v>
      </c>
      <c r="D78">
        <v>1.1842785714285715E-4</v>
      </c>
      <c r="E78">
        <f t="shared" si="3"/>
        <v>5.9273285714285525E-6</v>
      </c>
    </row>
    <row r="79" spans="1:5" x14ac:dyDescent="0.3">
      <c r="A79">
        <v>78</v>
      </c>
      <c r="B79">
        <v>2.9223517241379312E-3</v>
      </c>
      <c r="C79">
        <f t="shared" si="2"/>
        <v>6.1133542319747784E-5</v>
      </c>
      <c r="D79">
        <v>1.2411642857142858E-4</v>
      </c>
      <c r="E79">
        <f t="shared" si="3"/>
        <v>6.1491071428568246E-6</v>
      </c>
    </row>
    <row r="80" spans="1:5" x14ac:dyDescent="0.3">
      <c r="A80">
        <v>79</v>
      </c>
      <c r="B80">
        <v>2.9812206896551725E-3</v>
      </c>
      <c r="C80">
        <f t="shared" si="2"/>
        <v>6.1152601880881167E-5</v>
      </c>
      <c r="D80">
        <v>1.3010214285714286E-4</v>
      </c>
      <c r="E80">
        <f t="shared" si="3"/>
        <v>6.4142142857144532E-6</v>
      </c>
    </row>
    <row r="81" spans="1:5" x14ac:dyDescent="0.3">
      <c r="A81">
        <v>80</v>
      </c>
      <c r="B81">
        <v>3.0421241379310344E-3</v>
      </c>
      <c r="C81">
        <f t="shared" si="2"/>
        <v>6.0971034482758638E-5</v>
      </c>
      <c r="D81">
        <v>1.3609642857142858E-4</v>
      </c>
      <c r="E81">
        <f t="shared" si="3"/>
        <v>6.6844642857141759E-6</v>
      </c>
    </row>
    <row r="82" spans="1:5" x14ac:dyDescent="0.3">
      <c r="A82">
        <v>81</v>
      </c>
      <c r="B82">
        <v>3.102303448275862E-3</v>
      </c>
      <c r="C82">
        <f t="shared" si="2"/>
        <v>6.0670470219438175E-5</v>
      </c>
      <c r="D82">
        <v>1.4193285714285715E-4</v>
      </c>
      <c r="E82">
        <f t="shared" si="3"/>
        <v>6.9325714285711768E-6</v>
      </c>
    </row>
    <row r="83" spans="1:5" x14ac:dyDescent="0.3">
      <c r="A83">
        <v>82</v>
      </c>
      <c r="B83">
        <v>3.1633724137931033E-3</v>
      </c>
      <c r="C83">
        <f t="shared" si="2"/>
        <v>6.0521692789971094E-5</v>
      </c>
      <c r="D83">
        <v>1.4829642857142858E-4</v>
      </c>
      <c r="E83">
        <f t="shared" si="3"/>
        <v>7.1410357142859258E-6</v>
      </c>
    </row>
    <row r="84" spans="1:5" x14ac:dyDescent="0.3">
      <c r="A84">
        <v>83</v>
      </c>
      <c r="B84">
        <v>3.2253310344827588E-3</v>
      </c>
      <c r="C84">
        <f t="shared" si="2"/>
        <v>6.0532915360504573E-5</v>
      </c>
      <c r="D84">
        <v>1.5494214285714284E-4</v>
      </c>
      <c r="E84">
        <f t="shared" si="3"/>
        <v>7.3241642857144181E-6</v>
      </c>
    </row>
    <row r="85" spans="1:5" x14ac:dyDescent="0.3">
      <c r="A85">
        <v>84</v>
      </c>
      <c r="B85">
        <v>3.287296551724138E-3</v>
      </c>
      <c r="C85">
        <f t="shared" si="2"/>
        <v>6.0554357366772069E-5</v>
      </c>
      <c r="D85">
        <v>1.6197857142857144E-4</v>
      </c>
      <c r="E85">
        <f t="shared" si="3"/>
        <v>7.4852214285714425E-6</v>
      </c>
    </row>
    <row r="86" spans="1:5" x14ac:dyDescent="0.3">
      <c r="A86">
        <v>85</v>
      </c>
      <c r="B86">
        <v>3.3465724137931034E-3</v>
      </c>
      <c r="C86">
        <f t="shared" si="2"/>
        <v>6.0513291536052286E-5</v>
      </c>
      <c r="D86">
        <v>1.6904071428571428E-4</v>
      </c>
      <c r="E86">
        <f t="shared" si="3"/>
        <v>7.6279928571426627E-6</v>
      </c>
    </row>
    <row r="87" spans="1:5" x14ac:dyDescent="0.3">
      <c r="A87">
        <v>86</v>
      </c>
      <c r="B87">
        <v>3.4045310344827588E-3</v>
      </c>
      <c r="C87">
        <f t="shared" si="2"/>
        <v>6.0317304075234317E-5</v>
      </c>
      <c r="D87">
        <v>1.7616285714285715E-4</v>
      </c>
      <c r="E87">
        <f t="shared" si="3"/>
        <v>7.7757357142857471E-6</v>
      </c>
    </row>
    <row r="88" spans="1:5" x14ac:dyDescent="0.3">
      <c r="A88">
        <v>87</v>
      </c>
      <c r="B88">
        <v>3.4650758620689654E-3</v>
      </c>
      <c r="C88">
        <f t="shared" si="2"/>
        <v>5.9964200626955679E-5</v>
      </c>
      <c r="D88">
        <v>1.8329357142857143E-4</v>
      </c>
      <c r="E88">
        <f t="shared" si="3"/>
        <v>7.9185928571431923E-6</v>
      </c>
    </row>
    <row r="89" spans="1:5" x14ac:dyDescent="0.3">
      <c r="A89">
        <v>88</v>
      </c>
      <c r="B89">
        <v>3.5270551724137932E-3</v>
      </c>
      <c r="C89">
        <f t="shared" si="2"/>
        <v>5.9405517241377257E-5</v>
      </c>
      <c r="D89">
        <v>1.9042714285714285E-4</v>
      </c>
      <c r="E89">
        <f t="shared" si="3"/>
        <v>8.0815357142854927E-6</v>
      </c>
    </row>
    <row r="90" spans="1:5" x14ac:dyDescent="0.3">
      <c r="A90">
        <v>89</v>
      </c>
      <c r="B90">
        <v>3.5870965517241379E-3</v>
      </c>
      <c r="C90">
        <f t="shared" si="2"/>
        <v>5.8736614420058913E-5</v>
      </c>
      <c r="D90">
        <v>1.9755928571428571E-4</v>
      </c>
      <c r="E90">
        <f t="shared" si="3"/>
        <v>8.2446714285711036E-6</v>
      </c>
    </row>
    <row r="91" spans="1:5" x14ac:dyDescent="0.3">
      <c r="A91">
        <v>90</v>
      </c>
      <c r="B91">
        <v>3.6480275862068967E-3</v>
      </c>
      <c r="C91">
        <f t="shared" si="2"/>
        <v>5.8089780564260254E-5</v>
      </c>
      <c r="D91">
        <v>2.0469928571428573E-4</v>
      </c>
      <c r="E91">
        <f t="shared" si="3"/>
        <v>8.3859214285714184E-6</v>
      </c>
    </row>
    <row r="92" spans="1:5" x14ac:dyDescent="0.3">
      <c r="A92">
        <v>91</v>
      </c>
      <c r="B92">
        <v>3.7048965517241378E-3</v>
      </c>
      <c r="C92">
        <f t="shared" si="2"/>
        <v>5.7355799373044872E-5</v>
      </c>
      <c r="D92">
        <v>2.12525E-4</v>
      </c>
      <c r="E92">
        <f t="shared" si="3"/>
        <v>8.5119642857142681E-6</v>
      </c>
    </row>
    <row r="93" spans="1:5" x14ac:dyDescent="0.3">
      <c r="A93">
        <v>92</v>
      </c>
      <c r="B93">
        <v>3.7617793103448278E-3</v>
      </c>
      <c r="C93">
        <f t="shared" si="2"/>
        <v>5.6456614420063997E-5</v>
      </c>
      <c r="D93">
        <v>2.207092857142857E-4</v>
      </c>
      <c r="E93">
        <f t="shared" si="3"/>
        <v>8.686742857142715E-6</v>
      </c>
    </row>
    <row r="94" spans="1:5" x14ac:dyDescent="0.3">
      <c r="A94">
        <v>93</v>
      </c>
      <c r="B94">
        <v>3.8158689655172413E-3</v>
      </c>
      <c r="C94">
        <f t="shared" si="2"/>
        <v>5.5535548589343138E-5</v>
      </c>
      <c r="D94">
        <v>2.2923E-4</v>
      </c>
      <c r="E94">
        <f t="shared" si="3"/>
        <v>8.9151642857143712E-6</v>
      </c>
    </row>
    <row r="95" spans="1:5" x14ac:dyDescent="0.3">
      <c r="A95">
        <v>94</v>
      </c>
      <c r="B95">
        <v>3.8695931034482757E-3</v>
      </c>
      <c r="C95">
        <f t="shared" si="2"/>
        <v>5.4689905956119908E-5</v>
      </c>
      <c r="D95">
        <v>2.3744571428571429E-4</v>
      </c>
      <c r="E95">
        <f t="shared" si="3"/>
        <v>9.2048785714285437E-6</v>
      </c>
    </row>
    <row r="96" spans="1:5" x14ac:dyDescent="0.3">
      <c r="A96">
        <v>95</v>
      </c>
      <c r="B96">
        <v>3.9245724137931034E-3</v>
      </c>
      <c r="C96">
        <f t="shared" si="2"/>
        <v>5.3833855799370861E-5</v>
      </c>
      <c r="D96">
        <v>2.4506499999999999E-4</v>
      </c>
      <c r="E96">
        <f t="shared" si="3"/>
        <v>9.5554857142854381E-6</v>
      </c>
    </row>
    <row r="97" spans="1:5" x14ac:dyDescent="0.3">
      <c r="A97">
        <v>96</v>
      </c>
      <c r="B97">
        <v>3.9789793103448276E-3</v>
      </c>
      <c r="C97">
        <f t="shared" si="2"/>
        <v>5.3092100313472717E-5</v>
      </c>
      <c r="D97">
        <v>2.5290357142857141E-4</v>
      </c>
      <c r="E97">
        <f t="shared" si="3"/>
        <v>9.907542857143237E-6</v>
      </c>
    </row>
    <row r="98" spans="1:5" x14ac:dyDescent="0.3">
      <c r="A98">
        <v>97</v>
      </c>
      <c r="B98">
        <v>4.0322758620689658E-3</v>
      </c>
      <c r="C98">
        <f t="shared" si="2"/>
        <v>5.2252915360502654E-5</v>
      </c>
      <c r="D98">
        <v>2.6210428571428571E-4</v>
      </c>
      <c r="E98">
        <f t="shared" si="3"/>
        <v>1.0271728571428774E-5</v>
      </c>
    </row>
    <row r="99" spans="1:5" x14ac:dyDescent="0.3">
      <c r="A99">
        <v>98</v>
      </c>
      <c r="B99">
        <v>4.0846896551724136E-3</v>
      </c>
      <c r="C99">
        <f t="shared" si="2"/>
        <v>5.1424012539171633E-5</v>
      </c>
      <c r="D99">
        <v>2.7180857142857141E-4</v>
      </c>
      <c r="E99">
        <f t="shared" si="3"/>
        <v>1.0678114285714302E-5</v>
      </c>
    </row>
    <row r="100" spans="1:5" x14ac:dyDescent="0.3">
      <c r="A100">
        <v>99</v>
      </c>
      <c r="B100">
        <v>4.1358965517241377E-3</v>
      </c>
      <c r="C100">
        <f t="shared" si="2"/>
        <v>5.0521442006265261E-5</v>
      </c>
      <c r="D100">
        <v>2.8217714285714288E-4</v>
      </c>
      <c r="E100">
        <f t="shared" si="3"/>
        <v>1.114874285714329E-5</v>
      </c>
    </row>
    <row r="101" spans="1:5" x14ac:dyDescent="0.3">
      <c r="A101">
        <v>100</v>
      </c>
      <c r="B101">
        <v>4.1853862068965521E-3</v>
      </c>
      <c r="C101">
        <f t="shared" si="2"/>
        <v>4.9568652037613637E-5</v>
      </c>
      <c r="D101">
        <v>2.9318642857142858E-4</v>
      </c>
      <c r="E101">
        <f t="shared" si="3"/>
        <v>1.1643007142857486E-5</v>
      </c>
    </row>
    <row r="102" spans="1:5" x14ac:dyDescent="0.3">
      <c r="A102">
        <v>101</v>
      </c>
      <c r="B102">
        <v>4.2344413793103447E-3</v>
      </c>
      <c r="C102">
        <f t="shared" si="2"/>
        <v>4.8693103448274852E-5</v>
      </c>
      <c r="D102">
        <v>3.0377285714285713E-4</v>
      </c>
      <c r="E102">
        <f t="shared" si="3"/>
        <v>1.2128592857142961E-5</v>
      </c>
    </row>
    <row r="103" spans="1:5" x14ac:dyDescent="0.3">
      <c r="A103">
        <v>102</v>
      </c>
      <c r="B103">
        <v>4.2813379310344827E-3</v>
      </c>
      <c r="C103">
        <f t="shared" si="2"/>
        <v>4.7900815047021504E-5</v>
      </c>
      <c r="D103">
        <v>3.1443928571428569E-4</v>
      </c>
      <c r="E103">
        <f t="shared" si="3"/>
        <v>1.2610692857144001E-5</v>
      </c>
    </row>
    <row r="104" spans="1:5" x14ac:dyDescent="0.3">
      <c r="A104">
        <v>103</v>
      </c>
      <c r="B104">
        <v>4.3285931034482755E-3</v>
      </c>
      <c r="C104">
        <f t="shared" si="2"/>
        <v>4.7278746081502734E-5</v>
      </c>
      <c r="D104">
        <v>3.2584500000000001E-4</v>
      </c>
      <c r="E104">
        <f t="shared" si="3"/>
        <v>1.3091271428571915E-5</v>
      </c>
    </row>
    <row r="105" spans="1:5" x14ac:dyDescent="0.3">
      <c r="A105">
        <v>104</v>
      </c>
      <c r="B105">
        <v>4.3754275862068967E-3</v>
      </c>
      <c r="C105">
        <f t="shared" si="2"/>
        <v>4.6826269592474418E-5</v>
      </c>
      <c r="D105">
        <v>3.3793214285714288E-4</v>
      </c>
      <c r="E105">
        <f t="shared" si="3"/>
        <v>1.3520092857143284E-5</v>
      </c>
    </row>
    <row r="106" spans="1:5" x14ac:dyDescent="0.3">
      <c r="A106">
        <v>105</v>
      </c>
      <c r="B106">
        <v>4.4217655172413793E-3</v>
      </c>
      <c r="C106">
        <f t="shared" si="2"/>
        <v>4.6505893416921975E-5</v>
      </c>
      <c r="D106">
        <v>3.5028642857142856E-4</v>
      </c>
      <c r="E106">
        <f t="shared" si="3"/>
        <v>1.3906435714286513E-5</v>
      </c>
    </row>
    <row r="107" spans="1:5" x14ac:dyDescent="0.3">
      <c r="A107">
        <v>106</v>
      </c>
      <c r="B107">
        <v>4.4679241379310345E-3</v>
      </c>
      <c r="C107">
        <f t="shared" si="2"/>
        <v>4.6306269592469558E-5</v>
      </c>
      <c r="D107">
        <v>3.6353785714285717E-4</v>
      </c>
      <c r="E107">
        <f t="shared" si="3"/>
        <v>1.4276871428572369E-5</v>
      </c>
    </row>
    <row r="108" spans="1:5" x14ac:dyDescent="0.3">
      <c r="A108">
        <v>107</v>
      </c>
      <c r="B108">
        <v>4.5131379310344825E-3</v>
      </c>
      <c r="C108">
        <f t="shared" si="2"/>
        <v>4.61921003134691E-5</v>
      </c>
      <c r="D108">
        <v>3.777564285714286E-4</v>
      </c>
      <c r="E108">
        <f t="shared" si="3"/>
        <v>1.4642028571429378E-5</v>
      </c>
    </row>
    <row r="109" spans="1:5" x14ac:dyDescent="0.3">
      <c r="A109">
        <v>108</v>
      </c>
      <c r="B109">
        <v>4.5597586206896547E-3</v>
      </c>
      <c r="C109">
        <f t="shared" si="2"/>
        <v>4.6000940438856665E-5</v>
      </c>
      <c r="D109">
        <v>3.9165571428571427E-4</v>
      </c>
      <c r="E109">
        <f t="shared" si="3"/>
        <v>1.5029978571429182E-5</v>
      </c>
    </row>
    <row r="110" spans="1:5" x14ac:dyDescent="0.3">
      <c r="A110">
        <v>109</v>
      </c>
      <c r="B110">
        <v>4.6060896551724136E-3</v>
      </c>
      <c r="C110">
        <f t="shared" si="2"/>
        <v>4.5840250783690806E-5</v>
      </c>
      <c r="D110">
        <v>4.048857142857143E-4</v>
      </c>
      <c r="E110">
        <f t="shared" si="3"/>
        <v>1.5503342857143278E-5</v>
      </c>
    </row>
    <row r="111" spans="1:5" x14ac:dyDescent="0.3">
      <c r="A111">
        <v>110</v>
      </c>
      <c r="B111">
        <v>4.6518275862068963E-3</v>
      </c>
      <c r="C111">
        <f t="shared" si="2"/>
        <v>4.5688652037609046E-5</v>
      </c>
      <c r="D111">
        <v>4.1820928571428573E-4</v>
      </c>
      <c r="E111">
        <f t="shared" si="3"/>
        <v>1.6018064285714394E-5</v>
      </c>
    </row>
    <row r="112" spans="1:5" x14ac:dyDescent="0.3">
      <c r="A112">
        <v>111</v>
      </c>
      <c r="B112">
        <v>4.6982827586206895E-3</v>
      </c>
      <c r="C112">
        <f t="shared" si="2"/>
        <v>4.5576238244522796E-5</v>
      </c>
      <c r="D112">
        <v>4.3188642857142859E-4</v>
      </c>
      <c r="E112">
        <f t="shared" si="3"/>
        <v>1.6466557142857939E-5</v>
      </c>
    </row>
    <row r="113" spans="1:5" x14ac:dyDescent="0.3">
      <c r="A113">
        <v>112</v>
      </c>
      <c r="B113">
        <v>4.7438758620689655E-3</v>
      </c>
      <c r="C113">
        <f t="shared" si="2"/>
        <v>4.5490971786830348E-5</v>
      </c>
      <c r="D113">
        <v>4.4681714285714285E-4</v>
      </c>
      <c r="E113">
        <f t="shared" si="3"/>
        <v>1.6885107142857735E-5</v>
      </c>
    </row>
    <row r="114" spans="1:5" x14ac:dyDescent="0.3">
      <c r="A114">
        <v>113</v>
      </c>
      <c r="B114">
        <v>4.7877931034482762E-3</v>
      </c>
      <c r="C114">
        <f t="shared" si="2"/>
        <v>4.5387711598729199E-5</v>
      </c>
      <c r="D114">
        <v>4.6308214285714286E-4</v>
      </c>
      <c r="E114">
        <f t="shared" si="3"/>
        <v>1.7377707142857135E-5</v>
      </c>
    </row>
    <row r="115" spans="1:5" x14ac:dyDescent="0.3">
      <c r="A115">
        <v>114</v>
      </c>
      <c r="B115">
        <v>4.8330482758620688E-3</v>
      </c>
      <c r="C115">
        <f t="shared" si="2"/>
        <v>4.5315047021941207E-5</v>
      </c>
      <c r="D115">
        <v>4.8083214285714288E-4</v>
      </c>
      <c r="E115">
        <f t="shared" si="3"/>
        <v>1.7947785714286235E-5</v>
      </c>
    </row>
    <row r="116" spans="1:5" x14ac:dyDescent="0.3">
      <c r="A116">
        <v>115</v>
      </c>
      <c r="B116">
        <v>4.8779379310344827E-3</v>
      </c>
      <c r="C116">
        <f t="shared" si="2"/>
        <v>4.518056426331508E-5</v>
      </c>
      <c r="D116">
        <v>4.9815214285714286E-4</v>
      </c>
      <c r="E116">
        <f t="shared" si="3"/>
        <v>1.8526564285714643E-5</v>
      </c>
    </row>
    <row r="117" spans="1:5" x14ac:dyDescent="0.3">
      <c r="A117">
        <v>116</v>
      </c>
      <c r="B117">
        <v>4.9236965517241377E-3</v>
      </c>
      <c r="C117">
        <f t="shared" si="2"/>
        <v>4.5035924764892279E-5</v>
      </c>
      <c r="D117">
        <v>5.1404642857142855E-4</v>
      </c>
      <c r="E117">
        <f t="shared" si="3"/>
        <v>1.9112678571429064E-5</v>
      </c>
    </row>
    <row r="118" spans="1:5" x14ac:dyDescent="0.3">
      <c r="A118">
        <v>117</v>
      </c>
      <c r="B118">
        <v>4.9692896551724137E-3</v>
      </c>
      <c r="C118">
        <f t="shared" si="2"/>
        <v>4.4935297805650328E-5</v>
      </c>
      <c r="D118">
        <v>5.3029785714285712E-4</v>
      </c>
      <c r="E118">
        <f t="shared" si="3"/>
        <v>1.9658314285714296E-5</v>
      </c>
    </row>
    <row r="119" spans="1:5" x14ac:dyDescent="0.3">
      <c r="A119">
        <v>118</v>
      </c>
      <c r="B119">
        <v>5.0149103448275858E-3</v>
      </c>
      <c r="C119">
        <f t="shared" si="2"/>
        <v>4.4844075235118584E-5</v>
      </c>
      <c r="D119">
        <v>5.4806857142857142E-4</v>
      </c>
      <c r="E119">
        <f t="shared" si="3"/>
        <v>2.0163199999999604E-5</v>
      </c>
    </row>
    <row r="120" spans="1:5" x14ac:dyDescent="0.3">
      <c r="A120">
        <v>119</v>
      </c>
      <c r="B120">
        <v>5.0599931034482756E-3</v>
      </c>
      <c r="C120">
        <f t="shared" si="2"/>
        <v>4.4629780564261782E-5</v>
      </c>
      <c r="D120">
        <v>5.6700142857142859E-4</v>
      </c>
      <c r="E120">
        <f t="shared" si="3"/>
        <v>2.0686392857142133E-5</v>
      </c>
    </row>
    <row r="121" spans="1:5" x14ac:dyDescent="0.3">
      <c r="A121">
        <v>120</v>
      </c>
      <c r="B121">
        <v>5.1030827586206898E-3</v>
      </c>
      <c r="C121">
        <f t="shared" si="2"/>
        <v>4.4334608150469795E-5</v>
      </c>
      <c r="D121">
        <v>5.8636857142857143E-4</v>
      </c>
      <c r="E121">
        <f t="shared" si="3"/>
        <v>2.1386078571427049E-5</v>
      </c>
    </row>
    <row r="122" spans="1:5" x14ac:dyDescent="0.3">
      <c r="A122">
        <v>121</v>
      </c>
      <c r="B122">
        <v>5.1473724137931038E-3</v>
      </c>
      <c r="C122">
        <f t="shared" si="2"/>
        <v>4.3914043887135794E-5</v>
      </c>
      <c r="D122">
        <v>6.0682357142857139E-4</v>
      </c>
      <c r="E122">
        <f t="shared" si="3"/>
        <v>2.2261171428569205E-5</v>
      </c>
    </row>
    <row r="123" spans="1:5" x14ac:dyDescent="0.3">
      <c r="A123">
        <v>122</v>
      </c>
      <c r="B123">
        <v>5.1917034482758624E-3</v>
      </c>
      <c r="C123">
        <f t="shared" si="2"/>
        <v>4.3420438871470552E-5</v>
      </c>
      <c r="D123">
        <v>6.2732428571428574E-4</v>
      </c>
      <c r="E123">
        <f t="shared" si="3"/>
        <v>2.3147071428570863E-5</v>
      </c>
    </row>
    <row r="124" spans="1:5" x14ac:dyDescent="0.3">
      <c r="A124">
        <v>123</v>
      </c>
      <c r="B124">
        <v>5.2358827586206896E-3</v>
      </c>
      <c r="C124">
        <f t="shared" si="2"/>
        <v>4.2900752351075637E-5</v>
      </c>
      <c r="D124">
        <v>6.4767999999999998E-4</v>
      </c>
      <c r="E124">
        <f t="shared" si="3"/>
        <v>2.4118478571428792E-5</v>
      </c>
    </row>
    <row r="125" spans="1:5" x14ac:dyDescent="0.3">
      <c r="A125">
        <v>124</v>
      </c>
      <c r="B125">
        <v>5.2788758620689654E-3</v>
      </c>
      <c r="C125">
        <f t="shared" si="2"/>
        <v>4.2399059561121726E-5</v>
      </c>
      <c r="D125">
        <v>6.6870071428571428E-4</v>
      </c>
      <c r="E125">
        <f t="shared" si="3"/>
        <v>2.5205585714287438E-5</v>
      </c>
    </row>
    <row r="126" spans="1:5" x14ac:dyDescent="0.3">
      <c r="A126">
        <v>125</v>
      </c>
      <c r="B126">
        <v>5.321006896551724E-3</v>
      </c>
      <c r="C126">
        <f t="shared" si="2"/>
        <v>4.1922507836978825E-5</v>
      </c>
      <c r="D126">
        <v>6.9205428571428567E-4</v>
      </c>
      <c r="E126">
        <f t="shared" si="3"/>
        <v>2.6250042857144385E-5</v>
      </c>
    </row>
    <row r="127" spans="1:5" x14ac:dyDescent="0.3">
      <c r="A127">
        <v>126</v>
      </c>
      <c r="B127">
        <v>5.3619724137931035E-3</v>
      </c>
      <c r="C127">
        <f t="shared" si="2"/>
        <v>4.1426708463947067E-5</v>
      </c>
      <c r="D127">
        <v>7.1702285714285712E-4</v>
      </c>
      <c r="E127">
        <f t="shared" si="3"/>
        <v>2.7222464285714398E-5</v>
      </c>
    </row>
    <row r="128" spans="1:5" x14ac:dyDescent="0.3">
      <c r="A128">
        <v>127</v>
      </c>
      <c r="B128">
        <v>5.402262068965517E-3</v>
      </c>
      <c r="C128">
        <f t="shared" si="2"/>
        <v>4.0967523510960679E-5</v>
      </c>
      <c r="D128">
        <v>7.4193999999999996E-4</v>
      </c>
      <c r="E128">
        <f t="shared" si="3"/>
        <v>2.8397907142856393E-5</v>
      </c>
    </row>
    <row r="129" spans="1:5" x14ac:dyDescent="0.3">
      <c r="A129">
        <v>128</v>
      </c>
      <c r="B129">
        <v>5.4426896551724134E-3</v>
      </c>
      <c r="C129">
        <f t="shared" si="2"/>
        <v>4.0547648902820234E-5</v>
      </c>
      <c r="D129">
        <v>7.6972714285714289E-4</v>
      </c>
      <c r="E129">
        <f t="shared" si="3"/>
        <v>2.9785307142859984E-5</v>
      </c>
    </row>
    <row r="130" spans="1:5" x14ac:dyDescent="0.3">
      <c r="A130">
        <v>129</v>
      </c>
      <c r="B130">
        <v>5.4830206896551723E-3</v>
      </c>
      <c r="C130">
        <f t="shared" si="2"/>
        <v>4.0133291536058705E-5</v>
      </c>
      <c r="D130">
        <v>7.9860214285714282E-4</v>
      </c>
      <c r="E130">
        <f t="shared" si="3"/>
        <v>3.1214685714286984E-5</v>
      </c>
    </row>
    <row r="131" spans="1:5" x14ac:dyDescent="0.3">
      <c r="A131">
        <v>130</v>
      </c>
      <c r="B131">
        <v>5.5230965517241376E-3</v>
      </c>
      <c r="C131">
        <f t="shared" si="2"/>
        <v>3.9748213166140351E-5</v>
      </c>
      <c r="D131">
        <v>8.2513642857142853E-4</v>
      </c>
      <c r="E131">
        <f t="shared" si="3"/>
        <v>3.2570992857141603E-5</v>
      </c>
    </row>
    <row r="132" spans="1:5" x14ac:dyDescent="0.3">
      <c r="A132">
        <v>131</v>
      </c>
      <c r="B132">
        <v>5.5635862068965517E-3</v>
      </c>
      <c r="C132">
        <f t="shared" si="2"/>
        <v>3.9403636363647109E-5</v>
      </c>
      <c r="D132">
        <v>8.5208214285714288E-4</v>
      </c>
      <c r="E132">
        <f t="shared" si="3"/>
        <v>3.3902185714289604E-5</v>
      </c>
    </row>
    <row r="133" spans="1:5" x14ac:dyDescent="0.3">
      <c r="A133">
        <v>132</v>
      </c>
      <c r="B133">
        <v>5.6033448275862067E-3</v>
      </c>
      <c r="C133">
        <f t="shared" si="2"/>
        <v>3.9065141065835526E-5</v>
      </c>
      <c r="D133">
        <v>8.8473928571428573E-4</v>
      </c>
      <c r="E133">
        <f t="shared" si="3"/>
        <v>3.5102478571429342E-5</v>
      </c>
    </row>
    <row r="134" spans="1:5" x14ac:dyDescent="0.3">
      <c r="A134">
        <v>133</v>
      </c>
      <c r="B134">
        <v>5.6422068965517238E-3</v>
      </c>
      <c r="C134">
        <f t="shared" si="2"/>
        <v>3.8718307210026316E-5</v>
      </c>
      <c r="D134">
        <v>9.1996071428571428E-4</v>
      </c>
      <c r="E134">
        <f t="shared" si="3"/>
        <v>3.6106664285713299E-5</v>
      </c>
    </row>
    <row r="135" spans="1:5" x14ac:dyDescent="0.3">
      <c r="A135">
        <v>134</v>
      </c>
      <c r="B135">
        <v>5.6794137931034478E-3</v>
      </c>
      <c r="C135">
        <f t="shared" si="2"/>
        <v>3.8383510971778441E-5</v>
      </c>
      <c r="D135">
        <v>9.549007142857143E-4</v>
      </c>
      <c r="E135">
        <f t="shared" si="3"/>
        <v>3.7118521428571862E-5</v>
      </c>
    </row>
    <row r="136" spans="1:5" x14ac:dyDescent="0.3">
      <c r="A136">
        <v>135</v>
      </c>
      <c r="B136">
        <v>5.7171724137931035E-3</v>
      </c>
      <c r="C136">
        <f t="shared" ref="C136:C199" si="4">(SUMPRODUCT(A131:A141,B131:B141)-A136*SUM(B131:B141))/110</f>
        <v>3.8072413793101906E-5</v>
      </c>
      <c r="D136">
        <v>9.8965857142857138E-4</v>
      </c>
      <c r="E136">
        <f t="shared" ref="E136:E199" si="5">(SUMPRODUCT(A131:A141,D131:D141)-A136*SUM(D131:D141))/100</f>
        <v>3.8214421428568458E-5</v>
      </c>
    </row>
    <row r="137" spans="1:5" x14ac:dyDescent="0.3">
      <c r="A137">
        <v>136</v>
      </c>
      <c r="B137">
        <v>5.7551655172413795E-3</v>
      </c>
      <c r="C137">
        <f t="shared" si="4"/>
        <v>3.7725893416943022E-5</v>
      </c>
      <c r="D137">
        <v>1.0253235714285714E-3</v>
      </c>
      <c r="E137">
        <f t="shared" si="5"/>
        <v>3.9222114285712985E-5</v>
      </c>
    </row>
    <row r="138" spans="1:5" x14ac:dyDescent="0.3">
      <c r="A138">
        <v>137</v>
      </c>
      <c r="B138">
        <v>5.7929724137931035E-3</v>
      </c>
      <c r="C138">
        <f t="shared" si="4"/>
        <v>3.7421504702208418E-5</v>
      </c>
      <c r="D138">
        <v>1.0593971428571429E-3</v>
      </c>
      <c r="E138">
        <f t="shared" si="5"/>
        <v>3.9938535714285625E-5</v>
      </c>
    </row>
    <row r="139" spans="1:5" x14ac:dyDescent="0.3">
      <c r="A139">
        <v>138</v>
      </c>
      <c r="B139">
        <v>5.8306413793103445E-3</v>
      </c>
      <c r="C139">
        <f t="shared" si="4"/>
        <v>3.7180940438878579E-5</v>
      </c>
      <c r="D139">
        <v>1.0940492857142857E-3</v>
      </c>
      <c r="E139">
        <f t="shared" si="5"/>
        <v>4.0521900000001222E-5</v>
      </c>
    </row>
    <row r="140" spans="1:5" x14ac:dyDescent="0.3">
      <c r="A140">
        <v>139</v>
      </c>
      <c r="B140">
        <v>5.8680689655172414E-3</v>
      </c>
      <c r="C140">
        <f t="shared" si="4"/>
        <v>3.6978369905957011E-5</v>
      </c>
      <c r="D140">
        <v>1.1312799999999999E-3</v>
      </c>
      <c r="E140">
        <f t="shared" si="5"/>
        <v>4.104133571428248E-5</v>
      </c>
    </row>
    <row r="141" spans="1:5" x14ac:dyDescent="0.3">
      <c r="A141">
        <v>140</v>
      </c>
      <c r="B141">
        <v>5.9052689655172417E-3</v>
      </c>
      <c r="C141">
        <f t="shared" si="4"/>
        <v>3.6739122257048704E-5</v>
      </c>
      <c r="D141">
        <v>1.1706214285714285E-3</v>
      </c>
      <c r="E141">
        <f t="shared" si="5"/>
        <v>4.1476778571425396E-5</v>
      </c>
    </row>
    <row r="142" spans="1:5" x14ac:dyDescent="0.3">
      <c r="A142">
        <v>141</v>
      </c>
      <c r="B142">
        <v>5.9408482758620687E-3</v>
      </c>
      <c r="C142">
        <f t="shared" si="4"/>
        <v>3.649755485894766E-5</v>
      </c>
      <c r="D142">
        <v>1.2114199999999999E-3</v>
      </c>
      <c r="E142">
        <f t="shared" si="5"/>
        <v>4.192638571428153E-5</v>
      </c>
    </row>
    <row r="143" spans="1:5" x14ac:dyDescent="0.3">
      <c r="A143">
        <v>142</v>
      </c>
      <c r="B143">
        <v>5.9767379310344823E-3</v>
      </c>
      <c r="C143">
        <f t="shared" si="4"/>
        <v>3.6262131661469643E-5</v>
      </c>
      <c r="D143">
        <v>1.2505164285714285E-3</v>
      </c>
      <c r="E143">
        <f t="shared" si="5"/>
        <v>4.2613578571426561E-5</v>
      </c>
    </row>
    <row r="144" spans="1:5" x14ac:dyDescent="0.3">
      <c r="A144">
        <v>143</v>
      </c>
      <c r="B144">
        <v>6.0130620689655169E-3</v>
      </c>
      <c r="C144">
        <f t="shared" si="4"/>
        <v>3.5992978056417516E-5</v>
      </c>
      <c r="D144">
        <v>1.2883535714285715E-3</v>
      </c>
      <c r="E144">
        <f t="shared" si="5"/>
        <v>4.3317071428568002E-5</v>
      </c>
    </row>
    <row r="145" spans="1:5" x14ac:dyDescent="0.3">
      <c r="A145">
        <v>144</v>
      </c>
      <c r="B145">
        <v>6.049206896551724E-3</v>
      </c>
      <c r="C145">
        <f t="shared" si="4"/>
        <v>3.5765454545452514E-5</v>
      </c>
      <c r="D145">
        <v>1.3255321428571429E-3</v>
      </c>
      <c r="E145">
        <f t="shared" si="5"/>
        <v>4.4074978571426729E-5</v>
      </c>
    </row>
    <row r="146" spans="1:5" x14ac:dyDescent="0.3">
      <c r="A146">
        <v>145</v>
      </c>
      <c r="B146">
        <v>6.0851517241379306E-3</v>
      </c>
      <c r="C146">
        <f t="shared" si="4"/>
        <v>3.5574858934158982E-5</v>
      </c>
      <c r="D146">
        <v>1.3630385714285714E-3</v>
      </c>
      <c r="E146">
        <f t="shared" si="5"/>
        <v>4.4845150000001334E-5</v>
      </c>
    </row>
    <row r="147" spans="1:5" x14ac:dyDescent="0.3">
      <c r="A147">
        <v>146</v>
      </c>
      <c r="B147">
        <v>6.1209379310344829E-3</v>
      </c>
      <c r="C147">
        <f t="shared" si="4"/>
        <v>3.5434482758618786E-5</v>
      </c>
      <c r="D147">
        <v>1.40324E-3</v>
      </c>
      <c r="E147">
        <f t="shared" si="5"/>
        <v>4.5380971428574668E-5</v>
      </c>
    </row>
    <row r="148" spans="1:5" x14ac:dyDescent="0.3">
      <c r="A148">
        <v>147</v>
      </c>
      <c r="B148">
        <v>6.1562344827586204E-3</v>
      </c>
      <c r="C148">
        <f t="shared" si="4"/>
        <v>3.5275297805642034E-5</v>
      </c>
      <c r="D148">
        <v>1.44791E-3</v>
      </c>
      <c r="E148">
        <f t="shared" si="5"/>
        <v>4.6043350000002369E-5</v>
      </c>
    </row>
    <row r="149" spans="1:5" x14ac:dyDescent="0.3">
      <c r="A149">
        <v>148</v>
      </c>
      <c r="B149">
        <v>6.1903379310344828E-3</v>
      </c>
      <c r="C149">
        <f t="shared" si="4"/>
        <v>3.5091536050173163E-5</v>
      </c>
      <c r="D149">
        <v>1.491865E-3</v>
      </c>
      <c r="E149">
        <f t="shared" si="5"/>
        <v>4.6918264285715769E-5</v>
      </c>
    </row>
    <row r="150" spans="1:5" x14ac:dyDescent="0.3">
      <c r="A150">
        <v>149</v>
      </c>
      <c r="B150">
        <v>6.2255241379310343E-3</v>
      </c>
      <c r="C150">
        <f t="shared" si="4"/>
        <v>3.4897492163000656E-5</v>
      </c>
      <c r="D150">
        <v>1.5378642857142857E-3</v>
      </c>
      <c r="E150">
        <f t="shared" si="5"/>
        <v>4.775519999999922E-5</v>
      </c>
    </row>
    <row r="151" spans="1:5" x14ac:dyDescent="0.3">
      <c r="A151">
        <v>150</v>
      </c>
      <c r="B151">
        <v>6.2604000000000002E-3</v>
      </c>
      <c r="C151">
        <f t="shared" si="4"/>
        <v>3.4661755485904615E-5</v>
      </c>
      <c r="D151">
        <v>1.5821957142857143E-3</v>
      </c>
      <c r="E151">
        <f t="shared" si="5"/>
        <v>4.8447957142854217E-5</v>
      </c>
    </row>
    <row r="152" spans="1:5" x14ac:dyDescent="0.3">
      <c r="A152">
        <v>151</v>
      </c>
      <c r="B152">
        <v>6.295331034482759E-3</v>
      </c>
      <c r="C152">
        <f t="shared" si="4"/>
        <v>3.4429404388689667E-5</v>
      </c>
      <c r="D152">
        <v>1.6204821428571429E-3</v>
      </c>
      <c r="E152">
        <f t="shared" si="5"/>
        <v>4.8869692857143047E-5</v>
      </c>
    </row>
    <row r="153" spans="1:5" x14ac:dyDescent="0.3">
      <c r="A153">
        <v>152</v>
      </c>
      <c r="B153">
        <v>6.330234482758621E-3</v>
      </c>
      <c r="C153">
        <f t="shared" si="4"/>
        <v>3.4202382445142567E-5</v>
      </c>
      <c r="D153">
        <v>1.6640271428571428E-3</v>
      </c>
      <c r="E153">
        <f t="shared" si="5"/>
        <v>4.8906921428573113E-5</v>
      </c>
    </row>
    <row r="154" spans="1:5" x14ac:dyDescent="0.3">
      <c r="A154">
        <v>153</v>
      </c>
      <c r="B154">
        <v>6.3645034482758623E-3</v>
      </c>
      <c r="C154">
        <f t="shared" si="4"/>
        <v>3.4005956112844032E-5</v>
      </c>
      <c r="D154">
        <v>1.7118835714285713E-3</v>
      </c>
      <c r="E154">
        <f t="shared" si="5"/>
        <v>4.8711978571431835E-5</v>
      </c>
    </row>
    <row r="155" spans="1:5" x14ac:dyDescent="0.3">
      <c r="A155">
        <v>154</v>
      </c>
      <c r="B155">
        <v>6.3982413793103451E-3</v>
      </c>
      <c r="C155">
        <f t="shared" si="4"/>
        <v>3.3806583072100565E-5</v>
      </c>
      <c r="D155">
        <v>1.7579928571428572E-3</v>
      </c>
      <c r="E155">
        <f t="shared" si="5"/>
        <v>4.8632814285713976E-5</v>
      </c>
    </row>
    <row r="156" spans="1:5" x14ac:dyDescent="0.3">
      <c r="A156">
        <v>155</v>
      </c>
      <c r="B156">
        <v>6.4309862068965516E-3</v>
      </c>
      <c r="C156">
        <f t="shared" si="4"/>
        <v>3.3643197492158352E-5</v>
      </c>
      <c r="D156">
        <v>1.8044228571428571E-3</v>
      </c>
      <c r="E156">
        <f t="shared" si="5"/>
        <v>4.8953592857143847E-5</v>
      </c>
    </row>
    <row r="157" spans="1:5" x14ac:dyDescent="0.3">
      <c r="A157">
        <v>156</v>
      </c>
      <c r="B157">
        <v>6.4642827586206897E-3</v>
      </c>
      <c r="C157">
        <f t="shared" si="4"/>
        <v>3.3480689655201509E-5</v>
      </c>
      <c r="D157">
        <v>1.8497728571428571E-3</v>
      </c>
      <c r="E157">
        <f t="shared" si="5"/>
        <v>4.950979285714752E-5</v>
      </c>
    </row>
    <row r="158" spans="1:5" x14ac:dyDescent="0.3">
      <c r="A158">
        <v>157</v>
      </c>
      <c r="B158">
        <v>6.4972827586206898E-3</v>
      </c>
      <c r="C158">
        <f t="shared" si="4"/>
        <v>3.3326645768044276E-5</v>
      </c>
      <c r="D158">
        <v>1.8911878571428572E-3</v>
      </c>
      <c r="E158">
        <f t="shared" si="5"/>
        <v>4.9924900000002379E-5</v>
      </c>
    </row>
    <row r="159" spans="1:5" x14ac:dyDescent="0.3">
      <c r="A159">
        <v>158</v>
      </c>
      <c r="B159">
        <v>6.5308689655172412E-3</v>
      </c>
      <c r="C159">
        <f t="shared" si="4"/>
        <v>3.319642633230883E-5</v>
      </c>
      <c r="D159">
        <v>1.93053E-3</v>
      </c>
      <c r="E159">
        <f t="shared" si="5"/>
        <v>5.0375342857136295E-5</v>
      </c>
    </row>
    <row r="160" spans="1:5" x14ac:dyDescent="0.3">
      <c r="A160">
        <v>159</v>
      </c>
      <c r="B160">
        <v>6.5648068965517238E-3</v>
      </c>
      <c r="C160">
        <f t="shared" si="4"/>
        <v>3.3090532915364625E-5</v>
      </c>
      <c r="D160">
        <v>1.9766235714285714E-3</v>
      </c>
      <c r="E160">
        <f t="shared" si="5"/>
        <v>5.078101428571458E-5</v>
      </c>
    </row>
    <row r="161" spans="1:5" x14ac:dyDescent="0.3">
      <c r="A161">
        <v>160</v>
      </c>
      <c r="B161">
        <v>6.5982689655172417E-3</v>
      </c>
      <c r="C161">
        <f t="shared" si="4"/>
        <v>3.3033166144217057E-5</v>
      </c>
      <c r="D161">
        <v>2.026375E-3</v>
      </c>
      <c r="E161">
        <f t="shared" si="5"/>
        <v>5.106155714285965E-5</v>
      </c>
    </row>
    <row r="162" spans="1:5" x14ac:dyDescent="0.3">
      <c r="A162">
        <v>161</v>
      </c>
      <c r="B162">
        <v>6.6309862068965521E-3</v>
      </c>
      <c r="C162">
        <f t="shared" si="4"/>
        <v>3.3009216300944836E-5</v>
      </c>
      <c r="D162">
        <v>2.075587857142857E-3</v>
      </c>
      <c r="E162">
        <f t="shared" si="5"/>
        <v>5.1482342857140925E-5</v>
      </c>
    </row>
    <row r="163" spans="1:5" x14ac:dyDescent="0.3">
      <c r="A163">
        <v>162</v>
      </c>
      <c r="B163">
        <v>6.6633724137931038E-3</v>
      </c>
      <c r="C163">
        <f t="shared" si="4"/>
        <v>3.3048902821309797E-5</v>
      </c>
      <c r="D163">
        <v>2.1255007142857141E-3</v>
      </c>
      <c r="E163">
        <f t="shared" si="5"/>
        <v>5.2270685714281837E-5</v>
      </c>
    </row>
    <row r="164" spans="1:5" x14ac:dyDescent="0.3">
      <c r="A164">
        <v>163</v>
      </c>
      <c r="B164">
        <v>6.6956206896551726E-3</v>
      </c>
      <c r="C164">
        <f t="shared" si="4"/>
        <v>3.3130595611280907E-5</v>
      </c>
      <c r="D164">
        <v>2.1749571428571427E-3</v>
      </c>
      <c r="E164">
        <f t="shared" si="5"/>
        <v>5.3156628571429109E-5</v>
      </c>
    </row>
    <row r="165" spans="1:5" x14ac:dyDescent="0.3">
      <c r="A165">
        <v>164</v>
      </c>
      <c r="B165">
        <v>6.7281103448275864E-3</v>
      </c>
      <c r="C165">
        <f t="shared" si="4"/>
        <v>3.3190470219469535E-5</v>
      </c>
      <c r="D165">
        <v>2.2188199999999998E-3</v>
      </c>
      <c r="E165">
        <f t="shared" si="5"/>
        <v>5.3849692857141918E-5</v>
      </c>
    </row>
    <row r="166" spans="1:5" x14ac:dyDescent="0.3">
      <c r="A166">
        <v>165</v>
      </c>
      <c r="B166">
        <v>6.7614137931034483E-3</v>
      </c>
      <c r="C166">
        <f t="shared" si="4"/>
        <v>3.3326457680212101E-5</v>
      </c>
      <c r="D166">
        <v>2.2623735714285714E-3</v>
      </c>
      <c r="E166">
        <f t="shared" si="5"/>
        <v>5.4683907142853983E-5</v>
      </c>
    </row>
    <row r="167" spans="1:5" x14ac:dyDescent="0.3">
      <c r="A167">
        <v>166</v>
      </c>
      <c r="B167">
        <v>6.7954896551724138E-3</v>
      </c>
      <c r="C167">
        <f t="shared" si="4"/>
        <v>3.3524137931047321E-5</v>
      </c>
      <c r="D167">
        <v>2.3103385714285714E-3</v>
      </c>
      <c r="E167">
        <f t="shared" si="5"/>
        <v>5.5768207142863347E-5</v>
      </c>
    </row>
    <row r="168" spans="1:5" x14ac:dyDescent="0.3">
      <c r="A168">
        <v>167</v>
      </c>
      <c r="B168">
        <v>6.8298344827586203E-3</v>
      </c>
      <c r="C168">
        <f t="shared" si="4"/>
        <v>3.376996865203097E-5</v>
      </c>
      <c r="D168">
        <v>2.3644528571428571E-3</v>
      </c>
      <c r="E168">
        <f t="shared" si="5"/>
        <v>5.6700171428571977E-5</v>
      </c>
    </row>
    <row r="169" spans="1:5" x14ac:dyDescent="0.3">
      <c r="A169">
        <v>168</v>
      </c>
      <c r="B169">
        <v>6.8642689655172414E-3</v>
      </c>
      <c r="C169">
        <f t="shared" si="4"/>
        <v>3.4052727272734533E-5</v>
      </c>
      <c r="D169">
        <v>2.4196428571428572E-3</v>
      </c>
      <c r="E169">
        <f t="shared" si="5"/>
        <v>5.781577857143283E-5</v>
      </c>
    </row>
    <row r="170" spans="1:5" x14ac:dyDescent="0.3">
      <c r="A170">
        <v>169</v>
      </c>
      <c r="B170">
        <v>6.8968827586206897E-3</v>
      </c>
      <c r="C170">
        <f t="shared" si="4"/>
        <v>3.4329843260216818E-5</v>
      </c>
      <c r="D170">
        <v>2.4742657142857141E-3</v>
      </c>
      <c r="E170">
        <f t="shared" si="5"/>
        <v>5.922443571430236E-5</v>
      </c>
    </row>
    <row r="171" spans="1:5" x14ac:dyDescent="0.3">
      <c r="A171">
        <v>170</v>
      </c>
      <c r="B171">
        <v>6.9310344827586204E-3</v>
      </c>
      <c r="C171">
        <f t="shared" si="4"/>
        <v>3.457880877742913E-5</v>
      </c>
      <c r="D171">
        <v>2.5305235714285714E-3</v>
      </c>
      <c r="E171">
        <f t="shared" si="5"/>
        <v>6.0466571428570145E-5</v>
      </c>
    </row>
    <row r="172" spans="1:5" x14ac:dyDescent="0.3">
      <c r="A172">
        <v>171</v>
      </c>
      <c r="B172">
        <v>6.96548275862069E-3</v>
      </c>
      <c r="C172">
        <f t="shared" si="4"/>
        <v>3.4787335423206142E-5</v>
      </c>
      <c r="D172">
        <v>2.5866035714285714E-3</v>
      </c>
      <c r="E172">
        <f t="shared" si="5"/>
        <v>6.1477357142862845E-5</v>
      </c>
    </row>
    <row r="173" spans="1:5" x14ac:dyDescent="0.3">
      <c r="A173">
        <v>172</v>
      </c>
      <c r="B173">
        <v>7.0007241379310345E-3</v>
      </c>
      <c r="C173">
        <f t="shared" si="4"/>
        <v>3.501793103446651E-5</v>
      </c>
      <c r="D173">
        <v>2.6365471428571427E-3</v>
      </c>
      <c r="E173">
        <f t="shared" si="5"/>
        <v>6.2489642857146426E-5</v>
      </c>
    </row>
    <row r="174" spans="1:5" x14ac:dyDescent="0.3">
      <c r="A174">
        <v>173</v>
      </c>
      <c r="B174">
        <v>7.0366206896551728E-3</v>
      </c>
      <c r="C174">
        <f t="shared" si="4"/>
        <v>3.5313354231983595E-5</v>
      </c>
      <c r="D174">
        <v>2.6925164285714286E-3</v>
      </c>
      <c r="E174">
        <f t="shared" si="5"/>
        <v>6.3710735714295202E-5</v>
      </c>
    </row>
    <row r="175" spans="1:5" x14ac:dyDescent="0.3">
      <c r="A175">
        <v>174</v>
      </c>
      <c r="B175">
        <v>7.0724482758620687E-3</v>
      </c>
      <c r="C175">
        <f t="shared" si="4"/>
        <v>3.5698683385586675E-5</v>
      </c>
      <c r="D175">
        <v>2.7524328571428571E-3</v>
      </c>
      <c r="E175">
        <f t="shared" si="5"/>
        <v>6.4562271428574288E-5</v>
      </c>
    </row>
    <row r="176" spans="1:5" x14ac:dyDescent="0.3">
      <c r="A176">
        <v>175</v>
      </c>
      <c r="B176">
        <v>7.1082068965517241E-3</v>
      </c>
      <c r="C176">
        <f t="shared" si="4"/>
        <v>3.6037554858949572E-5</v>
      </c>
      <c r="D176">
        <v>2.8119621428571427E-3</v>
      </c>
      <c r="E176">
        <f t="shared" si="5"/>
        <v>6.5516950000015233E-5</v>
      </c>
    </row>
    <row r="177" spans="1:5" x14ac:dyDescent="0.3">
      <c r="A177">
        <v>176</v>
      </c>
      <c r="B177">
        <v>7.1433724137931033E-3</v>
      </c>
      <c r="C177">
        <f t="shared" si="4"/>
        <v>3.6354043887146499E-5</v>
      </c>
      <c r="D177">
        <v>2.8736992857142855E-3</v>
      </c>
      <c r="E177">
        <f t="shared" si="5"/>
        <v>6.6793664285729189E-5</v>
      </c>
    </row>
    <row r="178" spans="1:5" x14ac:dyDescent="0.3">
      <c r="A178">
        <v>177</v>
      </c>
      <c r="B178">
        <v>7.1793586206896553E-3</v>
      </c>
      <c r="C178">
        <f t="shared" si="4"/>
        <v>3.6651974921640053E-5</v>
      </c>
      <c r="D178">
        <v>2.9384364285714288E-3</v>
      </c>
      <c r="E178">
        <f t="shared" si="5"/>
        <v>6.8289642857148885E-5</v>
      </c>
    </row>
    <row r="179" spans="1:5" x14ac:dyDescent="0.3">
      <c r="A179">
        <v>178</v>
      </c>
      <c r="B179">
        <v>7.2163448275862066E-3</v>
      </c>
      <c r="C179">
        <f t="shared" si="4"/>
        <v>3.6948652037613077E-5</v>
      </c>
      <c r="D179">
        <v>3.003295E-3</v>
      </c>
      <c r="E179">
        <f t="shared" si="5"/>
        <v>6.954424285714467E-5</v>
      </c>
    </row>
    <row r="180" spans="1:5" x14ac:dyDescent="0.3">
      <c r="A180">
        <v>179</v>
      </c>
      <c r="B180">
        <v>7.2543034482758619E-3</v>
      </c>
      <c r="C180">
        <f t="shared" si="4"/>
        <v>3.7297742946697875E-5</v>
      </c>
      <c r="D180">
        <v>3.0574442857142859E-3</v>
      </c>
      <c r="E180">
        <f t="shared" si="5"/>
        <v>7.0607300000009586E-5</v>
      </c>
    </row>
    <row r="181" spans="1:5" x14ac:dyDescent="0.3">
      <c r="A181">
        <v>180</v>
      </c>
      <c r="B181">
        <v>7.2921517241379312E-3</v>
      </c>
      <c r="C181">
        <f t="shared" si="4"/>
        <v>3.7695172413795579E-5</v>
      </c>
      <c r="D181">
        <v>3.12152E-3</v>
      </c>
      <c r="E181">
        <f t="shared" si="5"/>
        <v>7.1519071428580719E-5</v>
      </c>
    </row>
    <row r="182" spans="1:5" x14ac:dyDescent="0.3">
      <c r="A182">
        <v>181</v>
      </c>
      <c r="B182">
        <v>7.3297310344827586E-3</v>
      </c>
      <c r="C182">
        <f t="shared" si="4"/>
        <v>3.8146457680244727E-5</v>
      </c>
      <c r="D182">
        <v>3.1899021428571429E-3</v>
      </c>
      <c r="E182">
        <f t="shared" si="5"/>
        <v>7.1902771428566931E-5</v>
      </c>
    </row>
    <row r="183" spans="1:5" x14ac:dyDescent="0.3">
      <c r="A183">
        <v>182</v>
      </c>
      <c r="B183">
        <v>7.3677241379310346E-3</v>
      </c>
      <c r="C183">
        <f t="shared" si="4"/>
        <v>3.862426332289201E-5</v>
      </c>
      <c r="D183">
        <v>3.2588671428571427E-3</v>
      </c>
      <c r="E183">
        <f t="shared" si="5"/>
        <v>7.2113028571418877E-5</v>
      </c>
    </row>
    <row r="184" spans="1:5" x14ac:dyDescent="0.3">
      <c r="A184">
        <v>183</v>
      </c>
      <c r="B184">
        <v>7.4058551724137927E-3</v>
      </c>
      <c r="C184">
        <f t="shared" si="4"/>
        <v>3.9138808777410878E-5</v>
      </c>
      <c r="D184">
        <v>3.3285599999999999E-3</v>
      </c>
      <c r="E184">
        <f t="shared" si="5"/>
        <v>7.2581014285715286E-5</v>
      </c>
    </row>
    <row r="185" spans="1:5" x14ac:dyDescent="0.3">
      <c r="A185">
        <v>184</v>
      </c>
      <c r="B185">
        <v>7.4449586206896548E-3</v>
      </c>
      <c r="C185">
        <f t="shared" si="4"/>
        <v>3.970137931032463E-5</v>
      </c>
      <c r="D185">
        <v>3.3959685714285716E-3</v>
      </c>
      <c r="E185">
        <f t="shared" si="5"/>
        <v>7.3209642857134939E-5</v>
      </c>
    </row>
    <row r="186" spans="1:5" x14ac:dyDescent="0.3">
      <c r="A186">
        <v>185</v>
      </c>
      <c r="B186">
        <v>7.4846965517241376E-3</v>
      </c>
      <c r="C186">
        <f t="shared" si="4"/>
        <v>4.0318746081492338E-5</v>
      </c>
      <c r="D186">
        <v>3.4617335714285714E-3</v>
      </c>
      <c r="E186">
        <f t="shared" si="5"/>
        <v>7.320595000000374E-5</v>
      </c>
    </row>
    <row r="187" spans="1:5" x14ac:dyDescent="0.3">
      <c r="A187">
        <v>186</v>
      </c>
      <c r="B187">
        <v>7.5254206896551721E-3</v>
      </c>
      <c r="C187">
        <f t="shared" si="4"/>
        <v>4.1008025078361565E-5</v>
      </c>
      <c r="D187">
        <v>3.5215971428571428E-3</v>
      </c>
      <c r="E187">
        <f t="shared" si="5"/>
        <v>7.3014178571426664E-5</v>
      </c>
    </row>
    <row r="188" spans="1:5" x14ac:dyDescent="0.3">
      <c r="A188">
        <v>187</v>
      </c>
      <c r="B188">
        <v>7.5672482758620688E-3</v>
      </c>
      <c r="C188">
        <f t="shared" si="4"/>
        <v>4.1746833855782481E-5</v>
      </c>
      <c r="D188">
        <v>3.5859707142857143E-3</v>
      </c>
      <c r="E188">
        <f t="shared" si="5"/>
        <v>7.2670435714297101E-5</v>
      </c>
    </row>
    <row r="189" spans="1:5" x14ac:dyDescent="0.3">
      <c r="A189">
        <v>188</v>
      </c>
      <c r="B189">
        <v>7.6096482758620685E-3</v>
      </c>
      <c r="C189">
        <f t="shared" si="4"/>
        <v>4.2679310344824596E-5</v>
      </c>
      <c r="D189">
        <v>3.6558950000000002E-3</v>
      </c>
      <c r="E189">
        <f t="shared" si="5"/>
        <v>7.1848150000004558E-5</v>
      </c>
    </row>
    <row r="190" spans="1:5" x14ac:dyDescent="0.3">
      <c r="A190">
        <v>189</v>
      </c>
      <c r="B190">
        <v>7.6523793103448279E-3</v>
      </c>
      <c r="C190">
        <f t="shared" si="4"/>
        <v>4.3803699059549478E-5</v>
      </c>
      <c r="D190">
        <v>3.7247692857142857E-3</v>
      </c>
      <c r="E190">
        <f t="shared" si="5"/>
        <v>7.1039478571437438E-5</v>
      </c>
    </row>
    <row r="191" spans="1:5" x14ac:dyDescent="0.3">
      <c r="A191">
        <v>190</v>
      </c>
      <c r="B191">
        <v>7.6952413793103447E-3</v>
      </c>
      <c r="C191">
        <f t="shared" si="4"/>
        <v>4.5155862068988674E-5</v>
      </c>
      <c r="D191">
        <v>3.7914385714285714E-3</v>
      </c>
      <c r="E191">
        <f t="shared" si="5"/>
        <v>7.0321849999999131E-5</v>
      </c>
    </row>
    <row r="192" spans="1:5" x14ac:dyDescent="0.3">
      <c r="A192">
        <v>191</v>
      </c>
      <c r="B192">
        <v>7.7395931034482755E-3</v>
      </c>
      <c r="C192">
        <f t="shared" si="4"/>
        <v>4.6716677116006878E-5</v>
      </c>
      <c r="D192">
        <v>3.8575850000000002E-3</v>
      </c>
      <c r="E192">
        <f t="shared" si="5"/>
        <v>6.9636535714270303E-5</v>
      </c>
    </row>
    <row r="193" spans="1:5" x14ac:dyDescent="0.3">
      <c r="A193">
        <v>192</v>
      </c>
      <c r="B193">
        <v>7.7850758620689655E-3</v>
      </c>
      <c r="C193">
        <f t="shared" si="4"/>
        <v>4.8421567398096697E-5</v>
      </c>
      <c r="D193">
        <v>3.9196999999999999E-3</v>
      </c>
      <c r="E193">
        <f t="shared" si="5"/>
        <v>6.8647799999990158E-5</v>
      </c>
    </row>
    <row r="194" spans="1:5" x14ac:dyDescent="0.3">
      <c r="A194">
        <v>193</v>
      </c>
      <c r="B194">
        <v>7.8348137931034487E-3</v>
      </c>
      <c r="C194">
        <f t="shared" si="4"/>
        <v>5.0262884012494426E-5</v>
      </c>
      <c r="D194">
        <v>3.9733307142857145E-3</v>
      </c>
      <c r="E194">
        <f t="shared" si="5"/>
        <v>6.7730792857130241E-5</v>
      </c>
    </row>
    <row r="195" spans="1:5" x14ac:dyDescent="0.3">
      <c r="A195">
        <v>194</v>
      </c>
      <c r="B195">
        <v>7.8866965517241372E-3</v>
      </c>
      <c r="C195">
        <f t="shared" si="4"/>
        <v>5.2265830721025127E-5</v>
      </c>
      <c r="D195">
        <v>4.0328642857142853E-3</v>
      </c>
      <c r="E195">
        <f t="shared" si="5"/>
        <v>6.6999792857131985E-5</v>
      </c>
    </row>
    <row r="196" spans="1:5" x14ac:dyDescent="0.3">
      <c r="A196">
        <v>195</v>
      </c>
      <c r="B196">
        <v>7.9409517241379318E-3</v>
      </c>
      <c r="C196">
        <f t="shared" si="4"/>
        <v>5.4419498432587625E-5</v>
      </c>
      <c r="D196">
        <v>4.0946557142857139E-3</v>
      </c>
      <c r="E196">
        <f t="shared" si="5"/>
        <v>6.6090507142870788E-5</v>
      </c>
    </row>
    <row r="197" spans="1:5" x14ac:dyDescent="0.3">
      <c r="A197">
        <v>196</v>
      </c>
      <c r="B197">
        <v>7.9970551724137928E-3</v>
      </c>
      <c r="C197">
        <f t="shared" si="4"/>
        <v>5.6669529780574054E-5</v>
      </c>
      <c r="D197">
        <v>4.1561214285714288E-3</v>
      </c>
      <c r="E197">
        <f t="shared" si="5"/>
        <v>6.5408135714299927E-5</v>
      </c>
    </row>
    <row r="198" spans="1:5" x14ac:dyDescent="0.3">
      <c r="A198">
        <v>197</v>
      </c>
      <c r="B198">
        <v>8.0538275862068968E-3</v>
      </c>
      <c r="C198">
        <f t="shared" si="4"/>
        <v>5.9069341692786668E-5</v>
      </c>
      <c r="D198">
        <v>4.2170942857142858E-3</v>
      </c>
      <c r="E198">
        <f t="shared" si="5"/>
        <v>6.5239950000002265E-5</v>
      </c>
    </row>
    <row r="199" spans="1:5" x14ac:dyDescent="0.3">
      <c r="A199">
        <v>198</v>
      </c>
      <c r="B199">
        <v>8.1123172413793097E-3</v>
      </c>
      <c r="C199">
        <f t="shared" si="4"/>
        <v>6.1547523510957998E-5</v>
      </c>
      <c r="D199">
        <v>4.2803800000000003E-3</v>
      </c>
      <c r="E199">
        <f t="shared" si="5"/>
        <v>6.5194771428593869E-5</v>
      </c>
    </row>
    <row r="200" spans="1:5" x14ac:dyDescent="0.3">
      <c r="A200">
        <v>199</v>
      </c>
      <c r="B200">
        <v>8.1740068965517245E-3</v>
      </c>
      <c r="C200">
        <f t="shared" ref="C200:C263" si="6">(SUMPRODUCT(A195:A205,B195:B205)-A200*SUM(B195:B205))/110</f>
        <v>6.4294921630098591E-5</v>
      </c>
      <c r="D200">
        <v>4.3390728571428569E-3</v>
      </c>
      <c r="E200">
        <f t="shared" ref="E200:E263" si="7">(SUMPRODUCT(A195:A205,D195:D205)-A200*SUM(D195:D205))/100</f>
        <v>6.4730950000004836E-5</v>
      </c>
    </row>
    <row r="201" spans="1:5" x14ac:dyDescent="0.3">
      <c r="A201">
        <v>200</v>
      </c>
      <c r="B201">
        <v>8.2389172413793108E-3</v>
      </c>
      <c r="C201">
        <f t="shared" si="6"/>
        <v>6.6995736677132427E-5</v>
      </c>
      <c r="D201">
        <v>4.3894935714285715E-3</v>
      </c>
      <c r="E201">
        <f t="shared" si="7"/>
        <v>6.4041028571431007E-5</v>
      </c>
    </row>
    <row r="202" spans="1:5" x14ac:dyDescent="0.3">
      <c r="A202">
        <v>201</v>
      </c>
      <c r="B202">
        <v>8.3069103448275856E-3</v>
      </c>
      <c r="C202">
        <f t="shared" si="6"/>
        <v>6.9672664576778882E-5</v>
      </c>
      <c r="D202">
        <v>4.446973571428571E-3</v>
      </c>
      <c r="E202">
        <f t="shared" si="7"/>
        <v>6.3264642857134844E-5</v>
      </c>
    </row>
    <row r="203" spans="1:5" x14ac:dyDescent="0.3">
      <c r="A203">
        <v>202</v>
      </c>
      <c r="B203">
        <v>8.3793172413793096E-3</v>
      </c>
      <c r="C203">
        <f t="shared" si="6"/>
        <v>7.2397617554868657E-5</v>
      </c>
      <c r="D203">
        <v>4.5089885714285714E-3</v>
      </c>
      <c r="E203">
        <f t="shared" si="7"/>
        <v>6.1997899999965961E-5</v>
      </c>
    </row>
    <row r="204" spans="1:5" x14ac:dyDescent="0.3">
      <c r="A204">
        <v>203</v>
      </c>
      <c r="B204">
        <v>8.4544068965517246E-3</v>
      </c>
      <c r="C204">
        <f t="shared" si="6"/>
        <v>7.5182570532884472E-5</v>
      </c>
      <c r="D204">
        <v>4.5671914285714283E-3</v>
      </c>
      <c r="E204">
        <f t="shared" si="7"/>
        <v>6.0773335714277011E-5</v>
      </c>
    </row>
    <row r="205" spans="1:5" x14ac:dyDescent="0.3">
      <c r="A205">
        <v>204</v>
      </c>
      <c r="B205">
        <v>8.534510344827587E-3</v>
      </c>
      <c r="C205">
        <f t="shared" si="6"/>
        <v>7.8078934169279916E-5</v>
      </c>
      <c r="D205">
        <v>4.6239599999999999E-3</v>
      </c>
      <c r="E205">
        <f t="shared" si="7"/>
        <v>6.0056064285713975E-5</v>
      </c>
    </row>
    <row r="206" spans="1:5" x14ac:dyDescent="0.3">
      <c r="A206">
        <v>205</v>
      </c>
      <c r="B206">
        <v>8.6111655172413787E-3</v>
      </c>
      <c r="C206">
        <f t="shared" si="6"/>
        <v>8.0925015673988747E-5</v>
      </c>
      <c r="D206">
        <v>4.6781235714285713E-3</v>
      </c>
      <c r="E206">
        <f t="shared" si="7"/>
        <v>5.9355771428570847E-5</v>
      </c>
    </row>
    <row r="207" spans="1:5" x14ac:dyDescent="0.3">
      <c r="A207">
        <v>206</v>
      </c>
      <c r="B207">
        <v>8.6904275862068961E-3</v>
      </c>
      <c r="C207">
        <f t="shared" si="6"/>
        <v>8.3691661442002063E-5</v>
      </c>
      <c r="D207">
        <v>4.7312964285714286E-3</v>
      </c>
      <c r="E207">
        <f t="shared" si="7"/>
        <v>5.8358657142871808E-5</v>
      </c>
    </row>
    <row r="208" spans="1:5" x14ac:dyDescent="0.3">
      <c r="A208">
        <v>207</v>
      </c>
      <c r="B208">
        <v>8.7740551724137927E-3</v>
      </c>
      <c r="C208">
        <f t="shared" si="6"/>
        <v>8.6381442006294208E-5</v>
      </c>
      <c r="D208">
        <v>4.7750585714285716E-3</v>
      </c>
      <c r="E208">
        <f t="shared" si="7"/>
        <v>5.7508792857134952E-5</v>
      </c>
    </row>
    <row r="209" spans="1:5" x14ac:dyDescent="0.3">
      <c r="A209">
        <v>208</v>
      </c>
      <c r="B209">
        <v>8.8626482758620683E-3</v>
      </c>
      <c r="C209">
        <f t="shared" si="6"/>
        <v>8.8811473354220215E-5</v>
      </c>
      <c r="D209">
        <v>4.8265221428571425E-3</v>
      </c>
      <c r="E209">
        <f t="shared" si="7"/>
        <v>5.6848521428580769E-5</v>
      </c>
    </row>
    <row r="210" spans="1:5" x14ac:dyDescent="0.3">
      <c r="A210">
        <v>209</v>
      </c>
      <c r="B210">
        <v>8.9566758620689656E-3</v>
      </c>
      <c r="C210">
        <f t="shared" si="6"/>
        <v>9.1361630094026347E-5</v>
      </c>
      <c r="D210">
        <v>4.8826107142857147E-3</v>
      </c>
      <c r="E210">
        <f t="shared" si="7"/>
        <v>5.5885821428560687E-5</v>
      </c>
    </row>
    <row r="211" spans="1:5" x14ac:dyDescent="0.3">
      <c r="A211">
        <v>210</v>
      </c>
      <c r="B211">
        <v>9.0504137931034477E-3</v>
      </c>
      <c r="C211">
        <f t="shared" si="6"/>
        <v>9.3966708463936877E-5</v>
      </c>
      <c r="D211">
        <v>4.9329650000000001E-3</v>
      </c>
      <c r="E211">
        <f t="shared" si="7"/>
        <v>5.5013042857137154E-5</v>
      </c>
    </row>
    <row r="212" spans="1:5" x14ac:dyDescent="0.3">
      <c r="A212">
        <v>211</v>
      </c>
      <c r="B212">
        <v>9.1460551724137935E-3</v>
      </c>
      <c r="C212">
        <f t="shared" si="6"/>
        <v>9.6286771159884409E-5</v>
      </c>
      <c r="D212">
        <v>4.9853021428571433E-3</v>
      </c>
      <c r="E212">
        <f t="shared" si="7"/>
        <v>5.4337899999996605E-5</v>
      </c>
    </row>
    <row r="213" spans="1:5" x14ac:dyDescent="0.3">
      <c r="A213">
        <v>212</v>
      </c>
      <c r="B213">
        <v>9.2441999999999993E-3</v>
      </c>
      <c r="C213">
        <f t="shared" si="6"/>
        <v>9.8491034482735395E-5</v>
      </c>
      <c r="D213">
        <v>5.0384328571428574E-3</v>
      </c>
      <c r="E213">
        <f t="shared" si="7"/>
        <v>5.3704064285700067E-5</v>
      </c>
    </row>
    <row r="214" spans="1:5" x14ac:dyDescent="0.3">
      <c r="A214">
        <v>213</v>
      </c>
      <c r="B214">
        <v>9.3390551724137939E-3</v>
      </c>
      <c r="C214">
        <f t="shared" si="6"/>
        <v>1.0064181818185086E-4</v>
      </c>
      <c r="D214">
        <v>5.0860985714285718E-3</v>
      </c>
      <c r="E214">
        <f t="shared" si="7"/>
        <v>5.2584578571437393E-5</v>
      </c>
    </row>
    <row r="215" spans="1:5" x14ac:dyDescent="0.3">
      <c r="A215">
        <v>214</v>
      </c>
      <c r="B215">
        <v>9.4435379310344823E-3</v>
      </c>
      <c r="C215">
        <f t="shared" si="6"/>
        <v>1.0255304075231079E-4</v>
      </c>
      <c r="D215">
        <v>5.1256285714285713E-3</v>
      </c>
      <c r="E215">
        <f t="shared" si="7"/>
        <v>5.1422600000012866E-5</v>
      </c>
    </row>
    <row r="216" spans="1:5" x14ac:dyDescent="0.3">
      <c r="A216">
        <v>215</v>
      </c>
      <c r="B216">
        <v>9.5464482758620683E-3</v>
      </c>
      <c r="C216">
        <f t="shared" si="6"/>
        <v>1.0442714733539628E-4</v>
      </c>
      <c r="D216">
        <v>5.1709921428571429E-3</v>
      </c>
      <c r="E216">
        <f t="shared" si="7"/>
        <v>5.0348721428594699E-5</v>
      </c>
    </row>
    <row r="217" spans="1:5" x14ac:dyDescent="0.3">
      <c r="A217">
        <v>216</v>
      </c>
      <c r="B217">
        <v>9.6505793103448274E-3</v>
      </c>
      <c r="C217">
        <f t="shared" si="6"/>
        <v>1.0653097178683749E-4</v>
      </c>
      <c r="D217">
        <v>5.2193550000000002E-3</v>
      </c>
      <c r="E217">
        <f t="shared" si="7"/>
        <v>4.8862757142895676E-5</v>
      </c>
    </row>
    <row r="218" spans="1:5" x14ac:dyDescent="0.3">
      <c r="A218">
        <v>217</v>
      </c>
      <c r="B218">
        <v>9.7608E-3</v>
      </c>
      <c r="C218">
        <f t="shared" si="6"/>
        <v>1.0847661442005704E-4</v>
      </c>
      <c r="D218">
        <v>5.2646200000000002E-3</v>
      </c>
      <c r="E218">
        <f t="shared" si="7"/>
        <v>4.7512078571418925E-5</v>
      </c>
    </row>
    <row r="219" spans="1:5" x14ac:dyDescent="0.3">
      <c r="A219">
        <v>218</v>
      </c>
      <c r="B219">
        <v>9.8733448275862071E-3</v>
      </c>
      <c r="C219">
        <f t="shared" si="6"/>
        <v>1.1029354231976253E-4</v>
      </c>
      <c r="D219">
        <v>5.3090571428571426E-3</v>
      </c>
      <c r="E219">
        <f t="shared" si="7"/>
        <v>4.6545750000017707E-5</v>
      </c>
    </row>
    <row r="220" spans="1:5" x14ac:dyDescent="0.3">
      <c r="A220">
        <v>219</v>
      </c>
      <c r="B220">
        <v>9.9816206896551716E-3</v>
      </c>
      <c r="C220">
        <f t="shared" si="6"/>
        <v>1.1184658307205356E-4</v>
      </c>
      <c r="D220">
        <v>5.3532507142857143E-3</v>
      </c>
      <c r="E220">
        <f t="shared" si="7"/>
        <v>4.5715721428560844E-5</v>
      </c>
    </row>
    <row r="221" spans="1:5" x14ac:dyDescent="0.3">
      <c r="A221">
        <v>220</v>
      </c>
      <c r="B221">
        <v>1.0091765517241379E-2</v>
      </c>
      <c r="C221">
        <f t="shared" si="6"/>
        <v>1.1318576802507737E-4</v>
      </c>
      <c r="D221">
        <v>5.3930521428571425E-3</v>
      </c>
      <c r="E221">
        <f t="shared" si="7"/>
        <v>4.4586607142846899E-5</v>
      </c>
    </row>
    <row r="222" spans="1:5" x14ac:dyDescent="0.3">
      <c r="A222">
        <v>221</v>
      </c>
      <c r="B222">
        <v>1.0211351724137931E-2</v>
      </c>
      <c r="C222">
        <f t="shared" si="6"/>
        <v>1.1402846394988392E-4</v>
      </c>
      <c r="D222">
        <v>5.4264735714285714E-3</v>
      </c>
      <c r="E222">
        <f t="shared" si="7"/>
        <v>4.3406757142854249E-5</v>
      </c>
    </row>
    <row r="223" spans="1:5" x14ac:dyDescent="0.3">
      <c r="A223">
        <v>222</v>
      </c>
      <c r="B223">
        <v>1.0325289655172414E-2</v>
      </c>
      <c r="C223">
        <f t="shared" si="6"/>
        <v>1.1483592476495956E-4</v>
      </c>
      <c r="D223">
        <v>5.4650764285714285E-3</v>
      </c>
      <c r="E223">
        <f t="shared" si="7"/>
        <v>4.2273807142851891E-5</v>
      </c>
    </row>
    <row r="224" spans="1:5" x14ac:dyDescent="0.3">
      <c r="A224">
        <v>223</v>
      </c>
      <c r="B224">
        <v>1.0440531034482758E-2</v>
      </c>
      <c r="C224">
        <f t="shared" si="6"/>
        <v>1.1595360501575866E-4</v>
      </c>
      <c r="D224">
        <v>5.5049614285714284E-3</v>
      </c>
      <c r="E224">
        <f t="shared" si="7"/>
        <v>4.0853099999988985E-5</v>
      </c>
    </row>
    <row r="225" spans="1:5" x14ac:dyDescent="0.3">
      <c r="A225">
        <v>224</v>
      </c>
      <c r="B225">
        <v>1.056016551724138E-2</v>
      </c>
      <c r="C225">
        <f t="shared" si="6"/>
        <v>1.1731918495301711E-4</v>
      </c>
      <c r="D225">
        <v>5.5437942857142859E-3</v>
      </c>
      <c r="E225">
        <f t="shared" si="7"/>
        <v>3.9552221428564846E-5</v>
      </c>
    </row>
    <row r="226" spans="1:5" x14ac:dyDescent="0.3">
      <c r="A226">
        <v>225</v>
      </c>
      <c r="B226">
        <v>1.0674303448275862E-2</v>
      </c>
      <c r="C226">
        <f t="shared" si="6"/>
        <v>1.1875021943578448E-4</v>
      </c>
      <c r="D226">
        <v>5.5819157142857146E-3</v>
      </c>
      <c r="E226">
        <f t="shared" si="7"/>
        <v>3.8701264285698755E-5</v>
      </c>
    </row>
    <row r="227" spans="1:5" x14ac:dyDescent="0.3">
      <c r="A227">
        <v>226</v>
      </c>
      <c r="B227">
        <v>1.0786041379310345E-2</v>
      </c>
      <c r="C227">
        <f t="shared" si="6"/>
        <v>1.2003360501567008E-4</v>
      </c>
      <c r="D227">
        <v>5.6177221428571431E-3</v>
      </c>
      <c r="E227">
        <f t="shared" si="7"/>
        <v>3.8078307142868082E-5</v>
      </c>
    </row>
    <row r="228" spans="1:5" x14ac:dyDescent="0.3">
      <c r="A228">
        <v>227</v>
      </c>
      <c r="B228">
        <v>1.0908227586206897E-2</v>
      </c>
      <c r="C228">
        <f t="shared" si="6"/>
        <v>1.216663322884221E-4</v>
      </c>
      <c r="D228">
        <v>5.6499707142857146E-3</v>
      </c>
      <c r="E228">
        <f t="shared" si="7"/>
        <v>3.7337507142876093E-5</v>
      </c>
    </row>
    <row r="229" spans="1:5" x14ac:dyDescent="0.3">
      <c r="A229">
        <v>228</v>
      </c>
      <c r="B229">
        <v>1.1034317241379311E-2</v>
      </c>
      <c r="C229">
        <f t="shared" si="6"/>
        <v>1.2360789968655892E-4</v>
      </c>
      <c r="D229">
        <v>5.6760207142857143E-3</v>
      </c>
      <c r="E229">
        <f t="shared" si="7"/>
        <v>3.6732585714300825E-5</v>
      </c>
    </row>
    <row r="230" spans="1:5" x14ac:dyDescent="0.3">
      <c r="A230">
        <v>229</v>
      </c>
      <c r="B230">
        <v>1.1159420689655173E-2</v>
      </c>
      <c r="C230">
        <f t="shared" si="6"/>
        <v>1.2561172413792963E-4</v>
      </c>
      <c r="D230">
        <v>5.7073728571428572E-3</v>
      </c>
      <c r="E230">
        <f t="shared" si="7"/>
        <v>3.6329192857156301E-5</v>
      </c>
    </row>
    <row r="231" spans="1:5" x14ac:dyDescent="0.3">
      <c r="A231">
        <v>230</v>
      </c>
      <c r="B231">
        <v>1.1288144827586206E-2</v>
      </c>
      <c r="C231">
        <f t="shared" si="6"/>
        <v>1.2811780564263777E-4</v>
      </c>
      <c r="D231">
        <v>5.7430021428571424E-3</v>
      </c>
      <c r="E231">
        <f t="shared" si="7"/>
        <v>3.5892792857197262E-5</v>
      </c>
    </row>
    <row r="232" spans="1:5" x14ac:dyDescent="0.3">
      <c r="A232">
        <v>231</v>
      </c>
      <c r="B232">
        <v>1.1414027586206896E-2</v>
      </c>
      <c r="C232">
        <f t="shared" si="6"/>
        <v>1.3056520376176066E-4</v>
      </c>
      <c r="D232">
        <v>5.7777507142857147E-3</v>
      </c>
      <c r="E232">
        <f t="shared" si="7"/>
        <v>3.5779064285694773E-5</v>
      </c>
    </row>
    <row r="233" spans="1:5" x14ac:dyDescent="0.3">
      <c r="A233">
        <v>232</v>
      </c>
      <c r="B233">
        <v>1.1542662068965518E-2</v>
      </c>
      <c r="C233">
        <f t="shared" si="6"/>
        <v>1.326138557993643E-4</v>
      </c>
      <c r="D233">
        <v>5.8122278571428572E-3</v>
      </c>
      <c r="E233">
        <f t="shared" si="7"/>
        <v>3.6041264285682216E-5</v>
      </c>
    </row>
    <row r="234" spans="1:5" x14ac:dyDescent="0.3">
      <c r="A234">
        <v>233</v>
      </c>
      <c r="B234">
        <v>1.1678993103448276E-2</v>
      </c>
      <c r="C234">
        <f t="shared" si="6"/>
        <v>1.3497184952975452E-4</v>
      </c>
      <c r="D234">
        <v>5.8457728571428575E-3</v>
      </c>
      <c r="E234">
        <f t="shared" si="7"/>
        <v>3.6373485714271679E-5</v>
      </c>
    </row>
    <row r="235" spans="1:5" x14ac:dyDescent="0.3">
      <c r="A235">
        <v>234</v>
      </c>
      <c r="B235">
        <v>1.1812813793103448E-2</v>
      </c>
      <c r="C235">
        <f t="shared" si="6"/>
        <v>1.3733887147337627E-4</v>
      </c>
      <c r="D235">
        <v>5.8780807142857147E-3</v>
      </c>
      <c r="E235">
        <f t="shared" si="7"/>
        <v>3.6483100000026525E-5</v>
      </c>
    </row>
    <row r="236" spans="1:5" x14ac:dyDescent="0.3">
      <c r="A236">
        <v>235</v>
      </c>
      <c r="B236">
        <v>1.1954758620689655E-2</v>
      </c>
      <c r="C236">
        <f t="shared" si="6"/>
        <v>1.391392476489208E-4</v>
      </c>
      <c r="D236">
        <v>5.9054449999999996E-3</v>
      </c>
      <c r="E236">
        <f t="shared" si="7"/>
        <v>3.6421835714275373E-5</v>
      </c>
    </row>
    <row r="237" spans="1:5" x14ac:dyDescent="0.3">
      <c r="A237">
        <v>236</v>
      </c>
      <c r="B237">
        <v>1.2095420689655172E-2</v>
      </c>
      <c r="C237">
        <f t="shared" si="6"/>
        <v>1.4101398119121004E-4</v>
      </c>
      <c r="D237">
        <v>5.9384828571428568E-3</v>
      </c>
      <c r="E237">
        <f t="shared" si="7"/>
        <v>3.6441778571418835E-5</v>
      </c>
    </row>
    <row r="238" spans="1:5" x14ac:dyDescent="0.3">
      <c r="A238">
        <v>237</v>
      </c>
      <c r="B238">
        <v>1.2236786206896551E-2</v>
      </c>
      <c r="C238">
        <f t="shared" si="6"/>
        <v>1.4274112852667996E-4</v>
      </c>
      <c r="D238">
        <v>5.9743471428571424E-3</v>
      </c>
      <c r="E238">
        <f t="shared" si="7"/>
        <v>3.6238857142834033E-5</v>
      </c>
    </row>
    <row r="239" spans="1:5" x14ac:dyDescent="0.3">
      <c r="A239">
        <v>238</v>
      </c>
      <c r="B239">
        <v>1.238711724137931E-2</v>
      </c>
      <c r="C239">
        <f t="shared" si="6"/>
        <v>1.4446231974916528E-4</v>
      </c>
      <c r="D239">
        <v>6.0083742857142859E-3</v>
      </c>
      <c r="E239">
        <f t="shared" si="7"/>
        <v>3.6094035714260288E-5</v>
      </c>
    </row>
    <row r="240" spans="1:5" x14ac:dyDescent="0.3">
      <c r="A240">
        <v>239</v>
      </c>
      <c r="B240">
        <v>1.2531786206896552E-2</v>
      </c>
      <c r="C240">
        <f t="shared" si="6"/>
        <v>1.4630269592475739E-4</v>
      </c>
      <c r="D240">
        <v>6.044342857142857E-3</v>
      </c>
      <c r="E240">
        <f t="shared" si="7"/>
        <v>3.6109292857151584E-5</v>
      </c>
    </row>
    <row r="241" spans="1:5" x14ac:dyDescent="0.3">
      <c r="A241">
        <v>240</v>
      </c>
      <c r="B241">
        <v>1.2668689655172413E-2</v>
      </c>
      <c r="C241">
        <f t="shared" si="6"/>
        <v>1.4801410658310228E-4</v>
      </c>
      <c r="D241">
        <v>6.0769671428571427E-3</v>
      </c>
      <c r="E241">
        <f t="shared" si="7"/>
        <v>3.6095599999939055E-5</v>
      </c>
    </row>
    <row r="242" spans="1:5" x14ac:dyDescent="0.3">
      <c r="A242">
        <v>241</v>
      </c>
      <c r="B242">
        <v>1.2817710344827586E-2</v>
      </c>
      <c r="C242">
        <f t="shared" si="6"/>
        <v>1.4971278996870038E-4</v>
      </c>
      <c r="D242">
        <v>6.1097549999999997E-3</v>
      </c>
      <c r="E242">
        <f t="shared" si="7"/>
        <v>3.5751892857085464E-5</v>
      </c>
    </row>
    <row r="243" spans="1:5" x14ac:dyDescent="0.3">
      <c r="A243">
        <v>242</v>
      </c>
      <c r="B243">
        <v>1.296931724137931E-2</v>
      </c>
      <c r="C243">
        <f t="shared" si="6"/>
        <v>1.5076746081496914E-4</v>
      </c>
      <c r="D243">
        <v>6.1369500000000004E-3</v>
      </c>
      <c r="E243">
        <f t="shared" si="7"/>
        <v>3.5245057142851979E-5</v>
      </c>
    </row>
    <row r="244" spans="1:5" x14ac:dyDescent="0.3">
      <c r="A244">
        <v>243</v>
      </c>
      <c r="B244">
        <v>1.3125882758620689E-2</v>
      </c>
      <c r="C244">
        <f t="shared" si="6"/>
        <v>1.5200244514103773E-4</v>
      </c>
      <c r="D244">
        <v>6.168579285714286E-3</v>
      </c>
      <c r="E244">
        <f t="shared" si="7"/>
        <v>3.4404628571458316E-5</v>
      </c>
    </row>
    <row r="245" spans="1:5" x14ac:dyDescent="0.3">
      <c r="A245">
        <v>244</v>
      </c>
      <c r="B245">
        <v>1.3281551724137931E-2</v>
      </c>
      <c r="C245">
        <f t="shared" si="6"/>
        <v>1.539336050157012E-4</v>
      </c>
      <c r="D245">
        <v>6.2027971428571431E-3</v>
      </c>
      <c r="E245">
        <f t="shared" si="7"/>
        <v>3.321135714287493E-5</v>
      </c>
    </row>
    <row r="246" spans="1:5" x14ac:dyDescent="0.3">
      <c r="A246">
        <v>245</v>
      </c>
      <c r="B246">
        <v>1.3438641379310345E-2</v>
      </c>
      <c r="C246">
        <f t="shared" si="6"/>
        <v>1.5625210031347788E-4</v>
      </c>
      <c r="D246">
        <v>6.2348535714285714E-3</v>
      </c>
      <c r="E246">
        <f t="shared" si="7"/>
        <v>3.2251335714299499E-5</v>
      </c>
    </row>
    <row r="247" spans="1:5" x14ac:dyDescent="0.3">
      <c r="A247">
        <v>246</v>
      </c>
      <c r="B247">
        <v>1.3593193103448276E-2</v>
      </c>
      <c r="C247">
        <f t="shared" si="6"/>
        <v>1.5821774294667276E-4</v>
      </c>
      <c r="D247">
        <v>6.2667707142857144E-3</v>
      </c>
      <c r="E247">
        <f t="shared" si="7"/>
        <v>3.1656292857178412E-5</v>
      </c>
    </row>
    <row r="248" spans="1:5" x14ac:dyDescent="0.3">
      <c r="A248">
        <v>247</v>
      </c>
      <c r="B248">
        <v>1.3737917241379311E-2</v>
      </c>
      <c r="C248">
        <f t="shared" si="6"/>
        <v>1.603805015672709E-4</v>
      </c>
      <c r="D248">
        <v>6.296127857142857E-3</v>
      </c>
      <c r="E248">
        <f t="shared" si="7"/>
        <v>3.1447671428530557E-5</v>
      </c>
    </row>
    <row r="249" spans="1:5" x14ac:dyDescent="0.3">
      <c r="A249">
        <v>248</v>
      </c>
      <c r="B249">
        <v>1.3900744827586207E-2</v>
      </c>
      <c r="C249">
        <f t="shared" si="6"/>
        <v>1.6239241379309988E-4</v>
      </c>
      <c r="D249">
        <v>6.3179478571428575E-3</v>
      </c>
      <c r="E249">
        <f t="shared" si="7"/>
        <v>3.1302549999985272E-5</v>
      </c>
    </row>
    <row r="250" spans="1:5" x14ac:dyDescent="0.3">
      <c r="A250">
        <v>249</v>
      </c>
      <c r="B250">
        <v>1.4068455172413794E-2</v>
      </c>
      <c r="C250">
        <f t="shared" si="6"/>
        <v>1.6417297805646896E-4</v>
      </c>
      <c r="D250">
        <v>6.3387785714285718E-3</v>
      </c>
      <c r="E250">
        <f t="shared" si="7"/>
        <v>3.139217142859252E-5</v>
      </c>
    </row>
    <row r="251" spans="1:5" x14ac:dyDescent="0.3">
      <c r="A251">
        <v>250</v>
      </c>
      <c r="B251">
        <v>1.4239641379310344E-2</v>
      </c>
      <c r="C251">
        <f t="shared" si="6"/>
        <v>1.6618031347965194E-4</v>
      </c>
      <c r="D251">
        <v>6.3663621428571432E-3</v>
      </c>
      <c r="E251">
        <f t="shared" si="7"/>
        <v>3.1824150000012708E-5</v>
      </c>
    </row>
    <row r="252" spans="1:5" x14ac:dyDescent="0.3">
      <c r="A252">
        <v>251</v>
      </c>
      <c r="B252">
        <v>1.440916551724138E-2</v>
      </c>
      <c r="C252">
        <f t="shared" si="6"/>
        <v>1.6895366771162333E-4</v>
      </c>
      <c r="D252">
        <v>6.3989164285714285E-3</v>
      </c>
      <c r="E252">
        <f t="shared" si="7"/>
        <v>3.2278985714313536E-5</v>
      </c>
    </row>
    <row r="253" spans="1:5" x14ac:dyDescent="0.3">
      <c r="A253">
        <v>252</v>
      </c>
      <c r="B253">
        <v>1.4582772413793103E-2</v>
      </c>
      <c r="C253">
        <f t="shared" si="6"/>
        <v>1.7191699059563608E-4</v>
      </c>
      <c r="D253">
        <v>6.4316892857142855E-3</v>
      </c>
      <c r="E253">
        <f t="shared" si="7"/>
        <v>3.3026242857125962E-5</v>
      </c>
    </row>
    <row r="254" spans="1:5" x14ac:dyDescent="0.3">
      <c r="A254">
        <v>253</v>
      </c>
      <c r="B254">
        <v>1.4750537931034483E-2</v>
      </c>
      <c r="C254">
        <f t="shared" si="6"/>
        <v>1.7410946708473963E-4</v>
      </c>
      <c r="D254">
        <v>6.4647121428571428E-3</v>
      </c>
      <c r="E254">
        <f t="shared" si="7"/>
        <v>3.3918557142840201E-5</v>
      </c>
    </row>
    <row r="255" spans="1:5" x14ac:dyDescent="0.3">
      <c r="A255">
        <v>254</v>
      </c>
      <c r="B255">
        <v>1.4913813793103449E-2</v>
      </c>
      <c r="C255">
        <f t="shared" si="6"/>
        <v>1.7605316614425316E-4</v>
      </c>
      <c r="D255">
        <v>6.4970042857142854E-3</v>
      </c>
      <c r="E255">
        <f t="shared" si="7"/>
        <v>3.4429242857179074E-5</v>
      </c>
    </row>
    <row r="256" spans="1:5" x14ac:dyDescent="0.3">
      <c r="A256">
        <v>255</v>
      </c>
      <c r="B256">
        <v>1.5089586206896552E-2</v>
      </c>
      <c r="C256">
        <f t="shared" si="6"/>
        <v>1.7786344827586928E-4</v>
      </c>
      <c r="D256">
        <v>6.5284749999999997E-3</v>
      </c>
      <c r="E256">
        <f t="shared" si="7"/>
        <v>3.4346557142903575E-5</v>
      </c>
    </row>
    <row r="257" spans="1:5" x14ac:dyDescent="0.3">
      <c r="A257">
        <v>256</v>
      </c>
      <c r="B257">
        <v>1.5279537931034483E-2</v>
      </c>
      <c r="C257">
        <f t="shared" si="6"/>
        <v>1.7926789968647294E-4</v>
      </c>
      <c r="D257">
        <v>6.5556E-3</v>
      </c>
      <c r="E257">
        <f t="shared" si="7"/>
        <v>3.4006249999976036E-5</v>
      </c>
    </row>
    <row r="258" spans="1:5" x14ac:dyDescent="0.3">
      <c r="A258">
        <v>257</v>
      </c>
      <c r="B258">
        <v>1.5466434482758621E-2</v>
      </c>
      <c r="C258">
        <f t="shared" si="6"/>
        <v>1.8102081504697376E-4</v>
      </c>
      <c r="D258">
        <v>6.5872971428571426E-3</v>
      </c>
      <c r="E258">
        <f t="shared" si="7"/>
        <v>3.3575257142857141E-5</v>
      </c>
    </row>
    <row r="259" spans="1:5" x14ac:dyDescent="0.3">
      <c r="A259">
        <v>258</v>
      </c>
      <c r="B259">
        <v>1.5650455172413792E-2</v>
      </c>
      <c r="C259">
        <f t="shared" si="6"/>
        <v>1.828888401253695E-4</v>
      </c>
      <c r="D259">
        <v>6.6190750000000003E-3</v>
      </c>
      <c r="E259">
        <f t="shared" si="7"/>
        <v>3.2841935714245094E-5</v>
      </c>
    </row>
    <row r="260" spans="1:5" x14ac:dyDescent="0.3">
      <c r="A260">
        <v>259</v>
      </c>
      <c r="B260">
        <v>1.5832096551724139E-2</v>
      </c>
      <c r="C260">
        <f t="shared" si="6"/>
        <v>1.848458307209326E-4</v>
      </c>
      <c r="D260">
        <v>6.6498478571428571E-3</v>
      </c>
      <c r="E260">
        <f t="shared" si="7"/>
        <v>3.21226714286027E-5</v>
      </c>
    </row>
    <row r="261" spans="1:5" x14ac:dyDescent="0.3">
      <c r="A261">
        <v>260</v>
      </c>
      <c r="B261">
        <v>1.6014179310344826E-2</v>
      </c>
      <c r="C261">
        <f t="shared" si="6"/>
        <v>1.8644808777430264E-4</v>
      </c>
      <c r="D261">
        <v>6.6793635714285718E-3</v>
      </c>
      <c r="E261">
        <f t="shared" si="7"/>
        <v>3.1404785714350678E-5</v>
      </c>
    </row>
    <row r="262" spans="1:5" x14ac:dyDescent="0.3">
      <c r="A262">
        <v>261</v>
      </c>
      <c r="B262">
        <v>1.6188972413793103E-2</v>
      </c>
      <c r="C262">
        <f t="shared" si="6"/>
        <v>1.8775974921622792E-4</v>
      </c>
      <c r="D262">
        <v>6.7092278571428575E-3</v>
      </c>
      <c r="E262">
        <f t="shared" si="7"/>
        <v>3.0745264285663156E-5</v>
      </c>
    </row>
    <row r="263" spans="1:5" x14ac:dyDescent="0.3">
      <c r="A263">
        <v>262</v>
      </c>
      <c r="B263">
        <v>1.6383075862068965E-2</v>
      </c>
      <c r="C263">
        <f t="shared" si="6"/>
        <v>1.8874670846390597E-4</v>
      </c>
      <c r="D263">
        <v>6.736922142857143E-3</v>
      </c>
      <c r="E263">
        <f t="shared" si="7"/>
        <v>2.9938714285719924E-5</v>
      </c>
    </row>
    <row r="264" spans="1:5" x14ac:dyDescent="0.3">
      <c r="A264">
        <v>263</v>
      </c>
      <c r="B264">
        <v>1.6572062068965516E-2</v>
      </c>
      <c r="C264">
        <f t="shared" ref="C264:C327" si="8">(SUMPRODUCT(A259:A269,B259:B269)-A264*SUM(B259:B269))/110</f>
        <v>1.8936213166146455E-4</v>
      </c>
      <c r="D264">
        <v>6.7591492857142855E-3</v>
      </c>
      <c r="E264">
        <f t="shared" ref="E264:E327" si="9">(SUMPRODUCT(A259:A269,D259:D269)-A264*SUM(D259:D269))/100</f>
        <v>2.9246021428548373E-5</v>
      </c>
    </row>
    <row r="265" spans="1:5" x14ac:dyDescent="0.3">
      <c r="A265">
        <v>264</v>
      </c>
      <c r="B265">
        <v>1.6770558620689654E-2</v>
      </c>
      <c r="C265">
        <f t="shared" si="8"/>
        <v>1.9005072100313213E-4</v>
      </c>
      <c r="D265">
        <v>6.7852950000000002E-3</v>
      </c>
      <c r="E265">
        <f t="shared" si="9"/>
        <v>2.8623564285723545E-5</v>
      </c>
    </row>
    <row r="266" spans="1:5" x14ac:dyDescent="0.3">
      <c r="A266">
        <v>265</v>
      </c>
      <c r="B266">
        <v>1.6970827586206896E-2</v>
      </c>
      <c r="C266">
        <f t="shared" si="8"/>
        <v>1.9081097178676808E-4</v>
      </c>
      <c r="D266">
        <v>6.8106885714285716E-3</v>
      </c>
      <c r="E266">
        <f t="shared" si="9"/>
        <v>2.7864171428539918E-5</v>
      </c>
    </row>
    <row r="267" spans="1:5" x14ac:dyDescent="0.3">
      <c r="A267">
        <v>266</v>
      </c>
      <c r="B267">
        <v>1.7164910344827585E-2</v>
      </c>
      <c r="C267">
        <f t="shared" si="8"/>
        <v>1.9138564263317643E-4</v>
      </c>
      <c r="D267">
        <v>6.8368278571428569E-3</v>
      </c>
      <c r="E267">
        <f t="shared" si="9"/>
        <v>2.7207271428544289E-5</v>
      </c>
    </row>
    <row r="268" spans="1:5" x14ac:dyDescent="0.3">
      <c r="A268">
        <v>267</v>
      </c>
      <c r="B268">
        <v>1.7344889655172415E-2</v>
      </c>
      <c r="C268">
        <f t="shared" si="8"/>
        <v>1.9125047021934061E-4</v>
      </c>
      <c r="D268">
        <v>6.8630078571428575E-3</v>
      </c>
      <c r="E268">
        <f t="shared" si="9"/>
        <v>2.67198285713377E-5</v>
      </c>
    </row>
    <row r="269" spans="1:5" x14ac:dyDescent="0.3">
      <c r="A269">
        <v>268</v>
      </c>
      <c r="B269">
        <v>1.7525510344827588E-2</v>
      </c>
      <c r="C269">
        <f t="shared" si="8"/>
        <v>1.9105153605009792E-4</v>
      </c>
      <c r="D269">
        <v>6.88873E-3</v>
      </c>
      <c r="E269">
        <f t="shared" si="9"/>
        <v>2.6269314285691793E-5</v>
      </c>
    </row>
    <row r="270" spans="1:5" x14ac:dyDescent="0.3">
      <c r="A270">
        <v>269</v>
      </c>
      <c r="B270">
        <v>1.7718110344827585E-2</v>
      </c>
      <c r="C270">
        <f t="shared" si="8"/>
        <v>1.9036062695918914E-4</v>
      </c>
      <c r="D270">
        <v>6.9122878571428572E-3</v>
      </c>
      <c r="E270">
        <f t="shared" si="9"/>
        <v>2.5616371428540675E-5</v>
      </c>
    </row>
    <row r="271" spans="1:5" x14ac:dyDescent="0.3">
      <c r="A271">
        <v>270</v>
      </c>
      <c r="B271">
        <v>1.7915248275862068E-2</v>
      </c>
      <c r="C271">
        <f t="shared" si="8"/>
        <v>1.8968482758616935E-4</v>
      </c>
      <c r="D271">
        <v>6.9312642857142859E-3</v>
      </c>
      <c r="E271">
        <f t="shared" si="9"/>
        <v>2.5012914285724719E-5</v>
      </c>
    </row>
    <row r="272" spans="1:5" x14ac:dyDescent="0.3">
      <c r="A272">
        <v>271</v>
      </c>
      <c r="B272">
        <v>1.8109296551724139E-2</v>
      </c>
      <c r="C272">
        <f t="shared" si="8"/>
        <v>1.8979780564271984E-4</v>
      </c>
      <c r="D272">
        <v>6.9541785714285712E-3</v>
      </c>
      <c r="E272">
        <f t="shared" si="9"/>
        <v>2.4345492857129615E-5</v>
      </c>
    </row>
    <row r="273" spans="1:5" x14ac:dyDescent="0.3">
      <c r="A273">
        <v>272</v>
      </c>
      <c r="B273">
        <v>1.8302951724137932E-2</v>
      </c>
      <c r="C273">
        <f t="shared" si="8"/>
        <v>1.9051981191234353E-4</v>
      </c>
      <c r="D273">
        <v>6.9766935714285711E-3</v>
      </c>
      <c r="E273">
        <f t="shared" si="9"/>
        <v>2.3540635714276449E-5</v>
      </c>
    </row>
    <row r="274" spans="1:5" x14ac:dyDescent="0.3">
      <c r="A274">
        <v>273</v>
      </c>
      <c r="B274">
        <v>1.8491420689655171E-2</v>
      </c>
      <c r="C274">
        <f t="shared" si="8"/>
        <v>1.9094833855810768E-4</v>
      </c>
      <c r="D274">
        <v>6.9976921428571426E-3</v>
      </c>
      <c r="E274">
        <f t="shared" si="9"/>
        <v>2.2858750000018803E-5</v>
      </c>
    </row>
    <row r="275" spans="1:5" x14ac:dyDescent="0.3">
      <c r="A275">
        <v>274</v>
      </c>
      <c r="B275">
        <v>1.8675482758620691E-2</v>
      </c>
      <c r="C275">
        <f t="shared" si="8"/>
        <v>1.9121761755488105E-4</v>
      </c>
      <c r="D275">
        <v>7.0191250000000002E-3</v>
      </c>
      <c r="E275">
        <f t="shared" si="9"/>
        <v>2.2261007142851952E-5</v>
      </c>
    </row>
    <row r="276" spans="1:5" x14ac:dyDescent="0.3">
      <c r="A276">
        <v>275</v>
      </c>
      <c r="B276">
        <v>1.8858303448275861E-2</v>
      </c>
      <c r="C276">
        <f t="shared" si="8"/>
        <v>1.9193416927911565E-4</v>
      </c>
      <c r="D276">
        <v>7.0407350000000002E-3</v>
      </c>
      <c r="E276">
        <f t="shared" si="9"/>
        <v>2.1663271428558062E-5</v>
      </c>
    </row>
    <row r="277" spans="1:5" x14ac:dyDescent="0.3">
      <c r="A277">
        <v>276</v>
      </c>
      <c r="B277">
        <v>1.9052882758620691E-2</v>
      </c>
      <c r="C277">
        <f t="shared" si="8"/>
        <v>1.9307636363657046E-4</v>
      </c>
      <c r="D277">
        <v>7.0600714285714286E-3</v>
      </c>
      <c r="E277">
        <f t="shared" si="9"/>
        <v>2.0943521428549162E-5</v>
      </c>
    </row>
    <row r="278" spans="1:5" x14ac:dyDescent="0.3">
      <c r="A278">
        <v>277</v>
      </c>
      <c r="B278">
        <v>1.9249793103448275E-2</v>
      </c>
      <c r="C278">
        <f t="shared" si="8"/>
        <v>1.9398532915369576E-4</v>
      </c>
      <c r="D278">
        <v>7.0758321428571426E-3</v>
      </c>
      <c r="E278">
        <f t="shared" si="9"/>
        <v>2.0400707142869124E-5</v>
      </c>
    </row>
    <row r="279" spans="1:5" x14ac:dyDescent="0.3">
      <c r="A279">
        <v>278</v>
      </c>
      <c r="B279">
        <v>1.9444337931034481E-2</v>
      </c>
      <c r="C279">
        <f t="shared" si="8"/>
        <v>1.9553692789981173E-4</v>
      </c>
      <c r="D279">
        <v>7.0946764285714286E-3</v>
      </c>
      <c r="E279">
        <f t="shared" si="9"/>
        <v>1.9968164285693037E-5</v>
      </c>
    </row>
    <row r="280" spans="1:5" x14ac:dyDescent="0.3">
      <c r="A280">
        <v>279</v>
      </c>
      <c r="B280">
        <v>1.9643979310344829E-2</v>
      </c>
      <c r="C280">
        <f t="shared" si="8"/>
        <v>1.9704451410669838E-4</v>
      </c>
      <c r="D280">
        <v>7.1118264285714283E-3</v>
      </c>
      <c r="E280">
        <f t="shared" si="9"/>
        <v>1.9435471428543849E-5</v>
      </c>
    </row>
    <row r="281" spans="1:5" x14ac:dyDescent="0.3">
      <c r="A281">
        <v>280</v>
      </c>
      <c r="B281">
        <v>1.9846393103448275E-2</v>
      </c>
      <c r="C281">
        <f t="shared" si="8"/>
        <v>1.9823699059574293E-4</v>
      </c>
      <c r="D281">
        <v>7.1281764285714283E-3</v>
      </c>
      <c r="E281">
        <f t="shared" si="9"/>
        <v>1.9055914285708299E-5</v>
      </c>
    </row>
    <row r="282" spans="1:5" x14ac:dyDescent="0.3">
      <c r="A282">
        <v>281</v>
      </c>
      <c r="B282">
        <v>2.004484827586207E-2</v>
      </c>
      <c r="C282">
        <f t="shared" si="8"/>
        <v>1.9858025078372583E-4</v>
      </c>
      <c r="D282">
        <v>7.1461421428571431E-3</v>
      </c>
      <c r="E282">
        <f t="shared" si="9"/>
        <v>1.8910592857146469E-5</v>
      </c>
    </row>
    <row r="283" spans="1:5" x14ac:dyDescent="0.3">
      <c r="A283">
        <v>282</v>
      </c>
      <c r="B283">
        <v>2.0232779310344829E-2</v>
      </c>
      <c r="C283">
        <f t="shared" si="8"/>
        <v>1.9844858934170228E-4</v>
      </c>
      <c r="D283">
        <v>7.1651592857142855E-3</v>
      </c>
      <c r="E283">
        <f t="shared" si="9"/>
        <v>1.8843928571428136E-5</v>
      </c>
    </row>
    <row r="284" spans="1:5" x14ac:dyDescent="0.3">
      <c r="A284">
        <v>283</v>
      </c>
      <c r="B284">
        <v>2.0439227586206896E-2</v>
      </c>
      <c r="C284">
        <f t="shared" si="8"/>
        <v>1.9774984326006843E-4</v>
      </c>
      <c r="D284">
        <v>7.1825428571428568E-3</v>
      </c>
      <c r="E284">
        <f t="shared" si="9"/>
        <v>1.8641621428585609E-5</v>
      </c>
    </row>
    <row r="285" spans="1:5" x14ac:dyDescent="0.3">
      <c r="A285">
        <v>284</v>
      </c>
      <c r="B285">
        <v>2.063935172413793E-2</v>
      </c>
      <c r="C285">
        <f t="shared" si="8"/>
        <v>1.9629887147335591E-4</v>
      </c>
      <c r="D285">
        <v>7.1965114285714284E-3</v>
      </c>
      <c r="E285">
        <f t="shared" si="9"/>
        <v>1.8360735714253453E-5</v>
      </c>
    </row>
    <row r="286" spans="1:5" x14ac:dyDescent="0.3">
      <c r="A286">
        <v>285</v>
      </c>
      <c r="B286">
        <v>2.0841131034482759E-2</v>
      </c>
      <c r="C286">
        <f t="shared" si="8"/>
        <v>1.9486683385578504E-4</v>
      </c>
      <c r="D286">
        <v>7.2136185714285718E-3</v>
      </c>
      <c r="E286">
        <f t="shared" si="9"/>
        <v>1.8000292857145439E-5</v>
      </c>
    </row>
    <row r="287" spans="1:5" x14ac:dyDescent="0.3">
      <c r="A287">
        <v>286</v>
      </c>
      <c r="B287">
        <v>2.1036193103448276E-2</v>
      </c>
      <c r="C287">
        <f t="shared" si="8"/>
        <v>1.9345830721006636E-4</v>
      </c>
      <c r="D287">
        <v>7.2312699999999997E-3</v>
      </c>
      <c r="E287">
        <f t="shared" si="9"/>
        <v>1.7412607142901494E-5</v>
      </c>
    </row>
    <row r="288" spans="1:5" x14ac:dyDescent="0.3">
      <c r="A288">
        <v>287</v>
      </c>
      <c r="B288">
        <v>2.1227827586206897E-2</v>
      </c>
      <c r="C288">
        <f t="shared" si="8"/>
        <v>1.9177090909091083E-4</v>
      </c>
      <c r="D288">
        <v>7.2477464285714286E-3</v>
      </c>
      <c r="E288">
        <f t="shared" si="9"/>
        <v>1.6887785714345683E-5</v>
      </c>
    </row>
    <row r="289" spans="1:5" x14ac:dyDescent="0.3">
      <c r="A289">
        <v>288</v>
      </c>
      <c r="B289">
        <v>2.1414048275862067E-2</v>
      </c>
      <c r="C289">
        <f t="shared" si="8"/>
        <v>1.8871147335436882E-4</v>
      </c>
      <c r="D289">
        <v>7.2636557142857147E-3</v>
      </c>
      <c r="E289">
        <f t="shared" si="9"/>
        <v>1.6567257142909853E-5</v>
      </c>
    </row>
    <row r="290" spans="1:5" x14ac:dyDescent="0.3">
      <c r="A290">
        <v>289</v>
      </c>
      <c r="B290">
        <v>2.1596896551724139E-2</v>
      </c>
      <c r="C290">
        <f t="shared" si="8"/>
        <v>1.8523391849537452E-4</v>
      </c>
      <c r="D290">
        <v>7.2770357142857142E-3</v>
      </c>
      <c r="E290">
        <f t="shared" si="9"/>
        <v>1.6323485714302423E-5</v>
      </c>
    </row>
    <row r="291" spans="1:5" x14ac:dyDescent="0.3">
      <c r="A291">
        <v>290</v>
      </c>
      <c r="B291">
        <v>2.1788255172413794E-2</v>
      </c>
      <c r="C291">
        <f t="shared" si="8"/>
        <v>1.8168664576811788E-4</v>
      </c>
      <c r="D291">
        <v>7.2913364285714282E-3</v>
      </c>
      <c r="E291">
        <f t="shared" si="9"/>
        <v>1.594815714291542E-5</v>
      </c>
    </row>
    <row r="292" spans="1:5" x14ac:dyDescent="0.3">
      <c r="A292">
        <v>291</v>
      </c>
      <c r="B292">
        <v>2.1974731034482758E-2</v>
      </c>
      <c r="C292">
        <f t="shared" si="8"/>
        <v>1.7845003134805314E-4</v>
      </c>
      <c r="D292">
        <v>7.3030735714285713E-3</v>
      </c>
      <c r="E292">
        <f t="shared" si="9"/>
        <v>1.5600778571460693E-5</v>
      </c>
    </row>
    <row r="293" spans="1:5" x14ac:dyDescent="0.3">
      <c r="A293">
        <v>292</v>
      </c>
      <c r="B293">
        <v>2.2156117241379312E-2</v>
      </c>
      <c r="C293">
        <f t="shared" si="8"/>
        <v>1.7526181818190232E-4</v>
      </c>
      <c r="D293">
        <v>7.3177514285714283E-3</v>
      </c>
      <c r="E293">
        <f t="shared" si="9"/>
        <v>1.5295492857134717E-5</v>
      </c>
    </row>
    <row r="294" spans="1:5" x14ac:dyDescent="0.3">
      <c r="A294">
        <v>293</v>
      </c>
      <c r="B294">
        <v>2.2322668965517243E-2</v>
      </c>
      <c r="C294">
        <f t="shared" si="8"/>
        <v>1.7226721003153628E-4</v>
      </c>
      <c r="D294">
        <v>7.3333385714285711E-3</v>
      </c>
      <c r="E294">
        <f t="shared" si="9"/>
        <v>1.5015821428576715E-5</v>
      </c>
    </row>
    <row r="295" spans="1:5" x14ac:dyDescent="0.3">
      <c r="A295">
        <v>294</v>
      </c>
      <c r="B295">
        <v>2.2483710344827587E-2</v>
      </c>
      <c r="C295">
        <f t="shared" si="8"/>
        <v>1.6932263322876846E-4</v>
      </c>
      <c r="D295">
        <v>7.3476492857142859E-3</v>
      </c>
      <c r="E295">
        <f t="shared" si="9"/>
        <v>1.4836714285735297E-5</v>
      </c>
    </row>
    <row r="296" spans="1:5" x14ac:dyDescent="0.3">
      <c r="A296">
        <v>295</v>
      </c>
      <c r="B296">
        <v>2.2650924137931034E-2</v>
      </c>
      <c r="C296">
        <f t="shared" si="8"/>
        <v>1.6633210031358203E-4</v>
      </c>
      <c r="D296">
        <v>7.3612771428571431E-3</v>
      </c>
      <c r="E296">
        <f t="shared" si="9"/>
        <v>1.4716950000028818E-5</v>
      </c>
    </row>
    <row r="297" spans="1:5" x14ac:dyDescent="0.3">
      <c r="A297">
        <v>296</v>
      </c>
      <c r="B297">
        <v>2.2817937931034482E-2</v>
      </c>
      <c r="C297">
        <f t="shared" si="8"/>
        <v>1.6413485893425868E-4</v>
      </c>
      <c r="D297">
        <v>7.3742607142857144E-3</v>
      </c>
      <c r="E297">
        <f t="shared" si="9"/>
        <v>1.4621421428557823E-5</v>
      </c>
    </row>
    <row r="298" spans="1:5" x14ac:dyDescent="0.3">
      <c r="A298">
        <v>297</v>
      </c>
      <c r="B298">
        <v>2.2980289655172414E-2</v>
      </c>
      <c r="C298">
        <f t="shared" si="8"/>
        <v>1.6262300940442483E-4</v>
      </c>
      <c r="D298">
        <v>7.386049285714286E-3</v>
      </c>
      <c r="E298">
        <f t="shared" si="9"/>
        <v>1.4412721428591623E-5</v>
      </c>
    </row>
    <row r="299" spans="1:5" x14ac:dyDescent="0.3">
      <c r="A299">
        <v>298</v>
      </c>
      <c r="B299">
        <v>2.3143406896551724E-2</v>
      </c>
      <c r="C299">
        <f t="shared" si="8"/>
        <v>1.61749968652006E-4</v>
      </c>
      <c r="D299">
        <v>7.3977457142857146E-3</v>
      </c>
      <c r="E299">
        <f t="shared" si="9"/>
        <v>1.4269614285673526E-5</v>
      </c>
    </row>
    <row r="300" spans="1:5" x14ac:dyDescent="0.3">
      <c r="A300">
        <v>299</v>
      </c>
      <c r="B300">
        <v>2.3304158620689654E-2</v>
      </c>
      <c r="C300">
        <f t="shared" si="8"/>
        <v>1.6152263322895394E-4</v>
      </c>
      <c r="D300">
        <v>7.4106657142857142E-3</v>
      </c>
      <c r="E300">
        <f t="shared" si="9"/>
        <v>1.4176899999966964E-5</v>
      </c>
    </row>
    <row r="301" spans="1:5" x14ac:dyDescent="0.3">
      <c r="A301">
        <v>300</v>
      </c>
      <c r="B301">
        <v>2.346175172413793E-2</v>
      </c>
      <c r="C301">
        <f t="shared" si="8"/>
        <v>1.6158695924766355E-4</v>
      </c>
      <c r="D301">
        <v>7.4251985714285712E-3</v>
      </c>
      <c r="E301">
        <f t="shared" si="9"/>
        <v>1.3964249999993684E-5</v>
      </c>
    </row>
    <row r="302" spans="1:5" x14ac:dyDescent="0.3">
      <c r="A302">
        <v>301</v>
      </c>
      <c r="B302">
        <v>2.3622544827586207E-2</v>
      </c>
      <c r="C302">
        <f t="shared" si="8"/>
        <v>1.6199880877730327E-4</v>
      </c>
      <c r="D302">
        <v>7.4381550000000001E-3</v>
      </c>
      <c r="E302">
        <f t="shared" si="9"/>
        <v>1.3764771428554923E-5</v>
      </c>
    </row>
    <row r="303" spans="1:5" x14ac:dyDescent="0.3">
      <c r="A303">
        <v>302</v>
      </c>
      <c r="B303">
        <v>2.3780710344827587E-2</v>
      </c>
      <c r="C303">
        <f t="shared" si="8"/>
        <v>1.6259830721013072E-4</v>
      </c>
      <c r="D303">
        <v>7.4511707142857139E-3</v>
      </c>
      <c r="E303">
        <f t="shared" si="9"/>
        <v>1.3596957142851806E-5</v>
      </c>
    </row>
    <row r="304" spans="1:5" x14ac:dyDescent="0.3">
      <c r="A304">
        <v>303</v>
      </c>
      <c r="B304">
        <v>2.3938296551724136E-2</v>
      </c>
      <c r="C304">
        <f t="shared" si="8"/>
        <v>1.6294219435751116E-4</v>
      </c>
      <c r="D304">
        <v>7.4644885714285712E-3</v>
      </c>
      <c r="E304">
        <f t="shared" si="9"/>
        <v>1.3349471428547587E-5</v>
      </c>
    </row>
    <row r="305" spans="1:5" x14ac:dyDescent="0.3">
      <c r="A305">
        <v>304</v>
      </c>
      <c r="B305">
        <v>2.4109075862068965E-2</v>
      </c>
      <c r="C305">
        <f t="shared" si="8"/>
        <v>1.6276307210021782E-4</v>
      </c>
      <c r="D305">
        <v>7.4761392857142861E-3</v>
      </c>
      <c r="E305">
        <f t="shared" si="9"/>
        <v>1.3007885714344525E-5</v>
      </c>
    </row>
    <row r="306" spans="1:5" x14ac:dyDescent="0.3">
      <c r="A306">
        <v>305</v>
      </c>
      <c r="B306">
        <v>2.4279524137931035E-2</v>
      </c>
      <c r="C306">
        <f t="shared" si="8"/>
        <v>1.6186971786825408E-4</v>
      </c>
      <c r="D306">
        <v>7.485127857142857E-3</v>
      </c>
      <c r="E306">
        <f t="shared" si="9"/>
        <v>1.2653807142903872E-5</v>
      </c>
    </row>
    <row r="307" spans="1:5" x14ac:dyDescent="0.3">
      <c r="A307">
        <v>306</v>
      </c>
      <c r="B307">
        <v>2.4445675862068965E-2</v>
      </c>
      <c r="C307">
        <f t="shared" si="8"/>
        <v>1.6045548589341315E-4</v>
      </c>
      <c r="D307">
        <v>7.4965335714285717E-3</v>
      </c>
      <c r="E307">
        <f t="shared" si="9"/>
        <v>1.2356607142898213E-5</v>
      </c>
    </row>
    <row r="308" spans="1:5" x14ac:dyDescent="0.3">
      <c r="A308">
        <v>307</v>
      </c>
      <c r="B308">
        <v>2.4608337931034483E-2</v>
      </c>
      <c r="C308">
        <f t="shared" si="8"/>
        <v>1.5863811912233608E-4</v>
      </c>
      <c r="D308">
        <v>7.508637857142857E-3</v>
      </c>
      <c r="E308">
        <f t="shared" si="9"/>
        <v>1.1935542857131053E-5</v>
      </c>
    </row>
    <row r="309" spans="1:5" x14ac:dyDescent="0.3">
      <c r="A309">
        <v>308</v>
      </c>
      <c r="B309">
        <v>2.4765972413793105E-2</v>
      </c>
      <c r="C309">
        <f t="shared" si="8"/>
        <v>1.5620169279008617E-4</v>
      </c>
      <c r="D309">
        <v>7.5197735714285716E-3</v>
      </c>
      <c r="E309">
        <f t="shared" si="9"/>
        <v>1.1586100000009481E-5</v>
      </c>
    </row>
    <row r="310" spans="1:5" x14ac:dyDescent="0.3">
      <c r="A310">
        <v>309</v>
      </c>
      <c r="B310">
        <v>2.4915862068965518E-2</v>
      </c>
      <c r="C310">
        <f t="shared" si="8"/>
        <v>1.533053918495594E-4</v>
      </c>
      <c r="D310">
        <v>7.5306007142857141E-3</v>
      </c>
      <c r="E310">
        <f t="shared" si="9"/>
        <v>1.1407828571456945E-5</v>
      </c>
    </row>
    <row r="311" spans="1:5" x14ac:dyDescent="0.3">
      <c r="A311">
        <v>310</v>
      </c>
      <c r="B311">
        <v>2.5061737931034483E-2</v>
      </c>
      <c r="C311">
        <f t="shared" si="8"/>
        <v>1.5020100313449801E-4</v>
      </c>
      <c r="D311">
        <v>7.5414178571428575E-3</v>
      </c>
      <c r="E311">
        <f t="shared" si="9"/>
        <v>1.1300928571387203E-5</v>
      </c>
    </row>
    <row r="312" spans="1:5" x14ac:dyDescent="0.3">
      <c r="A312">
        <v>311</v>
      </c>
      <c r="B312">
        <v>2.5212682758620691E-2</v>
      </c>
      <c r="C312">
        <f t="shared" si="8"/>
        <v>1.4688476489019628E-4</v>
      </c>
      <c r="D312">
        <v>7.5512664285714284E-3</v>
      </c>
      <c r="E312">
        <f t="shared" si="9"/>
        <v>1.1107964285734795E-5</v>
      </c>
    </row>
    <row r="313" spans="1:5" x14ac:dyDescent="0.3">
      <c r="A313">
        <v>312</v>
      </c>
      <c r="B313">
        <v>2.536104827586207E-2</v>
      </c>
      <c r="C313">
        <f t="shared" si="8"/>
        <v>1.4337147335406929E-4</v>
      </c>
      <c r="D313">
        <v>7.5584550000000004E-3</v>
      </c>
      <c r="E313">
        <f t="shared" si="9"/>
        <v>1.0983200000040937E-5</v>
      </c>
    </row>
    <row r="314" spans="1:5" x14ac:dyDescent="0.3">
      <c r="A314">
        <v>313</v>
      </c>
      <c r="B314">
        <v>2.550533103448276E-2</v>
      </c>
      <c r="C314">
        <f t="shared" si="8"/>
        <v>1.4030689655157856E-4</v>
      </c>
      <c r="D314">
        <v>7.5683285714285712E-3</v>
      </c>
      <c r="E314">
        <f t="shared" si="9"/>
        <v>1.0917757142863138E-5</v>
      </c>
    </row>
    <row r="315" spans="1:5" x14ac:dyDescent="0.3">
      <c r="A315">
        <v>314</v>
      </c>
      <c r="B315">
        <v>2.5651034482758621E-2</v>
      </c>
      <c r="C315">
        <f t="shared" si="8"/>
        <v>1.3772702194358999E-4</v>
      </c>
      <c r="D315">
        <v>7.5792021428571429E-3</v>
      </c>
      <c r="E315">
        <f t="shared" si="9"/>
        <v>1.0733792857138269E-5</v>
      </c>
    </row>
    <row r="316" spans="1:5" x14ac:dyDescent="0.3">
      <c r="A316">
        <v>315</v>
      </c>
      <c r="B316">
        <v>2.5784068965517243E-2</v>
      </c>
      <c r="C316">
        <f t="shared" si="8"/>
        <v>1.3537172413797613E-4</v>
      </c>
      <c r="D316">
        <v>7.5895914285714289E-3</v>
      </c>
      <c r="E316">
        <f t="shared" si="9"/>
        <v>1.0587242857127421E-5</v>
      </c>
    </row>
    <row r="317" spans="1:5" x14ac:dyDescent="0.3">
      <c r="A317">
        <v>316</v>
      </c>
      <c r="B317">
        <v>2.5909868965517242E-2</v>
      </c>
      <c r="C317">
        <f t="shared" si="8"/>
        <v>1.3298050156746203E-4</v>
      </c>
      <c r="D317">
        <v>7.5997742857142857E-3</v>
      </c>
      <c r="E317">
        <f t="shared" si="9"/>
        <v>1.0458607142886932E-5</v>
      </c>
    </row>
    <row r="318" spans="1:5" x14ac:dyDescent="0.3">
      <c r="A318">
        <v>317</v>
      </c>
      <c r="B318">
        <v>2.6032220689655172E-2</v>
      </c>
      <c r="C318">
        <f t="shared" si="8"/>
        <v>1.307820689655676E-4</v>
      </c>
      <c r="D318">
        <v>7.6103807142857147E-3</v>
      </c>
      <c r="E318">
        <f t="shared" si="9"/>
        <v>1.0571364285674179E-5</v>
      </c>
    </row>
    <row r="319" spans="1:5" x14ac:dyDescent="0.3">
      <c r="A319">
        <v>318</v>
      </c>
      <c r="B319">
        <v>2.6164206896551724E-2</v>
      </c>
      <c r="C319">
        <f t="shared" si="8"/>
        <v>1.285864576803161E-4</v>
      </c>
      <c r="D319">
        <v>7.619811428571429E-3</v>
      </c>
      <c r="E319">
        <f t="shared" si="9"/>
        <v>1.0523578571373093E-5</v>
      </c>
    </row>
    <row r="320" spans="1:5" x14ac:dyDescent="0.3">
      <c r="A320">
        <v>319</v>
      </c>
      <c r="B320">
        <v>2.6296882758620691E-2</v>
      </c>
      <c r="C320">
        <f t="shared" si="8"/>
        <v>1.2642332288418279E-4</v>
      </c>
      <c r="D320">
        <v>7.6263128571428572E-3</v>
      </c>
      <c r="E320">
        <f t="shared" si="9"/>
        <v>1.0453678571487045E-5</v>
      </c>
    </row>
    <row r="321" spans="1:5" x14ac:dyDescent="0.3">
      <c r="A321">
        <v>320</v>
      </c>
      <c r="B321">
        <v>2.6428137931034483E-2</v>
      </c>
      <c r="C321">
        <f t="shared" si="8"/>
        <v>1.2472420062708392E-4</v>
      </c>
      <c r="D321">
        <v>7.6353764285714285E-3</v>
      </c>
      <c r="E321">
        <f t="shared" si="9"/>
        <v>1.0369135714221045E-5</v>
      </c>
    </row>
    <row r="322" spans="1:5" x14ac:dyDescent="0.3">
      <c r="A322">
        <v>321</v>
      </c>
      <c r="B322">
        <v>2.6554751724137932E-2</v>
      </c>
      <c r="C322">
        <f t="shared" si="8"/>
        <v>1.2306658307233482E-4</v>
      </c>
      <c r="D322">
        <v>7.6437092857142858E-3</v>
      </c>
      <c r="E322">
        <f t="shared" si="9"/>
        <v>1.0168292857102301E-5</v>
      </c>
    </row>
    <row r="323" spans="1:5" x14ac:dyDescent="0.3">
      <c r="A323">
        <v>322</v>
      </c>
      <c r="B323">
        <v>2.6676462068965519E-2</v>
      </c>
      <c r="C323">
        <f t="shared" si="8"/>
        <v>1.2119987460837675E-4</v>
      </c>
      <c r="D323">
        <v>7.657177142857143E-3</v>
      </c>
      <c r="E323">
        <f t="shared" si="9"/>
        <v>9.9668357142590487E-6</v>
      </c>
    </row>
    <row r="324" spans="1:5" x14ac:dyDescent="0.3">
      <c r="A324">
        <v>323</v>
      </c>
      <c r="B324">
        <v>2.6791241379310344E-2</v>
      </c>
      <c r="C324">
        <f t="shared" si="8"/>
        <v>1.1885567398130867E-4</v>
      </c>
      <c r="D324">
        <v>7.666522142857143E-3</v>
      </c>
      <c r="E324">
        <f t="shared" si="9"/>
        <v>9.8795857142874871E-6</v>
      </c>
    </row>
    <row r="325" spans="1:5" x14ac:dyDescent="0.3">
      <c r="A325">
        <v>324</v>
      </c>
      <c r="B325">
        <v>2.6904855172413793E-2</v>
      </c>
      <c r="C325">
        <f t="shared" si="8"/>
        <v>1.1662426332282973E-4</v>
      </c>
      <c r="D325">
        <v>7.6758449999999997E-3</v>
      </c>
      <c r="E325">
        <f t="shared" si="9"/>
        <v>9.832392857127558E-6</v>
      </c>
    </row>
    <row r="326" spans="1:5" x14ac:dyDescent="0.3">
      <c r="A326">
        <v>325</v>
      </c>
      <c r="B326">
        <v>2.7020124137931034E-2</v>
      </c>
      <c r="C326">
        <f t="shared" si="8"/>
        <v>1.1446407523514133E-4</v>
      </c>
      <c r="D326">
        <v>7.6840071428571424E-3</v>
      </c>
      <c r="E326">
        <f t="shared" si="9"/>
        <v>9.6303571428535406E-6</v>
      </c>
    </row>
    <row r="327" spans="1:5" x14ac:dyDescent="0.3">
      <c r="A327">
        <v>326</v>
      </c>
      <c r="B327">
        <v>2.7135213793103449E-2</v>
      </c>
      <c r="C327">
        <f t="shared" si="8"/>
        <v>1.1239755485893904E-4</v>
      </c>
      <c r="D327">
        <v>7.6901749999999996E-3</v>
      </c>
      <c r="E327">
        <f t="shared" si="9"/>
        <v>9.4209142856982448E-6</v>
      </c>
    </row>
    <row r="328" spans="1:5" x14ac:dyDescent="0.3">
      <c r="A328">
        <v>327</v>
      </c>
      <c r="B328">
        <v>2.724988275862069E-2</v>
      </c>
      <c r="C328">
        <f t="shared" ref="C328:C391" si="10">(SUMPRODUCT(A323:A333,B323:B333)-A328*SUM(B323:B333))/110</f>
        <v>1.1062658307216886E-4</v>
      </c>
      <c r="D328">
        <v>7.6980599999999996E-3</v>
      </c>
      <c r="E328">
        <f t="shared" ref="E328:E391" si="11">(SUMPRODUCT(A323:A333,D323:D333)-A328*SUM(D323:D333))/100</f>
        <v>9.1565785714564644E-6</v>
      </c>
    </row>
    <row r="329" spans="1:5" x14ac:dyDescent="0.3">
      <c r="A329">
        <v>328</v>
      </c>
      <c r="B329">
        <v>2.7360558620689656E-2</v>
      </c>
      <c r="C329">
        <f t="shared" si="10"/>
        <v>1.0910789968647805E-4</v>
      </c>
      <c r="D329">
        <v>7.7072735714285717E-3</v>
      </c>
      <c r="E329">
        <f t="shared" si="11"/>
        <v>9.0470928571662056E-6</v>
      </c>
    </row>
    <row r="330" spans="1:5" x14ac:dyDescent="0.3">
      <c r="A330">
        <v>329</v>
      </c>
      <c r="B330">
        <v>2.7470324137931035E-2</v>
      </c>
      <c r="C330">
        <f t="shared" si="10"/>
        <v>1.0755241379288546E-4</v>
      </c>
      <c r="D330">
        <v>7.7161364285714285E-3</v>
      </c>
      <c r="E330">
        <f t="shared" si="11"/>
        <v>8.9845857143089349E-6</v>
      </c>
    </row>
    <row r="331" spans="1:5" x14ac:dyDescent="0.3">
      <c r="A331">
        <v>330</v>
      </c>
      <c r="B331">
        <v>2.7573903448275861E-2</v>
      </c>
      <c r="C331">
        <f t="shared" si="10"/>
        <v>1.0579636363636589E-4</v>
      </c>
      <c r="D331">
        <v>7.724502857142857E-3</v>
      </c>
      <c r="E331">
        <f t="shared" si="11"/>
        <v>9.0484142857505386E-6</v>
      </c>
    </row>
    <row r="332" spans="1:5" x14ac:dyDescent="0.3">
      <c r="A332">
        <v>331</v>
      </c>
      <c r="B332">
        <v>2.7673862068965518E-2</v>
      </c>
      <c r="C332">
        <f t="shared" si="10"/>
        <v>1.0408043887159899E-4</v>
      </c>
      <c r="D332">
        <v>7.7331164285714283E-3</v>
      </c>
      <c r="E332">
        <f t="shared" si="11"/>
        <v>9.040785714304889E-6</v>
      </c>
    </row>
    <row r="333" spans="1:5" x14ac:dyDescent="0.3">
      <c r="A333">
        <v>332</v>
      </c>
      <c r="B333">
        <v>2.7777572413793104E-2</v>
      </c>
      <c r="C333">
        <f t="shared" si="10"/>
        <v>1.0224670846383787E-4</v>
      </c>
      <c r="D333">
        <v>7.7415671428571432E-3</v>
      </c>
      <c r="E333">
        <f t="shared" si="11"/>
        <v>8.9583857142727651E-6</v>
      </c>
    </row>
    <row r="334" spans="1:5" x14ac:dyDescent="0.3">
      <c r="A334">
        <v>333</v>
      </c>
      <c r="B334">
        <v>2.788163448275862E-2</v>
      </c>
      <c r="C334">
        <f t="shared" si="10"/>
        <v>1.0036188087783867E-4</v>
      </c>
      <c r="D334">
        <v>7.7480742857142853E-3</v>
      </c>
      <c r="E334">
        <f t="shared" si="11"/>
        <v>8.8810071428113704E-6</v>
      </c>
    </row>
    <row r="335" spans="1:5" x14ac:dyDescent="0.3">
      <c r="A335">
        <v>334</v>
      </c>
      <c r="B335">
        <v>2.7984124137931034E-2</v>
      </c>
      <c r="C335">
        <f t="shared" si="10"/>
        <v>9.8640376175622313E-5</v>
      </c>
      <c r="D335">
        <v>7.7559792857142861E-3</v>
      </c>
      <c r="E335">
        <f t="shared" si="11"/>
        <v>8.8606499999954731E-6</v>
      </c>
    </row>
    <row r="336" spans="1:5" x14ac:dyDescent="0.3">
      <c r="A336">
        <v>335</v>
      </c>
      <c r="B336">
        <v>2.8081951724137931E-2</v>
      </c>
      <c r="C336">
        <f t="shared" si="10"/>
        <v>9.719122257042624E-5</v>
      </c>
      <c r="D336">
        <v>7.7652099999999998E-3</v>
      </c>
      <c r="E336">
        <f t="shared" si="11"/>
        <v>8.7949142857013377E-6</v>
      </c>
    </row>
    <row r="337" spans="1:5" x14ac:dyDescent="0.3">
      <c r="A337">
        <v>336</v>
      </c>
      <c r="B337">
        <v>2.8179931034482759E-2</v>
      </c>
      <c r="C337">
        <f t="shared" si="10"/>
        <v>9.5682194357493705E-5</v>
      </c>
      <c r="D337">
        <v>7.7718592857142854E-3</v>
      </c>
      <c r="E337">
        <f t="shared" si="11"/>
        <v>8.766385714231717E-6</v>
      </c>
    </row>
    <row r="338" spans="1:5" x14ac:dyDescent="0.3">
      <c r="A338">
        <v>337</v>
      </c>
      <c r="B338">
        <v>2.8271193103448274E-2</v>
      </c>
      <c r="C338">
        <f t="shared" si="10"/>
        <v>9.3979184952853626E-5</v>
      </c>
      <c r="D338">
        <v>7.7805328571428573E-3</v>
      </c>
      <c r="E338">
        <f t="shared" si="11"/>
        <v>8.836021428564323E-6</v>
      </c>
    </row>
    <row r="339" spans="1:5" x14ac:dyDescent="0.3">
      <c r="A339">
        <v>338</v>
      </c>
      <c r="B339">
        <v>2.8359662068965518E-2</v>
      </c>
      <c r="C339">
        <f t="shared" si="10"/>
        <v>9.2353416928083544E-5</v>
      </c>
      <c r="D339">
        <v>7.7892428571428567E-3</v>
      </c>
      <c r="E339">
        <f t="shared" si="11"/>
        <v>8.9993214285755129E-6</v>
      </c>
    </row>
    <row r="340" spans="1:5" x14ac:dyDescent="0.3">
      <c r="A340">
        <v>339</v>
      </c>
      <c r="B340">
        <v>2.8452399999999999E-2</v>
      </c>
      <c r="C340">
        <f t="shared" si="10"/>
        <v>9.0731849529778293E-5</v>
      </c>
      <c r="D340">
        <v>7.7975635714285715E-3</v>
      </c>
      <c r="E340">
        <f t="shared" si="11"/>
        <v>9.1585142856587262E-6</v>
      </c>
    </row>
    <row r="341" spans="1:5" x14ac:dyDescent="0.3">
      <c r="A341">
        <v>340</v>
      </c>
      <c r="B341">
        <v>2.8545041379310344E-2</v>
      </c>
      <c r="C341">
        <f t="shared" si="10"/>
        <v>8.9210282131866529E-5</v>
      </c>
      <c r="D341">
        <v>7.804078571428571E-3</v>
      </c>
      <c r="E341">
        <f t="shared" si="11"/>
        <v>9.3722714285959802E-6</v>
      </c>
    </row>
    <row r="342" spans="1:5" x14ac:dyDescent="0.3">
      <c r="A342">
        <v>341</v>
      </c>
      <c r="B342">
        <v>2.8634372413793102E-2</v>
      </c>
      <c r="C342">
        <f t="shared" si="10"/>
        <v>8.7556802507745857E-5</v>
      </c>
      <c r="D342">
        <v>7.8123714285714286E-3</v>
      </c>
      <c r="E342">
        <f t="shared" si="11"/>
        <v>9.6949785714528507E-6</v>
      </c>
    </row>
    <row r="343" spans="1:5" x14ac:dyDescent="0.3">
      <c r="A343">
        <v>342</v>
      </c>
      <c r="B343">
        <v>2.8722248275862068E-2</v>
      </c>
      <c r="C343">
        <f t="shared" si="10"/>
        <v>8.5931849529494929E-5</v>
      </c>
      <c r="D343">
        <v>7.8215721428571434E-3</v>
      </c>
      <c r="E343">
        <f t="shared" si="11"/>
        <v>9.8335285714767901E-6</v>
      </c>
    </row>
    <row r="344" spans="1:5" x14ac:dyDescent="0.3">
      <c r="A344">
        <v>343</v>
      </c>
      <c r="B344">
        <v>2.8809172413793105E-2</v>
      </c>
      <c r="C344">
        <f t="shared" si="10"/>
        <v>8.4305141065628552E-5</v>
      </c>
      <c r="D344">
        <v>7.8309957142857142E-3</v>
      </c>
      <c r="E344">
        <f t="shared" si="11"/>
        <v>1.0013057142863602E-5</v>
      </c>
    </row>
    <row r="345" spans="1:5" x14ac:dyDescent="0.3">
      <c r="A345">
        <v>344</v>
      </c>
      <c r="B345">
        <v>2.8890710344827587E-2</v>
      </c>
      <c r="C345">
        <f t="shared" si="10"/>
        <v>8.2575987460777671E-5</v>
      </c>
      <c r="D345">
        <v>7.8409907142857147E-3</v>
      </c>
      <c r="E345">
        <f t="shared" si="11"/>
        <v>1.0331328571453468E-5</v>
      </c>
    </row>
    <row r="346" spans="1:5" x14ac:dyDescent="0.3">
      <c r="A346">
        <v>345</v>
      </c>
      <c r="B346">
        <v>2.8971737931034483E-2</v>
      </c>
      <c r="C346">
        <f t="shared" si="10"/>
        <v>8.1135799373105945E-5</v>
      </c>
      <c r="D346">
        <v>7.8511792857142854E-3</v>
      </c>
      <c r="E346">
        <f t="shared" si="11"/>
        <v>1.0726778571417129E-5</v>
      </c>
    </row>
    <row r="347" spans="1:5" x14ac:dyDescent="0.3">
      <c r="A347">
        <v>346</v>
      </c>
      <c r="B347">
        <v>2.9048965517241378E-2</v>
      </c>
      <c r="C347">
        <f t="shared" si="10"/>
        <v>7.9781567398191041E-5</v>
      </c>
      <c r="D347">
        <v>7.8613214285714293E-3</v>
      </c>
      <c r="E347">
        <f t="shared" si="11"/>
        <v>1.1052685714290078E-5</v>
      </c>
    </row>
    <row r="348" spans="1:5" x14ac:dyDescent="0.3">
      <c r="A348">
        <v>347</v>
      </c>
      <c r="B348">
        <v>2.9125420689655172E-2</v>
      </c>
      <c r="C348">
        <f t="shared" si="10"/>
        <v>7.8503134796195897E-5</v>
      </c>
      <c r="D348">
        <v>7.8688814285714278E-3</v>
      </c>
      <c r="E348">
        <f t="shared" si="11"/>
        <v>1.1372528571449436E-5</v>
      </c>
    </row>
    <row r="349" spans="1:5" x14ac:dyDescent="0.3">
      <c r="A349">
        <v>348</v>
      </c>
      <c r="B349">
        <v>2.9204965517241378E-2</v>
      </c>
      <c r="C349">
        <f t="shared" si="10"/>
        <v>7.7639184953232586E-5</v>
      </c>
      <c r="D349">
        <v>7.8786971428571433E-3</v>
      </c>
      <c r="E349">
        <f t="shared" si="11"/>
        <v>1.1659692857151072E-5</v>
      </c>
    </row>
    <row r="350" spans="1:5" x14ac:dyDescent="0.3">
      <c r="A350">
        <v>349</v>
      </c>
      <c r="B350">
        <v>2.9283303448275861E-2</v>
      </c>
      <c r="C350">
        <f t="shared" si="10"/>
        <v>7.7109717868495411E-5</v>
      </c>
      <c r="D350">
        <v>7.8906528571428564E-3</v>
      </c>
      <c r="E350">
        <f t="shared" si="11"/>
        <v>1.1793628571439285E-5</v>
      </c>
    </row>
    <row r="351" spans="1:5" x14ac:dyDescent="0.3">
      <c r="A351">
        <v>350</v>
      </c>
      <c r="B351">
        <v>2.9363103448275862E-2</v>
      </c>
      <c r="C351">
        <f t="shared" si="10"/>
        <v>7.6719373040713305E-5</v>
      </c>
      <c r="D351">
        <v>7.9024935714285711E-3</v>
      </c>
      <c r="E351">
        <f t="shared" si="11"/>
        <v>1.1911635714305646E-5</v>
      </c>
    </row>
    <row r="352" spans="1:5" x14ac:dyDescent="0.3">
      <c r="A352">
        <v>351</v>
      </c>
      <c r="B352">
        <v>2.943596551724138E-2</v>
      </c>
      <c r="C352">
        <f t="shared" si="10"/>
        <v>7.6356677116057816E-5</v>
      </c>
      <c r="D352">
        <v>7.9142707142857149E-3</v>
      </c>
      <c r="E352">
        <f t="shared" si="11"/>
        <v>1.2104571428572796E-5</v>
      </c>
    </row>
    <row r="353" spans="1:5" x14ac:dyDescent="0.3">
      <c r="A353">
        <v>352</v>
      </c>
      <c r="B353">
        <v>2.9508620689655173E-2</v>
      </c>
      <c r="C353">
        <f t="shared" si="10"/>
        <v>7.5779498432511485E-5</v>
      </c>
      <c r="D353">
        <v>7.926236428571428E-3</v>
      </c>
      <c r="E353">
        <f t="shared" si="11"/>
        <v>1.2326878571435884E-5</v>
      </c>
    </row>
    <row r="354" spans="1:5" x14ac:dyDescent="0.3">
      <c r="A354">
        <v>353</v>
      </c>
      <c r="B354">
        <v>2.9587137931034482E-2</v>
      </c>
      <c r="C354">
        <f t="shared" si="10"/>
        <v>7.4751661441945828E-5</v>
      </c>
      <c r="D354">
        <v>7.9373150000000003E-3</v>
      </c>
      <c r="E354">
        <f t="shared" si="11"/>
        <v>1.2457957142864018E-5</v>
      </c>
    </row>
    <row r="355" spans="1:5" x14ac:dyDescent="0.3">
      <c r="A355">
        <v>354</v>
      </c>
      <c r="B355">
        <v>2.966316551724138E-2</v>
      </c>
      <c r="C355">
        <f t="shared" si="10"/>
        <v>7.3429843260054318E-5</v>
      </c>
      <c r="D355">
        <v>7.946090714285715E-3</v>
      </c>
      <c r="E355">
        <f t="shared" si="11"/>
        <v>1.2591557142762611E-5</v>
      </c>
    </row>
    <row r="356" spans="1:5" x14ac:dyDescent="0.3">
      <c r="A356">
        <v>355</v>
      </c>
      <c r="B356">
        <v>2.9739179310344827E-2</v>
      </c>
      <c r="C356">
        <f t="shared" si="10"/>
        <v>7.1962006269514367E-5</v>
      </c>
      <c r="D356">
        <v>7.9567971428571426E-3</v>
      </c>
      <c r="E356">
        <f t="shared" si="11"/>
        <v>1.2816585714254813E-5</v>
      </c>
    </row>
    <row r="357" spans="1:5" x14ac:dyDescent="0.3">
      <c r="A357">
        <v>356</v>
      </c>
      <c r="B357">
        <v>2.9812248275862069E-2</v>
      </c>
      <c r="C357">
        <f t="shared" si="10"/>
        <v>7.0723134796098336E-5</v>
      </c>
      <c r="D357">
        <v>7.9692307142857147E-3</v>
      </c>
      <c r="E357">
        <f t="shared" si="11"/>
        <v>1.2998171428506566E-5</v>
      </c>
    </row>
    <row r="358" spans="1:5" x14ac:dyDescent="0.3">
      <c r="A358">
        <v>357</v>
      </c>
      <c r="B358">
        <v>2.9882958620689654E-2</v>
      </c>
      <c r="C358">
        <f t="shared" si="10"/>
        <v>6.9481943573634911E-5</v>
      </c>
      <c r="D358">
        <v>7.981257857142857E-3</v>
      </c>
      <c r="E358">
        <f t="shared" si="11"/>
        <v>1.3231457142843795E-5</v>
      </c>
    </row>
    <row r="359" spans="1:5" x14ac:dyDescent="0.3">
      <c r="A359">
        <v>358</v>
      </c>
      <c r="B359">
        <v>2.9948096551724139E-2</v>
      </c>
      <c r="C359">
        <f t="shared" si="10"/>
        <v>6.8323197492051429E-5</v>
      </c>
      <c r="D359">
        <v>7.9943485714285712E-3</v>
      </c>
      <c r="E359">
        <f t="shared" si="11"/>
        <v>1.3693700000061426E-5</v>
      </c>
    </row>
    <row r="360" spans="1:5" x14ac:dyDescent="0.3">
      <c r="A360">
        <v>359</v>
      </c>
      <c r="B360">
        <v>3.0010710344827586E-2</v>
      </c>
      <c r="C360">
        <f t="shared" si="10"/>
        <v>6.7392476489012344E-5</v>
      </c>
      <c r="D360">
        <v>8.0077135714285708E-3</v>
      </c>
      <c r="E360">
        <f t="shared" si="11"/>
        <v>1.4303478571484618E-5</v>
      </c>
    </row>
    <row r="361" spans="1:5" x14ac:dyDescent="0.3">
      <c r="A361">
        <v>360</v>
      </c>
      <c r="B361">
        <v>3.0074641379310346E-2</v>
      </c>
      <c r="C361">
        <f t="shared" si="10"/>
        <v>6.6662319749029439E-5</v>
      </c>
      <c r="D361">
        <v>8.0209985714285708E-3</v>
      </c>
      <c r="E361">
        <f t="shared" si="11"/>
        <v>1.4924121428627757E-5</v>
      </c>
    </row>
    <row r="362" spans="1:5" x14ac:dyDescent="0.3">
      <c r="A362">
        <v>361</v>
      </c>
      <c r="B362">
        <v>3.0142186206896553E-2</v>
      </c>
      <c r="C362">
        <f t="shared" si="10"/>
        <v>6.611040752320915E-5</v>
      </c>
      <c r="D362">
        <v>8.0319899999999993E-3</v>
      </c>
      <c r="E362">
        <f t="shared" si="11"/>
        <v>1.5597142857224355E-5</v>
      </c>
    </row>
    <row r="363" spans="1:5" x14ac:dyDescent="0.3">
      <c r="A363">
        <v>362</v>
      </c>
      <c r="B363">
        <v>3.0210517241379312E-2</v>
      </c>
      <c r="C363">
        <f t="shared" si="10"/>
        <v>6.5955360501458344E-5</v>
      </c>
      <c r="D363">
        <v>8.0447907142857135E-3</v>
      </c>
      <c r="E363">
        <f t="shared" si="11"/>
        <v>1.6387057142921435E-5</v>
      </c>
    </row>
    <row r="364" spans="1:5" x14ac:dyDescent="0.3">
      <c r="A364">
        <v>363</v>
      </c>
      <c r="B364">
        <v>3.0280055172413792E-2</v>
      </c>
      <c r="C364">
        <f t="shared" si="10"/>
        <v>6.6085579937242233E-5</v>
      </c>
      <c r="D364">
        <v>8.0611150000000006E-3</v>
      </c>
      <c r="E364">
        <f t="shared" si="11"/>
        <v>1.7141771428583753E-5</v>
      </c>
    </row>
    <row r="365" spans="1:5" x14ac:dyDescent="0.3">
      <c r="A365">
        <v>364</v>
      </c>
      <c r="B365">
        <v>3.0345137931034483E-2</v>
      </c>
      <c r="C365">
        <f t="shared" si="10"/>
        <v>6.6210846395103382E-5</v>
      </c>
      <c r="D365">
        <v>8.0777471428571425E-3</v>
      </c>
      <c r="E365">
        <f t="shared" si="11"/>
        <v>1.8027964285636243E-5</v>
      </c>
    </row>
    <row r="366" spans="1:5" x14ac:dyDescent="0.3">
      <c r="A366">
        <v>365</v>
      </c>
      <c r="B366">
        <v>3.040991724137931E-2</v>
      </c>
      <c r="C366">
        <f t="shared" si="10"/>
        <v>6.6077366771434171E-5</v>
      </c>
      <c r="D366">
        <v>8.0955200000000001E-3</v>
      </c>
      <c r="E366">
        <f t="shared" si="11"/>
        <v>1.923540714287242E-5</v>
      </c>
    </row>
    <row r="367" spans="1:5" x14ac:dyDescent="0.3">
      <c r="A367">
        <v>366</v>
      </c>
      <c r="B367">
        <v>3.0471972413793104E-2</v>
      </c>
      <c r="C367">
        <f t="shared" si="10"/>
        <v>6.5738495297942091E-5</v>
      </c>
      <c r="D367">
        <v>8.1136057142857151E-3</v>
      </c>
      <c r="E367">
        <f t="shared" si="11"/>
        <v>2.0774407142809536E-5</v>
      </c>
    </row>
    <row r="368" spans="1:5" x14ac:dyDescent="0.3">
      <c r="A368">
        <v>367</v>
      </c>
      <c r="B368">
        <v>3.0539579310344827E-2</v>
      </c>
      <c r="C368">
        <f t="shared" si="10"/>
        <v>6.5131222570548956E-5</v>
      </c>
      <c r="D368">
        <v>8.1323850000000007E-3</v>
      </c>
      <c r="E368">
        <f t="shared" si="11"/>
        <v>2.2400264285664661E-5</v>
      </c>
    </row>
    <row r="369" spans="1:5" x14ac:dyDescent="0.3">
      <c r="A369">
        <v>368</v>
      </c>
      <c r="B369">
        <v>3.060646896551724E-2</v>
      </c>
      <c r="C369">
        <f t="shared" si="10"/>
        <v>6.4508902821490784E-5</v>
      </c>
      <c r="D369">
        <v>8.1498792857142861E-3</v>
      </c>
      <c r="E369">
        <f t="shared" si="11"/>
        <v>2.41422499999544E-5</v>
      </c>
    </row>
    <row r="370" spans="1:5" x14ac:dyDescent="0.3">
      <c r="A370">
        <v>369</v>
      </c>
      <c r="B370">
        <v>3.0672896551724137E-2</v>
      </c>
      <c r="C370">
        <f t="shared" si="10"/>
        <v>6.4115862068867753E-5</v>
      </c>
      <c r="D370">
        <v>8.1705242857142858E-3</v>
      </c>
      <c r="E370">
        <f t="shared" si="11"/>
        <v>2.6137492857145616E-5</v>
      </c>
    </row>
    <row r="371" spans="1:5" x14ac:dyDescent="0.3">
      <c r="A371">
        <v>370</v>
      </c>
      <c r="B371">
        <v>3.0737027586206896E-2</v>
      </c>
      <c r="C371">
        <f t="shared" si="10"/>
        <v>6.3746206896294919E-5</v>
      </c>
      <c r="D371">
        <v>8.196146428571428E-3</v>
      </c>
      <c r="E371">
        <f t="shared" si="11"/>
        <v>2.8009628571439292E-5</v>
      </c>
    </row>
    <row r="372" spans="1:5" x14ac:dyDescent="0.3">
      <c r="A372">
        <v>371</v>
      </c>
      <c r="B372">
        <v>3.0801055172413792E-2</v>
      </c>
      <c r="C372">
        <f t="shared" si="10"/>
        <v>6.3311912225701272E-5</v>
      </c>
      <c r="D372">
        <v>8.2245221428571425E-3</v>
      </c>
      <c r="E372">
        <f t="shared" si="11"/>
        <v>2.9936421428544689E-5</v>
      </c>
    </row>
    <row r="373" spans="1:5" x14ac:dyDescent="0.3">
      <c r="A373">
        <v>372</v>
      </c>
      <c r="B373">
        <v>3.0859379310344829E-2</v>
      </c>
      <c r="C373">
        <f t="shared" si="10"/>
        <v>6.2759874608078994E-5</v>
      </c>
      <c r="D373">
        <v>8.2537742857142857E-3</v>
      </c>
      <c r="E373">
        <f t="shared" si="11"/>
        <v>3.1998714285634832E-5</v>
      </c>
    </row>
    <row r="374" spans="1:5" x14ac:dyDescent="0.3">
      <c r="A374">
        <v>373</v>
      </c>
      <c r="B374">
        <v>3.0920489655172415E-2</v>
      </c>
      <c r="C374">
        <f t="shared" si="10"/>
        <v>6.2269090908790244E-5</v>
      </c>
      <c r="D374">
        <v>8.2850928571428575E-3</v>
      </c>
      <c r="E374">
        <f t="shared" si="11"/>
        <v>3.4238507142845263E-5</v>
      </c>
    </row>
    <row r="375" spans="1:5" x14ac:dyDescent="0.3">
      <c r="A375">
        <v>374</v>
      </c>
      <c r="B375">
        <v>3.098408275862069E-2</v>
      </c>
      <c r="C375">
        <f t="shared" si="10"/>
        <v>6.1732852664549275E-5</v>
      </c>
      <c r="D375">
        <v>8.3186292857142866E-3</v>
      </c>
      <c r="E375">
        <f t="shared" si="11"/>
        <v>3.6456364285655241E-5</v>
      </c>
    </row>
    <row r="376" spans="1:5" x14ac:dyDescent="0.3">
      <c r="A376">
        <v>375</v>
      </c>
      <c r="B376">
        <v>3.1047303448275863E-2</v>
      </c>
      <c r="C376">
        <f t="shared" si="10"/>
        <v>6.1214482758745442E-5</v>
      </c>
      <c r="D376">
        <v>8.3477114285714291E-3</v>
      </c>
      <c r="E376">
        <f t="shared" si="11"/>
        <v>3.8587857142786674E-5</v>
      </c>
    </row>
    <row r="377" spans="1:5" x14ac:dyDescent="0.3">
      <c r="A377">
        <v>376</v>
      </c>
      <c r="B377">
        <v>3.1108579310344827E-2</v>
      </c>
      <c r="C377">
        <f t="shared" si="10"/>
        <v>6.0954043887436043E-5</v>
      </c>
      <c r="D377">
        <v>8.3814700000000002E-3</v>
      </c>
      <c r="E377">
        <f t="shared" si="11"/>
        <v>4.0879607142798588E-5</v>
      </c>
    </row>
    <row r="378" spans="1:5" x14ac:dyDescent="0.3">
      <c r="A378">
        <v>377</v>
      </c>
      <c r="B378">
        <v>3.1171255172413793E-2</v>
      </c>
      <c r="C378">
        <f t="shared" si="10"/>
        <v>6.0835862068777463E-5</v>
      </c>
      <c r="D378">
        <v>8.4196671428571433E-3</v>
      </c>
      <c r="E378">
        <f t="shared" si="11"/>
        <v>4.2845442857171176E-5</v>
      </c>
    </row>
    <row r="379" spans="1:5" x14ac:dyDescent="0.3">
      <c r="A379">
        <v>378</v>
      </c>
      <c r="B379">
        <v>3.1231331034482758E-2</v>
      </c>
      <c r="C379">
        <f t="shared" si="10"/>
        <v>6.0651473353862623E-5</v>
      </c>
      <c r="D379">
        <v>8.4618942857142849E-3</v>
      </c>
      <c r="E379">
        <f t="shared" si="11"/>
        <v>4.4322664285729729E-5</v>
      </c>
    </row>
    <row r="380" spans="1:5" x14ac:dyDescent="0.3">
      <c r="A380">
        <v>379</v>
      </c>
      <c r="B380">
        <v>3.1288413793103445E-2</v>
      </c>
      <c r="C380">
        <f t="shared" si="10"/>
        <v>6.0453542319681796E-5</v>
      </c>
      <c r="D380">
        <v>8.5063642857142862E-3</v>
      </c>
      <c r="E380">
        <f t="shared" si="11"/>
        <v>4.6018992857170813E-5</v>
      </c>
    </row>
    <row r="381" spans="1:5" x14ac:dyDescent="0.3">
      <c r="A381">
        <v>380</v>
      </c>
      <c r="B381">
        <v>3.1345482758620688E-2</v>
      </c>
      <c r="C381">
        <f t="shared" si="10"/>
        <v>6.0326645767748809E-5</v>
      </c>
      <c r="D381">
        <v>8.5511600000000004E-3</v>
      </c>
      <c r="E381">
        <f t="shared" si="11"/>
        <v>4.8190328571422468E-5</v>
      </c>
    </row>
    <row r="382" spans="1:5" x14ac:dyDescent="0.3">
      <c r="A382">
        <v>381</v>
      </c>
      <c r="B382">
        <v>3.1408717241379308E-2</v>
      </c>
      <c r="C382">
        <f t="shared" si="10"/>
        <v>6.0186833855688995E-5</v>
      </c>
      <c r="D382">
        <v>8.5997457142857146E-3</v>
      </c>
      <c r="E382">
        <f t="shared" si="11"/>
        <v>5.0596557142910117E-5</v>
      </c>
    </row>
    <row r="383" spans="1:5" x14ac:dyDescent="0.3">
      <c r="A383">
        <v>382</v>
      </c>
      <c r="B383">
        <v>3.146935172413793E-2</v>
      </c>
      <c r="C383">
        <f t="shared" si="10"/>
        <v>5.9969968651785167E-5</v>
      </c>
      <c r="D383">
        <v>8.6398964285714294E-3</v>
      </c>
      <c r="E383">
        <f t="shared" si="11"/>
        <v>5.3319592857121735E-5</v>
      </c>
    </row>
    <row r="384" spans="1:5" x14ac:dyDescent="0.3">
      <c r="A384">
        <v>383</v>
      </c>
      <c r="B384">
        <v>3.1531565517241379E-2</v>
      </c>
      <c r="C384">
        <f t="shared" si="10"/>
        <v>5.9907962382381314E-5</v>
      </c>
      <c r="D384">
        <v>8.6780964285714281E-3</v>
      </c>
      <c r="E384">
        <f t="shared" si="11"/>
        <v>5.666544999996859E-5</v>
      </c>
    </row>
    <row r="385" spans="1:5" x14ac:dyDescent="0.3">
      <c r="A385">
        <v>384</v>
      </c>
      <c r="B385">
        <v>3.1592372413793104E-2</v>
      </c>
      <c r="C385">
        <f t="shared" si="10"/>
        <v>6.0034921630021515E-5</v>
      </c>
      <c r="D385">
        <v>8.7297607142857135E-3</v>
      </c>
      <c r="E385">
        <f t="shared" si="11"/>
        <v>6.028334285709036E-5</v>
      </c>
    </row>
    <row r="386" spans="1:5" x14ac:dyDescent="0.3">
      <c r="A386">
        <v>385</v>
      </c>
      <c r="B386">
        <v>3.1652E-2</v>
      </c>
      <c r="C386">
        <f t="shared" si="10"/>
        <v>6.0020250783891657E-5</v>
      </c>
      <c r="D386">
        <v>8.7879507142857149E-3</v>
      </c>
      <c r="E386">
        <f t="shared" si="11"/>
        <v>6.4707171428608494E-5</v>
      </c>
    </row>
    <row r="387" spans="1:5" x14ac:dyDescent="0.3">
      <c r="A387">
        <v>386</v>
      </c>
      <c r="B387">
        <v>3.1709434482758619E-2</v>
      </c>
      <c r="C387">
        <f t="shared" si="10"/>
        <v>5.9835799373269603E-5</v>
      </c>
      <c r="D387">
        <v>8.8516142857142863E-3</v>
      </c>
      <c r="E387">
        <f t="shared" si="11"/>
        <v>6.996924285722628E-5</v>
      </c>
    </row>
    <row r="388" spans="1:5" x14ac:dyDescent="0.3">
      <c r="A388">
        <v>387</v>
      </c>
      <c r="B388">
        <v>3.176663448275862E-2</v>
      </c>
      <c r="C388">
        <f t="shared" si="10"/>
        <v>5.9671347962752076E-5</v>
      </c>
      <c r="D388">
        <v>8.9182207142857149E-3</v>
      </c>
      <c r="E388">
        <f t="shared" si="11"/>
        <v>7.602424285707343E-5</v>
      </c>
    </row>
    <row r="389" spans="1:5" x14ac:dyDescent="0.3">
      <c r="A389">
        <v>388</v>
      </c>
      <c r="B389">
        <v>3.1826441379310344E-2</v>
      </c>
      <c r="C389">
        <f t="shared" si="10"/>
        <v>5.9392225705582035E-5</v>
      </c>
      <c r="D389">
        <v>8.9921907142857145E-3</v>
      </c>
      <c r="E389">
        <f t="shared" si="11"/>
        <v>8.2388442857066473E-5</v>
      </c>
    </row>
    <row r="390" spans="1:5" x14ac:dyDescent="0.3">
      <c r="A390">
        <v>389</v>
      </c>
      <c r="B390">
        <v>3.1889544827586207E-2</v>
      </c>
      <c r="C390">
        <f t="shared" si="10"/>
        <v>5.9171347962464181E-5</v>
      </c>
      <c r="D390">
        <v>9.0614635714285716E-3</v>
      </c>
      <c r="E390">
        <f t="shared" si="11"/>
        <v>8.8575528571297474E-5</v>
      </c>
    </row>
    <row r="391" spans="1:5" x14ac:dyDescent="0.3">
      <c r="A391">
        <v>390</v>
      </c>
      <c r="B391">
        <v>3.1949572413793106E-2</v>
      </c>
      <c r="C391">
        <f t="shared" si="10"/>
        <v>5.9169278996891577E-5</v>
      </c>
      <c r="D391">
        <v>9.144132142857142E-3</v>
      </c>
      <c r="E391">
        <f t="shared" si="11"/>
        <v>9.5255971428613855E-5</v>
      </c>
    </row>
    <row r="392" spans="1:5" x14ac:dyDescent="0.3">
      <c r="A392">
        <v>391</v>
      </c>
      <c r="B392">
        <v>3.2009586206896555E-2</v>
      </c>
      <c r="C392">
        <f t="shared" ref="C392:C455" si="12">(SUMPRODUCT(A387:A397,B387:B397)-A392*SUM(B387:B397))/110</f>
        <v>5.9329717868195078E-5</v>
      </c>
      <c r="D392">
        <v>9.234695714285715E-3</v>
      </c>
      <c r="E392">
        <f t="shared" ref="E392:E455" si="13">(SUMPRODUCT(A387:A397,D387:D397)-A392*SUM(D387:D397))/100</f>
        <v>1.0187515714285667E-4</v>
      </c>
    </row>
    <row r="393" spans="1:5" x14ac:dyDescent="0.3">
      <c r="A393">
        <v>392</v>
      </c>
      <c r="B393">
        <v>3.2066965517241378E-2</v>
      </c>
      <c r="C393">
        <f t="shared" si="12"/>
        <v>5.9613354231787112E-5</v>
      </c>
      <c r="D393">
        <v>9.3289585714285712E-3</v>
      </c>
      <c r="E393">
        <f t="shared" si="13"/>
        <v>1.0899657142864782E-4</v>
      </c>
    </row>
    <row r="394" spans="1:5" x14ac:dyDescent="0.3">
      <c r="A394">
        <v>393</v>
      </c>
      <c r="B394">
        <v>3.2123331034482762E-2</v>
      </c>
      <c r="C394">
        <f t="shared" si="12"/>
        <v>5.9729153604786751E-5</v>
      </c>
      <c r="D394">
        <v>9.4328042857142851E-3</v>
      </c>
      <c r="E394">
        <f t="shared" si="13"/>
        <v>1.1670101428585156E-4</v>
      </c>
    </row>
    <row r="395" spans="1:5" x14ac:dyDescent="0.3">
      <c r="A395">
        <v>394</v>
      </c>
      <c r="B395">
        <v>3.2180751724137931E-2</v>
      </c>
      <c r="C395">
        <f t="shared" si="12"/>
        <v>5.9784639498419973E-5</v>
      </c>
      <c r="D395">
        <v>9.5420035714285714E-3</v>
      </c>
      <c r="E395">
        <f t="shared" si="13"/>
        <v>1.2525587142860672E-4</v>
      </c>
    </row>
    <row r="396" spans="1:5" x14ac:dyDescent="0.3">
      <c r="A396">
        <v>395</v>
      </c>
      <c r="B396">
        <v>3.2242434482758618E-2</v>
      </c>
      <c r="C396">
        <f t="shared" si="12"/>
        <v>5.9831598745900425E-5</v>
      </c>
      <c r="D396">
        <v>9.6626549999999992E-3</v>
      </c>
      <c r="E396">
        <f t="shared" si="13"/>
        <v>1.341857428571558E-4</v>
      </c>
    </row>
    <row r="397" spans="1:5" x14ac:dyDescent="0.3">
      <c r="A397">
        <v>396</v>
      </c>
      <c r="B397">
        <v>3.2304468965517238E-2</v>
      </c>
      <c r="C397">
        <f t="shared" si="12"/>
        <v>5.9797617554770773E-5</v>
      </c>
      <c r="D397">
        <v>9.7781807142857148E-3</v>
      </c>
      <c r="E397">
        <f t="shared" si="13"/>
        <v>1.4426815714287499E-4</v>
      </c>
    </row>
    <row r="398" spans="1:5" x14ac:dyDescent="0.3">
      <c r="A398">
        <v>397</v>
      </c>
      <c r="B398">
        <v>3.2368751724137931E-2</v>
      </c>
      <c r="C398">
        <f t="shared" si="12"/>
        <v>5.9936363636190681E-5</v>
      </c>
      <c r="D398">
        <v>9.9098750000000003E-3</v>
      </c>
      <c r="E398">
        <f t="shared" si="13"/>
        <v>1.5537528571428537E-4</v>
      </c>
    </row>
    <row r="399" spans="1:5" x14ac:dyDescent="0.3">
      <c r="A399">
        <v>398</v>
      </c>
      <c r="B399">
        <v>3.242828275862069E-2</v>
      </c>
      <c r="C399">
        <f t="shared" si="12"/>
        <v>6.0036802507955724E-5</v>
      </c>
      <c r="D399">
        <v>1.005326E-2</v>
      </c>
      <c r="E399">
        <f t="shared" si="13"/>
        <v>1.6615607857140447E-4</v>
      </c>
    </row>
    <row r="400" spans="1:5" x14ac:dyDescent="0.3">
      <c r="A400">
        <v>399</v>
      </c>
      <c r="B400">
        <v>3.2487517241379313E-2</v>
      </c>
      <c r="C400">
        <f t="shared" si="12"/>
        <v>6.00072727270241E-5</v>
      </c>
      <c r="D400">
        <v>1.0208512142857142E-2</v>
      </c>
      <c r="E400">
        <f t="shared" si="13"/>
        <v>1.7755802857138291E-4</v>
      </c>
    </row>
    <row r="401" spans="1:5" x14ac:dyDescent="0.3">
      <c r="A401">
        <v>400</v>
      </c>
      <c r="B401">
        <v>3.2543820689655174E-2</v>
      </c>
      <c r="C401">
        <f t="shared" si="12"/>
        <v>5.9849216300862776E-5</v>
      </c>
      <c r="D401">
        <v>1.0376149285714285E-2</v>
      </c>
      <c r="E401">
        <f t="shared" si="13"/>
        <v>1.8954030000010392E-4</v>
      </c>
    </row>
    <row r="402" spans="1:5" x14ac:dyDescent="0.3">
      <c r="A402">
        <v>401</v>
      </c>
      <c r="B402">
        <v>3.2600862068965515E-2</v>
      </c>
      <c r="C402">
        <f t="shared" si="12"/>
        <v>5.9773855799831342E-5</v>
      </c>
      <c r="D402">
        <v>1.0562935000000001E-2</v>
      </c>
      <c r="E402">
        <f t="shared" si="13"/>
        <v>2.0227229999989049E-4</v>
      </c>
    </row>
    <row r="403" spans="1:5" x14ac:dyDescent="0.3">
      <c r="A403">
        <v>402</v>
      </c>
      <c r="B403">
        <v>3.2662903448275861E-2</v>
      </c>
      <c r="C403">
        <f t="shared" si="12"/>
        <v>5.9574106583165141E-5</v>
      </c>
      <c r="D403">
        <v>1.0758513571428572E-2</v>
      </c>
      <c r="E403">
        <f t="shared" si="13"/>
        <v>2.1477835714286186E-4</v>
      </c>
    </row>
    <row r="404" spans="1:5" x14ac:dyDescent="0.3">
      <c r="A404">
        <v>403</v>
      </c>
      <c r="B404">
        <v>3.2723868965517239E-2</v>
      </c>
      <c r="C404">
        <f t="shared" si="12"/>
        <v>5.9367398119227549E-5</v>
      </c>
      <c r="D404">
        <v>1.0943635E-2</v>
      </c>
      <c r="E404">
        <f t="shared" si="13"/>
        <v>2.2681054999999618E-4</v>
      </c>
    </row>
    <row r="405" spans="1:5" x14ac:dyDescent="0.3">
      <c r="A405">
        <v>404</v>
      </c>
      <c r="B405">
        <v>3.2784751724137931E-2</v>
      </c>
      <c r="C405">
        <f t="shared" si="12"/>
        <v>5.9437053291524283E-5</v>
      </c>
      <c r="D405">
        <v>1.1154378571428571E-2</v>
      </c>
      <c r="E405">
        <f t="shared" si="13"/>
        <v>2.3800732857139905E-4</v>
      </c>
    </row>
    <row r="406" spans="1:5" x14ac:dyDescent="0.3">
      <c r="A406">
        <v>405</v>
      </c>
      <c r="B406">
        <v>3.284530344827586E-2</v>
      </c>
      <c r="C406">
        <f t="shared" si="12"/>
        <v>5.955266457662715E-5</v>
      </c>
      <c r="D406">
        <v>1.1379260714285714E-2</v>
      </c>
      <c r="E406">
        <f t="shared" si="13"/>
        <v>2.4692724285714008E-4</v>
      </c>
    </row>
    <row r="407" spans="1:5" x14ac:dyDescent="0.3">
      <c r="A407">
        <v>406</v>
      </c>
      <c r="B407">
        <v>3.2906013793103449E-2</v>
      </c>
      <c r="C407">
        <f t="shared" si="12"/>
        <v>5.9714420062691301E-5</v>
      </c>
      <c r="D407">
        <v>1.1616925E-2</v>
      </c>
      <c r="E407">
        <f t="shared" si="13"/>
        <v>2.5490831428570004E-4</v>
      </c>
    </row>
    <row r="408" spans="1:5" x14ac:dyDescent="0.3">
      <c r="A408">
        <v>407</v>
      </c>
      <c r="B408">
        <v>3.2961551724137929E-2</v>
      </c>
      <c r="C408">
        <f t="shared" si="12"/>
        <v>5.9713605015397003E-5</v>
      </c>
      <c r="D408">
        <v>1.1864629285714285E-2</v>
      </c>
      <c r="E408">
        <f t="shared" si="13"/>
        <v>2.6285100714282803E-4</v>
      </c>
    </row>
    <row r="409" spans="1:5" x14ac:dyDescent="0.3">
      <c r="A409">
        <v>408</v>
      </c>
      <c r="B409">
        <v>3.3015675862068966E-2</v>
      </c>
      <c r="C409">
        <f t="shared" si="12"/>
        <v>5.973103448272096E-5</v>
      </c>
      <c r="D409">
        <v>1.2114408571428571E-2</v>
      </c>
      <c r="E409">
        <f t="shared" si="13"/>
        <v>2.7069873571427649E-4</v>
      </c>
    </row>
    <row r="410" spans="1:5" x14ac:dyDescent="0.3">
      <c r="A410">
        <v>409</v>
      </c>
      <c r="B410">
        <v>3.3079703448275863E-2</v>
      </c>
      <c r="C410">
        <f t="shared" si="12"/>
        <v>5.9514420062421119E-5</v>
      </c>
      <c r="D410">
        <v>1.2366545E-2</v>
      </c>
      <c r="E410">
        <f t="shared" si="13"/>
        <v>2.7757452142857631E-4</v>
      </c>
    </row>
    <row r="411" spans="1:5" x14ac:dyDescent="0.3">
      <c r="A411">
        <v>410</v>
      </c>
      <c r="B411">
        <v>3.313991724137931E-2</v>
      </c>
      <c r="C411">
        <f t="shared" si="12"/>
        <v>5.9190595611240003E-5</v>
      </c>
      <c r="D411">
        <v>1.2597362142857144E-2</v>
      </c>
      <c r="E411">
        <f t="shared" si="13"/>
        <v>2.8365606428565115E-4</v>
      </c>
    </row>
    <row r="412" spans="1:5" x14ac:dyDescent="0.3">
      <c r="A412">
        <v>411</v>
      </c>
      <c r="B412">
        <v>3.320384827586207E-2</v>
      </c>
      <c r="C412">
        <f t="shared" si="12"/>
        <v>5.8689655172760134E-5</v>
      </c>
      <c r="D412">
        <v>1.2855190714285715E-2</v>
      </c>
      <c r="E412">
        <f t="shared" si="13"/>
        <v>2.8822630714280705E-4</v>
      </c>
    </row>
    <row r="413" spans="1:5" x14ac:dyDescent="0.3">
      <c r="A413">
        <v>412</v>
      </c>
      <c r="B413">
        <v>3.3263827586206898E-2</v>
      </c>
      <c r="C413">
        <f t="shared" si="12"/>
        <v>5.8325956112784378E-5</v>
      </c>
      <c r="D413">
        <v>1.3126088571428572E-2</v>
      </c>
      <c r="E413">
        <f t="shared" si="13"/>
        <v>2.9128145000008489E-4</v>
      </c>
    </row>
    <row r="414" spans="1:5" x14ac:dyDescent="0.3">
      <c r="A414">
        <v>413</v>
      </c>
      <c r="B414">
        <v>3.3322372413793107E-2</v>
      </c>
      <c r="C414">
        <f t="shared" si="12"/>
        <v>5.7825642633185289E-5</v>
      </c>
      <c r="D414">
        <v>1.3402125714285715E-2</v>
      </c>
      <c r="E414">
        <f t="shared" si="13"/>
        <v>2.9414482857148983E-4</v>
      </c>
    </row>
    <row r="415" spans="1:5" x14ac:dyDescent="0.3">
      <c r="A415">
        <v>414</v>
      </c>
      <c r="B415">
        <v>3.3375958620689657E-2</v>
      </c>
      <c r="C415">
        <f t="shared" si="12"/>
        <v>5.7122507837189835E-5</v>
      </c>
      <c r="D415">
        <v>1.3689263571428571E-2</v>
      </c>
      <c r="E415">
        <f t="shared" si="13"/>
        <v>2.9775670000006474E-4</v>
      </c>
    </row>
    <row r="416" spans="1:5" x14ac:dyDescent="0.3">
      <c r="A416">
        <v>415</v>
      </c>
      <c r="B416">
        <v>3.3430958620689656E-2</v>
      </c>
      <c r="C416">
        <f t="shared" si="12"/>
        <v>5.6735360501585836E-5</v>
      </c>
      <c r="D416">
        <v>1.3969612142857142E-2</v>
      </c>
      <c r="E416">
        <f t="shared" si="13"/>
        <v>3.018803428570749E-4</v>
      </c>
    </row>
    <row r="417" spans="1:5" x14ac:dyDescent="0.3">
      <c r="A417">
        <v>416</v>
      </c>
      <c r="B417">
        <v>3.3483641379310342E-2</v>
      </c>
      <c r="C417">
        <f t="shared" si="12"/>
        <v>5.639780564272521E-5</v>
      </c>
      <c r="D417">
        <v>1.4232574285714285E-2</v>
      </c>
      <c r="E417">
        <f t="shared" si="13"/>
        <v>3.0433126428562217E-4</v>
      </c>
    </row>
    <row r="418" spans="1:5" x14ac:dyDescent="0.3">
      <c r="A418">
        <v>417</v>
      </c>
      <c r="B418">
        <v>3.3541475862068966E-2</v>
      </c>
      <c r="C418">
        <f t="shared" si="12"/>
        <v>5.6383197492044181E-5</v>
      </c>
      <c r="D418">
        <v>1.4487737857142857E-2</v>
      </c>
      <c r="E418">
        <f t="shared" si="13"/>
        <v>3.0626847857163854E-4</v>
      </c>
    </row>
    <row r="419" spans="1:5" x14ac:dyDescent="0.3">
      <c r="A419">
        <v>418</v>
      </c>
      <c r="B419">
        <v>3.3598917241379311E-2</v>
      </c>
      <c r="C419">
        <f t="shared" si="12"/>
        <v>5.6593103448418253E-5</v>
      </c>
      <c r="D419">
        <v>1.4760819999999999E-2</v>
      </c>
      <c r="E419">
        <f t="shared" si="13"/>
        <v>3.0682855000009114E-4</v>
      </c>
    </row>
    <row r="420" spans="1:5" x14ac:dyDescent="0.3">
      <c r="A420">
        <v>419</v>
      </c>
      <c r="B420">
        <v>3.365697931034483E-2</v>
      </c>
      <c r="C420">
        <f t="shared" si="12"/>
        <v>5.7308338558021367E-5</v>
      </c>
      <c r="D420">
        <v>1.5055292857142856E-2</v>
      </c>
      <c r="E420">
        <f t="shared" si="13"/>
        <v>3.051198428570956E-4</v>
      </c>
    </row>
    <row r="421" spans="1:5" x14ac:dyDescent="0.3">
      <c r="A421">
        <v>420</v>
      </c>
      <c r="B421">
        <v>3.3715358620689653E-2</v>
      </c>
      <c r="C421">
        <f t="shared" si="12"/>
        <v>5.7986771159851908E-5</v>
      </c>
      <c r="D421">
        <v>1.5351141428571429E-2</v>
      </c>
      <c r="E421">
        <f t="shared" si="13"/>
        <v>3.0287200714298025E-4</v>
      </c>
    </row>
    <row r="422" spans="1:5" x14ac:dyDescent="0.3">
      <c r="A422">
        <v>421</v>
      </c>
      <c r="B422">
        <v>3.3771324137931033E-2</v>
      </c>
      <c r="C422">
        <f t="shared" si="12"/>
        <v>5.856758620681872E-5</v>
      </c>
      <c r="D422">
        <v>1.5637625714285713E-2</v>
      </c>
      <c r="E422">
        <f t="shared" si="13"/>
        <v>3.0057127142868012E-4</v>
      </c>
    </row>
    <row r="423" spans="1:5" x14ac:dyDescent="0.3">
      <c r="A423">
        <v>422</v>
      </c>
      <c r="B423">
        <v>3.3827993103448278E-2</v>
      </c>
      <c r="C423">
        <f t="shared" si="12"/>
        <v>5.9130721003374346E-5</v>
      </c>
      <c r="D423">
        <v>1.5926010000000001E-2</v>
      </c>
      <c r="E423">
        <f t="shared" si="13"/>
        <v>2.9668763571422119E-4</v>
      </c>
    </row>
    <row r="424" spans="1:5" x14ac:dyDescent="0.3">
      <c r="A424">
        <v>423</v>
      </c>
      <c r="B424">
        <v>3.388578620689655E-2</v>
      </c>
      <c r="C424">
        <f t="shared" si="12"/>
        <v>5.9492351097002361E-5</v>
      </c>
      <c r="D424">
        <v>1.6187553571428571E-2</v>
      </c>
      <c r="E424">
        <f t="shared" si="13"/>
        <v>2.9032299285702834E-4</v>
      </c>
    </row>
    <row r="425" spans="1:5" x14ac:dyDescent="0.3">
      <c r="A425">
        <v>424</v>
      </c>
      <c r="B425">
        <v>3.3951041379310348E-2</v>
      </c>
      <c r="C425">
        <f t="shared" si="12"/>
        <v>5.9561316614452729E-5</v>
      </c>
      <c r="D425">
        <v>1.6423226428571427E-2</v>
      </c>
      <c r="E425">
        <f t="shared" si="13"/>
        <v>2.8224167857132443E-4</v>
      </c>
    </row>
    <row r="426" spans="1:5" x14ac:dyDescent="0.3">
      <c r="A426">
        <v>425</v>
      </c>
      <c r="B426">
        <v>3.4011662068965519E-2</v>
      </c>
      <c r="C426">
        <f t="shared" si="12"/>
        <v>5.9808401253876168E-5</v>
      </c>
      <c r="D426">
        <v>1.6672098571428571E-2</v>
      </c>
      <c r="E426">
        <f t="shared" si="13"/>
        <v>2.7317159999981302E-4</v>
      </c>
    </row>
    <row r="427" spans="1:5" x14ac:dyDescent="0.3">
      <c r="A427">
        <v>426</v>
      </c>
      <c r="B427">
        <v>3.407065517241379E-2</v>
      </c>
      <c r="C427">
        <f t="shared" si="12"/>
        <v>6.0107460814926777E-5</v>
      </c>
      <c r="D427">
        <v>1.6931189285714285E-2</v>
      </c>
      <c r="E427">
        <f t="shared" si="13"/>
        <v>2.6349252142850334E-4</v>
      </c>
    </row>
    <row r="428" spans="1:5" x14ac:dyDescent="0.3">
      <c r="A428">
        <v>427</v>
      </c>
      <c r="B428">
        <v>3.4134986206896555E-2</v>
      </c>
      <c r="C428">
        <f t="shared" si="12"/>
        <v>6.0225768024999772E-5</v>
      </c>
      <c r="D428">
        <v>1.7176292142857142E-2</v>
      </c>
      <c r="E428">
        <f t="shared" si="13"/>
        <v>2.5385444285731752E-4</v>
      </c>
    </row>
    <row r="429" spans="1:5" x14ac:dyDescent="0.3">
      <c r="A429">
        <v>428</v>
      </c>
      <c r="B429">
        <v>3.4191420689655173E-2</v>
      </c>
      <c r="C429">
        <f t="shared" si="12"/>
        <v>6.0240313479715208E-5</v>
      </c>
      <c r="D429">
        <v>1.7409219285714286E-2</v>
      </c>
      <c r="E429">
        <f t="shared" si="13"/>
        <v>2.4564010714300366E-4</v>
      </c>
    </row>
    <row r="430" spans="1:5" x14ac:dyDescent="0.3">
      <c r="A430">
        <v>429</v>
      </c>
      <c r="B430">
        <v>3.4246041379310345E-2</v>
      </c>
      <c r="C430">
        <f t="shared" si="12"/>
        <v>5.9995548589209979E-5</v>
      </c>
      <c r="D430">
        <v>1.7631483571428571E-2</v>
      </c>
      <c r="E430">
        <f t="shared" si="13"/>
        <v>2.37559307143016E-4</v>
      </c>
    </row>
    <row r="431" spans="1:5" x14ac:dyDescent="0.3">
      <c r="A431">
        <v>430</v>
      </c>
      <c r="B431">
        <v>3.4309710344827583E-2</v>
      </c>
      <c r="C431">
        <f t="shared" si="12"/>
        <v>5.9733228840483122E-5</v>
      </c>
      <c r="D431">
        <v>1.7832473571428573E-2</v>
      </c>
      <c r="E431">
        <f t="shared" si="13"/>
        <v>2.2874087142852774E-4</v>
      </c>
    </row>
    <row r="432" spans="1:5" x14ac:dyDescent="0.3">
      <c r="A432">
        <v>431</v>
      </c>
      <c r="B432">
        <v>3.4371344827586206E-2</v>
      </c>
      <c r="C432">
        <f t="shared" si="12"/>
        <v>5.945278996906919E-5</v>
      </c>
      <c r="D432">
        <v>1.802071142857143E-2</v>
      </c>
      <c r="E432">
        <f t="shared" si="13"/>
        <v>2.1990788571415009E-4</v>
      </c>
    </row>
    <row r="433" spans="1:5" x14ac:dyDescent="0.3">
      <c r="A433">
        <v>432</v>
      </c>
      <c r="B433">
        <v>3.4431406896551726E-2</v>
      </c>
      <c r="C433">
        <f t="shared" si="12"/>
        <v>5.9300376175676978E-5</v>
      </c>
      <c r="D433">
        <v>1.8211664285714285E-2</v>
      </c>
      <c r="E433">
        <f t="shared" si="13"/>
        <v>2.1178020714287982E-4</v>
      </c>
    </row>
    <row r="434" spans="1:5" x14ac:dyDescent="0.3">
      <c r="A434">
        <v>433</v>
      </c>
      <c r="B434">
        <v>3.4493137931034486E-2</v>
      </c>
      <c r="C434">
        <f t="shared" si="12"/>
        <v>5.9603510972423958E-5</v>
      </c>
      <c r="D434">
        <v>1.8408885714285714E-2</v>
      </c>
      <c r="E434">
        <f t="shared" si="13"/>
        <v>2.0359693571435854E-4</v>
      </c>
    </row>
    <row r="435" spans="1:5" x14ac:dyDescent="0.3">
      <c r="A435">
        <v>434</v>
      </c>
      <c r="B435">
        <v>3.4551110344827586E-2</v>
      </c>
      <c r="C435">
        <f t="shared" si="12"/>
        <v>5.9947836990917574E-5</v>
      </c>
      <c r="D435">
        <v>1.8594279285714287E-2</v>
      </c>
      <c r="E435">
        <f t="shared" si="13"/>
        <v>1.961217214285682E-4</v>
      </c>
    </row>
    <row r="436" spans="1:5" x14ac:dyDescent="0.3">
      <c r="A436">
        <v>435</v>
      </c>
      <c r="B436">
        <v>3.4605482758620687E-2</v>
      </c>
      <c r="C436">
        <f t="shared" si="12"/>
        <v>6.0292037617480011E-5</v>
      </c>
      <c r="D436">
        <v>1.8778064285714286E-2</v>
      </c>
      <c r="E436">
        <f t="shared" si="13"/>
        <v>1.8963666428604143E-4</v>
      </c>
    </row>
    <row r="437" spans="1:5" x14ac:dyDescent="0.3">
      <c r="A437">
        <v>436</v>
      </c>
      <c r="B437">
        <v>3.4663227586206893E-2</v>
      </c>
      <c r="C437">
        <f t="shared" si="12"/>
        <v>6.0636300940524799E-5</v>
      </c>
      <c r="D437">
        <v>1.8950094285714286E-2</v>
      </c>
      <c r="E437">
        <f t="shared" si="13"/>
        <v>1.8268817857148179E-4</v>
      </c>
    </row>
    <row r="438" spans="1:5" x14ac:dyDescent="0.3">
      <c r="A438">
        <v>437</v>
      </c>
      <c r="B438">
        <v>3.4725565517241382E-2</v>
      </c>
      <c r="C438">
        <f t="shared" si="12"/>
        <v>6.1238432602098416E-5</v>
      </c>
      <c r="D438">
        <v>1.9108890714285714E-2</v>
      </c>
      <c r="E438">
        <f t="shared" si="13"/>
        <v>1.7474079285690892E-4</v>
      </c>
    </row>
    <row r="439" spans="1:5" x14ac:dyDescent="0.3">
      <c r="A439">
        <v>438</v>
      </c>
      <c r="B439">
        <v>3.4789372413793103E-2</v>
      </c>
      <c r="C439">
        <f t="shared" si="12"/>
        <v>6.1767962382542791E-5</v>
      </c>
      <c r="D439">
        <v>1.9249195714285714E-2</v>
      </c>
      <c r="E439">
        <f t="shared" si="13"/>
        <v>1.6630425000016658E-4</v>
      </c>
    </row>
    <row r="440" spans="1:5" x14ac:dyDescent="0.3">
      <c r="A440">
        <v>439</v>
      </c>
      <c r="B440">
        <v>3.485343448275862E-2</v>
      </c>
      <c r="C440">
        <f t="shared" si="12"/>
        <v>6.2339874608080038E-5</v>
      </c>
      <c r="D440">
        <v>1.9398425E-2</v>
      </c>
      <c r="E440">
        <f t="shared" si="13"/>
        <v>1.580238500001485E-4</v>
      </c>
    </row>
    <row r="441" spans="1:5" x14ac:dyDescent="0.3">
      <c r="A441">
        <v>440</v>
      </c>
      <c r="B441">
        <v>3.4920289655172417E-2</v>
      </c>
      <c r="C441">
        <f t="shared" si="12"/>
        <v>6.2754670846423079E-5</v>
      </c>
      <c r="D441">
        <v>1.9549352142857142E-2</v>
      </c>
      <c r="E441">
        <f t="shared" si="13"/>
        <v>1.4917032142875542E-4</v>
      </c>
    </row>
    <row r="442" spans="1:5" x14ac:dyDescent="0.3">
      <c r="A442">
        <v>441</v>
      </c>
      <c r="B442">
        <v>3.4978737931034481E-2</v>
      </c>
      <c r="C442">
        <f t="shared" si="12"/>
        <v>6.2844137930669189E-5</v>
      </c>
      <c r="D442">
        <v>1.9682469285714287E-2</v>
      </c>
      <c r="E442">
        <f t="shared" si="13"/>
        <v>1.4077880000002097E-4</v>
      </c>
    </row>
    <row r="443" spans="1:5" x14ac:dyDescent="0.3">
      <c r="A443">
        <v>442</v>
      </c>
      <c r="B443">
        <v>3.5044255172413795E-2</v>
      </c>
      <c r="C443">
        <f t="shared" si="12"/>
        <v>6.2718808777359217E-5</v>
      </c>
      <c r="D443">
        <v>1.9806605000000001E-2</v>
      </c>
      <c r="E443">
        <f t="shared" si="13"/>
        <v>1.3308213571448845E-4</v>
      </c>
    </row>
    <row r="444" spans="1:5" x14ac:dyDescent="0.3">
      <c r="A444">
        <v>443</v>
      </c>
      <c r="B444">
        <v>3.5105165517241382E-2</v>
      </c>
      <c r="C444">
        <f t="shared" si="12"/>
        <v>6.2663072100122008E-5</v>
      </c>
      <c r="D444">
        <v>1.9924857142857143E-2</v>
      </c>
      <c r="E444">
        <f t="shared" si="13"/>
        <v>1.2598444285728762E-4</v>
      </c>
    </row>
    <row r="445" spans="1:5" x14ac:dyDescent="0.3">
      <c r="A445">
        <v>444</v>
      </c>
      <c r="B445">
        <v>3.5166772413793103E-2</v>
      </c>
      <c r="C445">
        <f t="shared" si="12"/>
        <v>6.290438871458677E-5</v>
      </c>
      <c r="D445">
        <v>2.0033952857142857E-2</v>
      </c>
      <c r="E445">
        <f t="shared" si="13"/>
        <v>1.1859606428586744E-4</v>
      </c>
    </row>
    <row r="446" spans="1:5" x14ac:dyDescent="0.3">
      <c r="A446">
        <v>445</v>
      </c>
      <c r="B446">
        <v>3.5228475862068967E-2</v>
      </c>
      <c r="C446">
        <f t="shared" si="12"/>
        <v>6.3546018809161481E-5</v>
      </c>
      <c r="D446">
        <v>2.012503142857143E-2</v>
      </c>
      <c r="E446">
        <f t="shared" si="13"/>
        <v>1.1177783571440614E-4</v>
      </c>
    </row>
    <row r="447" spans="1:5" x14ac:dyDescent="0.3">
      <c r="A447">
        <v>446</v>
      </c>
      <c r="B447">
        <v>3.5291544827586209E-2</v>
      </c>
      <c r="C447">
        <f t="shared" si="12"/>
        <v>6.5075235110353708E-5</v>
      </c>
      <c r="D447">
        <v>2.0219879999999999E-2</v>
      </c>
      <c r="E447">
        <f t="shared" si="13"/>
        <v>1.0581263571438627E-4</v>
      </c>
    </row>
    <row r="448" spans="1:5" x14ac:dyDescent="0.3">
      <c r="A448">
        <v>447</v>
      </c>
      <c r="B448">
        <v>3.5354737931034483E-2</v>
      </c>
      <c r="C448">
        <f t="shared" si="12"/>
        <v>6.7160438871383124E-5</v>
      </c>
      <c r="D448">
        <v>2.0315704285714286E-2</v>
      </c>
      <c r="E448">
        <f t="shared" si="13"/>
        <v>9.9917378571632293E-5</v>
      </c>
    </row>
    <row r="449" spans="1:5" x14ac:dyDescent="0.3">
      <c r="A449">
        <v>448</v>
      </c>
      <c r="B449">
        <v>3.5419765517241381E-2</v>
      </c>
      <c r="C449">
        <f t="shared" si="12"/>
        <v>7.024959247623677E-5</v>
      </c>
      <c r="D449">
        <v>2.0410250000000001E-2</v>
      </c>
      <c r="E449">
        <f t="shared" si="13"/>
        <v>9.4484292857401902E-5</v>
      </c>
    </row>
    <row r="450" spans="1:5" x14ac:dyDescent="0.3">
      <c r="A450">
        <v>449</v>
      </c>
      <c r="B450">
        <v>3.5488572413793107E-2</v>
      </c>
      <c r="C450">
        <f t="shared" si="12"/>
        <v>7.4220250783438047E-5</v>
      </c>
      <c r="D450">
        <v>2.0496342142857144E-2</v>
      </c>
      <c r="E450">
        <f t="shared" si="13"/>
        <v>8.9792321428632243E-5</v>
      </c>
    </row>
    <row r="451" spans="1:5" x14ac:dyDescent="0.3">
      <c r="A451">
        <v>450</v>
      </c>
      <c r="B451">
        <v>3.5560344827586209E-2</v>
      </c>
      <c r="C451">
        <f t="shared" si="12"/>
        <v>7.8426959247611774E-5</v>
      </c>
      <c r="D451">
        <v>2.0578099285714285E-2</v>
      </c>
      <c r="E451">
        <f t="shared" si="13"/>
        <v>8.5718871428355211E-5</v>
      </c>
    </row>
    <row r="452" spans="1:5" x14ac:dyDescent="0.3">
      <c r="A452">
        <v>451</v>
      </c>
      <c r="B452">
        <v>3.5641027586206894E-2</v>
      </c>
      <c r="C452">
        <f t="shared" si="12"/>
        <v>8.2720250783423088E-5</v>
      </c>
      <c r="D452">
        <v>2.0649982142857144E-2</v>
      </c>
      <c r="E452">
        <f t="shared" si="13"/>
        <v>8.1355642857374737E-5</v>
      </c>
    </row>
    <row r="453" spans="1:5" x14ac:dyDescent="0.3">
      <c r="A453">
        <v>452</v>
      </c>
      <c r="B453">
        <v>3.5727268965517242E-2</v>
      </c>
      <c r="C453">
        <f t="shared" si="12"/>
        <v>8.659918495290888E-5</v>
      </c>
      <c r="D453">
        <v>2.0711766428571428E-2</v>
      </c>
      <c r="E453">
        <f t="shared" si="13"/>
        <v>7.7112321428529643E-5</v>
      </c>
    </row>
    <row r="454" spans="1:5" x14ac:dyDescent="0.3">
      <c r="A454">
        <v>453</v>
      </c>
      <c r="B454">
        <v>3.5820441379310342E-2</v>
      </c>
      <c r="C454">
        <f t="shared" si="12"/>
        <v>9.0010846394699743E-5</v>
      </c>
      <c r="D454">
        <v>2.0777906428571427E-2</v>
      </c>
      <c r="E454">
        <f t="shared" si="13"/>
        <v>7.3046657142725738E-5</v>
      </c>
    </row>
    <row r="455" spans="1:5" x14ac:dyDescent="0.3">
      <c r="A455">
        <v>454</v>
      </c>
      <c r="B455">
        <v>3.5921979310344826E-2</v>
      </c>
      <c r="C455">
        <f t="shared" si="12"/>
        <v>9.3753166143787064E-5</v>
      </c>
      <c r="D455">
        <v>2.0845086428571427E-2</v>
      </c>
      <c r="E455">
        <f t="shared" si="13"/>
        <v>6.9181814285883541E-5</v>
      </c>
    </row>
    <row r="456" spans="1:5" x14ac:dyDescent="0.3">
      <c r="A456">
        <v>455</v>
      </c>
      <c r="B456">
        <v>3.6016606896551721E-2</v>
      </c>
      <c r="C456">
        <f t="shared" ref="C456:C519" si="14">(SUMPRODUCT(A451:A461,B451:B461)-A456*SUM(B451:B461))/110</f>
        <v>9.7743072099764177E-5</v>
      </c>
      <c r="D456">
        <v>2.0910587857142858E-2</v>
      </c>
      <c r="E456">
        <f t="shared" ref="E456:E519" si="15">(SUMPRODUCT(A451:A461,D451:D461)-A456*SUM(D451:D461))/100</f>
        <v>6.5586707142841765E-5</v>
      </c>
    </row>
    <row r="457" spans="1:5" x14ac:dyDescent="0.3">
      <c r="A457">
        <v>456</v>
      </c>
      <c r="B457">
        <v>3.6114434482758619E-2</v>
      </c>
      <c r="C457">
        <f t="shared" si="14"/>
        <v>1.015527272724884E-4</v>
      </c>
      <c r="D457">
        <v>2.0970824999999998E-2</v>
      </c>
      <c r="E457">
        <f t="shared" si="15"/>
        <v>6.2595699999832275E-5</v>
      </c>
    </row>
    <row r="458" spans="1:5" x14ac:dyDescent="0.3">
      <c r="A458">
        <v>457</v>
      </c>
      <c r="B458">
        <v>3.6206827586206899E-2</v>
      </c>
      <c r="C458">
        <f t="shared" si="14"/>
        <v>1.0514344827547782E-4</v>
      </c>
      <c r="D458">
        <v>2.1028563571428571E-2</v>
      </c>
      <c r="E458">
        <f t="shared" si="15"/>
        <v>5.9784992857032648E-5</v>
      </c>
    </row>
    <row r="459" spans="1:5" x14ac:dyDescent="0.3">
      <c r="A459">
        <v>458</v>
      </c>
      <c r="B459">
        <v>3.6303772413793102E-2</v>
      </c>
      <c r="C459">
        <f t="shared" si="14"/>
        <v>1.0825454545459417E-4</v>
      </c>
      <c r="D459">
        <v>2.1078864285714285E-2</v>
      </c>
      <c r="E459">
        <f t="shared" si="15"/>
        <v>5.675953571454784E-5</v>
      </c>
    </row>
    <row r="460" spans="1:5" x14ac:dyDescent="0.3">
      <c r="A460">
        <v>459</v>
      </c>
      <c r="B460">
        <v>3.6422820689655175E-2</v>
      </c>
      <c r="C460">
        <f t="shared" si="14"/>
        <v>1.1127567398148131E-4</v>
      </c>
      <c r="D460">
        <v>2.1122057857142856E-2</v>
      </c>
      <c r="E460">
        <f t="shared" si="15"/>
        <v>5.3881207142865152E-5</v>
      </c>
    </row>
    <row r="461" spans="1:5" x14ac:dyDescent="0.3">
      <c r="A461">
        <v>460</v>
      </c>
      <c r="B461">
        <v>3.6546310344827589E-2</v>
      </c>
      <c r="C461">
        <f t="shared" si="14"/>
        <v>1.1521836990585721E-4</v>
      </c>
      <c r="D461">
        <v>2.1166503571428571E-2</v>
      </c>
      <c r="E461">
        <f t="shared" si="15"/>
        <v>5.1272135714128811E-5</v>
      </c>
    </row>
    <row r="462" spans="1:5" x14ac:dyDescent="0.3">
      <c r="A462">
        <v>461</v>
      </c>
      <c r="B462">
        <v>3.666776551724138E-2</v>
      </c>
      <c r="C462">
        <f t="shared" si="14"/>
        <v>1.1942959247645293E-4</v>
      </c>
      <c r="D462">
        <v>2.1214509285714285E-2</v>
      </c>
      <c r="E462">
        <f t="shared" si="15"/>
        <v>4.8743864285683004E-5</v>
      </c>
    </row>
    <row r="463" spans="1:5" x14ac:dyDescent="0.3">
      <c r="A463">
        <v>462</v>
      </c>
      <c r="B463">
        <v>3.6787613793103448E-2</v>
      </c>
      <c r="C463">
        <f t="shared" si="14"/>
        <v>1.2406432601892449E-4</v>
      </c>
      <c r="D463">
        <v>2.1259137857142858E-2</v>
      </c>
      <c r="E463">
        <f t="shared" si="15"/>
        <v>4.6624121428635592E-5</v>
      </c>
    </row>
    <row r="464" spans="1:5" x14ac:dyDescent="0.3">
      <c r="A464">
        <v>463</v>
      </c>
      <c r="B464">
        <v>3.6902889655172411E-2</v>
      </c>
      <c r="C464">
        <f t="shared" si="14"/>
        <v>1.2800388714734627E-4</v>
      </c>
      <c r="D464">
        <v>2.1302532857142856E-2</v>
      </c>
      <c r="E464">
        <f t="shared" si="15"/>
        <v>4.5117200000106552E-5</v>
      </c>
    </row>
    <row r="465" spans="1:5" x14ac:dyDescent="0.3">
      <c r="A465">
        <v>464</v>
      </c>
      <c r="B465">
        <v>3.7024227586206895E-2</v>
      </c>
      <c r="C465">
        <f t="shared" si="14"/>
        <v>1.3139742946722519E-4</v>
      </c>
      <c r="D465">
        <v>2.1344260714285714E-2</v>
      </c>
      <c r="E465">
        <f t="shared" si="15"/>
        <v>4.3882221428788172E-5</v>
      </c>
    </row>
    <row r="466" spans="1:5" x14ac:dyDescent="0.3">
      <c r="A466">
        <v>465</v>
      </c>
      <c r="B466">
        <v>3.716341379310345E-2</v>
      </c>
      <c r="C466">
        <f t="shared" si="14"/>
        <v>1.3465040752345719E-4</v>
      </c>
      <c r="D466">
        <v>2.1382300714285714E-2</v>
      </c>
      <c r="E466">
        <f t="shared" si="15"/>
        <v>4.2520678571520418E-5</v>
      </c>
    </row>
    <row r="467" spans="1:5" x14ac:dyDescent="0.3">
      <c r="A467">
        <v>466</v>
      </c>
      <c r="B467">
        <v>3.7304055172413794E-2</v>
      </c>
      <c r="C467">
        <f t="shared" si="14"/>
        <v>1.379283385577165E-4</v>
      </c>
      <c r="D467">
        <v>2.1412757857142858E-2</v>
      </c>
      <c r="E467">
        <f t="shared" si="15"/>
        <v>4.1239721428354416E-5</v>
      </c>
    </row>
    <row r="468" spans="1:5" x14ac:dyDescent="0.3">
      <c r="A468">
        <v>467</v>
      </c>
      <c r="B468">
        <v>3.7453468965517239E-2</v>
      </c>
      <c r="C468">
        <f t="shared" si="14"/>
        <v>1.4170764890247318E-4</v>
      </c>
      <c r="D468">
        <v>2.1449077857142857E-2</v>
      </c>
      <c r="E468">
        <f t="shared" si="15"/>
        <v>4.0200978571505174E-5</v>
      </c>
    </row>
    <row r="469" spans="1:5" x14ac:dyDescent="0.3">
      <c r="A469">
        <v>468</v>
      </c>
      <c r="B469">
        <v>3.7595110344827584E-2</v>
      </c>
      <c r="C469">
        <f t="shared" si="14"/>
        <v>1.454268965517258E-4</v>
      </c>
      <c r="D469">
        <v>2.1487698571428571E-2</v>
      </c>
      <c r="E469">
        <f t="shared" si="15"/>
        <v>3.90457499999286E-5</v>
      </c>
    </row>
    <row r="470" spans="1:5" x14ac:dyDescent="0.3">
      <c r="A470">
        <v>469</v>
      </c>
      <c r="B470">
        <v>3.7744420689655174E-2</v>
      </c>
      <c r="C470">
        <f t="shared" si="14"/>
        <v>1.4885329153612888E-4</v>
      </c>
      <c r="D470">
        <v>2.1524603571428571E-2</v>
      </c>
      <c r="E470">
        <f t="shared" si="15"/>
        <v>3.8177442857261215E-5</v>
      </c>
    </row>
    <row r="471" spans="1:5" x14ac:dyDescent="0.3">
      <c r="A471">
        <v>470</v>
      </c>
      <c r="B471">
        <v>3.7886599999999999E-2</v>
      </c>
      <c r="C471">
        <f t="shared" si="14"/>
        <v>1.5205360501588735E-4</v>
      </c>
      <c r="D471">
        <v>2.1559387857142856E-2</v>
      </c>
      <c r="E471">
        <f t="shared" si="15"/>
        <v>3.7703007142795288E-5</v>
      </c>
    </row>
    <row r="472" spans="1:5" x14ac:dyDescent="0.3">
      <c r="A472">
        <v>471</v>
      </c>
      <c r="B472">
        <v>3.8031717241379312E-2</v>
      </c>
      <c r="C472">
        <f t="shared" si="14"/>
        <v>1.5528081504705618E-4</v>
      </c>
      <c r="D472">
        <v>2.1595130714285714E-2</v>
      </c>
      <c r="E472">
        <f t="shared" si="15"/>
        <v>3.7392514285699005E-5</v>
      </c>
    </row>
    <row r="473" spans="1:5" x14ac:dyDescent="0.3">
      <c r="A473">
        <v>472</v>
      </c>
      <c r="B473">
        <v>3.8194082758620691E-2</v>
      </c>
      <c r="C473">
        <f t="shared" si="14"/>
        <v>1.5804714733591978E-4</v>
      </c>
      <c r="D473">
        <v>2.1628093571428572E-2</v>
      </c>
      <c r="E473">
        <f t="shared" si="15"/>
        <v>3.6748914285595903E-5</v>
      </c>
    </row>
    <row r="474" spans="1:5" x14ac:dyDescent="0.3">
      <c r="A474">
        <v>473</v>
      </c>
      <c r="B474">
        <v>3.8354206896551724E-2</v>
      </c>
      <c r="C474">
        <f t="shared" si="14"/>
        <v>1.6082702194379099E-4</v>
      </c>
      <c r="D474">
        <v>2.165492642857143E-2</v>
      </c>
      <c r="E474">
        <f t="shared" si="15"/>
        <v>3.60763285713972E-5</v>
      </c>
    </row>
    <row r="475" spans="1:5" x14ac:dyDescent="0.3">
      <c r="A475">
        <v>474</v>
      </c>
      <c r="B475">
        <v>3.8522751724137931E-2</v>
      </c>
      <c r="C475">
        <f t="shared" si="14"/>
        <v>1.6332081504722074E-4</v>
      </c>
      <c r="D475">
        <v>2.1687748571428571E-2</v>
      </c>
      <c r="E475">
        <f t="shared" si="15"/>
        <v>3.5451385714111438E-5</v>
      </c>
    </row>
    <row r="476" spans="1:5" x14ac:dyDescent="0.3">
      <c r="A476">
        <v>475</v>
      </c>
      <c r="B476">
        <v>3.869614482758621E-2</v>
      </c>
      <c r="C476">
        <f t="shared" si="14"/>
        <v>1.6597567398160995E-4</v>
      </c>
      <c r="D476">
        <v>2.1722595714285715E-2</v>
      </c>
      <c r="E476">
        <f t="shared" si="15"/>
        <v>3.4691199999912218E-5</v>
      </c>
    </row>
    <row r="477" spans="1:5" x14ac:dyDescent="0.3">
      <c r="A477">
        <v>476</v>
      </c>
      <c r="B477">
        <v>3.8864096551724139E-2</v>
      </c>
      <c r="C477">
        <f t="shared" si="14"/>
        <v>1.6793015674016425E-4</v>
      </c>
      <c r="D477">
        <v>2.1755893571428573E-2</v>
      </c>
      <c r="E477">
        <f t="shared" si="15"/>
        <v>3.4112199999896122E-5</v>
      </c>
    </row>
    <row r="478" spans="1:5" x14ac:dyDescent="0.3">
      <c r="A478">
        <v>477</v>
      </c>
      <c r="B478">
        <v>3.9025324137931035E-2</v>
      </c>
      <c r="C478">
        <f t="shared" si="14"/>
        <v>1.6904915360540102E-4</v>
      </c>
      <c r="D478">
        <v>2.178740142857143E-2</v>
      </c>
      <c r="E478">
        <f t="shared" si="15"/>
        <v>3.388447142839368E-5</v>
      </c>
    </row>
    <row r="479" spans="1:5" x14ac:dyDescent="0.3">
      <c r="A479">
        <v>478</v>
      </c>
      <c r="B479">
        <v>3.9190579310344829E-2</v>
      </c>
      <c r="C479">
        <f t="shared" si="14"/>
        <v>1.700568025078362E-4</v>
      </c>
      <c r="D479">
        <v>2.1818166428571428E-2</v>
      </c>
      <c r="E479">
        <f t="shared" si="15"/>
        <v>3.3781592857309307E-5</v>
      </c>
    </row>
    <row r="480" spans="1:5" x14ac:dyDescent="0.3">
      <c r="A480">
        <v>479</v>
      </c>
      <c r="B480">
        <v>3.9361737931034479E-2</v>
      </c>
      <c r="C480">
        <f t="shared" si="14"/>
        <v>1.7059341692774152E-4</v>
      </c>
      <c r="D480">
        <v>2.1846592142857144E-2</v>
      </c>
      <c r="E480">
        <f t="shared" si="15"/>
        <v>3.3433050000013512E-5</v>
      </c>
    </row>
    <row r="481" spans="1:5" x14ac:dyDescent="0.3">
      <c r="A481">
        <v>480</v>
      </c>
      <c r="B481">
        <v>3.9539434482758623E-2</v>
      </c>
      <c r="C481">
        <f t="shared" si="14"/>
        <v>1.7075097178695324E-4</v>
      </c>
      <c r="D481">
        <v>2.1871379999999999E-2</v>
      </c>
      <c r="E481">
        <f t="shared" si="15"/>
        <v>3.3116057143018906E-5</v>
      </c>
    </row>
    <row r="482" spans="1:5" x14ac:dyDescent="0.3">
      <c r="A482">
        <v>481</v>
      </c>
      <c r="B482">
        <v>3.9712413793103446E-2</v>
      </c>
      <c r="C482">
        <f t="shared" si="14"/>
        <v>1.712918495296766E-4</v>
      </c>
      <c r="D482">
        <v>2.1902617857142856E-2</v>
      </c>
      <c r="E482">
        <f t="shared" si="15"/>
        <v>3.2828435714407078E-5</v>
      </c>
    </row>
    <row r="483" spans="1:5" x14ac:dyDescent="0.3">
      <c r="A483">
        <v>482</v>
      </c>
      <c r="B483">
        <v>3.9885055172413794E-2</v>
      </c>
      <c r="C483">
        <f t="shared" si="14"/>
        <v>1.7203862068981834E-4</v>
      </c>
      <c r="D483">
        <v>2.1935397857142856E-2</v>
      </c>
      <c r="E483">
        <f t="shared" si="15"/>
        <v>3.2408600000053411E-5</v>
      </c>
    </row>
    <row r="484" spans="1:5" x14ac:dyDescent="0.3">
      <c r="A484">
        <v>483</v>
      </c>
      <c r="B484">
        <v>4.0058434482758622E-2</v>
      </c>
      <c r="C484">
        <f t="shared" si="14"/>
        <v>1.7235548589372807E-4</v>
      </c>
      <c r="D484">
        <v>2.1966392857142858E-2</v>
      </c>
      <c r="E484">
        <f t="shared" si="15"/>
        <v>3.2057299999905805E-5</v>
      </c>
    </row>
    <row r="485" spans="1:5" x14ac:dyDescent="0.3">
      <c r="A485">
        <v>484</v>
      </c>
      <c r="B485">
        <v>4.0228793103448277E-2</v>
      </c>
      <c r="C485">
        <f t="shared" si="14"/>
        <v>1.7232244514104879E-4</v>
      </c>
      <c r="D485">
        <v>2.199694E-2</v>
      </c>
      <c r="E485">
        <f t="shared" si="15"/>
        <v>3.1875600000006441E-5</v>
      </c>
    </row>
    <row r="486" spans="1:5" x14ac:dyDescent="0.3">
      <c r="A486">
        <v>485</v>
      </c>
      <c r="B486">
        <v>4.0393117241379312E-2</v>
      </c>
      <c r="C486">
        <f t="shared" si="14"/>
        <v>1.7207460815081338E-4</v>
      </c>
      <c r="D486">
        <v>2.2026587142857143E-2</v>
      </c>
      <c r="E486">
        <f t="shared" si="15"/>
        <v>3.1630142856897692E-5</v>
      </c>
    </row>
    <row r="487" spans="1:5" x14ac:dyDescent="0.3">
      <c r="A487">
        <v>486</v>
      </c>
      <c r="B487">
        <v>4.056755172413793E-2</v>
      </c>
      <c r="C487">
        <f t="shared" si="14"/>
        <v>1.717096551728177E-4</v>
      </c>
      <c r="D487">
        <v>2.2053125714285714E-2</v>
      </c>
      <c r="E487">
        <f t="shared" si="15"/>
        <v>3.1077635714495951E-5</v>
      </c>
    </row>
    <row r="488" spans="1:5" x14ac:dyDescent="0.3">
      <c r="A488">
        <v>487</v>
      </c>
      <c r="B488">
        <v>4.0744820689655174E-2</v>
      </c>
      <c r="C488">
        <f t="shared" si="14"/>
        <v>1.7107473354242714E-4</v>
      </c>
      <c r="D488">
        <v>2.207663E-2</v>
      </c>
      <c r="E488">
        <f t="shared" si="15"/>
        <v>3.0690892857450083E-5</v>
      </c>
    </row>
    <row r="489" spans="1:5" x14ac:dyDescent="0.3">
      <c r="A489">
        <v>488</v>
      </c>
      <c r="B489">
        <v>4.0918034482758624E-2</v>
      </c>
      <c r="C489">
        <f t="shared" si="14"/>
        <v>1.7047824451413941E-4</v>
      </c>
      <c r="D489">
        <v>2.2104338571428572E-2</v>
      </c>
      <c r="E489">
        <f t="shared" si="15"/>
        <v>3.0473949999958451E-5</v>
      </c>
    </row>
    <row r="490" spans="1:5" x14ac:dyDescent="0.3">
      <c r="A490">
        <v>489</v>
      </c>
      <c r="B490">
        <v>4.1090572413793103E-2</v>
      </c>
      <c r="C490">
        <f t="shared" si="14"/>
        <v>1.6978877742934113E-4</v>
      </c>
      <c r="D490">
        <v>2.21342E-2</v>
      </c>
      <c r="E490">
        <f t="shared" si="15"/>
        <v>3.0086657142902597E-5</v>
      </c>
    </row>
    <row r="491" spans="1:5" x14ac:dyDescent="0.3">
      <c r="A491">
        <v>490</v>
      </c>
      <c r="B491">
        <v>4.1260455172413793E-2</v>
      </c>
      <c r="C491">
        <f t="shared" si="14"/>
        <v>1.6896752351065267E-4</v>
      </c>
      <c r="D491">
        <v>2.2162020714285715E-2</v>
      </c>
      <c r="E491">
        <f t="shared" si="15"/>
        <v>3.0022928571469264E-5</v>
      </c>
    </row>
    <row r="492" spans="1:5" x14ac:dyDescent="0.3">
      <c r="A492">
        <v>491</v>
      </c>
      <c r="B492">
        <v>4.1424386206896549E-2</v>
      </c>
      <c r="C492">
        <f t="shared" si="14"/>
        <v>1.677718495296238E-4</v>
      </c>
      <c r="D492">
        <v>2.2189219999999999E-2</v>
      </c>
      <c r="E492">
        <f t="shared" si="15"/>
        <v>3.0211557142933997E-5</v>
      </c>
    </row>
    <row r="493" spans="1:5" x14ac:dyDescent="0.3">
      <c r="A493">
        <v>492</v>
      </c>
      <c r="B493">
        <v>4.1587862068965517E-2</v>
      </c>
      <c r="C493">
        <f t="shared" si="14"/>
        <v>1.6647673981150422E-4</v>
      </c>
      <c r="D493">
        <v>2.2218617857142856E-2</v>
      </c>
      <c r="E493">
        <f t="shared" si="15"/>
        <v>3.0251157142799911E-5</v>
      </c>
    </row>
    <row r="494" spans="1:5" x14ac:dyDescent="0.3">
      <c r="A494">
        <v>493</v>
      </c>
      <c r="B494">
        <v>4.17566275862069E-2</v>
      </c>
      <c r="C494">
        <f t="shared" si="14"/>
        <v>1.6530068965452796E-4</v>
      </c>
      <c r="D494">
        <v>2.2245877857142857E-2</v>
      </c>
      <c r="E494">
        <f t="shared" si="15"/>
        <v>3.0106721428637684E-5</v>
      </c>
    </row>
    <row r="495" spans="1:5" x14ac:dyDescent="0.3">
      <c r="A495">
        <v>494</v>
      </c>
      <c r="B495">
        <v>4.1920841379310347E-2</v>
      </c>
      <c r="C495">
        <f t="shared" si="14"/>
        <v>1.6399818181789461E-4</v>
      </c>
      <c r="D495">
        <v>2.2267372857142857E-2</v>
      </c>
      <c r="E495">
        <f t="shared" si="15"/>
        <v>3.0009321428821067E-5</v>
      </c>
    </row>
    <row r="496" spans="1:5" x14ac:dyDescent="0.3">
      <c r="A496">
        <v>495</v>
      </c>
      <c r="B496">
        <v>4.2085993103448273E-2</v>
      </c>
      <c r="C496">
        <f t="shared" si="14"/>
        <v>1.6296783699012643E-4</v>
      </c>
      <c r="D496">
        <v>2.2297383571428572E-2</v>
      </c>
      <c r="E496">
        <f t="shared" si="15"/>
        <v>3.0067735714567334E-5</v>
      </c>
    </row>
    <row r="497" spans="1:5" x14ac:dyDescent="0.3">
      <c r="A497">
        <v>496</v>
      </c>
      <c r="B497">
        <v>4.2252006896551723E-2</v>
      </c>
      <c r="C497">
        <f t="shared" si="14"/>
        <v>1.6226658307180679E-4</v>
      </c>
      <c r="D497">
        <v>2.2326942857142856E-2</v>
      </c>
      <c r="E497">
        <f t="shared" si="15"/>
        <v>2.9831557142898646E-5</v>
      </c>
    </row>
    <row r="498" spans="1:5" x14ac:dyDescent="0.3">
      <c r="A498">
        <v>497</v>
      </c>
      <c r="B498">
        <v>4.2412275862068964E-2</v>
      </c>
      <c r="C498">
        <f t="shared" si="14"/>
        <v>1.6171297805633666E-4</v>
      </c>
      <c r="D498">
        <v>2.2352187142857142E-2</v>
      </c>
      <c r="E498">
        <f t="shared" si="15"/>
        <v>2.9828392857069731E-5</v>
      </c>
    </row>
    <row r="499" spans="1:5" x14ac:dyDescent="0.3">
      <c r="A499">
        <v>498</v>
      </c>
      <c r="B499">
        <v>4.2571117241379311E-2</v>
      </c>
      <c r="C499">
        <f t="shared" si="14"/>
        <v>1.6096545454538294E-4</v>
      </c>
      <c r="D499">
        <v>2.2380113571428571E-2</v>
      </c>
      <c r="E499">
        <f t="shared" si="15"/>
        <v>3.014515714312438E-5</v>
      </c>
    </row>
    <row r="500" spans="1:5" x14ac:dyDescent="0.3">
      <c r="A500">
        <v>499</v>
      </c>
      <c r="B500">
        <v>4.2725737931034485E-2</v>
      </c>
      <c r="C500">
        <f t="shared" si="14"/>
        <v>1.6058965517257466E-4</v>
      </c>
      <c r="D500">
        <v>2.2408500714285715E-2</v>
      </c>
      <c r="E500">
        <f t="shared" si="15"/>
        <v>3.0662528571525625E-5</v>
      </c>
    </row>
    <row r="501" spans="1:5" x14ac:dyDescent="0.3">
      <c r="A501">
        <v>500</v>
      </c>
      <c r="B501">
        <v>4.2886220689655169E-2</v>
      </c>
      <c r="C501">
        <f t="shared" si="14"/>
        <v>1.5992808777411937E-4</v>
      </c>
      <c r="D501">
        <v>2.2436615714285714E-2</v>
      </c>
      <c r="E501">
        <f t="shared" si="15"/>
        <v>3.0899099999999177E-5</v>
      </c>
    </row>
    <row r="502" spans="1:5" x14ac:dyDescent="0.3">
      <c r="A502">
        <v>501</v>
      </c>
      <c r="B502">
        <v>4.3048731034482757E-2</v>
      </c>
      <c r="C502">
        <f t="shared" si="14"/>
        <v>1.5932633228833931E-4</v>
      </c>
      <c r="D502">
        <v>2.2457822142857142E-2</v>
      </c>
      <c r="E502">
        <f t="shared" si="15"/>
        <v>3.1289771428788529E-5</v>
      </c>
    </row>
    <row r="503" spans="1:5" x14ac:dyDescent="0.3">
      <c r="A503">
        <v>502</v>
      </c>
      <c r="B503">
        <v>4.3212917241379309E-2</v>
      </c>
      <c r="C503">
        <f t="shared" si="14"/>
        <v>1.5908300940426753E-4</v>
      </c>
      <c r="D503">
        <v>2.2489003571428572E-2</v>
      </c>
      <c r="E503">
        <f t="shared" si="15"/>
        <v>3.1748164285687608E-5</v>
      </c>
    </row>
    <row r="504" spans="1:5" x14ac:dyDescent="0.3">
      <c r="A504">
        <v>503</v>
      </c>
      <c r="B504">
        <v>4.3370186206896554E-2</v>
      </c>
      <c r="C504">
        <f t="shared" si="14"/>
        <v>1.5880025078341862E-4</v>
      </c>
      <c r="D504">
        <v>2.2520081428571429E-2</v>
      </c>
      <c r="E504">
        <f t="shared" si="15"/>
        <v>3.1681978571498346E-5</v>
      </c>
    </row>
    <row r="505" spans="1:5" x14ac:dyDescent="0.3">
      <c r="A505">
        <v>504</v>
      </c>
      <c r="B505">
        <v>4.3532310344827588E-2</v>
      </c>
      <c r="C505">
        <f t="shared" si="14"/>
        <v>1.5832990595599354E-4</v>
      </c>
      <c r="D505">
        <v>2.2551674285714286E-2</v>
      </c>
      <c r="E505">
        <f t="shared" si="15"/>
        <v>3.1717664285793034E-5</v>
      </c>
    </row>
    <row r="506" spans="1:5" x14ac:dyDescent="0.3">
      <c r="A506">
        <v>505</v>
      </c>
      <c r="B506">
        <v>4.3684103448275863E-2</v>
      </c>
      <c r="C506">
        <f t="shared" si="14"/>
        <v>1.5765755485894962E-4</v>
      </c>
      <c r="D506">
        <v>2.2581423571428571E-2</v>
      </c>
      <c r="E506">
        <f t="shared" si="15"/>
        <v>3.1870414285890544E-5</v>
      </c>
    </row>
    <row r="507" spans="1:5" x14ac:dyDescent="0.3">
      <c r="A507">
        <v>506</v>
      </c>
      <c r="B507">
        <v>4.3839889655172416E-2</v>
      </c>
      <c r="C507">
        <f t="shared" si="14"/>
        <v>1.5685366771187793E-4</v>
      </c>
      <c r="D507">
        <v>2.2611302857142856E-2</v>
      </c>
      <c r="E507">
        <f t="shared" si="15"/>
        <v>3.2160078571337178E-5</v>
      </c>
    </row>
    <row r="508" spans="1:5" x14ac:dyDescent="0.3">
      <c r="A508">
        <v>507</v>
      </c>
      <c r="B508">
        <v>4.3999337931034485E-2</v>
      </c>
      <c r="C508">
        <f t="shared" si="14"/>
        <v>1.5585329153628373E-4</v>
      </c>
      <c r="D508">
        <v>2.2639969999999999E-2</v>
      </c>
      <c r="E508">
        <f t="shared" si="15"/>
        <v>3.1919592857008187E-5</v>
      </c>
    </row>
    <row r="509" spans="1:5" x14ac:dyDescent="0.3">
      <c r="A509">
        <v>508</v>
      </c>
      <c r="B509">
        <v>4.4155613793103447E-2</v>
      </c>
      <c r="C509">
        <f t="shared" si="14"/>
        <v>1.5494539184973373E-4</v>
      </c>
      <c r="D509">
        <v>2.2661790714285715E-2</v>
      </c>
      <c r="E509">
        <f t="shared" si="15"/>
        <v>3.1699392857120759E-5</v>
      </c>
    </row>
    <row r="510" spans="1:5" x14ac:dyDescent="0.3">
      <c r="A510">
        <v>509</v>
      </c>
      <c r="B510">
        <v>4.4309544827586207E-2</v>
      </c>
      <c r="C510">
        <f t="shared" si="14"/>
        <v>1.5400601880886908E-4</v>
      </c>
      <c r="D510">
        <v>2.2692237142857143E-2</v>
      </c>
      <c r="E510">
        <f t="shared" si="15"/>
        <v>3.1398471428758512E-5</v>
      </c>
    </row>
    <row r="511" spans="1:5" x14ac:dyDescent="0.3">
      <c r="A511">
        <v>510</v>
      </c>
      <c r="B511">
        <v>4.4467241379310345E-2</v>
      </c>
      <c r="C511">
        <f t="shared" si="14"/>
        <v>1.5346282131671078E-4</v>
      </c>
      <c r="D511">
        <v>2.2722938571428573E-2</v>
      </c>
      <c r="E511">
        <f t="shared" si="15"/>
        <v>3.0844407142893718E-5</v>
      </c>
    </row>
    <row r="512" spans="1:5" x14ac:dyDescent="0.3">
      <c r="A512">
        <v>511</v>
      </c>
      <c r="B512">
        <v>4.4620068965517241E-2</v>
      </c>
      <c r="C512">
        <f t="shared" si="14"/>
        <v>1.527877742949551E-4</v>
      </c>
      <c r="D512">
        <v>2.2754826428571427E-2</v>
      </c>
      <c r="E512">
        <f t="shared" si="15"/>
        <v>3.0403521428752356E-5</v>
      </c>
    </row>
    <row r="513" spans="1:5" x14ac:dyDescent="0.3">
      <c r="A513">
        <v>512</v>
      </c>
      <c r="B513">
        <v>4.4767503448275861E-2</v>
      </c>
      <c r="C513">
        <f t="shared" si="14"/>
        <v>1.5202727272713385E-4</v>
      </c>
      <c r="D513">
        <v>2.2782417857142856E-2</v>
      </c>
      <c r="E513">
        <f t="shared" si="15"/>
        <v>3.0208657143191431E-5</v>
      </c>
    </row>
    <row r="514" spans="1:5" x14ac:dyDescent="0.3">
      <c r="A514">
        <v>513</v>
      </c>
      <c r="B514">
        <v>4.4916268965517245E-2</v>
      </c>
      <c r="C514">
        <f t="shared" si="14"/>
        <v>1.5117228840169487E-4</v>
      </c>
      <c r="D514">
        <v>2.2810324999999999E-2</v>
      </c>
      <c r="E514">
        <f t="shared" si="15"/>
        <v>3.0153235714180936E-5</v>
      </c>
    </row>
    <row r="515" spans="1:5" x14ac:dyDescent="0.3">
      <c r="A515">
        <v>514</v>
      </c>
      <c r="B515">
        <v>4.5067524137931032E-2</v>
      </c>
      <c r="C515">
        <f t="shared" si="14"/>
        <v>1.5025793103456471E-4</v>
      </c>
      <c r="D515">
        <v>2.2835681428571428E-2</v>
      </c>
      <c r="E515">
        <f t="shared" si="15"/>
        <v>2.977467857135707E-5</v>
      </c>
    </row>
    <row r="516" spans="1:5" x14ac:dyDescent="0.3">
      <c r="A516">
        <v>515</v>
      </c>
      <c r="B516">
        <v>4.5221158620689657E-2</v>
      </c>
      <c r="C516">
        <f t="shared" si="14"/>
        <v>1.4924921630123125E-4</v>
      </c>
      <c r="D516">
        <v>2.2855827142857141E-2</v>
      </c>
      <c r="E516">
        <f t="shared" si="15"/>
        <v>2.9440257142709926E-5</v>
      </c>
    </row>
    <row r="517" spans="1:5" x14ac:dyDescent="0.3">
      <c r="A517">
        <v>516</v>
      </c>
      <c r="B517">
        <v>4.5373875862068966E-2</v>
      </c>
      <c r="C517">
        <f t="shared" si="14"/>
        <v>1.4848482758638551E-4</v>
      </c>
      <c r="D517">
        <v>2.2883222142857144E-2</v>
      </c>
      <c r="E517">
        <f t="shared" si="15"/>
        <v>2.9099642857204346E-5</v>
      </c>
    </row>
    <row r="518" spans="1:5" x14ac:dyDescent="0.3">
      <c r="A518">
        <v>517</v>
      </c>
      <c r="B518">
        <v>4.5523006896551726E-2</v>
      </c>
      <c r="C518">
        <f t="shared" si="14"/>
        <v>1.4779184952958118E-4</v>
      </c>
      <c r="D518">
        <v>2.2912647142857144E-2</v>
      </c>
      <c r="E518">
        <f t="shared" si="15"/>
        <v>2.86182357140774E-5</v>
      </c>
    </row>
    <row r="519" spans="1:5" x14ac:dyDescent="0.3">
      <c r="A519">
        <v>518</v>
      </c>
      <c r="B519">
        <v>4.5666213793103448E-2</v>
      </c>
      <c r="C519">
        <f t="shared" si="14"/>
        <v>1.4695184952984164E-4</v>
      </c>
      <c r="D519">
        <v>2.2941304285714285E-2</v>
      </c>
      <c r="E519">
        <f t="shared" si="15"/>
        <v>2.823494285706829E-5</v>
      </c>
    </row>
    <row r="520" spans="1:5" x14ac:dyDescent="0.3">
      <c r="A520">
        <v>519</v>
      </c>
      <c r="B520">
        <v>4.5810751724137934E-2</v>
      </c>
      <c r="C520">
        <f t="shared" ref="C520:C549" si="16">(SUMPRODUCT(A515:A525,B515:B525)-A520*SUM(B515:B525))/110</f>
        <v>1.4592445141013079E-4</v>
      </c>
      <c r="D520">
        <v>2.296892357142857E-2</v>
      </c>
      <c r="E520">
        <f t="shared" ref="E520:E552" si="17">(SUMPRODUCT(A515:A525,D515:D525)-A520*SUM(D515:D525))/100</f>
        <v>2.8037028571361588E-5</v>
      </c>
    </row>
    <row r="521" spans="1:5" x14ac:dyDescent="0.3">
      <c r="A521">
        <v>520</v>
      </c>
      <c r="B521">
        <v>4.5954986206896552E-2</v>
      </c>
      <c r="C521">
        <f t="shared" si="16"/>
        <v>1.4456062695919833E-4</v>
      </c>
      <c r="D521">
        <v>2.2994697142857144E-2</v>
      </c>
      <c r="E521">
        <f t="shared" si="17"/>
        <v>2.789658571430209E-5</v>
      </c>
    </row>
    <row r="522" spans="1:5" x14ac:dyDescent="0.3">
      <c r="A522">
        <v>521</v>
      </c>
      <c r="B522">
        <v>4.6100213793103445E-2</v>
      </c>
      <c r="C522">
        <f t="shared" si="16"/>
        <v>1.4295084639518956E-4</v>
      </c>
      <c r="D522">
        <v>2.3018223571428572E-2</v>
      </c>
      <c r="E522">
        <f t="shared" si="17"/>
        <v>2.7417814285968235E-5</v>
      </c>
    </row>
    <row r="523" spans="1:5" x14ac:dyDescent="0.3">
      <c r="A523">
        <v>522</v>
      </c>
      <c r="B523">
        <v>4.624498620689655E-2</v>
      </c>
      <c r="C523">
        <f t="shared" si="16"/>
        <v>1.4148137931070694E-4</v>
      </c>
      <c r="D523">
        <v>2.3036199285714286E-2</v>
      </c>
      <c r="E523">
        <f t="shared" si="17"/>
        <v>2.6865685714199118E-5</v>
      </c>
    </row>
    <row r="524" spans="1:5" x14ac:dyDescent="0.3">
      <c r="A524">
        <v>523</v>
      </c>
      <c r="B524">
        <v>4.6389813793103446E-2</v>
      </c>
      <c r="C524">
        <f t="shared" si="16"/>
        <v>1.4014959247726273E-4</v>
      </c>
      <c r="D524">
        <v>2.3061326428571428E-2</v>
      </c>
      <c r="E524">
        <f t="shared" si="17"/>
        <v>2.6205035713928736E-5</v>
      </c>
    </row>
    <row r="525" spans="1:5" x14ac:dyDescent="0.3">
      <c r="A525">
        <v>524</v>
      </c>
      <c r="B525">
        <v>4.653163448275862E-2</v>
      </c>
      <c r="C525">
        <f t="shared" si="16"/>
        <v>1.387194357371093E-4</v>
      </c>
      <c r="D525">
        <v>2.3087327142857144E-2</v>
      </c>
      <c r="E525">
        <f t="shared" si="17"/>
        <v>2.5519064285788319E-5</v>
      </c>
    </row>
    <row r="526" spans="1:5" x14ac:dyDescent="0.3">
      <c r="A526">
        <v>525</v>
      </c>
      <c r="B526">
        <v>4.66658E-2</v>
      </c>
      <c r="C526">
        <f t="shared" si="16"/>
        <v>1.3733692790031621E-4</v>
      </c>
      <c r="D526">
        <v>2.3113449285714287E-2</v>
      </c>
      <c r="E526">
        <f t="shared" si="17"/>
        <v>2.5283235714539387E-5</v>
      </c>
    </row>
    <row r="527" spans="1:5" x14ac:dyDescent="0.3">
      <c r="A527">
        <v>526</v>
      </c>
      <c r="B527">
        <v>4.6795682758620692E-2</v>
      </c>
      <c r="C527">
        <f t="shared" si="16"/>
        <v>1.3601285266521369E-4</v>
      </c>
      <c r="D527">
        <v>2.313806142857143E-2</v>
      </c>
      <c r="E527">
        <f t="shared" si="17"/>
        <v>2.5700585714503175E-5</v>
      </c>
    </row>
    <row r="528" spans="1:5" x14ac:dyDescent="0.3">
      <c r="A528">
        <v>527</v>
      </c>
      <c r="B528">
        <v>4.6930413793103448E-2</v>
      </c>
      <c r="C528">
        <f t="shared" si="16"/>
        <v>1.3460219435718169E-4</v>
      </c>
      <c r="D528">
        <v>2.3160167142857142E-2</v>
      </c>
      <c r="E528">
        <f t="shared" si="17"/>
        <v>2.651049285731233E-5</v>
      </c>
    </row>
    <row r="529" spans="1:5" x14ac:dyDescent="0.3">
      <c r="A529">
        <v>528</v>
      </c>
      <c r="B529">
        <v>4.7065793103448279E-2</v>
      </c>
      <c r="C529">
        <f t="shared" si="16"/>
        <v>1.3309097178700375E-4</v>
      </c>
      <c r="D529">
        <v>2.3178075714285713E-2</v>
      </c>
      <c r="E529">
        <f t="shared" si="17"/>
        <v>2.7371228571553275E-5</v>
      </c>
    </row>
    <row r="530" spans="1:5" x14ac:dyDescent="0.3">
      <c r="A530">
        <v>529</v>
      </c>
      <c r="B530">
        <v>4.7200337931034481E-2</v>
      </c>
      <c r="C530">
        <f t="shared" si="16"/>
        <v>1.318554858936626E-4</v>
      </c>
      <c r="D530">
        <v>2.3196266428571428E-2</v>
      </c>
      <c r="E530">
        <f t="shared" si="17"/>
        <v>2.849778571430761E-5</v>
      </c>
    </row>
    <row r="531" spans="1:5" x14ac:dyDescent="0.3">
      <c r="A531">
        <v>530</v>
      </c>
      <c r="B531">
        <v>4.7334765517241383E-2</v>
      </c>
      <c r="C531">
        <f t="shared" si="16"/>
        <v>1.3109015674062489E-4</v>
      </c>
      <c r="D531">
        <v>2.3223118571428572E-2</v>
      </c>
      <c r="E531">
        <f t="shared" si="17"/>
        <v>2.9794185714422383E-5</v>
      </c>
    </row>
    <row r="532" spans="1:5" x14ac:dyDescent="0.3">
      <c r="A532">
        <v>531</v>
      </c>
      <c r="B532">
        <v>4.7467772413793102E-2</v>
      </c>
      <c r="C532">
        <f t="shared" si="16"/>
        <v>1.3043598746145853E-4</v>
      </c>
      <c r="D532">
        <v>2.3256092857142856E-2</v>
      </c>
      <c r="E532">
        <f t="shared" si="17"/>
        <v>3.0793799999742078E-5</v>
      </c>
    </row>
    <row r="533" spans="1:5" x14ac:dyDescent="0.3">
      <c r="A533">
        <v>532</v>
      </c>
      <c r="B533">
        <v>4.7594151724137931E-2</v>
      </c>
      <c r="C533">
        <f t="shared" si="16"/>
        <v>1.2967304075252949E-4</v>
      </c>
      <c r="D533">
        <v>2.3287991428571429E-2</v>
      </c>
      <c r="E533">
        <f t="shared" si="17"/>
        <v>3.1839957142949518E-5</v>
      </c>
    </row>
    <row r="534" spans="1:5" x14ac:dyDescent="0.3">
      <c r="A534">
        <v>533</v>
      </c>
      <c r="B534">
        <v>4.7717000000000002E-2</v>
      </c>
      <c r="C534">
        <f t="shared" si="16"/>
        <v>1.2902677115985998E-4</v>
      </c>
      <c r="D534">
        <v>2.3321390714285715E-2</v>
      </c>
      <c r="E534">
        <f t="shared" si="17"/>
        <v>3.2911749999868787E-5</v>
      </c>
    </row>
    <row r="535" spans="1:5" x14ac:dyDescent="0.3">
      <c r="A535">
        <v>534</v>
      </c>
      <c r="B535">
        <v>4.7843675862068967E-2</v>
      </c>
      <c r="C535">
        <f t="shared" si="16"/>
        <v>1.2834106583093009E-4</v>
      </c>
      <c r="D535">
        <v>2.3353592857142856E-2</v>
      </c>
      <c r="E535">
        <f t="shared" si="17"/>
        <v>3.3579892857460436E-5</v>
      </c>
    </row>
    <row r="536" spans="1:5" x14ac:dyDescent="0.3">
      <c r="A536">
        <v>535</v>
      </c>
      <c r="B536">
        <v>4.7974606896551725E-2</v>
      </c>
      <c r="C536">
        <f t="shared" si="16"/>
        <v>1.275465203760136E-4</v>
      </c>
      <c r="D536">
        <v>2.3384242142857142E-2</v>
      </c>
      <c r="E536">
        <f t="shared" si="17"/>
        <v>3.3618814285603093E-5</v>
      </c>
    </row>
    <row r="537" spans="1:5" x14ac:dyDescent="0.3">
      <c r="A537">
        <v>536</v>
      </c>
      <c r="B537">
        <v>4.8104648275862069E-2</v>
      </c>
      <c r="C537">
        <f t="shared" si="16"/>
        <v>1.2695517241406213E-4</v>
      </c>
      <c r="D537">
        <v>2.3406342857142857E-2</v>
      </c>
      <c r="E537">
        <f t="shared" si="17"/>
        <v>3.3430978571402645E-5</v>
      </c>
    </row>
    <row r="538" spans="1:5" x14ac:dyDescent="0.3">
      <c r="A538">
        <v>537</v>
      </c>
      <c r="B538">
        <v>4.8234165517241377E-2</v>
      </c>
      <c r="C538">
        <f t="shared" si="16"/>
        <v>1.2669316614412972E-4</v>
      </c>
      <c r="D538">
        <v>2.3436317857142858E-2</v>
      </c>
      <c r="E538">
        <f t="shared" si="17"/>
        <v>3.3210407143258183E-5</v>
      </c>
    </row>
    <row r="539" spans="1:5" x14ac:dyDescent="0.3">
      <c r="A539">
        <v>538</v>
      </c>
      <c r="B539">
        <v>4.8362751724137933E-2</v>
      </c>
      <c r="C539">
        <f t="shared" si="16"/>
        <v>1.2644357366814967E-4</v>
      </c>
      <c r="D539">
        <v>2.3469955000000001E-2</v>
      </c>
      <c r="E539">
        <f t="shared" si="17"/>
        <v>3.2668171428440473E-5</v>
      </c>
    </row>
    <row r="540" spans="1:5" x14ac:dyDescent="0.3">
      <c r="A540">
        <v>539</v>
      </c>
      <c r="B540">
        <v>4.8485896551724139E-2</v>
      </c>
      <c r="C540">
        <f t="shared" si="16"/>
        <v>1.2618520376215449E-4</v>
      </c>
      <c r="D540">
        <v>2.3502349285714284E-2</v>
      </c>
      <c r="E540">
        <f t="shared" si="17"/>
        <v>3.2227892857008558E-5</v>
      </c>
    </row>
    <row r="541" spans="1:5" x14ac:dyDescent="0.3">
      <c r="A541">
        <v>540</v>
      </c>
      <c r="B541">
        <v>4.8606068965517245E-2</v>
      </c>
      <c r="C541">
        <f t="shared" si="16"/>
        <v>1.2595360501512171E-4</v>
      </c>
      <c r="D541">
        <v>2.3532790714285715E-2</v>
      </c>
      <c r="E541">
        <f t="shared" si="17"/>
        <v>3.2073628571254179E-5</v>
      </c>
    </row>
    <row r="542" spans="1:5" x14ac:dyDescent="0.3">
      <c r="A542">
        <v>541</v>
      </c>
      <c r="B542">
        <v>4.8730372413793105E-2</v>
      </c>
      <c r="C542">
        <f t="shared" si="16"/>
        <v>1.2585134796216319E-4</v>
      </c>
      <c r="D542">
        <v>2.3563337857142857E-2</v>
      </c>
      <c r="E542">
        <f t="shared" si="17"/>
        <v>3.1829135714076529E-5</v>
      </c>
    </row>
    <row r="543" spans="1:5" x14ac:dyDescent="0.3">
      <c r="A543">
        <v>542</v>
      </c>
      <c r="B543">
        <v>4.8857131034482762E-2</v>
      </c>
      <c r="C543">
        <f t="shared" si="16"/>
        <v>1.2577360501598957E-4</v>
      </c>
      <c r="D543">
        <v>2.3591157857142858E-2</v>
      </c>
      <c r="E543">
        <f t="shared" si="17"/>
        <v>3.0981150000002342E-5</v>
      </c>
    </row>
    <row r="544" spans="1:5" x14ac:dyDescent="0.3">
      <c r="A544">
        <v>543</v>
      </c>
      <c r="B544">
        <v>4.8983620689655172E-2</v>
      </c>
      <c r="C544">
        <f t="shared" si="16"/>
        <v>1.2607040752331242E-4</v>
      </c>
      <c r="D544">
        <v>2.3613459285714285E-2</v>
      </c>
      <c r="E544">
        <f t="shared" si="17"/>
        <v>2.981384285646982E-5</v>
      </c>
    </row>
    <row r="545" spans="1:5" x14ac:dyDescent="0.3">
      <c r="A545">
        <v>544</v>
      </c>
      <c r="B545">
        <v>4.9113903448275861E-2</v>
      </c>
      <c r="C545">
        <f t="shared" si="16"/>
        <v>1.2692319749228111E-4</v>
      </c>
      <c r="D545">
        <v>2.3640512857142856E-2</v>
      </c>
      <c r="E545">
        <f t="shared" si="17"/>
        <v>2.8594721428305547E-5</v>
      </c>
    </row>
    <row r="546" spans="1:5" x14ac:dyDescent="0.3">
      <c r="A546">
        <v>545</v>
      </c>
      <c r="B546">
        <v>4.9241862068965518E-2</v>
      </c>
      <c r="C546">
        <f t="shared" si="16"/>
        <v>1.2807316614384944E-4</v>
      </c>
      <c r="D546">
        <v>2.3671415000000001E-2</v>
      </c>
      <c r="E546">
        <f t="shared" si="17"/>
        <v>2.7324842857296972E-5</v>
      </c>
    </row>
    <row r="547" spans="1:5" x14ac:dyDescent="0.3">
      <c r="A547">
        <v>546</v>
      </c>
      <c r="B547">
        <v>4.9367227586206895E-2</v>
      </c>
      <c r="C547">
        <f t="shared" si="16"/>
        <v>1.2936263322816641E-4</v>
      </c>
      <c r="D547">
        <v>2.3696395714285716E-2</v>
      </c>
      <c r="E547">
        <f t="shared" si="17"/>
        <v>2.6092807143243135E-5</v>
      </c>
    </row>
    <row r="548" spans="1:5" x14ac:dyDescent="0.3">
      <c r="A548">
        <v>547</v>
      </c>
      <c r="B548">
        <v>4.9490241379310344E-2</v>
      </c>
      <c r="C548">
        <f t="shared" si="16"/>
        <v>1.3078626959203243E-4</v>
      </c>
      <c r="D548">
        <v>2.3720235714285713E-2</v>
      </c>
      <c r="E548">
        <f t="shared" si="17"/>
        <v>2.5136471428197638E-5</v>
      </c>
    </row>
    <row r="549" spans="1:5" x14ac:dyDescent="0.3">
      <c r="A549">
        <v>548</v>
      </c>
      <c r="B549">
        <v>4.9620179310344827E-2</v>
      </c>
      <c r="C549">
        <f t="shared" si="16"/>
        <v>1.3220840125324106E-4</v>
      </c>
      <c r="D549">
        <v>2.3740657857142859E-2</v>
      </c>
      <c r="E549">
        <f t="shared" si="17"/>
        <v>2.4516214286052217E-5</v>
      </c>
    </row>
    <row r="550" spans="1:5" x14ac:dyDescent="0.3">
      <c r="A550">
        <v>549</v>
      </c>
      <c r="B550">
        <v>4.9755310344827587E-2</v>
      </c>
      <c r="D550">
        <v>2.3760125E-2</v>
      </c>
      <c r="E550">
        <f t="shared" si="17"/>
        <v>2.3978349999822513E-5</v>
      </c>
    </row>
    <row r="551" spans="1:5" x14ac:dyDescent="0.3">
      <c r="A551">
        <v>550</v>
      </c>
      <c r="B551">
        <v>4.9892586206896551E-2</v>
      </c>
      <c r="D551">
        <v>2.3778270714285715E-2</v>
      </c>
      <c r="E551">
        <f t="shared" si="17"/>
        <v>2.3601685714140786E-5</v>
      </c>
    </row>
    <row r="552" spans="1:5" x14ac:dyDescent="0.3">
      <c r="A552">
        <v>551</v>
      </c>
      <c r="B552">
        <v>5.0032786206896551E-2</v>
      </c>
      <c r="D552">
        <v>2.3797682142857143E-2</v>
      </c>
      <c r="E552">
        <f t="shared" si="17"/>
        <v>2.364939999949911E-5</v>
      </c>
    </row>
    <row r="553" spans="1:5" x14ac:dyDescent="0.3">
      <c r="A553">
        <v>552</v>
      </c>
      <c r="B553">
        <v>5.0171917241379309E-2</v>
      </c>
      <c r="D553">
        <v>2.3819517857142859E-2</v>
      </c>
    </row>
    <row r="554" spans="1:5" x14ac:dyDescent="0.3">
      <c r="A554">
        <v>553</v>
      </c>
      <c r="B554">
        <v>5.0308082758620691E-2</v>
      </c>
      <c r="D554">
        <v>2.384409142857143E-2</v>
      </c>
    </row>
    <row r="555" spans="1:5" x14ac:dyDescent="0.3">
      <c r="A555">
        <v>554</v>
      </c>
      <c r="D555">
        <v>2.3869564285714285E-2</v>
      </c>
    </row>
    <row r="556" spans="1:5" x14ac:dyDescent="0.3">
      <c r="A556">
        <v>555</v>
      </c>
      <c r="D556">
        <v>2.3891545E-2</v>
      </c>
    </row>
    <row r="557" spans="1:5" x14ac:dyDescent="0.3">
      <c r="A557">
        <v>556</v>
      </c>
      <c r="D557">
        <v>2.391315642857143E-2</v>
      </c>
    </row>
  </sheetData>
  <conditionalFormatting sqref="E222:E390">
    <cfRule type="top10" dxfId="1" priority="3" bottom="1" rank="1"/>
  </conditionalFormatting>
  <conditionalFormatting sqref="E395:E552">
    <cfRule type="top10" dxfId="0" priority="1" bottom="1" rank="1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57"/>
  <sheetViews>
    <sheetView topLeftCell="A19" workbookViewId="0">
      <selection activeCell="N59" sqref="N59"/>
    </sheetView>
  </sheetViews>
  <sheetFormatPr defaultRowHeight="14.4" x14ac:dyDescent="0.3"/>
  <cols>
    <col min="4" max="4" width="11.77734375" bestFit="1" customWidth="1"/>
    <col min="9" max="9" width="8.21875" customWidth="1"/>
  </cols>
  <sheetData>
    <row r="1" spans="1:12" x14ac:dyDescent="0.3">
      <c r="A1" t="s">
        <v>3</v>
      </c>
      <c r="B1" t="s">
        <v>1</v>
      </c>
      <c r="C1" t="s">
        <v>9</v>
      </c>
      <c r="D1" s="5" t="s">
        <v>7</v>
      </c>
      <c r="E1" s="4" t="s">
        <v>9</v>
      </c>
      <c r="F1" s="3" t="s">
        <v>10</v>
      </c>
      <c r="G1" s="3" t="s">
        <v>10</v>
      </c>
      <c r="H1" t="s">
        <v>2</v>
      </c>
      <c r="I1" t="s">
        <v>7</v>
      </c>
      <c r="J1" t="s">
        <v>9</v>
      </c>
      <c r="K1" t="s">
        <v>10</v>
      </c>
      <c r="L1" t="s">
        <v>10</v>
      </c>
    </row>
    <row r="2" spans="1:12" x14ac:dyDescent="0.3">
      <c r="A2">
        <v>1</v>
      </c>
      <c r="B2">
        <v>6.4137931034482756E-7</v>
      </c>
      <c r="D2">
        <f>B2</f>
        <v>6.4137931034482756E-7</v>
      </c>
      <c r="H2">
        <v>5.9999999999999995E-8</v>
      </c>
      <c r="I2">
        <f>H2</f>
        <v>5.9999999999999995E-8</v>
      </c>
    </row>
    <row r="3" spans="1:12" x14ac:dyDescent="0.3">
      <c r="A3">
        <v>2</v>
      </c>
      <c r="B3">
        <v>6.4137931034482756E-7</v>
      </c>
      <c r="D3">
        <f>AVERAGE(B2:B4)</f>
        <v>7.6551724137931023E-7</v>
      </c>
      <c r="H3">
        <v>7.6428571428571429E-8</v>
      </c>
      <c r="I3">
        <f>AVERAGE(H2:H4)</f>
        <v>7.2619047619047619E-8</v>
      </c>
    </row>
    <row r="4" spans="1:12" x14ac:dyDescent="0.3">
      <c r="A4">
        <v>3</v>
      </c>
      <c r="B4">
        <v>1.0137931034482759E-6</v>
      </c>
      <c r="C4">
        <f>IF(B4&lt;AVERAGE(B2:B6), 1, -1)</f>
        <v>1</v>
      </c>
      <c r="D4">
        <f>AVERAGE(B2:B6)</f>
        <v>1.0827586206896551E-6</v>
      </c>
      <c r="E4">
        <f>IF(D4&lt;AVERAGE(D2:D6), 1, -1)</f>
        <v>1</v>
      </c>
      <c r="F4">
        <f>MEDIAN(E4:E14)</f>
        <v>1</v>
      </c>
      <c r="G4">
        <f>MEDIAN(F4:F14)</f>
        <v>1</v>
      </c>
      <c r="H4">
        <v>8.1428571428571434E-8</v>
      </c>
      <c r="I4">
        <f>AVERAGE(H2:H6)</f>
        <v>8.4714285714285707E-8</v>
      </c>
      <c r="J4">
        <f>IF(I4&lt;AVERAGE(I2:I6), 1, -1)</f>
        <v>1</v>
      </c>
      <c r="K4">
        <f>MEDIAN(J4:J14)</f>
        <v>1</v>
      </c>
      <c r="L4">
        <f>MEDIAN(K4:K14)</f>
        <v>1</v>
      </c>
    </row>
    <row r="5" spans="1:12" x14ac:dyDescent="0.3">
      <c r="A5">
        <v>4</v>
      </c>
      <c r="B5">
        <v>1.3724137931034483E-6</v>
      </c>
      <c r="C5">
        <f t="shared" ref="C5:E68" si="0">IF(B5&lt;AVERAGE(B3:B7), 1, -1)</f>
        <v>1</v>
      </c>
      <c r="D5">
        <f t="shared" ref="D5:D68" si="1">AVERAGE(B3:B7)</f>
        <v>1.3765517241379311E-6</v>
      </c>
      <c r="E5">
        <f t="shared" si="0"/>
        <v>1</v>
      </c>
      <c r="F5">
        <f>MEDIAN(E4:E14)</f>
        <v>1</v>
      </c>
      <c r="G5">
        <f>MEDIAN(F4:F14)</f>
        <v>1</v>
      </c>
      <c r="H5">
        <v>9.7857142857142854E-8</v>
      </c>
      <c r="I5">
        <f t="shared" ref="I5:I68" si="2">AVERAGE(H3:H7)</f>
        <v>9.7428571428571418E-8</v>
      </c>
      <c r="J5">
        <f t="shared" ref="J5:J68" si="3">IF(I5&lt;AVERAGE(I3:I7), 1, -1)</f>
        <v>1</v>
      </c>
      <c r="K5">
        <f>MEDIAN(J4:J14)</f>
        <v>1</v>
      </c>
      <c r="L5">
        <f>MEDIAN(K4:K14)</f>
        <v>1</v>
      </c>
    </row>
    <row r="6" spans="1:12" x14ac:dyDescent="0.3">
      <c r="A6">
        <v>5</v>
      </c>
      <c r="B6">
        <v>1.7448275862068966E-6</v>
      </c>
      <c r="C6">
        <f t="shared" si="0"/>
        <v>1</v>
      </c>
      <c r="D6">
        <f t="shared" si="1"/>
        <v>1.8524137931034483E-6</v>
      </c>
      <c r="E6">
        <f t="shared" si="0"/>
        <v>1</v>
      </c>
      <c r="F6">
        <f>MEDIAN(E4:E14)</f>
        <v>1</v>
      </c>
      <c r="G6">
        <f>MEDIAN(F4:F14)</f>
        <v>1</v>
      </c>
      <c r="H6">
        <v>1.0785714285714285E-7</v>
      </c>
      <c r="I6">
        <f t="shared" si="2"/>
        <v>1.1400000000000001E-7</v>
      </c>
      <c r="J6">
        <f t="shared" si="3"/>
        <v>1</v>
      </c>
      <c r="K6">
        <f>MEDIAN(J4:J14)</f>
        <v>1</v>
      </c>
      <c r="L6">
        <f>MEDIAN(K4:K14)</f>
        <v>1</v>
      </c>
    </row>
    <row r="7" spans="1:12" x14ac:dyDescent="0.3">
      <c r="A7">
        <v>6</v>
      </c>
      <c r="B7">
        <v>2.110344827586207E-6</v>
      </c>
      <c r="C7">
        <f t="shared" si="0"/>
        <v>1</v>
      </c>
      <c r="D7">
        <f t="shared" si="1"/>
        <v>2.3324137931034484E-6</v>
      </c>
      <c r="E7">
        <f t="shared" si="0"/>
        <v>1</v>
      </c>
      <c r="F7">
        <f>MEDIAN(E4:E14)</f>
        <v>1</v>
      </c>
      <c r="G7">
        <f>MEDIAN(F4:F14)</f>
        <v>1</v>
      </c>
      <c r="H7">
        <v>1.2357142857142858E-7</v>
      </c>
      <c r="I7">
        <f t="shared" si="2"/>
        <v>1.3814285714285714E-7</v>
      </c>
      <c r="J7">
        <f t="shared" si="3"/>
        <v>1</v>
      </c>
      <c r="K7">
        <f>MEDIAN(J4:J14)</f>
        <v>1</v>
      </c>
      <c r="L7">
        <f>MEDIAN(K4:K14)</f>
        <v>1</v>
      </c>
    </row>
    <row r="8" spans="1:12" x14ac:dyDescent="0.3">
      <c r="A8">
        <v>7</v>
      </c>
      <c r="B8">
        <v>3.020689655172414E-6</v>
      </c>
      <c r="C8">
        <f t="shared" si="0"/>
        <v>-1</v>
      </c>
      <c r="D8">
        <f t="shared" si="1"/>
        <v>2.9655172413793107E-6</v>
      </c>
      <c r="E8">
        <f t="shared" si="0"/>
        <v>1</v>
      </c>
      <c r="F8">
        <f>MEDIAN(E4:E14)</f>
        <v>1</v>
      </c>
      <c r="G8">
        <f>MEDIAN(F4:F14)</f>
        <v>1</v>
      </c>
      <c r="H8">
        <v>1.5928571428571428E-7</v>
      </c>
      <c r="I8">
        <f t="shared" si="2"/>
        <v>1.7000000000000001E-7</v>
      </c>
      <c r="J8">
        <f t="shared" si="3"/>
        <v>1</v>
      </c>
      <c r="K8">
        <f>MEDIAN(J4:J14)</f>
        <v>1</v>
      </c>
      <c r="L8">
        <f>MEDIAN(K4:K14)</f>
        <v>1</v>
      </c>
    </row>
    <row r="9" spans="1:12" x14ac:dyDescent="0.3">
      <c r="A9">
        <v>8</v>
      </c>
      <c r="B9">
        <v>3.413793103448276E-6</v>
      </c>
      <c r="C9">
        <f t="shared" si="0"/>
        <v>1</v>
      </c>
      <c r="D9">
        <f t="shared" si="1"/>
        <v>3.7751724137931033E-6</v>
      </c>
      <c r="E9">
        <f t="shared" si="0"/>
        <v>1</v>
      </c>
      <c r="F9">
        <f>MEDIAN(E4:E14)</f>
        <v>1</v>
      </c>
      <c r="G9">
        <f>MEDIAN(F4:F14)</f>
        <v>1</v>
      </c>
      <c r="H9">
        <v>2.0214285714285713E-7</v>
      </c>
      <c r="I9">
        <f t="shared" si="2"/>
        <v>2.1042857142857142E-7</v>
      </c>
      <c r="J9">
        <f t="shared" si="3"/>
        <v>1</v>
      </c>
      <c r="K9">
        <f>MEDIAN(J4:J14)</f>
        <v>1</v>
      </c>
      <c r="L9">
        <f>MEDIAN(K4:K14)</f>
        <v>1</v>
      </c>
    </row>
    <row r="10" spans="1:12" x14ac:dyDescent="0.3">
      <c r="A10">
        <v>9</v>
      </c>
      <c r="B10">
        <v>4.5379310344827587E-6</v>
      </c>
      <c r="C10">
        <f t="shared" si="0"/>
        <v>1</v>
      </c>
      <c r="D10">
        <f t="shared" si="1"/>
        <v>4.7820689655172418E-6</v>
      </c>
      <c r="E10">
        <f t="shared" si="0"/>
        <v>1</v>
      </c>
      <c r="F10">
        <f t="shared" ref="F10:G73" si="4">MEDIAN(E5:E15)</f>
        <v>1</v>
      </c>
      <c r="G10">
        <f t="shared" si="4"/>
        <v>1</v>
      </c>
      <c r="H10">
        <v>2.5714285714285716E-7</v>
      </c>
      <c r="I10">
        <f t="shared" si="2"/>
        <v>2.5985714285714282E-7</v>
      </c>
      <c r="J10">
        <f t="shared" si="3"/>
        <v>1</v>
      </c>
      <c r="K10">
        <f t="shared" ref="K10:L10" si="5">MEDIAN(J5:J15)</f>
        <v>1</v>
      </c>
      <c r="L10">
        <f t="shared" si="5"/>
        <v>1</v>
      </c>
    </row>
    <row r="11" spans="1:12" x14ac:dyDescent="0.3">
      <c r="A11">
        <v>10</v>
      </c>
      <c r="B11">
        <v>5.793103448275862E-6</v>
      </c>
      <c r="C11">
        <f t="shared" si="0"/>
        <v>1</v>
      </c>
      <c r="D11">
        <f t="shared" si="1"/>
        <v>5.9213793103448274E-6</v>
      </c>
      <c r="E11">
        <f t="shared" si="0"/>
        <v>1</v>
      </c>
      <c r="F11">
        <f t="shared" si="4"/>
        <v>1</v>
      </c>
      <c r="G11">
        <f t="shared" si="4"/>
        <v>1</v>
      </c>
      <c r="H11">
        <v>3.1E-7</v>
      </c>
      <c r="I11">
        <f t="shared" si="2"/>
        <v>3.1457142857142858E-7</v>
      </c>
      <c r="J11">
        <f t="shared" si="3"/>
        <v>-1</v>
      </c>
      <c r="K11">
        <f t="shared" ref="K11:L11" si="6">MEDIAN(J6:J16)</f>
        <v>1</v>
      </c>
      <c r="L11">
        <f t="shared" si="6"/>
        <v>1</v>
      </c>
    </row>
    <row r="12" spans="1:12" x14ac:dyDescent="0.3">
      <c r="A12">
        <v>11</v>
      </c>
      <c r="B12">
        <v>7.1448275862068968E-6</v>
      </c>
      <c r="C12">
        <f t="shared" si="0"/>
        <v>1</v>
      </c>
      <c r="D12">
        <f t="shared" si="1"/>
        <v>7.3544827586206905E-6</v>
      </c>
      <c r="E12">
        <f t="shared" si="0"/>
        <v>1</v>
      </c>
      <c r="F12">
        <f t="shared" si="4"/>
        <v>1</v>
      </c>
      <c r="G12">
        <f t="shared" si="4"/>
        <v>1</v>
      </c>
      <c r="H12">
        <v>3.7071428571428573E-7</v>
      </c>
      <c r="I12">
        <f t="shared" si="2"/>
        <v>3.6685714285714281E-7</v>
      </c>
      <c r="J12">
        <f t="shared" si="3"/>
        <v>1</v>
      </c>
      <c r="K12">
        <f t="shared" ref="K12:L12" si="7">MEDIAN(J7:J17)</f>
        <v>1</v>
      </c>
      <c r="L12">
        <f t="shared" si="7"/>
        <v>1</v>
      </c>
    </row>
    <row r="13" spans="1:12" x14ac:dyDescent="0.3">
      <c r="A13">
        <v>12</v>
      </c>
      <c r="B13">
        <v>8.7172413793103448E-6</v>
      </c>
      <c r="C13">
        <f t="shared" si="0"/>
        <v>1</v>
      </c>
      <c r="D13">
        <f t="shared" si="1"/>
        <v>8.9806896551724141E-6</v>
      </c>
      <c r="E13">
        <f t="shared" si="0"/>
        <v>1</v>
      </c>
      <c r="F13">
        <f t="shared" si="4"/>
        <v>1</v>
      </c>
      <c r="G13">
        <f t="shared" si="4"/>
        <v>1</v>
      </c>
      <c r="H13">
        <v>4.3285714285714285E-7</v>
      </c>
      <c r="I13">
        <f t="shared" si="2"/>
        <v>4.188571428571428E-7</v>
      </c>
      <c r="J13">
        <f t="shared" si="3"/>
        <v>1</v>
      </c>
      <c r="K13">
        <f t="shared" ref="K13:L13" si="8">MEDIAN(J8:J18)</f>
        <v>1</v>
      </c>
      <c r="L13">
        <f t="shared" si="8"/>
        <v>1</v>
      </c>
    </row>
    <row r="14" spans="1:12" x14ac:dyDescent="0.3">
      <c r="A14">
        <v>13</v>
      </c>
      <c r="B14">
        <v>1.0579310344827587E-5</v>
      </c>
      <c r="C14">
        <f t="shared" si="0"/>
        <v>1</v>
      </c>
      <c r="D14">
        <f t="shared" si="1"/>
        <v>1.1045517241379309E-5</v>
      </c>
      <c r="E14">
        <f t="shared" si="0"/>
        <v>1</v>
      </c>
      <c r="F14">
        <f t="shared" si="4"/>
        <v>1</v>
      </c>
      <c r="G14">
        <f t="shared" si="4"/>
        <v>1</v>
      </c>
      <c r="H14">
        <v>4.6357142857142855E-7</v>
      </c>
      <c r="I14">
        <f t="shared" si="2"/>
        <v>4.8671428571428571E-7</v>
      </c>
      <c r="J14">
        <f t="shared" si="3"/>
        <v>1</v>
      </c>
      <c r="K14">
        <f t="shared" ref="K14:L14" si="9">MEDIAN(J9:J19)</f>
        <v>1</v>
      </c>
      <c r="L14">
        <f t="shared" si="9"/>
        <v>1</v>
      </c>
    </row>
    <row r="15" spans="1:12" x14ac:dyDescent="0.3">
      <c r="A15">
        <v>14</v>
      </c>
      <c r="B15">
        <v>1.2668965517241378E-5</v>
      </c>
      <c r="C15">
        <f t="shared" si="0"/>
        <v>1</v>
      </c>
      <c r="D15">
        <f t="shared" si="1"/>
        <v>1.3446896551724138E-5</v>
      </c>
      <c r="E15">
        <f t="shared" si="0"/>
        <v>1</v>
      </c>
      <c r="F15">
        <f t="shared" si="4"/>
        <v>1</v>
      </c>
      <c r="G15">
        <f t="shared" si="4"/>
        <v>1</v>
      </c>
      <c r="H15">
        <v>5.1714285714285711E-7</v>
      </c>
      <c r="I15">
        <f t="shared" si="2"/>
        <v>5.5242857142857134E-7</v>
      </c>
      <c r="J15">
        <f t="shared" si="3"/>
        <v>1</v>
      </c>
      <c r="K15">
        <f t="shared" ref="K15:L15" si="10">MEDIAN(J10:J20)</f>
        <v>1</v>
      </c>
      <c r="L15">
        <f t="shared" si="10"/>
        <v>1</v>
      </c>
    </row>
    <row r="16" spans="1:12" x14ac:dyDescent="0.3">
      <c r="A16">
        <v>15</v>
      </c>
      <c r="B16">
        <v>1.6117241379310343E-5</v>
      </c>
      <c r="C16">
        <f t="shared" si="0"/>
        <v>-1</v>
      </c>
      <c r="D16">
        <f t="shared" si="1"/>
        <v>1.5533793103448277E-5</v>
      </c>
      <c r="E16">
        <f t="shared" si="0"/>
        <v>1</v>
      </c>
      <c r="F16">
        <f t="shared" si="4"/>
        <v>1</v>
      </c>
      <c r="G16">
        <f t="shared" si="4"/>
        <v>1</v>
      </c>
      <c r="H16">
        <v>6.492857142857143E-7</v>
      </c>
      <c r="I16">
        <f t="shared" si="2"/>
        <v>6.1885714285714279E-7</v>
      </c>
      <c r="J16">
        <f t="shared" si="3"/>
        <v>1</v>
      </c>
      <c r="K16">
        <f t="shared" ref="K16:L16" si="11">MEDIAN(J11:J21)</f>
        <v>1</v>
      </c>
      <c r="L16">
        <f t="shared" si="11"/>
        <v>1</v>
      </c>
    </row>
    <row r="17" spans="1:12" x14ac:dyDescent="0.3">
      <c r="A17">
        <v>16</v>
      </c>
      <c r="B17">
        <v>1.9151724137931035E-5</v>
      </c>
      <c r="C17">
        <f t="shared" si="0"/>
        <v>-1</v>
      </c>
      <c r="D17">
        <f t="shared" si="1"/>
        <v>1.8311724137931033E-5</v>
      </c>
      <c r="E17">
        <f t="shared" si="0"/>
        <v>1</v>
      </c>
      <c r="F17">
        <f t="shared" si="4"/>
        <v>1</v>
      </c>
      <c r="G17">
        <f t="shared" si="4"/>
        <v>1</v>
      </c>
      <c r="H17">
        <v>6.9928571428571425E-7</v>
      </c>
      <c r="I17">
        <f t="shared" si="2"/>
        <v>7.048571428571429E-7</v>
      </c>
      <c r="J17">
        <f t="shared" si="3"/>
        <v>1</v>
      </c>
      <c r="K17">
        <f t="shared" ref="K17:L17" si="12">MEDIAN(J12:J22)</f>
        <v>1</v>
      </c>
      <c r="L17">
        <f t="shared" si="12"/>
        <v>1</v>
      </c>
    </row>
    <row r="18" spans="1:12" x14ac:dyDescent="0.3">
      <c r="A18">
        <v>17</v>
      </c>
      <c r="B18">
        <v>1.9151724137931035E-5</v>
      </c>
      <c r="C18">
        <f t="shared" si="0"/>
        <v>1</v>
      </c>
      <c r="D18">
        <f t="shared" si="1"/>
        <v>2.1500689655172414E-5</v>
      </c>
      <c r="E18">
        <f t="shared" si="0"/>
        <v>1</v>
      </c>
      <c r="F18">
        <f t="shared" si="4"/>
        <v>1</v>
      </c>
      <c r="G18">
        <f t="shared" si="4"/>
        <v>1</v>
      </c>
      <c r="H18">
        <v>7.6499999999999998E-7</v>
      </c>
      <c r="I18">
        <f t="shared" si="2"/>
        <v>8.352857142857143E-7</v>
      </c>
      <c r="J18">
        <f t="shared" si="3"/>
        <v>1</v>
      </c>
      <c r="K18">
        <f t="shared" ref="K18:L18" si="13">MEDIAN(J13:J23)</f>
        <v>1</v>
      </c>
      <c r="L18">
        <f t="shared" si="13"/>
        <v>1</v>
      </c>
    </row>
    <row r="19" spans="1:12" x14ac:dyDescent="0.3">
      <c r="A19">
        <v>18</v>
      </c>
      <c r="B19">
        <v>2.4468965517241381E-5</v>
      </c>
      <c r="C19">
        <f t="shared" si="0"/>
        <v>1</v>
      </c>
      <c r="D19">
        <f t="shared" si="1"/>
        <v>2.4802758620689654E-5</v>
      </c>
      <c r="E19">
        <f t="shared" si="0"/>
        <v>1</v>
      </c>
      <c r="F19">
        <f t="shared" si="4"/>
        <v>1</v>
      </c>
      <c r="G19">
        <f t="shared" si="4"/>
        <v>1</v>
      </c>
      <c r="H19">
        <v>8.9357142857142856E-7</v>
      </c>
      <c r="I19">
        <f t="shared" si="2"/>
        <v>9.8614285714285709E-7</v>
      </c>
      <c r="J19">
        <f t="shared" si="3"/>
        <v>1</v>
      </c>
      <c r="K19">
        <f t="shared" ref="K19:L19" si="14">MEDIAN(J14:J24)</f>
        <v>1</v>
      </c>
      <c r="L19">
        <f t="shared" si="14"/>
        <v>1</v>
      </c>
    </row>
    <row r="20" spans="1:12" x14ac:dyDescent="0.3">
      <c r="A20">
        <v>19</v>
      </c>
      <c r="B20">
        <v>2.8613793103448277E-5</v>
      </c>
      <c r="C20">
        <f t="shared" si="0"/>
        <v>-1</v>
      </c>
      <c r="D20">
        <f t="shared" si="1"/>
        <v>2.8405517241379312E-5</v>
      </c>
      <c r="E20">
        <f t="shared" si="0"/>
        <v>1</v>
      </c>
      <c r="F20">
        <f t="shared" si="4"/>
        <v>1</v>
      </c>
      <c r="G20">
        <f t="shared" si="4"/>
        <v>1</v>
      </c>
      <c r="H20">
        <v>1.1692857142857142E-6</v>
      </c>
      <c r="I20">
        <f t="shared" si="2"/>
        <v>1.175E-6</v>
      </c>
      <c r="J20">
        <f t="shared" si="3"/>
        <v>1</v>
      </c>
      <c r="K20">
        <f t="shared" ref="K20:L20" si="15">MEDIAN(J15:J25)</f>
        <v>1</v>
      </c>
      <c r="L20">
        <f t="shared" si="15"/>
        <v>1</v>
      </c>
    </row>
    <row r="21" spans="1:12" x14ac:dyDescent="0.3">
      <c r="A21">
        <v>20</v>
      </c>
      <c r="B21">
        <v>3.2627586206896553E-5</v>
      </c>
      <c r="C21">
        <f t="shared" si="0"/>
        <v>1</v>
      </c>
      <c r="D21">
        <f t="shared" si="1"/>
        <v>3.3324137931034481E-5</v>
      </c>
      <c r="E21">
        <f t="shared" si="0"/>
        <v>1</v>
      </c>
      <c r="F21">
        <f t="shared" si="4"/>
        <v>1</v>
      </c>
      <c r="G21">
        <f t="shared" si="4"/>
        <v>1</v>
      </c>
      <c r="H21">
        <v>1.4035714285714287E-6</v>
      </c>
      <c r="I21">
        <f t="shared" si="2"/>
        <v>1.4365714285714286E-6</v>
      </c>
      <c r="J21">
        <f t="shared" si="3"/>
        <v>1</v>
      </c>
      <c r="K21">
        <f t="shared" ref="K21:L21" si="16">MEDIAN(J16:J26)</f>
        <v>1</v>
      </c>
      <c r="L21">
        <f t="shared" si="16"/>
        <v>1</v>
      </c>
    </row>
    <row r="22" spans="1:12" x14ac:dyDescent="0.3">
      <c r="A22">
        <v>21</v>
      </c>
      <c r="B22">
        <v>3.7165517241379313E-5</v>
      </c>
      <c r="C22">
        <f t="shared" si="0"/>
        <v>1</v>
      </c>
      <c r="D22">
        <f t="shared" si="1"/>
        <v>3.877103448275862E-5</v>
      </c>
      <c r="E22">
        <f t="shared" si="0"/>
        <v>1</v>
      </c>
      <c r="F22">
        <f t="shared" si="4"/>
        <v>1</v>
      </c>
      <c r="G22">
        <f t="shared" si="4"/>
        <v>1</v>
      </c>
      <c r="H22">
        <v>1.6435714285714285E-6</v>
      </c>
      <c r="I22">
        <f t="shared" si="2"/>
        <v>1.7398571428571427E-6</v>
      </c>
      <c r="J22">
        <f t="shared" si="3"/>
        <v>1</v>
      </c>
      <c r="K22">
        <f t="shared" ref="K22:L22" si="17">MEDIAN(J17:J27)</f>
        <v>1</v>
      </c>
      <c r="L22">
        <f t="shared" si="17"/>
        <v>1</v>
      </c>
    </row>
    <row r="23" spans="1:12" x14ac:dyDescent="0.3">
      <c r="A23">
        <v>22</v>
      </c>
      <c r="B23">
        <v>4.3744827586206894E-5</v>
      </c>
      <c r="C23">
        <f t="shared" si="0"/>
        <v>1</v>
      </c>
      <c r="D23">
        <f t="shared" si="1"/>
        <v>4.7022068965517241E-5</v>
      </c>
      <c r="E23">
        <f t="shared" si="0"/>
        <v>1</v>
      </c>
      <c r="F23">
        <f t="shared" si="4"/>
        <v>1</v>
      </c>
      <c r="G23">
        <f t="shared" si="4"/>
        <v>1</v>
      </c>
      <c r="H23">
        <v>2.072857142857143E-6</v>
      </c>
      <c r="I23">
        <f t="shared" si="2"/>
        <v>2.0870000000000001E-6</v>
      </c>
      <c r="J23">
        <f t="shared" si="3"/>
        <v>1</v>
      </c>
      <c r="K23">
        <f t="shared" ref="K23:L23" si="18">MEDIAN(J18:J28)</f>
        <v>1</v>
      </c>
      <c r="L23">
        <f t="shared" si="18"/>
        <v>1</v>
      </c>
    </row>
    <row r="24" spans="1:12" x14ac:dyDescent="0.3">
      <c r="A24">
        <v>23</v>
      </c>
      <c r="B24">
        <v>5.1703448275862071E-5</v>
      </c>
      <c r="C24">
        <f t="shared" si="0"/>
        <v>1</v>
      </c>
      <c r="D24">
        <f t="shared" si="1"/>
        <v>5.6933793103448277E-5</v>
      </c>
      <c r="E24">
        <f t="shared" si="0"/>
        <v>1</v>
      </c>
      <c r="F24">
        <f t="shared" si="4"/>
        <v>1</v>
      </c>
      <c r="G24">
        <f t="shared" si="4"/>
        <v>1</v>
      </c>
      <c r="H24">
        <v>2.4099999999999998E-6</v>
      </c>
      <c r="I24">
        <f t="shared" si="2"/>
        <v>2.4378571428571429E-6</v>
      </c>
      <c r="J24">
        <f t="shared" si="3"/>
        <v>1</v>
      </c>
      <c r="K24">
        <f t="shared" ref="K24:L24" si="19">MEDIAN(J19:J29)</f>
        <v>1</v>
      </c>
      <c r="L24">
        <f t="shared" si="19"/>
        <v>1</v>
      </c>
    </row>
    <row r="25" spans="1:12" x14ac:dyDescent="0.3">
      <c r="A25">
        <v>24</v>
      </c>
      <c r="B25">
        <v>6.9868965517241383E-5</v>
      </c>
      <c r="C25">
        <f t="shared" si="0"/>
        <v>-1</v>
      </c>
      <c r="D25">
        <f t="shared" si="1"/>
        <v>6.8237241379310342E-5</v>
      </c>
      <c r="E25">
        <f t="shared" si="0"/>
        <v>1</v>
      </c>
      <c r="F25">
        <f t="shared" si="4"/>
        <v>1</v>
      </c>
      <c r="G25">
        <f t="shared" si="4"/>
        <v>1</v>
      </c>
      <c r="H25">
        <v>2.9050000000000001E-6</v>
      </c>
      <c r="I25">
        <f t="shared" si="2"/>
        <v>2.8625714285714288E-6</v>
      </c>
      <c r="J25">
        <f t="shared" si="3"/>
        <v>1</v>
      </c>
      <c r="K25">
        <f t="shared" ref="K25:L25" si="20">MEDIAN(J20:J30)</f>
        <v>1</v>
      </c>
      <c r="L25">
        <f t="shared" si="20"/>
        <v>1</v>
      </c>
    </row>
    <row r="26" spans="1:12" x14ac:dyDescent="0.3">
      <c r="A26">
        <v>25</v>
      </c>
      <c r="B26">
        <v>8.2186206896551719E-5</v>
      </c>
      <c r="C26">
        <f t="shared" si="0"/>
        <v>-1</v>
      </c>
      <c r="D26">
        <f t="shared" si="1"/>
        <v>8.1240000000000001E-5</v>
      </c>
      <c r="E26">
        <f t="shared" si="0"/>
        <v>1</v>
      </c>
      <c r="F26">
        <f t="shared" si="4"/>
        <v>1</v>
      </c>
      <c r="G26">
        <f t="shared" si="4"/>
        <v>1</v>
      </c>
      <c r="H26">
        <v>3.1578571428571428E-6</v>
      </c>
      <c r="I26">
        <f t="shared" si="2"/>
        <v>3.2858571428571422E-6</v>
      </c>
      <c r="J26">
        <f t="shared" si="3"/>
        <v>1</v>
      </c>
      <c r="K26">
        <f t="shared" ref="K26:L26" si="21">MEDIAN(J21:J31)</f>
        <v>1</v>
      </c>
      <c r="L26">
        <f t="shared" si="21"/>
        <v>1</v>
      </c>
    </row>
    <row r="27" spans="1:12" x14ac:dyDescent="0.3">
      <c r="A27">
        <v>26</v>
      </c>
      <c r="B27">
        <v>9.3682758620689652E-5</v>
      </c>
      <c r="C27">
        <f t="shared" si="0"/>
        <v>1</v>
      </c>
      <c r="D27">
        <f t="shared" si="1"/>
        <v>9.6179310344827584E-5</v>
      </c>
      <c r="E27">
        <f t="shared" si="0"/>
        <v>1</v>
      </c>
      <c r="F27">
        <f t="shared" si="4"/>
        <v>1</v>
      </c>
      <c r="G27">
        <f t="shared" si="4"/>
        <v>1</v>
      </c>
      <c r="H27">
        <v>3.767142857142857E-6</v>
      </c>
      <c r="I27">
        <f t="shared" si="2"/>
        <v>3.7198571428571426E-6</v>
      </c>
      <c r="J27">
        <f t="shared" si="3"/>
        <v>1</v>
      </c>
      <c r="K27">
        <f t="shared" ref="K27:L27" si="22">MEDIAN(J22:J32)</f>
        <v>1</v>
      </c>
      <c r="L27">
        <f t="shared" si="22"/>
        <v>1</v>
      </c>
    </row>
    <row r="28" spans="1:12" x14ac:dyDescent="0.3">
      <c r="A28">
        <v>27</v>
      </c>
      <c r="B28">
        <v>1.0875862068965517E-4</v>
      </c>
      <c r="C28">
        <f t="shared" si="0"/>
        <v>1</v>
      </c>
      <c r="D28">
        <f t="shared" si="1"/>
        <v>1.1131172413793105E-4</v>
      </c>
      <c r="E28">
        <f t="shared" si="0"/>
        <v>1</v>
      </c>
      <c r="F28">
        <f t="shared" si="4"/>
        <v>1</v>
      </c>
      <c r="G28">
        <f t="shared" si="4"/>
        <v>1</v>
      </c>
      <c r="H28">
        <v>4.1892857142857139E-6</v>
      </c>
      <c r="I28">
        <f t="shared" si="2"/>
        <v>4.2027142857142856E-6</v>
      </c>
      <c r="J28">
        <f t="shared" si="3"/>
        <v>1</v>
      </c>
      <c r="K28">
        <f t="shared" ref="K28:L28" si="23">MEDIAN(J23:J33)</f>
        <v>1</v>
      </c>
      <c r="L28">
        <f t="shared" si="23"/>
        <v>1</v>
      </c>
    </row>
    <row r="29" spans="1:12" x14ac:dyDescent="0.3">
      <c r="A29">
        <v>28</v>
      </c>
      <c r="B29">
        <v>1.2640000000000001E-4</v>
      </c>
      <c r="C29">
        <f t="shared" si="0"/>
        <v>1</v>
      </c>
      <c r="D29">
        <f t="shared" si="1"/>
        <v>1.2865379310344826E-4</v>
      </c>
      <c r="E29">
        <f t="shared" si="0"/>
        <v>1</v>
      </c>
      <c r="F29">
        <f t="shared" si="4"/>
        <v>1</v>
      </c>
      <c r="G29">
        <f t="shared" si="4"/>
        <v>1</v>
      </c>
      <c r="H29">
        <v>4.5800000000000002E-6</v>
      </c>
      <c r="I29">
        <f t="shared" si="2"/>
        <v>4.7648571428571428E-6</v>
      </c>
      <c r="J29">
        <f t="shared" si="3"/>
        <v>1</v>
      </c>
      <c r="K29">
        <f t="shared" ref="K29:L29" si="24">MEDIAN(J24:J34)</f>
        <v>1</v>
      </c>
      <c r="L29">
        <f t="shared" si="24"/>
        <v>1</v>
      </c>
    </row>
    <row r="30" spans="1:12" x14ac:dyDescent="0.3">
      <c r="A30">
        <v>29</v>
      </c>
      <c r="B30">
        <v>1.4553103448275862E-4</v>
      </c>
      <c r="C30">
        <f t="shared" si="0"/>
        <v>1</v>
      </c>
      <c r="D30">
        <f t="shared" si="1"/>
        <v>1.4845241379310344E-4</v>
      </c>
      <c r="E30">
        <f t="shared" si="0"/>
        <v>1</v>
      </c>
      <c r="F30">
        <f t="shared" si="4"/>
        <v>1</v>
      </c>
      <c r="G30">
        <f t="shared" si="4"/>
        <v>1</v>
      </c>
      <c r="H30">
        <v>5.3192857142857141E-6</v>
      </c>
      <c r="I30">
        <f t="shared" si="2"/>
        <v>5.3188571428571429E-6</v>
      </c>
      <c r="J30">
        <f t="shared" si="3"/>
        <v>1</v>
      </c>
      <c r="K30">
        <f t="shared" ref="K30:L30" si="25">MEDIAN(J25:J35)</f>
        <v>1</v>
      </c>
      <c r="L30">
        <f t="shared" si="25"/>
        <v>1</v>
      </c>
    </row>
    <row r="31" spans="1:12" x14ac:dyDescent="0.3">
      <c r="A31">
        <v>30</v>
      </c>
      <c r="B31">
        <v>1.6889655172413792E-4</v>
      </c>
      <c r="C31">
        <f t="shared" si="0"/>
        <v>1</v>
      </c>
      <c r="D31">
        <f t="shared" si="1"/>
        <v>1.7084965517241382E-4</v>
      </c>
      <c r="E31">
        <f t="shared" si="0"/>
        <v>1</v>
      </c>
      <c r="F31">
        <f t="shared" si="4"/>
        <v>1</v>
      </c>
      <c r="G31">
        <f t="shared" si="4"/>
        <v>1</v>
      </c>
      <c r="H31">
        <v>5.9685714285714288E-6</v>
      </c>
      <c r="I31">
        <f t="shared" si="2"/>
        <v>5.9614285714285713E-6</v>
      </c>
      <c r="J31">
        <f t="shared" si="3"/>
        <v>1</v>
      </c>
      <c r="K31">
        <f t="shared" ref="K31:L31" si="26">MEDIAN(J26:J36)</f>
        <v>1</v>
      </c>
      <c r="L31">
        <f t="shared" si="26"/>
        <v>1</v>
      </c>
    </row>
    <row r="32" spans="1:12" x14ac:dyDescent="0.3">
      <c r="A32">
        <v>31</v>
      </c>
      <c r="B32">
        <v>1.9267586206896551E-4</v>
      </c>
      <c r="C32">
        <f t="shared" si="0"/>
        <v>1</v>
      </c>
      <c r="D32">
        <f t="shared" si="1"/>
        <v>1.9631862068965515E-4</v>
      </c>
      <c r="E32">
        <f t="shared" si="0"/>
        <v>1</v>
      </c>
      <c r="F32">
        <f t="shared" si="4"/>
        <v>1</v>
      </c>
      <c r="G32">
        <f t="shared" si="4"/>
        <v>1</v>
      </c>
      <c r="H32">
        <v>6.5371428571428568E-6</v>
      </c>
      <c r="I32">
        <f t="shared" si="2"/>
        <v>6.6795714285714293E-6</v>
      </c>
      <c r="J32">
        <f t="shared" si="3"/>
        <v>1</v>
      </c>
      <c r="K32">
        <f t="shared" ref="K32:L32" si="27">MEDIAN(J27:J37)</f>
        <v>1</v>
      </c>
      <c r="L32">
        <f t="shared" si="27"/>
        <v>1</v>
      </c>
    </row>
    <row r="33" spans="1:12" x14ac:dyDescent="0.3">
      <c r="A33">
        <v>32</v>
      </c>
      <c r="B33">
        <v>2.2074482758620691E-4</v>
      </c>
      <c r="C33">
        <f t="shared" si="0"/>
        <v>1</v>
      </c>
      <c r="D33">
        <f t="shared" si="1"/>
        <v>2.2631999999999999E-4</v>
      </c>
      <c r="E33">
        <f t="shared" si="0"/>
        <v>1</v>
      </c>
      <c r="F33">
        <f t="shared" si="4"/>
        <v>1</v>
      </c>
      <c r="G33">
        <f t="shared" si="4"/>
        <v>1</v>
      </c>
      <c r="H33">
        <v>7.4021428571428569E-6</v>
      </c>
      <c r="I33">
        <f t="shared" si="2"/>
        <v>7.3842857142857138E-6</v>
      </c>
      <c r="J33">
        <f t="shared" si="3"/>
        <v>1</v>
      </c>
      <c r="K33">
        <f t="shared" ref="K33:L33" si="28">MEDIAN(J28:J38)</f>
        <v>1</v>
      </c>
      <c r="L33">
        <f t="shared" si="28"/>
        <v>1</v>
      </c>
    </row>
    <row r="34" spans="1:12" x14ac:dyDescent="0.3">
      <c r="A34">
        <v>33</v>
      </c>
      <c r="B34">
        <v>2.537448275862069E-4</v>
      </c>
      <c r="C34">
        <f t="shared" si="0"/>
        <v>1</v>
      </c>
      <c r="D34">
        <f t="shared" si="1"/>
        <v>2.5753517241379313E-4</v>
      </c>
      <c r="E34">
        <f t="shared" si="0"/>
        <v>1</v>
      </c>
      <c r="F34">
        <f t="shared" si="4"/>
        <v>1</v>
      </c>
      <c r="G34">
        <f t="shared" si="4"/>
        <v>1</v>
      </c>
      <c r="H34">
        <v>8.1707142857142855E-6</v>
      </c>
      <c r="I34">
        <f t="shared" si="2"/>
        <v>8.1029999999999985E-6</v>
      </c>
      <c r="J34">
        <f t="shared" si="3"/>
        <v>1</v>
      </c>
      <c r="K34">
        <f t="shared" ref="K34:L34" si="29">MEDIAN(J29:J39)</f>
        <v>1</v>
      </c>
      <c r="L34">
        <f t="shared" si="29"/>
        <v>1</v>
      </c>
    </row>
    <row r="35" spans="1:12" x14ac:dyDescent="0.3">
      <c r="A35">
        <v>34</v>
      </c>
      <c r="B35">
        <v>2.9553793103448276E-4</v>
      </c>
      <c r="C35">
        <f t="shared" si="0"/>
        <v>-1</v>
      </c>
      <c r="D35">
        <f t="shared" si="1"/>
        <v>2.9177655172413794E-4</v>
      </c>
      <c r="E35">
        <f t="shared" si="0"/>
        <v>1</v>
      </c>
      <c r="F35">
        <f t="shared" si="4"/>
        <v>1</v>
      </c>
      <c r="G35">
        <f t="shared" si="4"/>
        <v>1</v>
      </c>
      <c r="H35">
        <v>8.8428571428571434E-6</v>
      </c>
      <c r="I35">
        <f t="shared" si="2"/>
        <v>8.8495714285714288E-6</v>
      </c>
      <c r="J35">
        <f t="shared" si="3"/>
        <v>1</v>
      </c>
      <c r="K35">
        <f t="shared" ref="K35:L35" si="30">MEDIAN(J30:J40)</f>
        <v>1</v>
      </c>
      <c r="L35">
        <f t="shared" si="30"/>
        <v>1</v>
      </c>
    </row>
    <row r="36" spans="1:12" x14ac:dyDescent="0.3">
      <c r="A36">
        <v>35</v>
      </c>
      <c r="B36">
        <v>3.2497241379310344E-4</v>
      </c>
      <c r="C36">
        <f t="shared" si="0"/>
        <v>1</v>
      </c>
      <c r="D36">
        <f t="shared" si="1"/>
        <v>3.2762620689655178E-4</v>
      </c>
      <c r="E36">
        <f t="shared" si="0"/>
        <v>1</v>
      </c>
      <c r="F36">
        <f t="shared" si="4"/>
        <v>1</v>
      </c>
      <c r="G36">
        <f t="shared" si="4"/>
        <v>1</v>
      </c>
      <c r="H36">
        <v>9.5621428571428574E-6</v>
      </c>
      <c r="I36">
        <f t="shared" si="2"/>
        <v>9.6137142857142851E-6</v>
      </c>
      <c r="J36">
        <f t="shared" si="3"/>
        <v>1</v>
      </c>
      <c r="K36">
        <f t="shared" ref="K36:L36" si="31">MEDIAN(J31:J41)</f>
        <v>1</v>
      </c>
      <c r="L36">
        <f t="shared" si="31"/>
        <v>1</v>
      </c>
    </row>
    <row r="37" spans="1:12" x14ac:dyDescent="0.3">
      <c r="A37">
        <v>36</v>
      </c>
      <c r="B37">
        <v>3.6388275862068965E-4</v>
      </c>
      <c r="C37">
        <f t="shared" si="0"/>
        <v>-1</v>
      </c>
      <c r="D37">
        <f t="shared" si="1"/>
        <v>3.634606896551724E-4</v>
      </c>
      <c r="E37">
        <f t="shared" si="0"/>
        <v>1</v>
      </c>
      <c r="F37">
        <f t="shared" si="4"/>
        <v>1</v>
      </c>
      <c r="G37">
        <f t="shared" si="4"/>
        <v>1</v>
      </c>
      <c r="H37">
        <v>1.027E-5</v>
      </c>
      <c r="I37">
        <f t="shared" si="2"/>
        <v>1.0445999999999998E-5</v>
      </c>
      <c r="J37">
        <f t="shared" si="3"/>
        <v>1</v>
      </c>
      <c r="K37">
        <f t="shared" ref="K37:L37" si="32">MEDIAN(J32:J42)</f>
        <v>1</v>
      </c>
      <c r="L37">
        <f t="shared" si="32"/>
        <v>1</v>
      </c>
    </row>
    <row r="38" spans="1:12" x14ac:dyDescent="0.3">
      <c r="A38">
        <v>37</v>
      </c>
      <c r="B38">
        <v>3.9999310344827584E-4</v>
      </c>
      <c r="C38">
        <f t="shared" si="0"/>
        <v>-1</v>
      </c>
      <c r="D38">
        <f t="shared" si="1"/>
        <v>3.9900413793103444E-4</v>
      </c>
      <c r="E38">
        <f t="shared" si="0"/>
        <v>1</v>
      </c>
      <c r="F38">
        <f t="shared" si="4"/>
        <v>1</v>
      </c>
      <c r="G38">
        <f t="shared" si="4"/>
        <v>1</v>
      </c>
      <c r="H38">
        <v>1.1222857142857143E-5</v>
      </c>
      <c r="I38">
        <f t="shared" si="2"/>
        <v>1.1334714285714286E-5</v>
      </c>
      <c r="J38">
        <f t="shared" si="3"/>
        <v>1</v>
      </c>
      <c r="K38">
        <f t="shared" ref="K38:L38" si="33">MEDIAN(J33:J43)</f>
        <v>1</v>
      </c>
      <c r="L38">
        <f t="shared" si="33"/>
        <v>1</v>
      </c>
    </row>
    <row r="39" spans="1:12" x14ac:dyDescent="0.3">
      <c r="A39">
        <v>38</v>
      </c>
      <c r="B39">
        <v>4.3291724137931037E-4</v>
      </c>
      <c r="C39">
        <f t="shared" si="0"/>
        <v>1</v>
      </c>
      <c r="D39">
        <f t="shared" si="1"/>
        <v>4.3688965517241376E-4</v>
      </c>
      <c r="E39">
        <f t="shared" si="0"/>
        <v>1</v>
      </c>
      <c r="F39">
        <f t="shared" si="4"/>
        <v>1</v>
      </c>
      <c r="G39">
        <f t="shared" si="4"/>
        <v>1</v>
      </c>
      <c r="H39">
        <v>1.2332142857142856E-5</v>
      </c>
      <c r="I39">
        <f t="shared" si="2"/>
        <v>1.2277142857142858E-5</v>
      </c>
      <c r="J39">
        <f t="shared" si="3"/>
        <v>1</v>
      </c>
      <c r="K39">
        <f t="shared" ref="K39:L39" si="34">MEDIAN(J34:J44)</f>
        <v>1</v>
      </c>
      <c r="L39">
        <f t="shared" si="34"/>
        <v>1</v>
      </c>
    </row>
    <row r="40" spans="1:12" x14ac:dyDescent="0.3">
      <c r="A40">
        <v>39</v>
      </c>
      <c r="B40">
        <v>4.732551724137931E-4</v>
      </c>
      <c r="C40">
        <f t="shared" si="0"/>
        <v>1</v>
      </c>
      <c r="D40">
        <f t="shared" si="1"/>
        <v>4.7576689655172411E-4</v>
      </c>
      <c r="E40">
        <f t="shared" si="0"/>
        <v>1</v>
      </c>
      <c r="F40">
        <f t="shared" si="4"/>
        <v>1</v>
      </c>
      <c r="G40">
        <f t="shared" si="4"/>
        <v>1</v>
      </c>
      <c r="H40">
        <v>1.3286428571428571E-5</v>
      </c>
      <c r="I40">
        <f t="shared" si="2"/>
        <v>1.3279285714285714E-5</v>
      </c>
      <c r="J40">
        <f t="shared" si="3"/>
        <v>1</v>
      </c>
      <c r="K40">
        <f t="shared" ref="K40:L40" si="35">MEDIAN(J35:J45)</f>
        <v>1</v>
      </c>
      <c r="L40">
        <f t="shared" si="35"/>
        <v>1</v>
      </c>
    </row>
    <row r="41" spans="1:12" x14ac:dyDescent="0.3">
      <c r="A41">
        <v>40</v>
      </c>
      <c r="B41">
        <v>5.1440000000000004E-4</v>
      </c>
      <c r="C41">
        <f t="shared" si="0"/>
        <v>1</v>
      </c>
      <c r="D41">
        <f t="shared" si="1"/>
        <v>5.1597103448275871E-4</v>
      </c>
      <c r="E41">
        <f t="shared" si="0"/>
        <v>1</v>
      </c>
      <c r="F41">
        <f t="shared" si="4"/>
        <v>1</v>
      </c>
      <c r="G41">
        <f t="shared" si="4"/>
        <v>1</v>
      </c>
      <c r="H41">
        <v>1.4274285714285714E-5</v>
      </c>
      <c r="I41">
        <f t="shared" si="2"/>
        <v>1.4331428571428572E-5</v>
      </c>
      <c r="J41">
        <f t="shared" si="3"/>
        <v>1</v>
      </c>
      <c r="K41">
        <f t="shared" ref="K41:L41" si="36">MEDIAN(J36:J46)</f>
        <v>1</v>
      </c>
      <c r="L41">
        <f t="shared" si="36"/>
        <v>1</v>
      </c>
    </row>
    <row r="42" spans="1:12" x14ac:dyDescent="0.3">
      <c r="A42">
        <v>41</v>
      </c>
      <c r="B42">
        <v>5.5826896551724136E-4</v>
      </c>
      <c r="C42">
        <f t="shared" si="0"/>
        <v>1</v>
      </c>
      <c r="D42">
        <f t="shared" si="1"/>
        <v>5.5843310344827588E-4</v>
      </c>
      <c r="E42">
        <f t="shared" si="0"/>
        <v>1</v>
      </c>
      <c r="F42">
        <f t="shared" si="4"/>
        <v>1</v>
      </c>
      <c r="G42">
        <f t="shared" si="4"/>
        <v>1</v>
      </c>
      <c r="H42">
        <v>1.5280714285714285E-5</v>
      </c>
      <c r="I42">
        <f t="shared" si="2"/>
        <v>1.5365857142857142E-5</v>
      </c>
      <c r="J42">
        <f t="shared" si="3"/>
        <v>1</v>
      </c>
      <c r="K42">
        <f t="shared" ref="K42:L42" si="37">MEDIAN(J37:J47)</f>
        <v>1</v>
      </c>
      <c r="L42">
        <f t="shared" si="37"/>
        <v>1</v>
      </c>
    </row>
    <row r="43" spans="1:12" x14ac:dyDescent="0.3">
      <c r="A43">
        <v>42</v>
      </c>
      <c r="B43">
        <v>6.0101379310344833E-4</v>
      </c>
      <c r="C43">
        <f t="shared" si="0"/>
        <v>-1</v>
      </c>
      <c r="D43">
        <f t="shared" si="1"/>
        <v>6.0088413793103442E-4</v>
      </c>
      <c r="E43">
        <f t="shared" si="0"/>
        <v>1</v>
      </c>
      <c r="F43">
        <f t="shared" si="4"/>
        <v>1</v>
      </c>
      <c r="G43">
        <f t="shared" si="4"/>
        <v>1</v>
      </c>
      <c r="H43">
        <v>1.6483571428571427E-5</v>
      </c>
      <c r="I43">
        <f t="shared" si="2"/>
        <v>1.6493714285714285E-5</v>
      </c>
      <c r="J43">
        <f t="shared" si="3"/>
        <v>1</v>
      </c>
      <c r="K43">
        <f t="shared" ref="K43:L43" si="38">MEDIAN(J38:J48)</f>
        <v>1</v>
      </c>
      <c r="L43">
        <f t="shared" si="38"/>
        <v>1</v>
      </c>
    </row>
    <row r="44" spans="1:12" x14ac:dyDescent="0.3">
      <c r="A44">
        <v>43</v>
      </c>
      <c r="B44">
        <v>6.4522758620689656E-4</v>
      </c>
      <c r="C44">
        <f t="shared" si="0"/>
        <v>-1</v>
      </c>
      <c r="D44">
        <f t="shared" si="1"/>
        <v>6.4489793103448276E-4</v>
      </c>
      <c r="E44">
        <f t="shared" si="0"/>
        <v>1</v>
      </c>
      <c r="F44">
        <f t="shared" si="4"/>
        <v>1</v>
      </c>
      <c r="G44">
        <f t="shared" si="4"/>
        <v>1</v>
      </c>
      <c r="H44">
        <v>1.7504285714285713E-5</v>
      </c>
      <c r="I44">
        <f t="shared" si="2"/>
        <v>1.7623428571428573E-5</v>
      </c>
      <c r="J44">
        <f t="shared" si="3"/>
        <v>1</v>
      </c>
      <c r="K44">
        <f t="shared" ref="K44:L44" si="39">MEDIAN(J39:J49)</f>
        <v>1</v>
      </c>
      <c r="L44">
        <f t="shared" si="39"/>
        <v>1</v>
      </c>
    </row>
    <row r="45" spans="1:12" x14ac:dyDescent="0.3">
      <c r="A45">
        <v>44</v>
      </c>
      <c r="B45">
        <v>6.8551034482758626E-4</v>
      </c>
      <c r="C45">
        <f t="shared" si="0"/>
        <v>1</v>
      </c>
      <c r="D45">
        <f t="shared" si="1"/>
        <v>6.9107999999999995E-4</v>
      </c>
      <c r="E45">
        <f t="shared" si="0"/>
        <v>1</v>
      </c>
      <c r="F45">
        <f t="shared" si="4"/>
        <v>1</v>
      </c>
      <c r="G45">
        <f t="shared" si="4"/>
        <v>1</v>
      </c>
      <c r="H45">
        <v>1.8925714285714285E-5</v>
      </c>
      <c r="I45">
        <f t="shared" si="2"/>
        <v>1.8772285714285712E-5</v>
      </c>
      <c r="J45">
        <f t="shared" si="3"/>
        <v>1</v>
      </c>
      <c r="K45">
        <f t="shared" ref="K45:L45" si="40">MEDIAN(J40:J50)</f>
        <v>1</v>
      </c>
      <c r="L45">
        <f t="shared" si="40"/>
        <v>1</v>
      </c>
    </row>
    <row r="46" spans="1:12" x14ac:dyDescent="0.3">
      <c r="A46">
        <v>45</v>
      </c>
      <c r="B46">
        <v>7.3446896551724141E-4</v>
      </c>
      <c r="C46">
        <f t="shared" si="0"/>
        <v>1</v>
      </c>
      <c r="D46">
        <f t="shared" si="1"/>
        <v>7.4198620689655179E-4</v>
      </c>
      <c r="E46">
        <f t="shared" si="0"/>
        <v>1</v>
      </c>
      <c r="F46">
        <f t="shared" si="4"/>
        <v>1</v>
      </c>
      <c r="G46">
        <f t="shared" si="4"/>
        <v>1</v>
      </c>
      <c r="H46">
        <v>1.9922857142857142E-5</v>
      </c>
      <c r="I46">
        <f t="shared" si="2"/>
        <v>1.9951571428571429E-5</v>
      </c>
      <c r="J46">
        <f t="shared" si="3"/>
        <v>1</v>
      </c>
      <c r="K46">
        <f t="shared" ref="K46:L46" si="41">MEDIAN(J41:J51)</f>
        <v>1</v>
      </c>
      <c r="L46">
        <f t="shared" si="41"/>
        <v>1</v>
      </c>
    </row>
    <row r="47" spans="1:12" x14ac:dyDescent="0.3">
      <c r="A47">
        <v>46</v>
      </c>
      <c r="B47">
        <v>7.8917931034482762E-4</v>
      </c>
      <c r="C47">
        <f t="shared" si="0"/>
        <v>1</v>
      </c>
      <c r="D47">
        <f t="shared" si="1"/>
        <v>7.9871586206896556E-4</v>
      </c>
      <c r="E47">
        <f t="shared" si="0"/>
        <v>1</v>
      </c>
      <c r="F47">
        <f t="shared" si="4"/>
        <v>1</v>
      </c>
      <c r="G47">
        <f t="shared" si="4"/>
        <v>1</v>
      </c>
      <c r="H47">
        <v>2.1024999999999999E-5</v>
      </c>
      <c r="I47">
        <f t="shared" si="2"/>
        <v>2.1172142857142856E-5</v>
      </c>
      <c r="J47">
        <f t="shared" si="3"/>
        <v>1</v>
      </c>
      <c r="K47">
        <f t="shared" ref="K47:L47" si="42">MEDIAN(J42:J52)</f>
        <v>1</v>
      </c>
      <c r="L47">
        <f t="shared" si="42"/>
        <v>1</v>
      </c>
    </row>
    <row r="48" spans="1:12" x14ac:dyDescent="0.3">
      <c r="A48">
        <v>47</v>
      </c>
      <c r="B48">
        <v>8.5554482758620689E-4</v>
      </c>
      <c r="C48">
        <f t="shared" si="0"/>
        <v>1</v>
      </c>
      <c r="D48">
        <f t="shared" si="1"/>
        <v>8.6198344827586215E-4</v>
      </c>
      <c r="E48">
        <f t="shared" si="0"/>
        <v>1</v>
      </c>
      <c r="F48">
        <f t="shared" si="4"/>
        <v>1</v>
      </c>
      <c r="G48">
        <f t="shared" si="4"/>
        <v>1</v>
      </c>
      <c r="H48">
        <v>2.2379999999999999E-5</v>
      </c>
      <c r="I48">
        <f t="shared" si="2"/>
        <v>2.2393142857142857E-5</v>
      </c>
      <c r="J48">
        <f t="shared" si="3"/>
        <v>1</v>
      </c>
      <c r="K48">
        <f t="shared" ref="K48:L48" si="43">MEDIAN(J43:J53)</f>
        <v>1</v>
      </c>
      <c r="L48">
        <f t="shared" si="43"/>
        <v>1</v>
      </c>
    </row>
    <row r="49" spans="1:12" x14ac:dyDescent="0.3">
      <c r="A49">
        <v>48</v>
      </c>
      <c r="B49">
        <v>9.2887586206896549E-4</v>
      </c>
      <c r="C49">
        <f t="shared" si="0"/>
        <v>1</v>
      </c>
      <c r="D49">
        <f t="shared" si="1"/>
        <v>9.2939310344827592E-4</v>
      </c>
      <c r="E49">
        <f t="shared" si="0"/>
        <v>1</v>
      </c>
      <c r="F49">
        <f t="shared" si="4"/>
        <v>1</v>
      </c>
      <c r="G49">
        <f t="shared" si="4"/>
        <v>1</v>
      </c>
      <c r="H49">
        <v>2.3607142857142856E-5</v>
      </c>
      <c r="I49">
        <f t="shared" si="2"/>
        <v>2.374228571428571E-5</v>
      </c>
      <c r="J49">
        <f t="shared" si="3"/>
        <v>1</v>
      </c>
      <c r="K49">
        <f t="shared" ref="K49:L49" si="44">MEDIAN(J44:J54)</f>
        <v>1</v>
      </c>
      <c r="L49">
        <f t="shared" si="44"/>
        <v>1</v>
      </c>
    </row>
    <row r="50" spans="1:12" x14ac:dyDescent="0.3">
      <c r="A50">
        <v>49</v>
      </c>
      <c r="B50">
        <v>1.0018482758620689E-3</v>
      </c>
      <c r="C50">
        <f t="shared" si="0"/>
        <v>-1</v>
      </c>
      <c r="D50">
        <f t="shared" si="1"/>
        <v>1.000424827586207E-3</v>
      </c>
      <c r="E50">
        <f t="shared" si="0"/>
        <v>1</v>
      </c>
      <c r="F50">
        <f t="shared" si="4"/>
        <v>1</v>
      </c>
      <c r="G50">
        <f t="shared" si="4"/>
        <v>1</v>
      </c>
      <c r="H50">
        <v>2.5030714285714285E-5</v>
      </c>
      <c r="I50">
        <f t="shared" si="2"/>
        <v>2.5248714285714285E-5</v>
      </c>
      <c r="J50">
        <f t="shared" si="3"/>
        <v>1</v>
      </c>
      <c r="K50">
        <f t="shared" ref="K50:L50" si="45">MEDIAN(J45:J55)</f>
        <v>1</v>
      </c>
      <c r="L50">
        <f t="shared" si="45"/>
        <v>1</v>
      </c>
    </row>
    <row r="51" spans="1:12" x14ac:dyDescent="0.3">
      <c r="A51">
        <v>50</v>
      </c>
      <c r="B51">
        <v>1.0715172413793103E-3</v>
      </c>
      <c r="C51">
        <f t="shared" si="0"/>
        <v>1</v>
      </c>
      <c r="D51">
        <f t="shared" si="1"/>
        <v>1.0736744827586206E-3</v>
      </c>
      <c r="E51">
        <f t="shared" si="0"/>
        <v>1</v>
      </c>
      <c r="F51">
        <f t="shared" si="4"/>
        <v>1</v>
      </c>
      <c r="G51">
        <f t="shared" si="4"/>
        <v>1</v>
      </c>
      <c r="H51">
        <v>2.6668571428571429E-5</v>
      </c>
      <c r="I51">
        <f t="shared" si="2"/>
        <v>2.684885714285714E-5</v>
      </c>
      <c r="J51">
        <f t="shared" si="3"/>
        <v>1</v>
      </c>
      <c r="K51">
        <f t="shared" ref="K51:L51" si="46">MEDIAN(J46:J56)</f>
        <v>1</v>
      </c>
      <c r="L51">
        <f t="shared" si="46"/>
        <v>1</v>
      </c>
    </row>
    <row r="52" spans="1:12" x14ac:dyDescent="0.3">
      <c r="A52">
        <v>51</v>
      </c>
      <c r="B52">
        <v>1.1443379310344828E-3</v>
      </c>
      <c r="C52">
        <f t="shared" si="0"/>
        <v>1</v>
      </c>
      <c r="D52">
        <f t="shared" si="1"/>
        <v>1.1470151724137932E-3</v>
      </c>
      <c r="E52">
        <f t="shared" si="0"/>
        <v>1</v>
      </c>
      <c r="F52">
        <f t="shared" si="4"/>
        <v>1</v>
      </c>
      <c r="G52">
        <f t="shared" si="4"/>
        <v>1</v>
      </c>
      <c r="H52">
        <v>2.8557142857142858E-5</v>
      </c>
      <c r="I52">
        <f t="shared" si="2"/>
        <v>2.8760714285714285E-5</v>
      </c>
      <c r="J52">
        <f t="shared" si="3"/>
        <v>1</v>
      </c>
      <c r="K52">
        <f t="shared" ref="K52:L52" si="47">MEDIAN(J47:J57)</f>
        <v>1</v>
      </c>
      <c r="L52">
        <f t="shared" si="47"/>
        <v>1</v>
      </c>
    </row>
    <row r="53" spans="1:12" x14ac:dyDescent="0.3">
      <c r="A53">
        <v>52</v>
      </c>
      <c r="B53">
        <v>1.2217931034482759E-3</v>
      </c>
      <c r="C53">
        <f t="shared" si="0"/>
        <v>-1</v>
      </c>
      <c r="D53">
        <f t="shared" si="1"/>
        <v>1.2206813793103448E-3</v>
      </c>
      <c r="E53">
        <f t="shared" si="0"/>
        <v>1</v>
      </c>
      <c r="F53">
        <f t="shared" si="4"/>
        <v>1</v>
      </c>
      <c r="G53">
        <f t="shared" si="4"/>
        <v>1</v>
      </c>
      <c r="H53">
        <v>3.0380714285714286E-5</v>
      </c>
      <c r="I53">
        <f t="shared" si="2"/>
        <v>3.0810428571428568E-5</v>
      </c>
      <c r="J53">
        <f t="shared" si="3"/>
        <v>1</v>
      </c>
      <c r="K53">
        <f t="shared" ref="K53:L53" si="48">MEDIAN(J48:J58)</f>
        <v>1</v>
      </c>
      <c r="L53">
        <f t="shared" si="48"/>
        <v>1</v>
      </c>
    </row>
    <row r="54" spans="1:12" x14ac:dyDescent="0.3">
      <c r="A54">
        <v>53</v>
      </c>
      <c r="B54">
        <v>1.2955793103448276E-3</v>
      </c>
      <c r="C54">
        <f t="shared" si="0"/>
        <v>1</v>
      </c>
      <c r="D54">
        <f t="shared" si="1"/>
        <v>1.2956027586206898E-3</v>
      </c>
      <c r="E54">
        <f t="shared" si="0"/>
        <v>1</v>
      </c>
      <c r="F54">
        <f t="shared" si="4"/>
        <v>1</v>
      </c>
      <c r="G54">
        <f t="shared" si="4"/>
        <v>1</v>
      </c>
      <c r="H54">
        <v>3.316642857142857E-5</v>
      </c>
      <c r="I54">
        <f t="shared" si="2"/>
        <v>3.3041285714285717E-5</v>
      </c>
      <c r="J54">
        <f t="shared" si="3"/>
        <v>1</v>
      </c>
      <c r="K54">
        <f t="shared" ref="K54:L54" si="49">MEDIAN(J49:J59)</f>
        <v>1</v>
      </c>
      <c r="L54">
        <f t="shared" si="49"/>
        <v>1</v>
      </c>
    </row>
    <row r="55" spans="1:12" x14ac:dyDescent="0.3">
      <c r="A55">
        <v>54</v>
      </c>
      <c r="B55">
        <v>1.3701793103448275E-3</v>
      </c>
      <c r="C55">
        <f t="shared" si="0"/>
        <v>1</v>
      </c>
      <c r="D55">
        <f t="shared" si="1"/>
        <v>1.3720372413793102E-3</v>
      </c>
      <c r="E55">
        <f t="shared" si="0"/>
        <v>-1</v>
      </c>
      <c r="F55">
        <f t="shared" si="4"/>
        <v>-1</v>
      </c>
      <c r="G55">
        <f t="shared" si="4"/>
        <v>-1</v>
      </c>
      <c r="H55">
        <v>3.5279285714285712E-5</v>
      </c>
      <c r="I55">
        <f t="shared" si="2"/>
        <v>3.5378714285714282E-5</v>
      </c>
      <c r="J55">
        <f t="shared" si="3"/>
        <v>1</v>
      </c>
      <c r="K55">
        <f t="shared" ref="K55:L55" si="50">MEDIAN(J50:J60)</f>
        <v>1</v>
      </c>
      <c r="L55">
        <f t="shared" si="50"/>
        <v>1</v>
      </c>
    </row>
    <row r="56" spans="1:12" x14ac:dyDescent="0.3">
      <c r="A56">
        <v>55</v>
      </c>
      <c r="B56">
        <v>1.4461241379310345E-3</v>
      </c>
      <c r="C56">
        <f t="shared" si="0"/>
        <v>1</v>
      </c>
      <c r="D56">
        <f t="shared" si="1"/>
        <v>1.4480137931034483E-3</v>
      </c>
      <c r="E56">
        <f t="shared" si="0"/>
        <v>-1</v>
      </c>
      <c r="F56">
        <f t="shared" si="4"/>
        <v>-1</v>
      </c>
      <c r="G56">
        <f t="shared" si="4"/>
        <v>-1</v>
      </c>
      <c r="H56">
        <v>3.7822857142857144E-5</v>
      </c>
      <c r="I56">
        <f t="shared" si="2"/>
        <v>3.7825714285714287E-5</v>
      </c>
      <c r="J56">
        <f t="shared" si="3"/>
        <v>1</v>
      </c>
      <c r="K56">
        <f t="shared" ref="K56:L56" si="51">MEDIAN(J51:J61)</f>
        <v>1</v>
      </c>
      <c r="L56">
        <f t="shared" si="51"/>
        <v>1</v>
      </c>
    </row>
    <row r="57" spans="1:12" x14ac:dyDescent="0.3">
      <c r="A57">
        <v>56</v>
      </c>
      <c r="B57">
        <v>1.5265103448275862E-3</v>
      </c>
      <c r="C57">
        <f t="shared" si="0"/>
        <v>-1</v>
      </c>
      <c r="D57">
        <f t="shared" si="1"/>
        <v>1.5230648275862068E-3</v>
      </c>
      <c r="E57">
        <f t="shared" si="0"/>
        <v>-1</v>
      </c>
      <c r="F57">
        <f t="shared" si="4"/>
        <v>-1</v>
      </c>
      <c r="G57">
        <f t="shared" si="4"/>
        <v>-1</v>
      </c>
      <c r="H57">
        <v>4.0244285714285716E-5</v>
      </c>
      <c r="I57">
        <f t="shared" si="2"/>
        <v>4.018371428571428E-5</v>
      </c>
      <c r="J57">
        <f t="shared" si="3"/>
        <v>1</v>
      </c>
      <c r="K57">
        <f t="shared" ref="K57:L57" si="52">MEDIAN(J52:J62)</f>
        <v>1</v>
      </c>
      <c r="L57">
        <f t="shared" si="52"/>
        <v>1</v>
      </c>
    </row>
    <row r="58" spans="1:12" x14ac:dyDescent="0.3">
      <c r="A58">
        <v>57</v>
      </c>
      <c r="B58">
        <v>1.6016758620689656E-3</v>
      </c>
      <c r="C58">
        <f t="shared" si="0"/>
        <v>-1</v>
      </c>
      <c r="D58">
        <f t="shared" si="1"/>
        <v>1.5969531034482759E-3</v>
      </c>
      <c r="E58">
        <f t="shared" si="0"/>
        <v>-1</v>
      </c>
      <c r="F58">
        <f t="shared" si="4"/>
        <v>-1</v>
      </c>
      <c r="G58">
        <f t="shared" si="4"/>
        <v>-1</v>
      </c>
      <c r="H58">
        <v>4.2615714285714287E-5</v>
      </c>
      <c r="I58">
        <f t="shared" si="2"/>
        <v>4.2721E-5</v>
      </c>
      <c r="J58">
        <f t="shared" si="3"/>
        <v>1</v>
      </c>
      <c r="K58">
        <f t="shared" ref="K58:L58" si="53">MEDIAN(J53:J63)</f>
        <v>1</v>
      </c>
      <c r="L58">
        <f t="shared" si="53"/>
        <v>1</v>
      </c>
    </row>
    <row r="59" spans="1:12" x14ac:dyDescent="0.3">
      <c r="A59">
        <v>58</v>
      </c>
      <c r="B59">
        <v>1.6708344827586208E-3</v>
      </c>
      <c r="C59">
        <f t="shared" si="0"/>
        <v>-1</v>
      </c>
      <c r="D59">
        <f t="shared" si="1"/>
        <v>1.6702703448275859E-3</v>
      </c>
      <c r="E59">
        <f t="shared" si="0"/>
        <v>-1</v>
      </c>
      <c r="F59">
        <f t="shared" si="4"/>
        <v>-1</v>
      </c>
      <c r="G59">
        <f t="shared" si="4"/>
        <v>-1</v>
      </c>
      <c r="H59">
        <v>4.4956428571428571E-5</v>
      </c>
      <c r="I59">
        <f t="shared" si="2"/>
        <v>4.5264428571428568E-5</v>
      </c>
      <c r="J59">
        <f t="shared" si="3"/>
        <v>1</v>
      </c>
      <c r="K59">
        <f t="shared" ref="K59:L59" si="54">MEDIAN(J54:J64)</f>
        <v>1</v>
      </c>
      <c r="L59">
        <f t="shared" si="54"/>
        <v>1</v>
      </c>
    </row>
    <row r="60" spans="1:12" x14ac:dyDescent="0.3">
      <c r="A60">
        <v>59</v>
      </c>
      <c r="B60">
        <v>1.7396206896551725E-3</v>
      </c>
      <c r="C60">
        <f t="shared" si="0"/>
        <v>1</v>
      </c>
      <c r="D60">
        <f t="shared" si="1"/>
        <v>1.7402000000000001E-3</v>
      </c>
      <c r="E60">
        <f t="shared" si="0"/>
        <v>-1</v>
      </c>
      <c r="F60">
        <f t="shared" si="4"/>
        <v>-1</v>
      </c>
      <c r="G60">
        <f t="shared" si="4"/>
        <v>-1</v>
      </c>
      <c r="H60">
        <v>4.7965714285714288E-5</v>
      </c>
      <c r="I60">
        <f t="shared" si="2"/>
        <v>4.7827142857142865E-5</v>
      </c>
      <c r="J60">
        <f t="shared" si="3"/>
        <v>1</v>
      </c>
      <c r="K60">
        <f t="shared" ref="K60:L60" si="55">MEDIAN(J55:J65)</f>
        <v>1</v>
      </c>
      <c r="L60">
        <f t="shared" si="55"/>
        <v>1</v>
      </c>
    </row>
    <row r="61" spans="1:12" x14ac:dyDescent="0.3">
      <c r="A61">
        <v>60</v>
      </c>
      <c r="B61">
        <v>1.8127103448275861E-3</v>
      </c>
      <c r="C61">
        <f t="shared" si="0"/>
        <v>-1</v>
      </c>
      <c r="D61">
        <f t="shared" si="1"/>
        <v>1.8084882758620691E-3</v>
      </c>
      <c r="E61">
        <f t="shared" si="0"/>
        <v>-1</v>
      </c>
      <c r="F61">
        <f t="shared" si="4"/>
        <v>-1</v>
      </c>
      <c r="G61">
        <f t="shared" si="4"/>
        <v>-1</v>
      </c>
      <c r="H61">
        <v>5.0540000000000001E-5</v>
      </c>
      <c r="I61">
        <f t="shared" si="2"/>
        <v>5.0447285714285706E-5</v>
      </c>
      <c r="J61">
        <f t="shared" si="3"/>
        <v>1</v>
      </c>
      <c r="K61">
        <f t="shared" ref="K61:L61" si="56">MEDIAN(J56:J66)</f>
        <v>1</v>
      </c>
      <c r="L61">
        <f t="shared" si="56"/>
        <v>1</v>
      </c>
    </row>
    <row r="62" spans="1:12" x14ac:dyDescent="0.3">
      <c r="A62">
        <v>61</v>
      </c>
      <c r="B62">
        <v>1.8761586206896552E-3</v>
      </c>
      <c r="C62">
        <f t="shared" si="0"/>
        <v>-1</v>
      </c>
      <c r="D62">
        <f t="shared" si="1"/>
        <v>1.875256551724138E-3</v>
      </c>
      <c r="E62">
        <f t="shared" si="0"/>
        <v>-1</v>
      </c>
      <c r="F62">
        <f t="shared" si="4"/>
        <v>-1</v>
      </c>
      <c r="G62">
        <f t="shared" si="4"/>
        <v>-1</v>
      </c>
      <c r="H62">
        <v>5.3057857142857143E-5</v>
      </c>
      <c r="I62">
        <f t="shared" si="2"/>
        <v>5.3165999999999999E-5</v>
      </c>
      <c r="J62">
        <f t="shared" si="3"/>
        <v>1</v>
      </c>
      <c r="K62">
        <f t="shared" ref="K62:L62" si="57">MEDIAN(J57:J67)</f>
        <v>1</v>
      </c>
      <c r="L62">
        <f t="shared" si="57"/>
        <v>1</v>
      </c>
    </row>
    <row r="63" spans="1:12" x14ac:dyDescent="0.3">
      <c r="A63">
        <v>62</v>
      </c>
      <c r="B63">
        <v>1.9431172413793103E-3</v>
      </c>
      <c r="C63">
        <f t="shared" si="0"/>
        <v>-1</v>
      </c>
      <c r="D63">
        <f t="shared" si="1"/>
        <v>1.9410441379310345E-3</v>
      </c>
      <c r="E63">
        <f t="shared" si="0"/>
        <v>-1</v>
      </c>
      <c r="F63">
        <f t="shared" si="4"/>
        <v>-1</v>
      </c>
      <c r="G63">
        <f t="shared" si="4"/>
        <v>-1</v>
      </c>
      <c r="H63">
        <v>5.5716428571428569E-5</v>
      </c>
      <c r="I63">
        <f t="shared" si="2"/>
        <v>5.5849999999999996E-5</v>
      </c>
      <c r="J63">
        <f t="shared" si="3"/>
        <v>1</v>
      </c>
      <c r="K63">
        <f t="shared" ref="K63:L63" si="58">MEDIAN(J58:J68)</f>
        <v>1</v>
      </c>
      <c r="L63">
        <f t="shared" si="58"/>
        <v>1</v>
      </c>
    </row>
    <row r="64" spans="1:12" x14ac:dyDescent="0.3">
      <c r="A64">
        <v>63</v>
      </c>
      <c r="B64">
        <v>2.0046758620689657E-3</v>
      </c>
      <c r="C64">
        <f t="shared" si="0"/>
        <v>-1</v>
      </c>
      <c r="D64">
        <f t="shared" si="1"/>
        <v>2.0043020689655177E-3</v>
      </c>
      <c r="E64">
        <f t="shared" si="0"/>
        <v>-1</v>
      </c>
      <c r="F64">
        <f t="shared" si="4"/>
        <v>-1</v>
      </c>
      <c r="G64">
        <f t="shared" si="4"/>
        <v>-1</v>
      </c>
      <c r="H64">
        <v>5.855E-5</v>
      </c>
      <c r="I64">
        <f t="shared" si="2"/>
        <v>5.873157142857143E-5</v>
      </c>
      <c r="J64">
        <f t="shared" si="3"/>
        <v>1</v>
      </c>
      <c r="K64">
        <f t="shared" ref="K64:L64" si="59">MEDIAN(J59:J69)</f>
        <v>1</v>
      </c>
      <c r="L64">
        <f t="shared" si="59"/>
        <v>1</v>
      </c>
    </row>
    <row r="65" spans="1:12" x14ac:dyDescent="0.3">
      <c r="A65">
        <v>64</v>
      </c>
      <c r="B65">
        <v>2.0685586206896553E-3</v>
      </c>
      <c r="C65">
        <f t="shared" si="0"/>
        <v>-1</v>
      </c>
      <c r="D65">
        <f t="shared" si="1"/>
        <v>2.0670758620689655E-3</v>
      </c>
      <c r="E65">
        <f t="shared" si="0"/>
        <v>-1</v>
      </c>
      <c r="F65">
        <f t="shared" si="4"/>
        <v>-1</v>
      </c>
      <c r="G65">
        <f t="shared" si="4"/>
        <v>-1</v>
      </c>
      <c r="H65">
        <v>6.1385714285714285E-5</v>
      </c>
      <c r="I65">
        <f t="shared" si="2"/>
        <v>6.1858428571428566E-5</v>
      </c>
      <c r="J65">
        <f t="shared" si="3"/>
        <v>1</v>
      </c>
      <c r="K65">
        <f t="shared" ref="K65:L65" si="60">MEDIAN(J60:J70)</f>
        <v>1</v>
      </c>
      <c r="L65">
        <f t="shared" si="60"/>
        <v>1</v>
      </c>
    </row>
    <row r="66" spans="1:12" x14ac:dyDescent="0.3">
      <c r="A66">
        <v>65</v>
      </c>
      <c r="B66">
        <v>2.1289999999999998E-3</v>
      </c>
      <c r="C66">
        <f t="shared" si="0"/>
        <v>-1</v>
      </c>
      <c r="D66">
        <f t="shared" si="1"/>
        <v>2.1287255172413797E-3</v>
      </c>
      <c r="E66">
        <f t="shared" si="0"/>
        <v>1</v>
      </c>
      <c r="F66">
        <f t="shared" si="4"/>
        <v>-1</v>
      </c>
      <c r="G66">
        <f t="shared" si="4"/>
        <v>-1</v>
      </c>
      <c r="H66">
        <v>6.4947857142857139E-5</v>
      </c>
      <c r="I66">
        <f t="shared" si="2"/>
        <v>6.5163571428571425E-5</v>
      </c>
      <c r="J66">
        <f t="shared" si="3"/>
        <v>1</v>
      </c>
      <c r="K66">
        <f t="shared" ref="K66:L66" si="61">MEDIAN(J61:J71)</f>
        <v>1</v>
      </c>
      <c r="L66">
        <f t="shared" si="61"/>
        <v>1</v>
      </c>
    </row>
    <row r="67" spans="1:12" x14ac:dyDescent="0.3">
      <c r="A67">
        <v>66</v>
      </c>
      <c r="B67">
        <v>2.1900275862068966E-3</v>
      </c>
      <c r="C67">
        <f t="shared" si="0"/>
        <v>1</v>
      </c>
      <c r="D67">
        <f t="shared" si="1"/>
        <v>2.1910758620689655E-3</v>
      </c>
      <c r="E67">
        <f t="shared" si="0"/>
        <v>-1</v>
      </c>
      <c r="F67">
        <f t="shared" si="4"/>
        <v>-1</v>
      </c>
      <c r="G67">
        <f t="shared" si="4"/>
        <v>-1</v>
      </c>
      <c r="H67">
        <v>6.8692142857142862E-5</v>
      </c>
      <c r="I67">
        <f t="shared" si="2"/>
        <v>6.8703571428571422E-5</v>
      </c>
      <c r="J67">
        <f t="shared" si="3"/>
        <v>1</v>
      </c>
      <c r="K67">
        <f t="shared" ref="K67:L67" si="62">MEDIAN(J62:J72)</f>
        <v>1</v>
      </c>
      <c r="L67">
        <f t="shared" si="62"/>
        <v>1</v>
      </c>
    </row>
    <row r="68" spans="1:12" x14ac:dyDescent="0.3">
      <c r="A68">
        <v>67</v>
      </c>
      <c r="B68">
        <v>2.2513655172413795E-3</v>
      </c>
      <c r="C68">
        <f t="shared" si="0"/>
        <v>1</v>
      </c>
      <c r="D68">
        <f t="shared" si="1"/>
        <v>2.2525103448275867E-3</v>
      </c>
      <c r="E68">
        <f t="shared" si="0"/>
        <v>-1</v>
      </c>
      <c r="F68">
        <f t="shared" si="4"/>
        <v>-1</v>
      </c>
      <c r="G68">
        <f t="shared" si="4"/>
        <v>-1</v>
      </c>
      <c r="H68">
        <v>7.2242142857142854E-5</v>
      </c>
      <c r="I68">
        <f t="shared" si="2"/>
        <v>7.247771428571428E-5</v>
      </c>
      <c r="J68">
        <f t="shared" si="3"/>
        <v>1</v>
      </c>
      <c r="K68">
        <f t="shared" ref="K68:L68" si="63">MEDIAN(J63:J73)</f>
        <v>1</v>
      </c>
      <c r="L68">
        <f t="shared" si="63"/>
        <v>1</v>
      </c>
    </row>
    <row r="69" spans="1:12" x14ac:dyDescent="0.3">
      <c r="A69">
        <v>68</v>
      </c>
      <c r="B69">
        <v>2.3164275862068966E-3</v>
      </c>
      <c r="C69">
        <f t="shared" ref="C69:E132" si="64">IF(B69&lt;AVERAGE(B67:B71), 1, -1)</f>
        <v>-1</v>
      </c>
      <c r="D69">
        <f t="shared" ref="D69:D132" si="65">AVERAGE(B67:B71)</f>
        <v>2.3141958620689655E-3</v>
      </c>
      <c r="E69">
        <f t="shared" si="64"/>
        <v>-1</v>
      </c>
      <c r="F69">
        <f t="shared" si="4"/>
        <v>-1</v>
      </c>
      <c r="G69">
        <f t="shared" si="4"/>
        <v>-1</v>
      </c>
      <c r="H69">
        <v>7.6249999999999997E-5</v>
      </c>
      <c r="I69">
        <f t="shared" ref="I69:I132" si="66">AVERAGE(H67:H71)</f>
        <v>7.6409142857142856E-5</v>
      </c>
      <c r="J69">
        <f t="shared" ref="J69:J132" si="67">IF(I69&lt;AVERAGE(I67:I71), 1, -1)</f>
        <v>1</v>
      </c>
      <c r="K69">
        <f t="shared" ref="K69:L69" si="68">MEDIAN(J64:J74)</f>
        <v>1</v>
      </c>
      <c r="L69">
        <f t="shared" si="68"/>
        <v>1</v>
      </c>
    </row>
    <row r="70" spans="1:12" x14ac:dyDescent="0.3">
      <c r="A70">
        <v>69</v>
      </c>
      <c r="B70">
        <v>2.3757310344827585E-3</v>
      </c>
      <c r="C70">
        <f t="shared" si="64"/>
        <v>1</v>
      </c>
      <c r="D70">
        <f t="shared" si="65"/>
        <v>2.3759724137931036E-3</v>
      </c>
      <c r="E70">
        <f t="shared" si="64"/>
        <v>-1</v>
      </c>
      <c r="F70">
        <f t="shared" si="4"/>
        <v>-1</v>
      </c>
      <c r="G70">
        <f t="shared" si="4"/>
        <v>-1</v>
      </c>
      <c r="H70">
        <v>8.0256428571428575E-5</v>
      </c>
      <c r="I70">
        <f t="shared" si="66"/>
        <v>8.0542285714285715E-5</v>
      </c>
      <c r="J70">
        <f t="shared" si="67"/>
        <v>1</v>
      </c>
      <c r="K70">
        <f t="shared" ref="K70:L70" si="69">MEDIAN(J65:J75)</f>
        <v>1</v>
      </c>
      <c r="L70">
        <f t="shared" si="69"/>
        <v>1</v>
      </c>
    </row>
    <row r="71" spans="1:12" x14ac:dyDescent="0.3">
      <c r="A71">
        <v>70</v>
      </c>
      <c r="B71">
        <v>2.4374275862068966E-3</v>
      </c>
      <c r="C71">
        <f t="shared" si="64"/>
        <v>-1</v>
      </c>
      <c r="D71">
        <f t="shared" si="65"/>
        <v>2.4369820689655172E-3</v>
      </c>
      <c r="E71">
        <f t="shared" si="64"/>
        <v>-1</v>
      </c>
      <c r="F71">
        <f t="shared" si="4"/>
        <v>-1</v>
      </c>
      <c r="G71">
        <f t="shared" si="4"/>
        <v>-1</v>
      </c>
      <c r="H71">
        <v>8.4604999999999994E-5</v>
      </c>
      <c r="I71">
        <f t="shared" si="66"/>
        <v>8.4932142857142842E-5</v>
      </c>
      <c r="J71">
        <f t="shared" si="67"/>
        <v>1</v>
      </c>
      <c r="K71">
        <f t="shared" ref="K71:L71" si="70">MEDIAN(J66:J76)</f>
        <v>1</v>
      </c>
      <c r="L71">
        <f t="shared" si="70"/>
        <v>1</v>
      </c>
    </row>
    <row r="72" spans="1:12" x14ac:dyDescent="0.3">
      <c r="A72">
        <v>71</v>
      </c>
      <c r="B72">
        <v>2.4989103448275862E-3</v>
      </c>
      <c r="C72">
        <f t="shared" si="64"/>
        <v>-1</v>
      </c>
      <c r="D72">
        <f t="shared" si="65"/>
        <v>2.4965255172413794E-3</v>
      </c>
      <c r="E72">
        <f t="shared" si="64"/>
        <v>-1</v>
      </c>
      <c r="F72">
        <f t="shared" si="4"/>
        <v>-1</v>
      </c>
      <c r="G72">
        <f t="shared" si="4"/>
        <v>-1</v>
      </c>
      <c r="H72">
        <v>8.9357857142857144E-5</v>
      </c>
      <c r="I72">
        <f t="shared" si="66"/>
        <v>8.9517142857142867E-5</v>
      </c>
      <c r="J72">
        <f t="shared" si="67"/>
        <v>1</v>
      </c>
      <c r="K72">
        <f t="shared" ref="K72:L72" si="71">MEDIAN(J67:J77)</f>
        <v>1</v>
      </c>
      <c r="L72">
        <f t="shared" si="71"/>
        <v>1</v>
      </c>
    </row>
    <row r="73" spans="1:12" x14ac:dyDescent="0.3">
      <c r="A73">
        <v>72</v>
      </c>
      <c r="B73">
        <v>2.5564137931034484E-3</v>
      </c>
      <c r="C73">
        <f t="shared" si="64"/>
        <v>-1</v>
      </c>
      <c r="D73">
        <f t="shared" si="65"/>
        <v>2.5560317241379313E-3</v>
      </c>
      <c r="E73">
        <f t="shared" si="64"/>
        <v>1</v>
      </c>
      <c r="F73">
        <f t="shared" si="4"/>
        <v>-1</v>
      </c>
      <c r="G73">
        <f t="shared" si="4"/>
        <v>-1</v>
      </c>
      <c r="H73">
        <v>9.4191428571428569E-5</v>
      </c>
      <c r="I73">
        <f t="shared" si="66"/>
        <v>9.4234428571428569E-5</v>
      </c>
      <c r="J73">
        <f t="shared" si="67"/>
        <v>1</v>
      </c>
      <c r="K73">
        <f t="shared" ref="K73:L73" si="72">MEDIAN(J68:J78)</f>
        <v>1</v>
      </c>
      <c r="L73">
        <f t="shared" si="72"/>
        <v>1</v>
      </c>
    </row>
    <row r="74" spans="1:12" x14ac:dyDescent="0.3">
      <c r="A74">
        <v>73</v>
      </c>
      <c r="B74">
        <v>2.6141448275862067E-3</v>
      </c>
      <c r="C74">
        <f t="shared" si="64"/>
        <v>1</v>
      </c>
      <c r="D74">
        <f t="shared" si="65"/>
        <v>2.6155462068965514E-3</v>
      </c>
      <c r="E74">
        <f t="shared" si="64"/>
        <v>1</v>
      </c>
      <c r="F74">
        <f t="shared" ref="F74:G137" si="73">MEDIAN(E69:E79)</f>
        <v>-1</v>
      </c>
      <c r="G74">
        <f t="shared" si="73"/>
        <v>-1</v>
      </c>
      <c r="H74">
        <v>9.9174999999999998E-5</v>
      </c>
      <c r="I74">
        <f t="shared" si="66"/>
        <v>9.8994428571428571E-5</v>
      </c>
      <c r="J74">
        <f t="shared" si="67"/>
        <v>1</v>
      </c>
      <c r="K74">
        <f t="shared" ref="K74:L74" si="74">MEDIAN(J69:J79)</f>
        <v>1</v>
      </c>
      <c r="L74">
        <f t="shared" si="74"/>
        <v>1</v>
      </c>
    </row>
    <row r="75" spans="1:12" x14ac:dyDescent="0.3">
      <c r="A75">
        <v>74</v>
      </c>
      <c r="B75">
        <v>2.6732620689655174E-3</v>
      </c>
      <c r="C75">
        <f t="shared" si="64"/>
        <v>1</v>
      </c>
      <c r="D75">
        <f t="shared" si="65"/>
        <v>2.6755475862068963E-3</v>
      </c>
      <c r="E75">
        <f t="shared" si="64"/>
        <v>1</v>
      </c>
      <c r="F75">
        <f t="shared" si="73"/>
        <v>-1</v>
      </c>
      <c r="G75">
        <f t="shared" si="73"/>
        <v>-1</v>
      </c>
      <c r="H75">
        <v>1.0384285714285714E-4</v>
      </c>
      <c r="I75">
        <f t="shared" si="66"/>
        <v>1.0374185714285713E-4</v>
      </c>
      <c r="J75">
        <f t="shared" si="67"/>
        <v>1</v>
      </c>
      <c r="K75">
        <f t="shared" ref="K75:L75" si="75">MEDIAN(J70:J80)</f>
        <v>1</v>
      </c>
      <c r="L75">
        <f t="shared" si="75"/>
        <v>1</v>
      </c>
    </row>
    <row r="76" spans="1:12" x14ac:dyDescent="0.3">
      <c r="A76">
        <v>75</v>
      </c>
      <c r="B76">
        <v>2.735E-3</v>
      </c>
      <c r="C76">
        <f t="shared" si="64"/>
        <v>1</v>
      </c>
      <c r="D76">
        <f t="shared" si="65"/>
        <v>2.7365103448275863E-3</v>
      </c>
      <c r="E76">
        <f t="shared" si="64"/>
        <v>1</v>
      </c>
      <c r="F76">
        <f t="shared" si="73"/>
        <v>1</v>
      </c>
      <c r="G76">
        <f t="shared" si="73"/>
        <v>-1</v>
      </c>
      <c r="H76">
        <v>1.08405E-4</v>
      </c>
      <c r="I76">
        <f t="shared" si="66"/>
        <v>1.0858914285714286E-4</v>
      </c>
      <c r="J76">
        <f t="shared" si="67"/>
        <v>1</v>
      </c>
      <c r="K76">
        <f t="shared" ref="K76:L76" si="76">MEDIAN(J71:J81)</f>
        <v>1</v>
      </c>
      <c r="L76">
        <f t="shared" si="76"/>
        <v>1</v>
      </c>
    </row>
    <row r="77" spans="1:12" x14ac:dyDescent="0.3">
      <c r="A77">
        <v>76</v>
      </c>
      <c r="B77">
        <v>2.7989172413793104E-3</v>
      </c>
      <c r="C77">
        <f t="shared" si="64"/>
        <v>-1</v>
      </c>
      <c r="D77">
        <f t="shared" si="65"/>
        <v>2.7981517241379311E-3</v>
      </c>
      <c r="E77">
        <f t="shared" si="64"/>
        <v>1</v>
      </c>
      <c r="F77">
        <f t="shared" si="73"/>
        <v>1</v>
      </c>
      <c r="G77">
        <f t="shared" si="73"/>
        <v>-1</v>
      </c>
      <c r="H77">
        <v>1.13095E-4</v>
      </c>
      <c r="I77">
        <f t="shared" si="66"/>
        <v>1.1357742857142855E-4</v>
      </c>
      <c r="J77">
        <f t="shared" si="67"/>
        <v>1</v>
      </c>
      <c r="K77">
        <f t="shared" ref="K77:L77" si="77">MEDIAN(J72:J82)</f>
        <v>1</v>
      </c>
      <c r="L77">
        <f t="shared" si="77"/>
        <v>1</v>
      </c>
    </row>
    <row r="78" spans="1:12" x14ac:dyDescent="0.3">
      <c r="A78">
        <v>77</v>
      </c>
      <c r="B78">
        <v>2.8612275862068964E-3</v>
      </c>
      <c r="C78">
        <f t="shared" si="64"/>
        <v>-1</v>
      </c>
      <c r="D78">
        <f t="shared" si="65"/>
        <v>2.8597434482758623E-3</v>
      </c>
      <c r="E78">
        <f t="shared" si="64"/>
        <v>-1</v>
      </c>
      <c r="F78">
        <f t="shared" si="73"/>
        <v>1</v>
      </c>
      <c r="G78">
        <f t="shared" si="73"/>
        <v>-1</v>
      </c>
      <c r="H78">
        <v>1.1842785714285715E-4</v>
      </c>
      <c r="I78">
        <f t="shared" si="66"/>
        <v>1.1882928571428572E-4</v>
      </c>
      <c r="J78">
        <f t="shared" si="67"/>
        <v>1</v>
      </c>
      <c r="K78">
        <f t="shared" ref="K78:L78" si="78">MEDIAN(J73:J83)</f>
        <v>1</v>
      </c>
      <c r="L78">
        <f t="shared" si="78"/>
        <v>1</v>
      </c>
    </row>
    <row r="79" spans="1:12" x14ac:dyDescent="0.3">
      <c r="A79">
        <v>78</v>
      </c>
      <c r="B79">
        <v>2.9223517241379312E-3</v>
      </c>
      <c r="C79">
        <f t="shared" si="64"/>
        <v>-1</v>
      </c>
      <c r="D79">
        <f t="shared" si="65"/>
        <v>2.9211682758620689E-3</v>
      </c>
      <c r="E79">
        <f t="shared" si="64"/>
        <v>-1</v>
      </c>
      <c r="F79">
        <f t="shared" si="73"/>
        <v>1</v>
      </c>
      <c r="G79">
        <f t="shared" si="73"/>
        <v>-1</v>
      </c>
      <c r="H79">
        <v>1.2411642857142858E-4</v>
      </c>
      <c r="I79">
        <f t="shared" si="66"/>
        <v>1.2436757142857144E-4</v>
      </c>
      <c r="J79">
        <f t="shared" si="67"/>
        <v>1</v>
      </c>
      <c r="K79">
        <f t="shared" ref="K79:L79" si="79">MEDIAN(J74:J84)</f>
        <v>1</v>
      </c>
      <c r="L79">
        <f t="shared" si="79"/>
        <v>1</v>
      </c>
    </row>
    <row r="80" spans="1:12" x14ac:dyDescent="0.3">
      <c r="A80">
        <v>79</v>
      </c>
      <c r="B80">
        <v>2.9812206896551725E-3</v>
      </c>
      <c r="C80">
        <f t="shared" si="64"/>
        <v>1</v>
      </c>
      <c r="D80">
        <f t="shared" si="65"/>
        <v>2.9818455172413794E-3</v>
      </c>
      <c r="E80">
        <f t="shared" si="64"/>
        <v>-1</v>
      </c>
      <c r="F80">
        <f t="shared" si="73"/>
        <v>-1</v>
      </c>
      <c r="G80">
        <f t="shared" si="73"/>
        <v>-1</v>
      </c>
      <c r="H80">
        <v>1.3010214285714286E-4</v>
      </c>
      <c r="I80">
        <f t="shared" si="66"/>
        <v>1.3013514285714286E-4</v>
      </c>
      <c r="J80">
        <f t="shared" si="67"/>
        <v>1</v>
      </c>
      <c r="K80">
        <f t="shared" ref="K80:L80" si="80">MEDIAN(J75:J85)</f>
        <v>1</v>
      </c>
      <c r="L80">
        <f t="shared" si="80"/>
        <v>1</v>
      </c>
    </row>
    <row r="81" spans="1:12" x14ac:dyDescent="0.3">
      <c r="A81">
        <v>80</v>
      </c>
      <c r="B81">
        <v>3.0421241379310344E-3</v>
      </c>
      <c r="C81">
        <f t="shared" si="64"/>
        <v>1</v>
      </c>
      <c r="D81">
        <f t="shared" si="65"/>
        <v>3.0422744827586206E-3</v>
      </c>
      <c r="E81">
        <f t="shared" si="64"/>
        <v>1</v>
      </c>
      <c r="F81">
        <f t="shared" si="73"/>
        <v>-1</v>
      </c>
      <c r="G81">
        <f t="shared" si="73"/>
        <v>-1</v>
      </c>
      <c r="H81">
        <v>1.3609642857142858E-4</v>
      </c>
      <c r="I81">
        <f t="shared" si="66"/>
        <v>1.3610885714285714E-4</v>
      </c>
      <c r="J81">
        <f t="shared" si="67"/>
        <v>1</v>
      </c>
      <c r="K81">
        <f t="shared" ref="K81:L81" si="81">MEDIAN(J76:J86)</f>
        <v>1</v>
      </c>
      <c r="L81">
        <f t="shared" si="81"/>
        <v>1</v>
      </c>
    </row>
    <row r="82" spans="1:12" x14ac:dyDescent="0.3">
      <c r="A82">
        <v>81</v>
      </c>
      <c r="B82">
        <v>3.102303448275862E-3</v>
      </c>
      <c r="C82">
        <f t="shared" si="64"/>
        <v>1</v>
      </c>
      <c r="D82">
        <f t="shared" si="65"/>
        <v>3.1028703448275864E-3</v>
      </c>
      <c r="E82">
        <f t="shared" si="64"/>
        <v>1</v>
      </c>
      <c r="F82">
        <f t="shared" si="73"/>
        <v>-1</v>
      </c>
      <c r="G82">
        <f t="shared" si="73"/>
        <v>-1</v>
      </c>
      <c r="H82">
        <v>1.4193285714285715E-4</v>
      </c>
      <c r="I82">
        <f t="shared" si="66"/>
        <v>1.4227400000000001E-4</v>
      </c>
      <c r="J82">
        <f t="shared" si="67"/>
        <v>1</v>
      </c>
      <c r="K82">
        <f t="shared" ref="K82:L82" si="82">MEDIAN(J77:J87)</f>
        <v>1</v>
      </c>
      <c r="L82">
        <f t="shared" si="82"/>
        <v>1</v>
      </c>
    </row>
    <row r="83" spans="1:12" x14ac:dyDescent="0.3">
      <c r="A83">
        <v>82</v>
      </c>
      <c r="B83">
        <v>3.1633724137931033E-3</v>
      </c>
      <c r="C83">
        <f t="shared" si="64"/>
        <v>1</v>
      </c>
      <c r="D83">
        <f t="shared" si="65"/>
        <v>3.1640855172413796E-3</v>
      </c>
      <c r="E83">
        <f t="shared" si="64"/>
        <v>-1</v>
      </c>
      <c r="F83">
        <f t="shared" si="73"/>
        <v>-1</v>
      </c>
      <c r="G83">
        <f t="shared" si="73"/>
        <v>-1</v>
      </c>
      <c r="H83">
        <v>1.4829642857142858E-4</v>
      </c>
      <c r="I83">
        <f t="shared" si="66"/>
        <v>1.4864928571428572E-4</v>
      </c>
      <c r="J83">
        <f t="shared" si="67"/>
        <v>1</v>
      </c>
      <c r="K83">
        <f t="shared" ref="K83:L83" si="83">MEDIAN(J78:J88)</f>
        <v>1</v>
      </c>
      <c r="L83">
        <f t="shared" si="83"/>
        <v>1</v>
      </c>
    </row>
    <row r="84" spans="1:12" x14ac:dyDescent="0.3">
      <c r="A84">
        <v>83</v>
      </c>
      <c r="B84">
        <v>3.2253310344827588E-3</v>
      </c>
      <c r="C84">
        <f t="shared" si="64"/>
        <v>-1</v>
      </c>
      <c r="D84">
        <f t="shared" si="65"/>
        <v>3.224975172413793E-3</v>
      </c>
      <c r="E84">
        <f t="shared" si="64"/>
        <v>-1</v>
      </c>
      <c r="F84">
        <f t="shared" si="73"/>
        <v>-1</v>
      </c>
      <c r="G84">
        <f t="shared" si="73"/>
        <v>-1</v>
      </c>
      <c r="H84">
        <v>1.5494214285714284E-4</v>
      </c>
      <c r="I84">
        <f t="shared" si="66"/>
        <v>1.5523814285714287E-4</v>
      </c>
      <c r="J84">
        <f t="shared" si="67"/>
        <v>1</v>
      </c>
      <c r="K84">
        <f t="shared" ref="K84:L84" si="84">MEDIAN(J79:J89)</f>
        <v>1</v>
      </c>
      <c r="L84">
        <f t="shared" si="84"/>
        <v>1</v>
      </c>
    </row>
    <row r="85" spans="1:12" x14ac:dyDescent="0.3">
      <c r="A85">
        <v>84</v>
      </c>
      <c r="B85">
        <v>3.287296551724138E-3</v>
      </c>
      <c r="C85">
        <f t="shared" si="64"/>
        <v>-1</v>
      </c>
      <c r="D85">
        <f t="shared" si="65"/>
        <v>3.2854206896551726E-3</v>
      </c>
      <c r="E85">
        <f t="shared" si="64"/>
        <v>-1</v>
      </c>
      <c r="F85">
        <f t="shared" si="73"/>
        <v>-1</v>
      </c>
      <c r="G85">
        <f t="shared" si="73"/>
        <v>-1</v>
      </c>
      <c r="H85">
        <v>1.6197857142857144E-4</v>
      </c>
      <c r="I85">
        <f t="shared" si="66"/>
        <v>1.6208414285714287E-4</v>
      </c>
      <c r="J85">
        <f t="shared" si="67"/>
        <v>1</v>
      </c>
      <c r="K85">
        <f t="shared" ref="K85:L85" si="85">MEDIAN(J80:J90)</f>
        <v>1</v>
      </c>
      <c r="L85">
        <f t="shared" si="85"/>
        <v>1</v>
      </c>
    </row>
    <row r="86" spans="1:12" x14ac:dyDescent="0.3">
      <c r="A86">
        <v>85</v>
      </c>
      <c r="B86">
        <v>3.3465724137931034E-3</v>
      </c>
      <c r="C86">
        <f t="shared" si="64"/>
        <v>-1</v>
      </c>
      <c r="D86">
        <f t="shared" si="65"/>
        <v>3.3457613793103449E-3</v>
      </c>
      <c r="E86">
        <f t="shared" si="64"/>
        <v>-1</v>
      </c>
      <c r="F86">
        <f t="shared" si="73"/>
        <v>-1</v>
      </c>
      <c r="G86">
        <f t="shared" si="73"/>
        <v>-1</v>
      </c>
      <c r="H86">
        <v>1.6904071428571428E-4</v>
      </c>
      <c r="I86">
        <f t="shared" si="66"/>
        <v>1.6908357142857142E-4</v>
      </c>
      <c r="J86">
        <f t="shared" si="67"/>
        <v>1</v>
      </c>
      <c r="K86">
        <f t="shared" ref="K86:L86" si="86">MEDIAN(J81:J91)</f>
        <v>1</v>
      </c>
      <c r="L86">
        <f t="shared" si="86"/>
        <v>1</v>
      </c>
    </row>
    <row r="87" spans="1:12" x14ac:dyDescent="0.3">
      <c r="A87">
        <v>86</v>
      </c>
      <c r="B87">
        <v>3.4045310344827588E-3</v>
      </c>
      <c r="C87">
        <f t="shared" si="64"/>
        <v>1</v>
      </c>
      <c r="D87">
        <f t="shared" si="65"/>
        <v>3.4061062068965519E-3</v>
      </c>
      <c r="E87">
        <f t="shared" si="64"/>
        <v>-1</v>
      </c>
      <c r="F87">
        <f t="shared" si="73"/>
        <v>-1</v>
      </c>
      <c r="G87">
        <f t="shared" si="73"/>
        <v>-1</v>
      </c>
      <c r="H87">
        <v>1.7616285714285715E-4</v>
      </c>
      <c r="I87">
        <f t="shared" si="66"/>
        <v>1.7618057142857144E-4</v>
      </c>
      <c r="J87">
        <f t="shared" si="67"/>
        <v>1</v>
      </c>
      <c r="K87">
        <f t="shared" ref="K87:L87" si="87">MEDIAN(J82:J92)</f>
        <v>1</v>
      </c>
      <c r="L87">
        <f t="shared" si="87"/>
        <v>1</v>
      </c>
    </row>
    <row r="88" spans="1:12" x14ac:dyDescent="0.3">
      <c r="A88">
        <v>87</v>
      </c>
      <c r="B88">
        <v>3.4650758620689654E-3</v>
      </c>
      <c r="C88">
        <f t="shared" si="64"/>
        <v>1</v>
      </c>
      <c r="D88">
        <f t="shared" si="65"/>
        <v>3.4660662068965514E-3</v>
      </c>
      <c r="E88">
        <f t="shared" si="64"/>
        <v>1</v>
      </c>
      <c r="F88">
        <f t="shared" si="73"/>
        <v>-1</v>
      </c>
      <c r="G88">
        <f t="shared" si="73"/>
        <v>-1</v>
      </c>
      <c r="H88">
        <v>1.8329357142857143E-4</v>
      </c>
      <c r="I88">
        <f t="shared" si="66"/>
        <v>1.8329671428571429E-4</v>
      </c>
      <c r="J88">
        <f t="shared" si="67"/>
        <v>1</v>
      </c>
      <c r="K88">
        <f t="shared" ref="K88:L88" si="88">MEDIAN(J83:J93)</f>
        <v>1</v>
      </c>
      <c r="L88">
        <f t="shared" si="88"/>
        <v>1</v>
      </c>
    </row>
    <row r="89" spans="1:12" x14ac:dyDescent="0.3">
      <c r="A89">
        <v>88</v>
      </c>
      <c r="B89">
        <v>3.5270551724137932E-3</v>
      </c>
      <c r="C89">
        <f t="shared" si="64"/>
        <v>-1</v>
      </c>
      <c r="D89">
        <f t="shared" si="65"/>
        <v>3.5263572413793106E-3</v>
      </c>
      <c r="E89">
        <f t="shared" si="64"/>
        <v>-1</v>
      </c>
      <c r="F89">
        <f t="shared" si="73"/>
        <v>-1</v>
      </c>
      <c r="G89">
        <f t="shared" si="73"/>
        <v>-1</v>
      </c>
      <c r="H89">
        <v>1.9042714285714285E-4</v>
      </c>
      <c r="I89">
        <f t="shared" si="66"/>
        <v>1.9042842857142859E-4</v>
      </c>
      <c r="J89">
        <f t="shared" si="67"/>
        <v>1</v>
      </c>
      <c r="K89">
        <f t="shared" ref="K89:L89" si="89">MEDIAN(J84:J94)</f>
        <v>1</v>
      </c>
      <c r="L89">
        <f t="shared" si="89"/>
        <v>1</v>
      </c>
    </row>
    <row r="90" spans="1:12" x14ac:dyDescent="0.3">
      <c r="A90">
        <v>89</v>
      </c>
      <c r="B90">
        <v>3.5870965517241379E-3</v>
      </c>
      <c r="C90">
        <f t="shared" si="64"/>
        <v>-1</v>
      </c>
      <c r="D90">
        <f t="shared" si="65"/>
        <v>3.586430344827586E-3</v>
      </c>
      <c r="E90">
        <f t="shared" si="64"/>
        <v>-1</v>
      </c>
      <c r="F90">
        <f t="shared" si="73"/>
        <v>-1</v>
      </c>
      <c r="G90">
        <f t="shared" si="73"/>
        <v>-1</v>
      </c>
      <c r="H90">
        <v>1.9755928571428571E-4</v>
      </c>
      <c r="I90">
        <f t="shared" si="66"/>
        <v>1.9770085714285713E-4</v>
      </c>
      <c r="J90">
        <f t="shared" si="67"/>
        <v>1</v>
      </c>
      <c r="K90">
        <f t="shared" ref="K90:L90" si="90">MEDIAN(J85:J95)</f>
        <v>1</v>
      </c>
      <c r="L90">
        <f t="shared" si="90"/>
        <v>1</v>
      </c>
    </row>
    <row r="91" spans="1:12" x14ac:dyDescent="0.3">
      <c r="A91">
        <v>90</v>
      </c>
      <c r="B91">
        <v>3.6480275862068967E-3</v>
      </c>
      <c r="C91">
        <f t="shared" si="64"/>
        <v>-1</v>
      </c>
      <c r="D91">
        <f t="shared" si="65"/>
        <v>3.6457710344827586E-3</v>
      </c>
      <c r="E91">
        <f t="shared" si="64"/>
        <v>-1</v>
      </c>
      <c r="F91">
        <f t="shared" si="73"/>
        <v>-1</v>
      </c>
      <c r="G91">
        <f t="shared" si="73"/>
        <v>-1</v>
      </c>
      <c r="H91">
        <v>2.0469928571428573E-4</v>
      </c>
      <c r="I91">
        <f t="shared" si="66"/>
        <v>2.0518400000000002E-4</v>
      </c>
      <c r="J91">
        <f t="shared" si="67"/>
        <v>1</v>
      </c>
      <c r="K91">
        <f t="shared" ref="K91:L91" si="91">MEDIAN(J86:J96)</f>
        <v>1</v>
      </c>
      <c r="L91">
        <f t="shared" si="91"/>
        <v>1</v>
      </c>
    </row>
    <row r="92" spans="1:12" x14ac:dyDescent="0.3">
      <c r="A92">
        <v>91</v>
      </c>
      <c r="B92">
        <v>3.7048965517241378E-3</v>
      </c>
      <c r="C92">
        <f t="shared" si="64"/>
        <v>-1</v>
      </c>
      <c r="D92">
        <f t="shared" si="65"/>
        <v>3.7035337931034481E-3</v>
      </c>
      <c r="E92">
        <f t="shared" si="64"/>
        <v>-1</v>
      </c>
      <c r="F92">
        <f t="shared" si="73"/>
        <v>-1</v>
      </c>
      <c r="G92">
        <f t="shared" si="73"/>
        <v>-1</v>
      </c>
      <c r="H92">
        <v>2.12525E-4</v>
      </c>
      <c r="I92">
        <f t="shared" si="66"/>
        <v>2.1294457142857141E-4</v>
      </c>
      <c r="J92">
        <f t="shared" si="67"/>
        <v>1</v>
      </c>
      <c r="K92">
        <f t="shared" ref="K92:L92" si="92">MEDIAN(J87:J97)</f>
        <v>1</v>
      </c>
      <c r="L92">
        <f t="shared" si="92"/>
        <v>1</v>
      </c>
    </row>
    <row r="93" spans="1:12" x14ac:dyDescent="0.3">
      <c r="A93">
        <v>92</v>
      </c>
      <c r="B93">
        <v>3.7617793103448278E-3</v>
      </c>
      <c r="C93">
        <f t="shared" si="64"/>
        <v>-1</v>
      </c>
      <c r="D93">
        <f t="shared" si="65"/>
        <v>3.7600331034482759E-3</v>
      </c>
      <c r="E93">
        <f t="shared" si="64"/>
        <v>-1</v>
      </c>
      <c r="F93">
        <f t="shared" si="73"/>
        <v>-1</v>
      </c>
      <c r="G93">
        <f t="shared" si="73"/>
        <v>-1</v>
      </c>
      <c r="H93">
        <v>2.207092857142857E-4</v>
      </c>
      <c r="I93">
        <f t="shared" si="66"/>
        <v>2.2092185714285713E-4</v>
      </c>
      <c r="J93">
        <f t="shared" si="67"/>
        <v>1</v>
      </c>
      <c r="K93">
        <f t="shared" ref="K93:L93" si="93">MEDIAN(J88:J98)</f>
        <v>1</v>
      </c>
      <c r="L93">
        <f t="shared" si="93"/>
        <v>1</v>
      </c>
    </row>
    <row r="94" spans="1:12" x14ac:dyDescent="0.3">
      <c r="A94">
        <v>93</v>
      </c>
      <c r="B94">
        <v>3.8158689655172413E-3</v>
      </c>
      <c r="C94">
        <f t="shared" si="64"/>
        <v>-1</v>
      </c>
      <c r="D94">
        <f t="shared" si="65"/>
        <v>3.8153420689655175E-3</v>
      </c>
      <c r="E94">
        <f t="shared" si="64"/>
        <v>-1</v>
      </c>
      <c r="F94">
        <f t="shared" si="73"/>
        <v>-1</v>
      </c>
      <c r="G94">
        <f t="shared" si="73"/>
        <v>-1</v>
      </c>
      <c r="H94">
        <v>2.2923E-4</v>
      </c>
      <c r="I94">
        <f t="shared" si="66"/>
        <v>2.2899499999999999E-4</v>
      </c>
      <c r="J94">
        <f t="shared" si="67"/>
        <v>1</v>
      </c>
      <c r="K94">
        <f t="shared" ref="K94:L94" si="94">MEDIAN(J89:J99)</f>
        <v>1</v>
      </c>
      <c r="L94">
        <f t="shared" si="94"/>
        <v>1</v>
      </c>
    </row>
    <row r="95" spans="1:12" x14ac:dyDescent="0.3">
      <c r="A95">
        <v>94</v>
      </c>
      <c r="B95">
        <v>3.8695931034482757E-3</v>
      </c>
      <c r="C95">
        <f t="shared" si="64"/>
        <v>1</v>
      </c>
      <c r="D95">
        <f t="shared" si="65"/>
        <v>3.8701586206896553E-3</v>
      </c>
      <c r="E95">
        <f t="shared" si="64"/>
        <v>-1</v>
      </c>
      <c r="F95">
        <f t="shared" si="73"/>
        <v>-1</v>
      </c>
      <c r="G95">
        <f t="shared" si="73"/>
        <v>-1</v>
      </c>
      <c r="H95">
        <v>2.3744571428571429E-4</v>
      </c>
      <c r="I95">
        <f t="shared" si="66"/>
        <v>2.3707071428571429E-4</v>
      </c>
      <c r="J95">
        <f t="shared" si="67"/>
        <v>1</v>
      </c>
      <c r="K95">
        <f t="shared" ref="K95:L95" si="95">MEDIAN(J90:J100)</f>
        <v>1</v>
      </c>
      <c r="L95">
        <f t="shared" si="95"/>
        <v>1</v>
      </c>
    </row>
    <row r="96" spans="1:12" x14ac:dyDescent="0.3">
      <c r="A96">
        <v>95</v>
      </c>
      <c r="B96">
        <v>3.9245724137931034E-3</v>
      </c>
      <c r="C96">
        <f t="shared" si="64"/>
        <v>-1</v>
      </c>
      <c r="D96">
        <f t="shared" si="65"/>
        <v>3.9242579310344826E-3</v>
      </c>
      <c r="E96">
        <f t="shared" si="64"/>
        <v>-1</v>
      </c>
      <c r="F96">
        <f t="shared" si="73"/>
        <v>-1</v>
      </c>
      <c r="G96">
        <f t="shared" si="73"/>
        <v>-1</v>
      </c>
      <c r="H96">
        <v>2.4506499999999999E-4</v>
      </c>
      <c r="I96">
        <f t="shared" si="66"/>
        <v>2.453497142857143E-4</v>
      </c>
      <c r="J96">
        <f t="shared" si="67"/>
        <v>1</v>
      </c>
      <c r="K96">
        <f t="shared" ref="K96:L96" si="96">MEDIAN(J91:J101)</f>
        <v>1</v>
      </c>
      <c r="L96">
        <f t="shared" si="96"/>
        <v>1</v>
      </c>
    </row>
    <row r="97" spans="1:12" x14ac:dyDescent="0.3">
      <c r="A97">
        <v>96</v>
      </c>
      <c r="B97">
        <v>3.9789793103448276E-3</v>
      </c>
      <c r="C97">
        <f t="shared" si="64"/>
        <v>-1</v>
      </c>
      <c r="D97">
        <f t="shared" si="65"/>
        <v>3.9780220689655168E-3</v>
      </c>
      <c r="E97">
        <f t="shared" si="64"/>
        <v>-1</v>
      </c>
      <c r="F97">
        <f t="shared" si="73"/>
        <v>-1</v>
      </c>
      <c r="G97">
        <f t="shared" si="73"/>
        <v>-1</v>
      </c>
      <c r="H97">
        <v>2.5290357142857141E-4</v>
      </c>
      <c r="I97">
        <f t="shared" si="66"/>
        <v>2.5386542857142855E-4</v>
      </c>
      <c r="J97">
        <f t="shared" si="67"/>
        <v>1</v>
      </c>
      <c r="K97">
        <f t="shared" ref="K97:L97" si="97">MEDIAN(J92:J102)</f>
        <v>1</v>
      </c>
      <c r="L97">
        <f t="shared" si="97"/>
        <v>1</v>
      </c>
    </row>
    <row r="98" spans="1:12" x14ac:dyDescent="0.3">
      <c r="A98">
        <v>97</v>
      </c>
      <c r="B98">
        <v>4.0322758620689658E-3</v>
      </c>
      <c r="C98">
        <f t="shared" si="64"/>
        <v>-1</v>
      </c>
      <c r="D98">
        <f t="shared" si="65"/>
        <v>4.0312827586206895E-3</v>
      </c>
      <c r="E98">
        <f t="shared" si="64"/>
        <v>-1</v>
      </c>
      <c r="F98">
        <f t="shared" si="73"/>
        <v>-1</v>
      </c>
      <c r="G98">
        <f t="shared" si="73"/>
        <v>-1</v>
      </c>
      <c r="H98">
        <v>2.6210428571428571E-4</v>
      </c>
      <c r="I98">
        <f t="shared" si="66"/>
        <v>2.6281171428571429E-4</v>
      </c>
      <c r="J98">
        <f t="shared" si="67"/>
        <v>1</v>
      </c>
      <c r="K98">
        <f t="shared" ref="K98:L98" si="98">MEDIAN(J93:J103)</f>
        <v>1</v>
      </c>
      <c r="L98">
        <f t="shared" si="98"/>
        <v>1</v>
      </c>
    </row>
    <row r="99" spans="1:12" x14ac:dyDescent="0.3">
      <c r="A99">
        <v>98</v>
      </c>
      <c r="B99">
        <v>4.0846896551724136E-3</v>
      </c>
      <c r="C99">
        <f t="shared" si="64"/>
        <v>-1</v>
      </c>
      <c r="D99">
        <f t="shared" si="65"/>
        <v>4.0834455172413789E-3</v>
      </c>
      <c r="E99">
        <f t="shared" si="64"/>
        <v>-1</v>
      </c>
      <c r="F99">
        <f t="shared" si="73"/>
        <v>-1</v>
      </c>
      <c r="G99">
        <f t="shared" si="73"/>
        <v>-1</v>
      </c>
      <c r="H99">
        <v>2.7180857142857141E-4</v>
      </c>
      <c r="I99">
        <f t="shared" si="66"/>
        <v>2.7243599999999998E-4</v>
      </c>
      <c r="J99">
        <f t="shared" si="67"/>
        <v>1</v>
      </c>
      <c r="K99">
        <f t="shared" ref="K99:L99" si="99">MEDIAN(J94:J104)</f>
        <v>1</v>
      </c>
      <c r="L99">
        <f t="shared" si="99"/>
        <v>1</v>
      </c>
    </row>
    <row r="100" spans="1:12" x14ac:dyDescent="0.3">
      <c r="A100">
        <v>99</v>
      </c>
      <c r="B100">
        <v>4.1358965517241377E-3</v>
      </c>
      <c r="C100">
        <f t="shared" si="64"/>
        <v>-1</v>
      </c>
      <c r="D100">
        <f t="shared" si="65"/>
        <v>4.1345379310344828E-3</v>
      </c>
      <c r="E100">
        <f t="shared" si="64"/>
        <v>-1</v>
      </c>
      <c r="F100">
        <f t="shared" si="73"/>
        <v>-1</v>
      </c>
      <c r="G100">
        <f t="shared" si="73"/>
        <v>-1</v>
      </c>
      <c r="H100">
        <v>2.8217714285714288E-4</v>
      </c>
      <c r="I100">
        <f t="shared" si="66"/>
        <v>2.8260985714285709E-4</v>
      </c>
      <c r="J100">
        <f t="shared" si="67"/>
        <v>1</v>
      </c>
      <c r="K100">
        <f t="shared" ref="K100:L100" si="100">MEDIAN(J95:J105)</f>
        <v>1</v>
      </c>
      <c r="L100">
        <f t="shared" si="100"/>
        <v>1</v>
      </c>
    </row>
    <row r="101" spans="1:12" x14ac:dyDescent="0.3">
      <c r="A101">
        <v>100</v>
      </c>
      <c r="B101">
        <v>4.1853862068965521E-3</v>
      </c>
      <c r="C101">
        <f t="shared" si="64"/>
        <v>-1</v>
      </c>
      <c r="D101">
        <f t="shared" si="65"/>
        <v>4.1843503448275856E-3</v>
      </c>
      <c r="E101">
        <f t="shared" si="64"/>
        <v>-1</v>
      </c>
      <c r="F101">
        <f t="shared" si="73"/>
        <v>-1</v>
      </c>
      <c r="G101">
        <f t="shared" si="73"/>
        <v>-1</v>
      </c>
      <c r="H101">
        <v>2.9318642857142858E-4</v>
      </c>
      <c r="I101">
        <f t="shared" si="66"/>
        <v>2.9307685714285715E-4</v>
      </c>
      <c r="J101">
        <f t="shared" si="67"/>
        <v>1</v>
      </c>
      <c r="K101">
        <f t="shared" ref="K101:L101" si="101">MEDIAN(J96:J106)</f>
        <v>1</v>
      </c>
      <c r="L101">
        <f t="shared" si="101"/>
        <v>1</v>
      </c>
    </row>
    <row r="102" spans="1:12" x14ac:dyDescent="0.3">
      <c r="A102">
        <v>101</v>
      </c>
      <c r="B102">
        <v>4.2344413793103447E-3</v>
      </c>
      <c r="C102">
        <f t="shared" si="64"/>
        <v>-1</v>
      </c>
      <c r="D102">
        <f t="shared" si="65"/>
        <v>4.2331310344827589E-3</v>
      </c>
      <c r="E102">
        <f t="shared" si="64"/>
        <v>-1</v>
      </c>
      <c r="F102">
        <f t="shared" si="73"/>
        <v>-1</v>
      </c>
      <c r="G102">
        <f t="shared" si="73"/>
        <v>-1</v>
      </c>
      <c r="H102">
        <v>3.0377285714285713E-4</v>
      </c>
      <c r="I102">
        <f t="shared" si="66"/>
        <v>3.0388414285714287E-4</v>
      </c>
      <c r="J102">
        <f t="shared" si="67"/>
        <v>1</v>
      </c>
      <c r="K102">
        <f t="shared" ref="K102:L102" si="102">MEDIAN(J97:J107)</f>
        <v>1</v>
      </c>
      <c r="L102">
        <f t="shared" si="102"/>
        <v>1</v>
      </c>
    </row>
    <row r="103" spans="1:12" x14ac:dyDescent="0.3">
      <c r="A103">
        <v>102</v>
      </c>
      <c r="B103">
        <v>4.2813379310344827E-3</v>
      </c>
      <c r="C103">
        <f t="shared" si="64"/>
        <v>-1</v>
      </c>
      <c r="D103">
        <f t="shared" si="65"/>
        <v>4.2810372413793103E-3</v>
      </c>
      <c r="E103">
        <f t="shared" si="64"/>
        <v>-1</v>
      </c>
      <c r="F103">
        <f t="shared" si="73"/>
        <v>-1</v>
      </c>
      <c r="G103">
        <f t="shared" si="73"/>
        <v>-1</v>
      </c>
      <c r="H103">
        <v>3.1443928571428569E-4</v>
      </c>
      <c r="I103">
        <f t="shared" si="66"/>
        <v>3.1503514285714286E-4</v>
      </c>
      <c r="J103">
        <f t="shared" si="67"/>
        <v>1</v>
      </c>
      <c r="K103">
        <f t="shared" ref="K103:L103" si="103">MEDIAN(J98:J108)</f>
        <v>1</v>
      </c>
      <c r="L103">
        <f t="shared" si="103"/>
        <v>1</v>
      </c>
    </row>
    <row r="104" spans="1:12" x14ac:dyDescent="0.3">
      <c r="A104">
        <v>103</v>
      </c>
      <c r="B104">
        <v>4.3285931034482755E-3</v>
      </c>
      <c r="C104">
        <f t="shared" si="64"/>
        <v>-1</v>
      </c>
      <c r="D104">
        <f t="shared" si="65"/>
        <v>4.3283131034482763E-3</v>
      </c>
      <c r="E104">
        <f t="shared" si="64"/>
        <v>-1</v>
      </c>
      <c r="F104">
        <f t="shared" si="73"/>
        <v>-1</v>
      </c>
      <c r="G104">
        <f t="shared" si="73"/>
        <v>-1</v>
      </c>
      <c r="H104">
        <v>3.2584500000000001E-4</v>
      </c>
      <c r="I104">
        <f t="shared" si="66"/>
        <v>3.2645514285714291E-4</v>
      </c>
      <c r="J104">
        <f t="shared" si="67"/>
        <v>1</v>
      </c>
      <c r="K104">
        <f t="shared" ref="K104:L104" si="104">MEDIAN(J99:J109)</f>
        <v>1</v>
      </c>
      <c r="L104">
        <f t="shared" si="104"/>
        <v>1</v>
      </c>
    </row>
    <row r="105" spans="1:12" x14ac:dyDescent="0.3">
      <c r="A105">
        <v>104</v>
      </c>
      <c r="B105">
        <v>4.3754275862068967E-3</v>
      </c>
      <c r="C105">
        <f t="shared" si="64"/>
        <v>-1</v>
      </c>
      <c r="D105">
        <f t="shared" si="65"/>
        <v>4.3750096551724137E-3</v>
      </c>
      <c r="E105">
        <f t="shared" si="64"/>
        <v>-1</v>
      </c>
      <c r="F105">
        <f t="shared" si="73"/>
        <v>-1</v>
      </c>
      <c r="G105">
        <f t="shared" si="73"/>
        <v>-1</v>
      </c>
      <c r="H105">
        <v>3.3793214285714288E-4</v>
      </c>
      <c r="I105">
        <f t="shared" si="66"/>
        <v>3.3840814285714279E-4</v>
      </c>
      <c r="J105">
        <f t="shared" si="67"/>
        <v>1</v>
      </c>
      <c r="K105">
        <f t="shared" ref="K105:L105" si="105">MEDIAN(J100:J110)</f>
        <v>1</v>
      </c>
      <c r="L105">
        <f t="shared" si="105"/>
        <v>1</v>
      </c>
    </row>
    <row r="106" spans="1:12" x14ac:dyDescent="0.3">
      <c r="A106">
        <v>105</v>
      </c>
      <c r="B106">
        <v>4.4217655172413793E-3</v>
      </c>
      <c r="C106">
        <f t="shared" si="64"/>
        <v>-1</v>
      </c>
      <c r="D106">
        <f t="shared" si="65"/>
        <v>4.4213696551724142E-3</v>
      </c>
      <c r="E106">
        <f t="shared" si="64"/>
        <v>-1</v>
      </c>
      <c r="F106">
        <f t="shared" si="73"/>
        <v>-1</v>
      </c>
      <c r="G106">
        <f t="shared" si="73"/>
        <v>-1</v>
      </c>
      <c r="H106">
        <v>3.5028642857142856E-4</v>
      </c>
      <c r="I106">
        <f t="shared" si="66"/>
        <v>3.5107157142857151E-4</v>
      </c>
      <c r="J106">
        <f t="shared" si="67"/>
        <v>1</v>
      </c>
      <c r="K106">
        <f t="shared" ref="K106:L106" si="106">MEDIAN(J101:J111)</f>
        <v>1</v>
      </c>
      <c r="L106">
        <f t="shared" si="106"/>
        <v>1</v>
      </c>
    </row>
    <row r="107" spans="1:12" x14ac:dyDescent="0.3">
      <c r="A107">
        <v>106</v>
      </c>
      <c r="B107">
        <v>4.4679241379310345E-3</v>
      </c>
      <c r="C107">
        <f t="shared" si="64"/>
        <v>-1</v>
      </c>
      <c r="D107">
        <f t="shared" si="65"/>
        <v>4.4676027586206899E-3</v>
      </c>
      <c r="E107">
        <f t="shared" si="64"/>
        <v>-1</v>
      </c>
      <c r="F107">
        <f t="shared" si="73"/>
        <v>-1</v>
      </c>
      <c r="G107">
        <f t="shared" si="73"/>
        <v>-1</v>
      </c>
      <c r="H107">
        <v>3.6353785714285717E-4</v>
      </c>
      <c r="I107">
        <f t="shared" si="66"/>
        <v>3.6423371428571428E-4</v>
      </c>
      <c r="J107">
        <f t="shared" si="67"/>
        <v>1</v>
      </c>
      <c r="K107">
        <f t="shared" ref="K107:L107" si="107">MEDIAN(J102:J112)</f>
        <v>1</v>
      </c>
      <c r="L107">
        <f t="shared" si="107"/>
        <v>1</v>
      </c>
    </row>
    <row r="108" spans="1:12" x14ac:dyDescent="0.3">
      <c r="A108">
        <v>107</v>
      </c>
      <c r="B108">
        <v>4.5131379310344825E-3</v>
      </c>
      <c r="C108">
        <f t="shared" si="64"/>
        <v>1</v>
      </c>
      <c r="D108">
        <f t="shared" si="65"/>
        <v>4.5137351724137929E-3</v>
      </c>
      <c r="E108">
        <f t="shared" si="64"/>
        <v>-1</v>
      </c>
      <c r="F108">
        <f t="shared" si="73"/>
        <v>-1</v>
      </c>
      <c r="G108">
        <f t="shared" si="73"/>
        <v>-1</v>
      </c>
      <c r="H108">
        <v>3.777564285714286E-4</v>
      </c>
      <c r="I108">
        <f t="shared" si="66"/>
        <v>3.7762442857142858E-4</v>
      </c>
      <c r="J108">
        <f t="shared" si="67"/>
        <v>1</v>
      </c>
      <c r="K108">
        <f t="shared" ref="K108:L108" si="108">MEDIAN(J103:J113)</f>
        <v>1</v>
      </c>
      <c r="L108">
        <f t="shared" si="108"/>
        <v>1</v>
      </c>
    </row>
    <row r="109" spans="1:12" x14ac:dyDescent="0.3">
      <c r="A109">
        <v>108</v>
      </c>
      <c r="B109">
        <v>4.5597586206896547E-3</v>
      </c>
      <c r="C109">
        <f t="shared" si="64"/>
        <v>-1</v>
      </c>
      <c r="D109">
        <f t="shared" si="65"/>
        <v>4.5597475862068967E-3</v>
      </c>
      <c r="E109">
        <f t="shared" si="64"/>
        <v>1</v>
      </c>
      <c r="F109">
        <f t="shared" si="73"/>
        <v>-1</v>
      </c>
      <c r="G109">
        <f t="shared" si="73"/>
        <v>-1</v>
      </c>
      <c r="H109">
        <v>3.9165571428571427E-4</v>
      </c>
      <c r="I109">
        <f t="shared" si="66"/>
        <v>3.91209E-4</v>
      </c>
      <c r="J109">
        <f t="shared" si="67"/>
        <v>1</v>
      </c>
      <c r="K109">
        <f t="shared" ref="K109:L109" si="109">MEDIAN(J104:J114)</f>
        <v>1</v>
      </c>
      <c r="L109">
        <f t="shared" si="109"/>
        <v>1</v>
      </c>
    </row>
    <row r="110" spans="1:12" x14ac:dyDescent="0.3">
      <c r="A110">
        <v>109</v>
      </c>
      <c r="B110">
        <v>4.6060896551724136E-3</v>
      </c>
      <c r="C110">
        <f t="shared" si="64"/>
        <v>-1</v>
      </c>
      <c r="D110">
        <f t="shared" si="65"/>
        <v>4.6058193103448268E-3</v>
      </c>
      <c r="E110">
        <f t="shared" si="64"/>
        <v>-1</v>
      </c>
      <c r="F110">
        <f t="shared" si="73"/>
        <v>-1</v>
      </c>
      <c r="G110">
        <f t="shared" si="73"/>
        <v>-1</v>
      </c>
      <c r="H110">
        <v>4.048857142857143E-4</v>
      </c>
      <c r="I110">
        <f t="shared" si="66"/>
        <v>4.0487871428571424E-4</v>
      </c>
      <c r="J110">
        <f t="shared" si="67"/>
        <v>1</v>
      </c>
      <c r="K110">
        <f t="shared" ref="K110:L110" si="110">MEDIAN(J105:J115)</f>
        <v>1</v>
      </c>
      <c r="L110">
        <f t="shared" si="110"/>
        <v>1</v>
      </c>
    </row>
    <row r="111" spans="1:12" x14ac:dyDescent="0.3">
      <c r="A111">
        <v>110</v>
      </c>
      <c r="B111">
        <v>4.6518275862068963E-3</v>
      </c>
      <c r="C111">
        <f t="shared" si="64"/>
        <v>1</v>
      </c>
      <c r="D111">
        <f t="shared" si="65"/>
        <v>4.6519668965517239E-3</v>
      </c>
      <c r="E111">
        <f t="shared" si="64"/>
        <v>-1</v>
      </c>
      <c r="F111">
        <f t="shared" si="73"/>
        <v>-1</v>
      </c>
      <c r="G111">
        <f t="shared" si="73"/>
        <v>-1</v>
      </c>
      <c r="H111">
        <v>4.1820928571428573E-4</v>
      </c>
      <c r="I111">
        <f t="shared" si="66"/>
        <v>4.1869085714285717E-4</v>
      </c>
      <c r="J111">
        <f t="shared" si="67"/>
        <v>1</v>
      </c>
      <c r="K111">
        <f t="shared" ref="K111:L111" si="111">MEDIAN(J106:J116)</f>
        <v>1</v>
      </c>
      <c r="L111">
        <f t="shared" si="111"/>
        <v>1</v>
      </c>
    </row>
    <row r="112" spans="1:12" x14ac:dyDescent="0.3">
      <c r="A112">
        <v>111</v>
      </c>
      <c r="B112">
        <v>4.6982827586206895E-3</v>
      </c>
      <c r="C112">
        <f t="shared" si="64"/>
        <v>-1</v>
      </c>
      <c r="D112">
        <f t="shared" si="65"/>
        <v>4.6975737931034484E-3</v>
      </c>
      <c r="E112">
        <f t="shared" si="64"/>
        <v>-1</v>
      </c>
      <c r="F112">
        <f t="shared" si="73"/>
        <v>-1</v>
      </c>
      <c r="G112">
        <f t="shared" si="73"/>
        <v>-1</v>
      </c>
      <c r="H112">
        <v>4.3188642857142859E-4</v>
      </c>
      <c r="I112">
        <f t="shared" si="66"/>
        <v>4.329761428571429E-4</v>
      </c>
      <c r="J112">
        <f t="shared" si="67"/>
        <v>1</v>
      </c>
      <c r="K112">
        <f t="shared" ref="K112:L112" si="112">MEDIAN(J107:J117)</f>
        <v>1</v>
      </c>
      <c r="L112">
        <f t="shared" si="112"/>
        <v>1</v>
      </c>
    </row>
    <row r="113" spans="1:12" x14ac:dyDescent="0.3">
      <c r="A113">
        <v>112</v>
      </c>
      <c r="B113">
        <v>4.7438758620689655E-3</v>
      </c>
      <c r="C113">
        <f t="shared" si="64"/>
        <v>-1</v>
      </c>
      <c r="D113">
        <f t="shared" si="65"/>
        <v>4.7429655172413791E-3</v>
      </c>
      <c r="E113">
        <f t="shared" si="64"/>
        <v>-1</v>
      </c>
      <c r="F113">
        <f t="shared" si="73"/>
        <v>-1</v>
      </c>
      <c r="G113">
        <f t="shared" si="73"/>
        <v>-1</v>
      </c>
      <c r="H113">
        <v>4.4681714285714285E-4</v>
      </c>
      <c r="I113">
        <f t="shared" si="66"/>
        <v>4.4816542857142855E-4</v>
      </c>
      <c r="J113">
        <f t="shared" si="67"/>
        <v>1</v>
      </c>
      <c r="K113">
        <f t="shared" ref="K113:L113" si="113">MEDIAN(J108:J118)</f>
        <v>1</v>
      </c>
      <c r="L113">
        <f t="shared" si="113"/>
        <v>1</v>
      </c>
    </row>
    <row r="114" spans="1:12" x14ac:dyDescent="0.3">
      <c r="A114">
        <v>113</v>
      </c>
      <c r="B114">
        <v>4.7877931034482762E-3</v>
      </c>
      <c r="C114">
        <f t="shared" si="64"/>
        <v>1</v>
      </c>
      <c r="D114">
        <f t="shared" si="65"/>
        <v>4.7881875862068966E-3</v>
      </c>
      <c r="E114">
        <f t="shared" si="64"/>
        <v>-1</v>
      </c>
      <c r="F114">
        <f t="shared" si="73"/>
        <v>-1</v>
      </c>
      <c r="G114">
        <f t="shared" si="73"/>
        <v>-1</v>
      </c>
      <c r="H114">
        <v>4.6308214285714286E-4</v>
      </c>
      <c r="I114">
        <f t="shared" si="66"/>
        <v>4.6415399999999993E-4</v>
      </c>
      <c r="J114">
        <f t="shared" si="67"/>
        <v>1</v>
      </c>
      <c r="K114">
        <f t="shared" ref="K114:L114" si="114">MEDIAN(J109:J119)</f>
        <v>1</v>
      </c>
      <c r="L114">
        <f t="shared" si="114"/>
        <v>1</v>
      </c>
    </row>
    <row r="115" spans="1:12" x14ac:dyDescent="0.3">
      <c r="A115">
        <v>114</v>
      </c>
      <c r="B115">
        <v>4.8330482758620688E-3</v>
      </c>
      <c r="C115">
        <f t="shared" si="64"/>
        <v>1</v>
      </c>
      <c r="D115">
        <f t="shared" si="65"/>
        <v>4.8332703448275864E-3</v>
      </c>
      <c r="E115">
        <f t="shared" si="64"/>
        <v>1</v>
      </c>
      <c r="F115">
        <f t="shared" si="73"/>
        <v>-1</v>
      </c>
      <c r="G115">
        <f t="shared" si="73"/>
        <v>-1</v>
      </c>
      <c r="H115">
        <v>4.8083214285714288E-4</v>
      </c>
      <c r="I115">
        <f t="shared" si="66"/>
        <v>4.8058600000000002E-4</v>
      </c>
      <c r="J115">
        <f t="shared" si="67"/>
        <v>1</v>
      </c>
      <c r="K115">
        <f t="shared" ref="K115:L115" si="115">MEDIAN(J110:J120)</f>
        <v>1</v>
      </c>
      <c r="L115">
        <f t="shared" si="115"/>
        <v>1</v>
      </c>
    </row>
    <row r="116" spans="1:12" x14ac:dyDescent="0.3">
      <c r="A116">
        <v>115</v>
      </c>
      <c r="B116">
        <v>4.8779379310344827E-3</v>
      </c>
      <c r="C116">
        <f t="shared" si="64"/>
        <v>1</v>
      </c>
      <c r="D116">
        <f t="shared" si="65"/>
        <v>4.8783531034482762E-3</v>
      </c>
      <c r="E116">
        <f t="shared" si="64"/>
        <v>1</v>
      </c>
      <c r="F116">
        <f t="shared" si="73"/>
        <v>-1</v>
      </c>
      <c r="G116">
        <f t="shared" si="73"/>
        <v>-1</v>
      </c>
      <c r="H116">
        <v>4.9815214285714286E-4</v>
      </c>
      <c r="I116">
        <f t="shared" si="66"/>
        <v>4.9728214285714282E-4</v>
      </c>
      <c r="J116">
        <f t="shared" si="67"/>
        <v>1</v>
      </c>
      <c r="K116">
        <f t="shared" ref="K116:L116" si="116">MEDIAN(J111:J121)</f>
        <v>1</v>
      </c>
      <c r="L116">
        <f t="shared" si="116"/>
        <v>1</v>
      </c>
    </row>
    <row r="117" spans="1:12" x14ac:dyDescent="0.3">
      <c r="A117">
        <v>116</v>
      </c>
      <c r="B117">
        <v>4.9236965517241377E-3</v>
      </c>
      <c r="C117">
        <f t="shared" si="64"/>
        <v>1</v>
      </c>
      <c r="D117">
        <f t="shared" si="65"/>
        <v>4.9237765517241381E-3</v>
      </c>
      <c r="E117">
        <f t="shared" si="64"/>
        <v>-1</v>
      </c>
      <c r="F117">
        <f t="shared" si="73"/>
        <v>-1</v>
      </c>
      <c r="G117">
        <f t="shared" si="73"/>
        <v>-1</v>
      </c>
      <c r="H117">
        <v>5.1404642857142855E-4</v>
      </c>
      <c r="I117">
        <f t="shared" si="66"/>
        <v>5.1427942857142864E-4</v>
      </c>
      <c r="J117">
        <f t="shared" si="67"/>
        <v>1</v>
      </c>
      <c r="K117">
        <f t="shared" ref="K117:L117" si="117">MEDIAN(J112:J122)</f>
        <v>1</v>
      </c>
      <c r="L117">
        <f t="shared" si="117"/>
        <v>1</v>
      </c>
    </row>
    <row r="118" spans="1:12" x14ac:dyDescent="0.3">
      <c r="A118">
        <v>117</v>
      </c>
      <c r="B118">
        <v>4.9692896551724137E-3</v>
      </c>
      <c r="C118">
        <f t="shared" si="64"/>
        <v>-1</v>
      </c>
      <c r="D118">
        <f t="shared" si="65"/>
        <v>4.9691655172413793E-3</v>
      </c>
      <c r="E118">
        <f t="shared" si="64"/>
        <v>-1</v>
      </c>
      <c r="F118">
        <f t="shared" si="73"/>
        <v>-1</v>
      </c>
      <c r="G118">
        <f t="shared" si="73"/>
        <v>-1</v>
      </c>
      <c r="H118">
        <v>5.3029785714285712E-4</v>
      </c>
      <c r="I118">
        <f t="shared" si="66"/>
        <v>5.3151328571428573E-4</v>
      </c>
      <c r="J118">
        <f t="shared" si="67"/>
        <v>1</v>
      </c>
      <c r="K118">
        <f t="shared" ref="K118:L118" si="118">MEDIAN(J113:J123)</f>
        <v>1</v>
      </c>
      <c r="L118">
        <f t="shared" si="118"/>
        <v>1</v>
      </c>
    </row>
    <row r="119" spans="1:12" x14ac:dyDescent="0.3">
      <c r="A119">
        <v>118</v>
      </c>
      <c r="B119">
        <v>5.0149103448275858E-3</v>
      </c>
      <c r="C119">
        <f t="shared" si="64"/>
        <v>-1</v>
      </c>
      <c r="D119">
        <f t="shared" si="65"/>
        <v>5.01419448275862E-3</v>
      </c>
      <c r="E119">
        <f t="shared" si="64"/>
        <v>-1</v>
      </c>
      <c r="F119">
        <f t="shared" si="73"/>
        <v>-1</v>
      </c>
      <c r="G119">
        <f t="shared" si="73"/>
        <v>-1</v>
      </c>
      <c r="H119">
        <v>5.4806857142857142E-4</v>
      </c>
      <c r="I119">
        <f t="shared" si="66"/>
        <v>5.4915657142857142E-4</v>
      </c>
      <c r="J119">
        <f t="shared" si="67"/>
        <v>1</v>
      </c>
      <c r="K119">
        <f t="shared" ref="K119:L119" si="119">MEDIAN(J114:J124)</f>
        <v>1</v>
      </c>
      <c r="L119">
        <f t="shared" si="119"/>
        <v>1</v>
      </c>
    </row>
    <row r="120" spans="1:12" x14ac:dyDescent="0.3">
      <c r="A120">
        <v>119</v>
      </c>
      <c r="B120">
        <v>5.0599931034482756E-3</v>
      </c>
      <c r="C120">
        <f t="shared" si="64"/>
        <v>-1</v>
      </c>
      <c r="D120">
        <f t="shared" si="65"/>
        <v>5.0589296551724139E-3</v>
      </c>
      <c r="E120">
        <f t="shared" si="64"/>
        <v>-1</v>
      </c>
      <c r="F120">
        <f t="shared" si="73"/>
        <v>-1</v>
      </c>
      <c r="G120">
        <f t="shared" si="73"/>
        <v>-1</v>
      </c>
      <c r="H120">
        <v>5.6700142857142859E-4</v>
      </c>
      <c r="I120">
        <f t="shared" si="66"/>
        <v>5.6771199999999995E-4</v>
      </c>
      <c r="J120">
        <f t="shared" si="67"/>
        <v>1</v>
      </c>
      <c r="K120">
        <f t="shared" ref="K120:L120" si="120">MEDIAN(J115:J125)</f>
        <v>1</v>
      </c>
      <c r="L120">
        <f t="shared" si="120"/>
        <v>1</v>
      </c>
    </row>
    <row r="121" spans="1:12" x14ac:dyDescent="0.3">
      <c r="A121">
        <v>120</v>
      </c>
      <c r="B121">
        <v>5.1030827586206898E-3</v>
      </c>
      <c r="C121">
        <f t="shared" si="64"/>
        <v>1</v>
      </c>
      <c r="D121">
        <f t="shared" si="65"/>
        <v>5.1034124137931038E-3</v>
      </c>
      <c r="E121">
        <f t="shared" si="64"/>
        <v>-1</v>
      </c>
      <c r="F121">
        <f t="shared" si="73"/>
        <v>-1</v>
      </c>
      <c r="G121">
        <f t="shared" si="73"/>
        <v>-1</v>
      </c>
      <c r="H121">
        <v>5.8636857142857143E-4</v>
      </c>
      <c r="I121">
        <f t="shared" si="66"/>
        <v>5.8711728571428574E-4</v>
      </c>
      <c r="J121">
        <f t="shared" si="67"/>
        <v>1</v>
      </c>
      <c r="K121">
        <f t="shared" ref="K121:L121" si="121">MEDIAN(J116:J126)</f>
        <v>1</v>
      </c>
      <c r="L121">
        <f t="shared" si="121"/>
        <v>1</v>
      </c>
    </row>
    <row r="122" spans="1:12" x14ac:dyDescent="0.3">
      <c r="A122">
        <v>121</v>
      </c>
      <c r="B122">
        <v>5.1473724137931038E-3</v>
      </c>
      <c r="C122">
        <f t="shared" si="64"/>
        <v>1</v>
      </c>
      <c r="D122">
        <f t="shared" si="65"/>
        <v>5.1476068965517251E-3</v>
      </c>
      <c r="E122">
        <f t="shared" si="64"/>
        <v>-1</v>
      </c>
      <c r="F122">
        <f t="shared" si="73"/>
        <v>-1</v>
      </c>
      <c r="G122">
        <f t="shared" si="73"/>
        <v>-1</v>
      </c>
      <c r="H122">
        <v>6.0682357142857139E-4</v>
      </c>
      <c r="I122">
        <f t="shared" si="66"/>
        <v>6.0703957142857143E-4</v>
      </c>
      <c r="J122">
        <f t="shared" si="67"/>
        <v>1</v>
      </c>
      <c r="K122">
        <f t="shared" ref="K122:L122" si="122">MEDIAN(J117:J127)</f>
        <v>1</v>
      </c>
      <c r="L122">
        <f t="shared" si="122"/>
        <v>1</v>
      </c>
    </row>
    <row r="123" spans="1:12" x14ac:dyDescent="0.3">
      <c r="A123">
        <v>122</v>
      </c>
      <c r="B123">
        <v>5.1917034482758624E-3</v>
      </c>
      <c r="C123">
        <f t="shared" si="64"/>
        <v>-1</v>
      </c>
      <c r="D123">
        <f t="shared" si="65"/>
        <v>5.1913834482758634E-3</v>
      </c>
      <c r="E123">
        <f t="shared" si="64"/>
        <v>-1</v>
      </c>
      <c r="F123">
        <f t="shared" si="73"/>
        <v>-1</v>
      </c>
      <c r="G123">
        <f t="shared" si="73"/>
        <v>-1</v>
      </c>
      <c r="H123">
        <v>6.2732428571428574E-4</v>
      </c>
      <c r="I123">
        <f t="shared" si="66"/>
        <v>6.2737942857142852E-4</v>
      </c>
      <c r="J123">
        <f t="shared" si="67"/>
        <v>1</v>
      </c>
      <c r="K123">
        <f t="shared" ref="K123:L123" si="123">MEDIAN(J118:J128)</f>
        <v>1</v>
      </c>
      <c r="L123">
        <f t="shared" si="123"/>
        <v>1</v>
      </c>
    </row>
    <row r="124" spans="1:12" x14ac:dyDescent="0.3">
      <c r="A124">
        <v>123</v>
      </c>
      <c r="B124">
        <v>5.2358827586206896E-3</v>
      </c>
      <c r="C124">
        <f t="shared" si="64"/>
        <v>-1</v>
      </c>
      <c r="D124">
        <f t="shared" si="65"/>
        <v>5.2349682758620689E-3</v>
      </c>
      <c r="E124">
        <f t="shared" si="64"/>
        <v>-1</v>
      </c>
      <c r="F124">
        <f t="shared" si="73"/>
        <v>-1</v>
      </c>
      <c r="G124">
        <f t="shared" si="73"/>
        <v>-1</v>
      </c>
      <c r="H124">
        <v>6.4767999999999998E-4</v>
      </c>
      <c r="I124">
        <f t="shared" si="66"/>
        <v>6.4851657142857137E-4</v>
      </c>
      <c r="J124">
        <f t="shared" si="67"/>
        <v>1</v>
      </c>
      <c r="K124">
        <f t="shared" ref="K124:L124" si="124">MEDIAN(J119:J129)</f>
        <v>1</v>
      </c>
      <c r="L124">
        <f t="shared" si="124"/>
        <v>1</v>
      </c>
    </row>
    <row r="125" spans="1:12" x14ac:dyDescent="0.3">
      <c r="A125">
        <v>124</v>
      </c>
      <c r="B125">
        <v>5.2788758620689654E-3</v>
      </c>
      <c r="C125">
        <f t="shared" si="64"/>
        <v>-1</v>
      </c>
      <c r="D125">
        <f t="shared" si="65"/>
        <v>5.277888275862069E-3</v>
      </c>
      <c r="E125">
        <f t="shared" si="64"/>
        <v>-1</v>
      </c>
      <c r="F125">
        <f t="shared" si="73"/>
        <v>-1</v>
      </c>
      <c r="G125">
        <f t="shared" si="73"/>
        <v>-1</v>
      </c>
      <c r="H125">
        <v>6.6870071428571428E-4</v>
      </c>
      <c r="I125">
        <f t="shared" si="66"/>
        <v>6.7055642857142856E-4</v>
      </c>
      <c r="J125">
        <f t="shared" si="67"/>
        <v>1</v>
      </c>
      <c r="K125">
        <f t="shared" ref="K125:L125" si="125">MEDIAN(J120:J130)</f>
        <v>1</v>
      </c>
      <c r="L125">
        <f t="shared" si="125"/>
        <v>1</v>
      </c>
    </row>
    <row r="126" spans="1:12" x14ac:dyDescent="0.3">
      <c r="A126">
        <v>125</v>
      </c>
      <c r="B126">
        <v>5.321006896551724E-3</v>
      </c>
      <c r="C126">
        <f t="shared" si="64"/>
        <v>-1</v>
      </c>
      <c r="D126">
        <f t="shared" si="65"/>
        <v>5.3200000000000001E-3</v>
      </c>
      <c r="E126">
        <f t="shared" si="64"/>
        <v>-1</v>
      </c>
      <c r="F126">
        <f t="shared" si="73"/>
        <v>-1</v>
      </c>
      <c r="G126">
        <f t="shared" si="73"/>
        <v>-1</v>
      </c>
      <c r="H126">
        <v>6.9205428571428567E-4</v>
      </c>
      <c r="I126">
        <f t="shared" si="66"/>
        <v>6.9347957142857134E-4</v>
      </c>
      <c r="J126">
        <f t="shared" si="67"/>
        <v>1</v>
      </c>
      <c r="K126">
        <f t="shared" ref="K126:L126" si="126">MEDIAN(J121:J131)</f>
        <v>1</v>
      </c>
      <c r="L126">
        <f t="shared" si="126"/>
        <v>1</v>
      </c>
    </row>
    <row r="127" spans="1:12" x14ac:dyDescent="0.3">
      <c r="A127">
        <v>126</v>
      </c>
      <c r="B127">
        <v>5.3619724137931035E-3</v>
      </c>
      <c r="C127">
        <f t="shared" si="64"/>
        <v>-1</v>
      </c>
      <c r="D127">
        <f t="shared" si="65"/>
        <v>5.3613613793103438E-3</v>
      </c>
      <c r="E127">
        <f t="shared" si="64"/>
        <v>-1</v>
      </c>
      <c r="F127">
        <f t="shared" si="73"/>
        <v>-1</v>
      </c>
      <c r="G127">
        <f t="shared" si="73"/>
        <v>-1</v>
      </c>
      <c r="H127">
        <v>7.1702285714285712E-4</v>
      </c>
      <c r="I127">
        <f t="shared" si="66"/>
        <v>7.1788899999999998E-4</v>
      </c>
      <c r="J127">
        <f t="shared" si="67"/>
        <v>1</v>
      </c>
      <c r="K127">
        <f t="shared" ref="K127:L127" si="127">MEDIAN(J122:J132)</f>
        <v>1</v>
      </c>
      <c r="L127">
        <f t="shared" si="127"/>
        <v>1</v>
      </c>
    </row>
    <row r="128" spans="1:12" x14ac:dyDescent="0.3">
      <c r="A128">
        <v>127</v>
      </c>
      <c r="B128">
        <v>5.402262068965517E-3</v>
      </c>
      <c r="C128">
        <f t="shared" si="64"/>
        <v>-1</v>
      </c>
      <c r="D128">
        <f t="shared" si="65"/>
        <v>5.402190344827586E-3</v>
      </c>
      <c r="E128">
        <f t="shared" si="64"/>
        <v>-1</v>
      </c>
      <c r="F128">
        <f t="shared" si="73"/>
        <v>-1</v>
      </c>
      <c r="G128">
        <f t="shared" si="73"/>
        <v>-1</v>
      </c>
      <c r="H128">
        <v>7.4193999999999996E-4</v>
      </c>
      <c r="I128">
        <f t="shared" si="66"/>
        <v>7.4386928571428565E-4</v>
      </c>
      <c r="J128">
        <f t="shared" si="67"/>
        <v>1</v>
      </c>
      <c r="K128">
        <f t="shared" ref="K128:L128" si="128">MEDIAN(J123:J133)</f>
        <v>1</v>
      </c>
      <c r="L128">
        <f t="shared" si="128"/>
        <v>1</v>
      </c>
    </row>
    <row r="129" spans="1:12" x14ac:dyDescent="0.3">
      <c r="A129">
        <v>128</v>
      </c>
      <c r="B129">
        <v>5.4426896551724134E-3</v>
      </c>
      <c r="C129">
        <f t="shared" si="64"/>
        <v>-1</v>
      </c>
      <c r="D129">
        <f t="shared" si="65"/>
        <v>5.4426082758620683E-3</v>
      </c>
      <c r="E129">
        <f t="shared" si="64"/>
        <v>-1</v>
      </c>
      <c r="F129">
        <f t="shared" si="73"/>
        <v>-1</v>
      </c>
      <c r="G129">
        <f t="shared" si="73"/>
        <v>-1</v>
      </c>
      <c r="H129">
        <v>7.6972714285714289E-4</v>
      </c>
      <c r="I129">
        <f t="shared" si="66"/>
        <v>7.7048571428571424E-4</v>
      </c>
      <c r="J129">
        <f t="shared" si="67"/>
        <v>1</v>
      </c>
      <c r="K129">
        <f t="shared" ref="K129:L129" si="129">MEDIAN(J124:J134)</f>
        <v>1</v>
      </c>
      <c r="L129">
        <f t="shared" si="129"/>
        <v>1</v>
      </c>
    </row>
    <row r="130" spans="1:12" x14ac:dyDescent="0.3">
      <c r="A130">
        <v>129</v>
      </c>
      <c r="B130">
        <v>5.4830206896551723E-3</v>
      </c>
      <c r="C130">
        <f t="shared" si="64"/>
        <v>-1</v>
      </c>
      <c r="D130">
        <f t="shared" si="65"/>
        <v>5.4829310344827586E-3</v>
      </c>
      <c r="E130">
        <f t="shared" si="64"/>
        <v>-1</v>
      </c>
      <c r="F130">
        <f t="shared" si="73"/>
        <v>-1</v>
      </c>
      <c r="G130">
        <f t="shared" si="73"/>
        <v>-1</v>
      </c>
      <c r="H130">
        <v>7.9860214285714282E-4</v>
      </c>
      <c r="I130">
        <f t="shared" si="66"/>
        <v>7.9749757142857144E-4</v>
      </c>
      <c r="J130">
        <f t="shared" si="67"/>
        <v>1</v>
      </c>
      <c r="K130">
        <f t="shared" ref="K130:L130" si="130">MEDIAN(J125:J135)</f>
        <v>1</v>
      </c>
      <c r="L130">
        <f t="shared" si="130"/>
        <v>1</v>
      </c>
    </row>
    <row r="131" spans="1:12" x14ac:dyDescent="0.3">
      <c r="A131">
        <v>130</v>
      </c>
      <c r="B131">
        <v>5.5230965517241376E-3</v>
      </c>
      <c r="C131">
        <f t="shared" si="64"/>
        <v>1</v>
      </c>
      <c r="D131">
        <f t="shared" si="65"/>
        <v>5.5231475862068963E-3</v>
      </c>
      <c r="E131">
        <f t="shared" si="64"/>
        <v>-1</v>
      </c>
      <c r="F131">
        <f t="shared" si="73"/>
        <v>-1</v>
      </c>
      <c r="G131">
        <f t="shared" si="73"/>
        <v>-1</v>
      </c>
      <c r="H131">
        <v>8.2513642857142853E-4</v>
      </c>
      <c r="I131">
        <f t="shared" si="66"/>
        <v>8.260574285714285E-4</v>
      </c>
      <c r="J131">
        <f t="shared" si="67"/>
        <v>1</v>
      </c>
      <c r="K131">
        <f t="shared" ref="K131:L131" si="131">MEDIAN(J126:J136)</f>
        <v>1</v>
      </c>
      <c r="L131">
        <f t="shared" si="131"/>
        <v>1</v>
      </c>
    </row>
    <row r="132" spans="1:12" x14ac:dyDescent="0.3">
      <c r="A132">
        <v>131</v>
      </c>
      <c r="B132">
        <v>5.5635862068965517E-3</v>
      </c>
      <c r="C132">
        <f t="shared" si="64"/>
        <v>-1</v>
      </c>
      <c r="D132">
        <f t="shared" si="65"/>
        <v>5.5630510344827589E-3</v>
      </c>
      <c r="E132">
        <f t="shared" si="64"/>
        <v>-1</v>
      </c>
      <c r="F132">
        <f t="shared" si="73"/>
        <v>-1</v>
      </c>
      <c r="G132">
        <f t="shared" si="73"/>
        <v>-1</v>
      </c>
      <c r="H132">
        <v>8.5208214285714288E-4</v>
      </c>
      <c r="I132">
        <f t="shared" si="66"/>
        <v>8.5610414285714289E-4</v>
      </c>
      <c r="J132">
        <f t="shared" si="67"/>
        <v>1</v>
      </c>
      <c r="K132">
        <f t="shared" ref="K132:L132" si="132">MEDIAN(J127:J137)</f>
        <v>1</v>
      </c>
      <c r="L132">
        <f t="shared" si="132"/>
        <v>1</v>
      </c>
    </row>
    <row r="133" spans="1:12" x14ac:dyDescent="0.3">
      <c r="A133">
        <v>132</v>
      </c>
      <c r="B133">
        <v>5.6033448275862067E-3</v>
      </c>
      <c r="C133">
        <f t="shared" ref="C133:E196" si="133">IF(B133&lt;AVERAGE(B131:B135), 1, -1)</f>
        <v>-1</v>
      </c>
      <c r="D133">
        <f t="shared" ref="D133:D196" si="134">AVERAGE(B131:B135)</f>
        <v>5.6023296551724134E-3</v>
      </c>
      <c r="E133">
        <f t="shared" si="133"/>
        <v>-1</v>
      </c>
      <c r="F133">
        <f t="shared" si="73"/>
        <v>-1</v>
      </c>
      <c r="G133">
        <f t="shared" si="73"/>
        <v>-1</v>
      </c>
      <c r="H133">
        <v>8.8473928571428573E-4</v>
      </c>
      <c r="I133">
        <f t="shared" ref="I133:I196" si="135">AVERAGE(H131:H135)</f>
        <v>8.873638571428573E-4</v>
      </c>
      <c r="J133">
        <f t="shared" ref="J133:J196" si="136">IF(I133&lt;AVERAGE(I131:I135), 1, -1)</f>
        <v>1</v>
      </c>
      <c r="K133">
        <f t="shared" ref="K133:L133" si="137">MEDIAN(J128:J138)</f>
        <v>1</v>
      </c>
      <c r="L133">
        <f t="shared" si="137"/>
        <v>1</v>
      </c>
    </row>
    <row r="134" spans="1:12" x14ac:dyDescent="0.3">
      <c r="A134">
        <v>133</v>
      </c>
      <c r="B134">
        <v>5.6422068965517238E-3</v>
      </c>
      <c r="C134">
        <f t="shared" si="133"/>
        <v>-1</v>
      </c>
      <c r="D134">
        <f t="shared" si="134"/>
        <v>5.6411448275862069E-3</v>
      </c>
      <c r="E134">
        <f t="shared" si="133"/>
        <v>-1</v>
      </c>
      <c r="F134">
        <f t="shared" si="73"/>
        <v>-1</v>
      </c>
      <c r="G134">
        <f t="shared" si="73"/>
        <v>-1</v>
      </c>
      <c r="H134">
        <v>9.1996071428571428E-4</v>
      </c>
      <c r="I134">
        <f t="shared" si="135"/>
        <v>9.2026828571428569E-4</v>
      </c>
      <c r="J134">
        <f t="shared" si="136"/>
        <v>1</v>
      </c>
      <c r="K134">
        <f t="shared" ref="K134:L134" si="138">MEDIAN(J129:J139)</f>
        <v>1</v>
      </c>
      <c r="L134">
        <f t="shared" si="138"/>
        <v>1</v>
      </c>
    </row>
    <row r="135" spans="1:12" x14ac:dyDescent="0.3">
      <c r="A135">
        <v>134</v>
      </c>
      <c r="B135">
        <v>5.6794137931034478E-3</v>
      </c>
      <c r="C135">
        <f t="shared" si="133"/>
        <v>1</v>
      </c>
      <c r="D135">
        <f t="shared" si="134"/>
        <v>5.6794606896551723E-3</v>
      </c>
      <c r="E135">
        <f t="shared" si="133"/>
        <v>-1</v>
      </c>
      <c r="F135">
        <f t="shared" si="73"/>
        <v>-1</v>
      </c>
      <c r="G135">
        <f t="shared" si="73"/>
        <v>-1</v>
      </c>
      <c r="H135">
        <v>9.549007142857143E-4</v>
      </c>
      <c r="I135">
        <f t="shared" si="135"/>
        <v>9.5491657142857155E-4</v>
      </c>
      <c r="J135">
        <f t="shared" si="136"/>
        <v>1</v>
      </c>
      <c r="K135">
        <f t="shared" ref="K135:L135" si="139">MEDIAN(J130:J140)</f>
        <v>1</v>
      </c>
      <c r="L135">
        <f t="shared" si="139"/>
        <v>1</v>
      </c>
    </row>
    <row r="136" spans="1:12" x14ac:dyDescent="0.3">
      <c r="A136">
        <v>135</v>
      </c>
      <c r="B136">
        <v>5.7171724137931035E-3</v>
      </c>
      <c r="C136">
        <f t="shared" si="133"/>
        <v>1</v>
      </c>
      <c r="D136">
        <f t="shared" si="134"/>
        <v>5.7173862068965516E-3</v>
      </c>
      <c r="E136">
        <f t="shared" si="133"/>
        <v>-1</v>
      </c>
      <c r="F136">
        <f t="shared" si="73"/>
        <v>-1</v>
      </c>
      <c r="G136">
        <f t="shared" si="73"/>
        <v>-1</v>
      </c>
      <c r="H136">
        <v>9.8965857142857138E-4</v>
      </c>
      <c r="I136">
        <f t="shared" si="135"/>
        <v>9.8984814285714299E-4</v>
      </c>
      <c r="J136">
        <f t="shared" si="136"/>
        <v>1</v>
      </c>
      <c r="K136">
        <f t="shared" ref="K136:L136" si="140">MEDIAN(J131:J141)</f>
        <v>1</v>
      </c>
      <c r="L136">
        <f t="shared" si="140"/>
        <v>1</v>
      </c>
    </row>
    <row r="137" spans="1:12" x14ac:dyDescent="0.3">
      <c r="A137">
        <v>136</v>
      </c>
      <c r="B137">
        <v>5.7551655172413795E-3</v>
      </c>
      <c r="C137">
        <f t="shared" si="133"/>
        <v>-1</v>
      </c>
      <c r="D137">
        <f t="shared" si="134"/>
        <v>5.7550731034482754E-3</v>
      </c>
      <c r="E137">
        <f t="shared" si="133"/>
        <v>-1</v>
      </c>
      <c r="F137">
        <f t="shared" si="73"/>
        <v>-1</v>
      </c>
      <c r="G137">
        <f t="shared" si="73"/>
        <v>-1</v>
      </c>
      <c r="H137">
        <v>1.0253235714285714E-3</v>
      </c>
      <c r="I137">
        <f t="shared" si="135"/>
        <v>1.024665857142857E-3</v>
      </c>
      <c r="J137">
        <f t="shared" si="136"/>
        <v>1</v>
      </c>
      <c r="K137">
        <f t="shared" ref="K137:L137" si="141">MEDIAN(J132:J142)</f>
        <v>1</v>
      </c>
      <c r="L137">
        <f t="shared" si="141"/>
        <v>1</v>
      </c>
    </row>
    <row r="138" spans="1:12" x14ac:dyDescent="0.3">
      <c r="A138">
        <v>137</v>
      </c>
      <c r="B138">
        <v>5.7929724137931035E-3</v>
      </c>
      <c r="C138">
        <f t="shared" si="133"/>
        <v>-1</v>
      </c>
      <c r="D138">
        <f t="shared" si="134"/>
        <v>5.792804137931035E-3</v>
      </c>
      <c r="E138">
        <f t="shared" si="133"/>
        <v>-1</v>
      </c>
      <c r="F138">
        <f t="shared" ref="F138:G201" si="142">MEDIAN(E133:E143)</f>
        <v>-1</v>
      </c>
      <c r="G138">
        <f t="shared" si="142"/>
        <v>-1</v>
      </c>
      <c r="H138">
        <v>1.0593971428571429E-3</v>
      </c>
      <c r="I138">
        <f t="shared" si="135"/>
        <v>1.0599417142857144E-3</v>
      </c>
      <c r="J138">
        <f t="shared" si="136"/>
        <v>1</v>
      </c>
      <c r="K138">
        <f t="shared" ref="K138:L138" si="143">MEDIAN(J133:J143)</f>
        <v>1</v>
      </c>
      <c r="L138">
        <f t="shared" si="143"/>
        <v>1</v>
      </c>
    </row>
    <row r="139" spans="1:12" x14ac:dyDescent="0.3">
      <c r="A139">
        <v>138</v>
      </c>
      <c r="B139">
        <v>5.8306413793103445E-3</v>
      </c>
      <c r="C139">
        <f t="shared" si="133"/>
        <v>-1</v>
      </c>
      <c r="D139">
        <f t="shared" si="134"/>
        <v>5.8304234482758621E-3</v>
      </c>
      <c r="E139">
        <f t="shared" si="133"/>
        <v>-1</v>
      </c>
      <c r="F139">
        <f t="shared" si="142"/>
        <v>-1</v>
      </c>
      <c r="G139">
        <f t="shared" si="142"/>
        <v>-1</v>
      </c>
      <c r="H139">
        <v>1.0940492857142857E-3</v>
      </c>
      <c r="I139">
        <f t="shared" si="135"/>
        <v>1.0961342857142857E-3</v>
      </c>
      <c r="J139">
        <f t="shared" si="136"/>
        <v>1</v>
      </c>
      <c r="K139">
        <f t="shared" ref="K139:L139" si="144">MEDIAN(J134:J144)</f>
        <v>1</v>
      </c>
      <c r="L139">
        <f t="shared" si="144"/>
        <v>1</v>
      </c>
    </row>
    <row r="140" spans="1:12" x14ac:dyDescent="0.3">
      <c r="A140">
        <v>139</v>
      </c>
      <c r="B140">
        <v>5.8680689655172414E-3</v>
      </c>
      <c r="C140">
        <f t="shared" si="133"/>
        <v>-1</v>
      </c>
      <c r="D140">
        <f t="shared" si="134"/>
        <v>5.8675599999999991E-3</v>
      </c>
      <c r="E140">
        <f t="shared" si="133"/>
        <v>-1</v>
      </c>
      <c r="F140">
        <f t="shared" si="142"/>
        <v>-1</v>
      </c>
      <c r="G140">
        <f t="shared" si="142"/>
        <v>-1</v>
      </c>
      <c r="H140">
        <v>1.1312799999999999E-3</v>
      </c>
      <c r="I140">
        <f t="shared" si="135"/>
        <v>1.1333535714285713E-3</v>
      </c>
      <c r="J140">
        <f t="shared" si="136"/>
        <v>1</v>
      </c>
      <c r="K140">
        <f t="shared" ref="K140:L140" si="145">MEDIAN(J135:J145)</f>
        <v>1</v>
      </c>
      <c r="L140">
        <f t="shared" si="145"/>
        <v>1</v>
      </c>
    </row>
    <row r="141" spans="1:12" x14ac:dyDescent="0.3">
      <c r="A141">
        <v>140</v>
      </c>
      <c r="B141">
        <v>5.9052689655172417E-3</v>
      </c>
      <c r="C141">
        <f t="shared" si="133"/>
        <v>-1</v>
      </c>
      <c r="D141">
        <f t="shared" si="134"/>
        <v>5.9043131034482756E-3</v>
      </c>
      <c r="E141">
        <f t="shared" si="133"/>
        <v>-1</v>
      </c>
      <c r="F141">
        <f t="shared" si="142"/>
        <v>-1</v>
      </c>
      <c r="G141">
        <f t="shared" si="142"/>
        <v>-1</v>
      </c>
      <c r="H141">
        <v>1.1706214285714285E-3</v>
      </c>
      <c r="I141">
        <f t="shared" si="135"/>
        <v>1.1715774285714284E-3</v>
      </c>
      <c r="J141">
        <f t="shared" si="136"/>
        <v>1</v>
      </c>
      <c r="K141">
        <f t="shared" ref="K141:L141" si="146">MEDIAN(J136:J146)</f>
        <v>1</v>
      </c>
      <c r="L141">
        <f t="shared" si="146"/>
        <v>1</v>
      </c>
    </row>
    <row r="142" spans="1:12" x14ac:dyDescent="0.3">
      <c r="A142">
        <v>141</v>
      </c>
      <c r="B142">
        <v>5.9408482758620687E-3</v>
      </c>
      <c r="C142">
        <f t="shared" si="133"/>
        <v>-1</v>
      </c>
      <c r="D142">
        <f t="shared" si="134"/>
        <v>5.94079724137931E-3</v>
      </c>
      <c r="E142">
        <f t="shared" si="133"/>
        <v>-1</v>
      </c>
      <c r="F142">
        <f t="shared" si="142"/>
        <v>-1</v>
      </c>
      <c r="G142">
        <f t="shared" si="142"/>
        <v>-1</v>
      </c>
      <c r="H142">
        <v>1.2114199999999999E-3</v>
      </c>
      <c r="I142">
        <f t="shared" si="135"/>
        <v>1.2104382857142857E-3</v>
      </c>
      <c r="J142">
        <f t="shared" si="136"/>
        <v>1</v>
      </c>
      <c r="K142">
        <f t="shared" ref="K142:L142" si="147">MEDIAN(J137:J147)</f>
        <v>1</v>
      </c>
      <c r="L142">
        <f t="shared" si="147"/>
        <v>1</v>
      </c>
    </row>
    <row r="143" spans="1:12" x14ac:dyDescent="0.3">
      <c r="A143">
        <v>142</v>
      </c>
      <c r="B143">
        <v>5.9767379310344823E-3</v>
      </c>
      <c r="C143">
        <f t="shared" si="133"/>
        <v>1</v>
      </c>
      <c r="D143">
        <f t="shared" si="134"/>
        <v>5.9770248275862071E-3</v>
      </c>
      <c r="E143">
        <f t="shared" si="133"/>
        <v>-1</v>
      </c>
      <c r="F143">
        <f t="shared" si="142"/>
        <v>-1</v>
      </c>
      <c r="G143">
        <f t="shared" si="142"/>
        <v>-1</v>
      </c>
      <c r="H143">
        <v>1.2505164285714285E-3</v>
      </c>
      <c r="I143">
        <f t="shared" si="135"/>
        <v>1.2492887142857142E-3</v>
      </c>
      <c r="J143">
        <f t="shared" si="136"/>
        <v>-1</v>
      </c>
      <c r="K143">
        <f t="shared" ref="K143:L143" si="148">MEDIAN(J138:J148)</f>
        <v>1</v>
      </c>
      <c r="L143">
        <f t="shared" si="148"/>
        <v>1</v>
      </c>
    </row>
    <row r="144" spans="1:12" x14ac:dyDescent="0.3">
      <c r="A144">
        <v>143</v>
      </c>
      <c r="B144">
        <v>6.0130620689655169E-3</v>
      </c>
      <c r="C144">
        <f t="shared" si="133"/>
        <v>-1</v>
      </c>
      <c r="D144">
        <f t="shared" si="134"/>
        <v>6.0130013793103449E-3</v>
      </c>
      <c r="E144">
        <f t="shared" si="133"/>
        <v>-1</v>
      </c>
      <c r="F144">
        <f t="shared" si="142"/>
        <v>-1</v>
      </c>
      <c r="G144">
        <f t="shared" si="142"/>
        <v>-1</v>
      </c>
      <c r="H144">
        <v>1.2883535714285715E-3</v>
      </c>
      <c r="I144">
        <f t="shared" si="135"/>
        <v>1.2877721428571427E-3</v>
      </c>
      <c r="J144">
        <f t="shared" si="136"/>
        <v>1</v>
      </c>
      <c r="K144">
        <f t="shared" ref="K144:L144" si="149">MEDIAN(J139:J149)</f>
        <v>1</v>
      </c>
      <c r="L144">
        <f t="shared" si="149"/>
        <v>1</v>
      </c>
    </row>
    <row r="145" spans="1:12" x14ac:dyDescent="0.3">
      <c r="A145">
        <v>144</v>
      </c>
      <c r="B145">
        <v>6.049206896551724E-3</v>
      </c>
      <c r="C145">
        <f t="shared" si="133"/>
        <v>-1</v>
      </c>
      <c r="D145">
        <f t="shared" si="134"/>
        <v>6.0490193103448272E-3</v>
      </c>
      <c r="E145">
        <f t="shared" si="133"/>
        <v>-1</v>
      </c>
      <c r="F145">
        <f t="shared" si="142"/>
        <v>-1</v>
      </c>
      <c r="G145">
        <f t="shared" si="142"/>
        <v>-1</v>
      </c>
      <c r="H145">
        <v>1.3255321428571429E-3</v>
      </c>
      <c r="I145">
        <f t="shared" si="135"/>
        <v>1.3261361428571429E-3</v>
      </c>
      <c r="J145">
        <f t="shared" si="136"/>
        <v>1</v>
      </c>
      <c r="K145">
        <f t="shared" ref="K145:L145" si="150">MEDIAN(J140:J150)</f>
        <v>1</v>
      </c>
      <c r="L145">
        <f t="shared" si="150"/>
        <v>1</v>
      </c>
    </row>
    <row r="146" spans="1:12" x14ac:dyDescent="0.3">
      <c r="A146">
        <v>145</v>
      </c>
      <c r="B146">
        <v>6.0851517241379306E-3</v>
      </c>
      <c r="C146">
        <f t="shared" si="133"/>
        <v>-1</v>
      </c>
      <c r="D146">
        <f t="shared" si="134"/>
        <v>6.084918620689655E-3</v>
      </c>
      <c r="E146">
        <f t="shared" si="133"/>
        <v>-1</v>
      </c>
      <c r="F146">
        <f t="shared" si="142"/>
        <v>-1</v>
      </c>
      <c r="G146">
        <f t="shared" si="142"/>
        <v>-1</v>
      </c>
      <c r="H146">
        <v>1.3630385714285714E-3</v>
      </c>
      <c r="I146">
        <f t="shared" si="135"/>
        <v>1.3656148571428574E-3</v>
      </c>
      <c r="J146">
        <f t="shared" si="136"/>
        <v>1</v>
      </c>
      <c r="K146">
        <f t="shared" ref="K146:L146" si="151">MEDIAN(J141:J151)</f>
        <v>1</v>
      </c>
      <c r="L146">
        <f t="shared" si="151"/>
        <v>1</v>
      </c>
    </row>
    <row r="147" spans="1:12" x14ac:dyDescent="0.3">
      <c r="A147">
        <v>146</v>
      </c>
      <c r="B147">
        <v>6.1209379310344829E-3</v>
      </c>
      <c r="C147">
        <f t="shared" si="133"/>
        <v>-1</v>
      </c>
      <c r="D147">
        <f t="shared" si="134"/>
        <v>6.1203737931034476E-3</v>
      </c>
      <c r="E147">
        <f t="shared" si="133"/>
        <v>-1</v>
      </c>
      <c r="F147">
        <f t="shared" si="142"/>
        <v>-1</v>
      </c>
      <c r="G147">
        <f t="shared" si="142"/>
        <v>-1</v>
      </c>
      <c r="H147">
        <v>1.40324E-3</v>
      </c>
      <c r="I147">
        <f t="shared" si="135"/>
        <v>1.406317142857143E-3</v>
      </c>
      <c r="J147">
        <f t="shared" si="136"/>
        <v>1</v>
      </c>
      <c r="K147">
        <f t="shared" ref="K147:L147" si="152">MEDIAN(J142:J152)</f>
        <v>1</v>
      </c>
      <c r="L147">
        <f t="shared" si="152"/>
        <v>1</v>
      </c>
    </row>
    <row r="148" spans="1:12" x14ac:dyDescent="0.3">
      <c r="A148">
        <v>147</v>
      </c>
      <c r="B148">
        <v>6.1562344827586204E-3</v>
      </c>
      <c r="C148">
        <f t="shared" si="133"/>
        <v>-1</v>
      </c>
      <c r="D148">
        <f t="shared" si="134"/>
        <v>6.15563724137931E-3</v>
      </c>
      <c r="E148">
        <f t="shared" si="133"/>
        <v>-1</v>
      </c>
      <c r="F148">
        <f t="shared" si="142"/>
        <v>-1</v>
      </c>
      <c r="G148">
        <f t="shared" si="142"/>
        <v>-1</v>
      </c>
      <c r="H148">
        <v>1.44791E-3</v>
      </c>
      <c r="I148">
        <f t="shared" si="135"/>
        <v>1.4487835714285715E-3</v>
      </c>
      <c r="J148">
        <f t="shared" si="136"/>
        <v>1</v>
      </c>
      <c r="K148">
        <f t="shared" ref="K148:L148" si="153">MEDIAN(J143:J153)</f>
        <v>1</v>
      </c>
      <c r="L148">
        <f t="shared" si="153"/>
        <v>1</v>
      </c>
    </row>
    <row r="149" spans="1:12" x14ac:dyDescent="0.3">
      <c r="A149">
        <v>148</v>
      </c>
      <c r="B149">
        <v>6.1903379310344828E-3</v>
      </c>
      <c r="C149">
        <f t="shared" si="133"/>
        <v>1</v>
      </c>
      <c r="D149">
        <f t="shared" si="134"/>
        <v>6.1906868965517243E-3</v>
      </c>
      <c r="E149">
        <f t="shared" si="133"/>
        <v>-1</v>
      </c>
      <c r="F149">
        <f t="shared" si="142"/>
        <v>-1</v>
      </c>
      <c r="G149">
        <f t="shared" si="142"/>
        <v>-1</v>
      </c>
      <c r="H149">
        <v>1.491865E-3</v>
      </c>
      <c r="I149">
        <f t="shared" si="135"/>
        <v>1.4926150000000001E-3</v>
      </c>
      <c r="J149">
        <f t="shared" si="136"/>
        <v>-1</v>
      </c>
      <c r="K149">
        <f t="shared" ref="K149:L149" si="154">MEDIAN(J144:J154)</f>
        <v>1</v>
      </c>
      <c r="L149">
        <f t="shared" si="154"/>
        <v>1</v>
      </c>
    </row>
    <row r="150" spans="1:12" x14ac:dyDescent="0.3">
      <c r="A150">
        <v>149</v>
      </c>
      <c r="B150">
        <v>6.2255241379310343E-3</v>
      </c>
      <c r="C150">
        <f t="shared" si="133"/>
        <v>1</v>
      </c>
      <c r="D150">
        <f t="shared" si="134"/>
        <v>6.2255655172413788E-3</v>
      </c>
      <c r="E150">
        <f t="shared" si="133"/>
        <v>-1</v>
      </c>
      <c r="F150">
        <f t="shared" si="142"/>
        <v>-1</v>
      </c>
      <c r="G150">
        <f t="shared" si="142"/>
        <v>-1</v>
      </c>
      <c r="H150">
        <v>1.5378642857142857E-3</v>
      </c>
      <c r="I150">
        <f t="shared" si="135"/>
        <v>1.5360634285714286E-3</v>
      </c>
      <c r="J150">
        <f t="shared" si="136"/>
        <v>-1</v>
      </c>
      <c r="K150">
        <f t="shared" ref="K150:L150" si="155">MEDIAN(J145:J155)</f>
        <v>1</v>
      </c>
      <c r="L150">
        <f t="shared" si="155"/>
        <v>1</v>
      </c>
    </row>
    <row r="151" spans="1:12" x14ac:dyDescent="0.3">
      <c r="A151">
        <v>150</v>
      </c>
      <c r="B151">
        <v>6.2604000000000002E-3</v>
      </c>
      <c r="C151">
        <f t="shared" si="133"/>
        <v>-1</v>
      </c>
      <c r="D151">
        <f t="shared" si="134"/>
        <v>6.2603655172413786E-3</v>
      </c>
      <c r="E151">
        <f t="shared" si="133"/>
        <v>-1</v>
      </c>
      <c r="F151">
        <f t="shared" si="142"/>
        <v>-1</v>
      </c>
      <c r="G151">
        <f t="shared" si="142"/>
        <v>-1</v>
      </c>
      <c r="H151">
        <v>1.5821957142857143E-3</v>
      </c>
      <c r="I151">
        <f t="shared" si="135"/>
        <v>1.5792868571428572E-3</v>
      </c>
      <c r="J151">
        <f t="shared" si="136"/>
        <v>1</v>
      </c>
      <c r="K151">
        <f t="shared" ref="K151:L151" si="156">MEDIAN(J146:J156)</f>
        <v>1</v>
      </c>
      <c r="L151">
        <f t="shared" si="156"/>
        <v>1</v>
      </c>
    </row>
    <row r="152" spans="1:12" x14ac:dyDescent="0.3">
      <c r="A152">
        <v>151</v>
      </c>
      <c r="B152">
        <v>6.295331034482759E-3</v>
      </c>
      <c r="C152">
        <f t="shared" si="133"/>
        <v>-1</v>
      </c>
      <c r="D152">
        <f t="shared" si="134"/>
        <v>6.295198620689656E-3</v>
      </c>
      <c r="E152">
        <f t="shared" si="133"/>
        <v>-1</v>
      </c>
      <c r="F152">
        <f t="shared" si="142"/>
        <v>-1</v>
      </c>
      <c r="G152">
        <f t="shared" si="142"/>
        <v>-1</v>
      </c>
      <c r="H152">
        <v>1.6204821428571429E-3</v>
      </c>
      <c r="I152">
        <f t="shared" si="135"/>
        <v>1.6232905714285717E-3</v>
      </c>
      <c r="J152">
        <f t="shared" si="136"/>
        <v>1</v>
      </c>
      <c r="K152">
        <f t="shared" ref="K152:L152" si="157">MEDIAN(J147:J157)</f>
        <v>1</v>
      </c>
      <c r="L152">
        <f t="shared" si="157"/>
        <v>1</v>
      </c>
    </row>
    <row r="153" spans="1:12" x14ac:dyDescent="0.3">
      <c r="A153">
        <v>152</v>
      </c>
      <c r="B153">
        <v>6.330234482758621E-3</v>
      </c>
      <c r="C153">
        <f t="shared" si="133"/>
        <v>-1</v>
      </c>
      <c r="D153">
        <f t="shared" si="134"/>
        <v>6.3297420689655175E-3</v>
      </c>
      <c r="E153">
        <f t="shared" si="133"/>
        <v>-1</v>
      </c>
      <c r="F153">
        <f t="shared" si="142"/>
        <v>-1</v>
      </c>
      <c r="G153">
        <f t="shared" si="142"/>
        <v>-1</v>
      </c>
      <c r="H153">
        <v>1.6640271428571428E-3</v>
      </c>
      <c r="I153">
        <f t="shared" si="135"/>
        <v>1.6673162857142854E-3</v>
      </c>
      <c r="J153">
        <f t="shared" si="136"/>
        <v>1</v>
      </c>
      <c r="K153">
        <f t="shared" ref="K153:L153" si="158">MEDIAN(J148:J158)</f>
        <v>1</v>
      </c>
      <c r="L153">
        <f t="shared" si="158"/>
        <v>1</v>
      </c>
    </row>
    <row r="154" spans="1:12" x14ac:dyDescent="0.3">
      <c r="A154">
        <v>153</v>
      </c>
      <c r="B154">
        <v>6.3645034482758623E-3</v>
      </c>
      <c r="C154">
        <f t="shared" si="133"/>
        <v>-1</v>
      </c>
      <c r="D154">
        <f t="shared" si="134"/>
        <v>6.3638593103448274E-3</v>
      </c>
      <c r="E154">
        <f t="shared" si="133"/>
        <v>-1</v>
      </c>
      <c r="F154">
        <f t="shared" si="142"/>
        <v>-1</v>
      </c>
      <c r="G154">
        <f t="shared" si="142"/>
        <v>-1</v>
      </c>
      <c r="H154">
        <v>1.7118835714285713E-3</v>
      </c>
      <c r="I154">
        <f t="shared" si="135"/>
        <v>1.7117617142857144E-3</v>
      </c>
      <c r="J154">
        <f t="shared" si="136"/>
        <v>1</v>
      </c>
      <c r="K154">
        <f t="shared" ref="K154:L154" si="159">MEDIAN(J149:J159)</f>
        <v>1</v>
      </c>
      <c r="L154">
        <f t="shared" si="159"/>
        <v>1</v>
      </c>
    </row>
    <row r="155" spans="1:12" x14ac:dyDescent="0.3">
      <c r="A155">
        <v>154</v>
      </c>
      <c r="B155">
        <v>6.3982413793103451E-3</v>
      </c>
      <c r="C155">
        <f t="shared" si="133"/>
        <v>-1</v>
      </c>
      <c r="D155">
        <f t="shared" si="134"/>
        <v>6.3976496551724146E-3</v>
      </c>
      <c r="E155">
        <f t="shared" si="133"/>
        <v>-1</v>
      </c>
      <c r="F155">
        <f t="shared" si="142"/>
        <v>-1</v>
      </c>
      <c r="G155">
        <f t="shared" si="142"/>
        <v>-1</v>
      </c>
      <c r="H155">
        <v>1.7579928571428572E-3</v>
      </c>
      <c r="I155">
        <f t="shared" si="135"/>
        <v>1.7576198571428573E-3</v>
      </c>
      <c r="J155">
        <f t="shared" si="136"/>
        <v>-1</v>
      </c>
      <c r="K155">
        <f t="shared" ref="K155:L155" si="160">MEDIAN(J150:J160)</f>
        <v>1</v>
      </c>
      <c r="L155">
        <f t="shared" si="160"/>
        <v>1</v>
      </c>
    </row>
    <row r="156" spans="1:12" x14ac:dyDescent="0.3">
      <c r="A156">
        <v>155</v>
      </c>
      <c r="B156">
        <v>6.4309862068965516E-3</v>
      </c>
      <c r="C156">
        <f t="shared" si="133"/>
        <v>1</v>
      </c>
      <c r="D156">
        <f t="shared" si="134"/>
        <v>6.4310593103448273E-3</v>
      </c>
      <c r="E156">
        <f t="shared" si="133"/>
        <v>-1</v>
      </c>
      <c r="F156">
        <f t="shared" si="142"/>
        <v>-1</v>
      </c>
      <c r="G156">
        <f t="shared" si="142"/>
        <v>-1</v>
      </c>
      <c r="H156">
        <v>1.8044228571428571E-3</v>
      </c>
      <c r="I156">
        <f t="shared" si="135"/>
        <v>1.8030519999999999E-3</v>
      </c>
      <c r="J156">
        <f t="shared" si="136"/>
        <v>-1</v>
      </c>
      <c r="K156">
        <f t="shared" ref="K156:L156" si="161">MEDIAN(J151:J161)</f>
        <v>1</v>
      </c>
      <c r="L156">
        <f t="shared" si="161"/>
        <v>1</v>
      </c>
    </row>
    <row r="157" spans="1:12" x14ac:dyDescent="0.3">
      <c r="A157">
        <v>156</v>
      </c>
      <c r="B157">
        <v>6.4642827586206897E-3</v>
      </c>
      <c r="C157">
        <f t="shared" si="133"/>
        <v>1</v>
      </c>
      <c r="D157">
        <f t="shared" si="134"/>
        <v>6.4643324137931028E-3</v>
      </c>
      <c r="E157">
        <f t="shared" si="133"/>
        <v>1</v>
      </c>
      <c r="F157">
        <f t="shared" si="142"/>
        <v>-1</v>
      </c>
      <c r="G157">
        <f t="shared" si="142"/>
        <v>-1</v>
      </c>
      <c r="H157">
        <v>1.8497728571428571E-3</v>
      </c>
      <c r="I157">
        <f t="shared" si="135"/>
        <v>1.8467812857142856E-3</v>
      </c>
      <c r="J157">
        <f t="shared" si="136"/>
        <v>-1</v>
      </c>
      <c r="K157">
        <f t="shared" ref="K157:L157" si="162">MEDIAN(J152:J162)</f>
        <v>1</v>
      </c>
      <c r="L157">
        <f t="shared" si="162"/>
        <v>1</v>
      </c>
    </row>
    <row r="158" spans="1:12" x14ac:dyDescent="0.3">
      <c r="A158">
        <v>157</v>
      </c>
      <c r="B158">
        <v>6.4972827586206898E-3</v>
      </c>
      <c r="C158">
        <f t="shared" si="133"/>
        <v>1</v>
      </c>
      <c r="D158">
        <f t="shared" si="134"/>
        <v>6.4976455172413797E-3</v>
      </c>
      <c r="E158">
        <f t="shared" si="133"/>
        <v>1</v>
      </c>
      <c r="F158">
        <f t="shared" si="142"/>
        <v>-1</v>
      </c>
      <c r="G158">
        <f t="shared" si="142"/>
        <v>-1</v>
      </c>
      <c r="H158">
        <v>1.8911878571428572E-3</v>
      </c>
      <c r="I158">
        <f t="shared" si="135"/>
        <v>1.8905074285714286E-3</v>
      </c>
      <c r="J158">
        <f t="shared" si="136"/>
        <v>1</v>
      </c>
      <c r="K158">
        <f t="shared" ref="K158:L158" si="163">MEDIAN(J153:J163)</f>
        <v>1</v>
      </c>
      <c r="L158">
        <f t="shared" si="163"/>
        <v>1</v>
      </c>
    </row>
    <row r="159" spans="1:12" x14ac:dyDescent="0.3">
      <c r="A159">
        <v>158</v>
      </c>
      <c r="B159">
        <v>6.5308689655172412E-3</v>
      </c>
      <c r="C159">
        <f t="shared" si="133"/>
        <v>1</v>
      </c>
      <c r="D159">
        <f t="shared" si="134"/>
        <v>6.5311020689655178E-3</v>
      </c>
      <c r="E159">
        <f t="shared" si="133"/>
        <v>-1</v>
      </c>
      <c r="F159">
        <f t="shared" si="142"/>
        <v>-1</v>
      </c>
      <c r="G159">
        <f t="shared" si="142"/>
        <v>-1</v>
      </c>
      <c r="H159">
        <v>1.93053E-3</v>
      </c>
      <c r="I159">
        <f t="shared" si="135"/>
        <v>1.934897857142857E-3</v>
      </c>
      <c r="J159">
        <f t="shared" si="136"/>
        <v>1</v>
      </c>
      <c r="K159">
        <f t="shared" ref="K159:L159" si="164">MEDIAN(J154:J164)</f>
        <v>-1</v>
      </c>
      <c r="L159">
        <f t="shared" si="164"/>
        <v>1</v>
      </c>
    </row>
    <row r="160" spans="1:12" x14ac:dyDescent="0.3">
      <c r="A160">
        <v>159</v>
      </c>
      <c r="B160">
        <v>6.5648068965517238E-3</v>
      </c>
      <c r="C160">
        <f t="shared" si="133"/>
        <v>-1</v>
      </c>
      <c r="D160">
        <f t="shared" si="134"/>
        <v>6.5644427586206908E-3</v>
      </c>
      <c r="E160">
        <f t="shared" si="133"/>
        <v>-1</v>
      </c>
      <c r="F160">
        <f t="shared" si="142"/>
        <v>-1</v>
      </c>
      <c r="G160">
        <f t="shared" si="142"/>
        <v>-1</v>
      </c>
      <c r="H160">
        <v>1.9766235714285714E-3</v>
      </c>
      <c r="I160">
        <f t="shared" si="135"/>
        <v>1.9800608571428572E-3</v>
      </c>
      <c r="J160">
        <f t="shared" si="136"/>
        <v>1</v>
      </c>
      <c r="K160">
        <f t="shared" ref="K160:L160" si="165">MEDIAN(J155:J165)</f>
        <v>-1</v>
      </c>
      <c r="L160">
        <f t="shared" si="165"/>
        <v>1</v>
      </c>
    </row>
    <row r="161" spans="1:12" x14ac:dyDescent="0.3">
      <c r="A161">
        <v>160</v>
      </c>
      <c r="B161">
        <v>6.5982689655172417E-3</v>
      </c>
      <c r="C161">
        <f t="shared" si="133"/>
        <v>-1</v>
      </c>
      <c r="D161">
        <f t="shared" si="134"/>
        <v>6.5976606896551732E-3</v>
      </c>
      <c r="E161">
        <f t="shared" si="133"/>
        <v>-1</v>
      </c>
      <c r="F161">
        <f t="shared" si="142"/>
        <v>-1</v>
      </c>
      <c r="G161">
        <f t="shared" si="142"/>
        <v>-1</v>
      </c>
      <c r="H161">
        <v>2.026375E-3</v>
      </c>
      <c r="I161">
        <f t="shared" si="135"/>
        <v>2.0269234285714287E-3</v>
      </c>
      <c r="J161">
        <f t="shared" si="136"/>
        <v>1</v>
      </c>
      <c r="K161">
        <f t="shared" ref="K161:L161" si="166">MEDIAN(J156:J166)</f>
        <v>1</v>
      </c>
      <c r="L161">
        <f t="shared" si="166"/>
        <v>1</v>
      </c>
    </row>
    <row r="162" spans="1:12" x14ac:dyDescent="0.3">
      <c r="A162">
        <v>161</v>
      </c>
      <c r="B162">
        <v>6.6309862068965521E-3</v>
      </c>
      <c r="C162">
        <f t="shared" si="133"/>
        <v>-1</v>
      </c>
      <c r="D162">
        <f t="shared" si="134"/>
        <v>6.6306110344827585E-3</v>
      </c>
      <c r="E162">
        <f t="shared" si="133"/>
        <v>-1</v>
      </c>
      <c r="F162">
        <f t="shared" si="142"/>
        <v>1</v>
      </c>
      <c r="G162">
        <f t="shared" si="142"/>
        <v>1</v>
      </c>
      <c r="H162">
        <v>2.075587857142857E-3</v>
      </c>
      <c r="I162">
        <f t="shared" si="135"/>
        <v>2.0758088571428573E-3</v>
      </c>
      <c r="J162">
        <f t="shared" si="136"/>
        <v>-1</v>
      </c>
      <c r="K162">
        <f t="shared" ref="K162:L162" si="167">MEDIAN(J157:J167)</f>
        <v>1</v>
      </c>
      <c r="L162">
        <f t="shared" si="167"/>
        <v>1</v>
      </c>
    </row>
    <row r="163" spans="1:12" x14ac:dyDescent="0.3">
      <c r="A163">
        <v>162</v>
      </c>
      <c r="B163">
        <v>6.6633724137931038E-3</v>
      </c>
      <c r="C163">
        <f t="shared" si="133"/>
        <v>-1</v>
      </c>
      <c r="D163">
        <f t="shared" si="134"/>
        <v>6.6632717241379312E-3</v>
      </c>
      <c r="E163">
        <f t="shared" si="133"/>
        <v>-1</v>
      </c>
      <c r="F163">
        <f t="shared" si="142"/>
        <v>1</v>
      </c>
      <c r="G163">
        <f t="shared" si="142"/>
        <v>1</v>
      </c>
      <c r="H163">
        <v>2.1255007142857141E-3</v>
      </c>
      <c r="I163">
        <f t="shared" si="135"/>
        <v>2.1242481428571428E-3</v>
      </c>
      <c r="J163">
        <f t="shared" si="136"/>
        <v>-1</v>
      </c>
      <c r="K163">
        <f t="shared" ref="K163:L163" si="168">MEDIAN(J158:J168)</f>
        <v>1</v>
      </c>
      <c r="L163">
        <f t="shared" si="168"/>
        <v>1</v>
      </c>
    </row>
    <row r="164" spans="1:12" x14ac:dyDescent="0.3">
      <c r="A164">
        <v>163</v>
      </c>
      <c r="B164">
        <v>6.6956206896551726E-3</v>
      </c>
      <c r="C164">
        <f t="shared" si="133"/>
        <v>1</v>
      </c>
      <c r="D164">
        <f t="shared" si="134"/>
        <v>6.6959006896551727E-3</v>
      </c>
      <c r="E164">
        <f t="shared" si="133"/>
        <v>1</v>
      </c>
      <c r="F164">
        <f t="shared" si="142"/>
        <v>1</v>
      </c>
      <c r="G164">
        <f t="shared" si="142"/>
        <v>1</v>
      </c>
      <c r="H164">
        <v>2.1749571428571427E-3</v>
      </c>
      <c r="I164">
        <f t="shared" si="135"/>
        <v>2.1714478571428571E-3</v>
      </c>
      <c r="J164">
        <f t="shared" si="136"/>
        <v>-1</v>
      </c>
      <c r="K164">
        <f t="shared" ref="K164:L164" si="169">MEDIAN(J159:J169)</f>
        <v>1</v>
      </c>
      <c r="L164">
        <f t="shared" si="169"/>
        <v>1</v>
      </c>
    </row>
    <row r="165" spans="1:12" x14ac:dyDescent="0.3">
      <c r="A165">
        <v>164</v>
      </c>
      <c r="B165">
        <v>6.7281103448275864E-3</v>
      </c>
      <c r="C165">
        <f t="shared" si="133"/>
        <v>1</v>
      </c>
      <c r="D165">
        <f t="shared" si="134"/>
        <v>6.7288013793103448E-3</v>
      </c>
      <c r="E165">
        <f t="shared" si="133"/>
        <v>1</v>
      </c>
      <c r="F165">
        <f t="shared" si="142"/>
        <v>1</v>
      </c>
      <c r="G165">
        <f t="shared" si="142"/>
        <v>1</v>
      </c>
      <c r="H165">
        <v>2.2188199999999998E-3</v>
      </c>
      <c r="I165">
        <f t="shared" si="135"/>
        <v>2.2183979999999999E-3</v>
      </c>
      <c r="J165">
        <f t="shared" si="136"/>
        <v>1</v>
      </c>
      <c r="K165">
        <f t="shared" ref="K165:L165" si="170">MEDIAN(J160:J170)</f>
        <v>1</v>
      </c>
      <c r="L165">
        <f t="shared" si="170"/>
        <v>1</v>
      </c>
    </row>
    <row r="166" spans="1:12" x14ac:dyDescent="0.3">
      <c r="A166">
        <v>165</v>
      </c>
      <c r="B166">
        <v>6.7614137931034483E-3</v>
      </c>
      <c r="C166">
        <f t="shared" si="133"/>
        <v>1</v>
      </c>
      <c r="D166">
        <f t="shared" si="134"/>
        <v>6.7620937931034478E-3</v>
      </c>
      <c r="E166">
        <f t="shared" si="133"/>
        <v>1</v>
      </c>
      <c r="F166">
        <f t="shared" si="142"/>
        <v>1</v>
      </c>
      <c r="G166">
        <f t="shared" si="142"/>
        <v>1</v>
      </c>
      <c r="H166">
        <v>2.2623735714285714E-3</v>
      </c>
      <c r="I166">
        <f t="shared" si="135"/>
        <v>2.2661884285714285E-3</v>
      </c>
      <c r="J166">
        <f t="shared" si="136"/>
        <v>1</v>
      </c>
      <c r="K166">
        <f t="shared" ref="K166:L166" si="171">MEDIAN(J161:J171)</f>
        <v>1</v>
      </c>
      <c r="L166">
        <f t="shared" si="171"/>
        <v>1</v>
      </c>
    </row>
    <row r="167" spans="1:12" x14ac:dyDescent="0.3">
      <c r="A167">
        <v>166</v>
      </c>
      <c r="B167">
        <v>6.7954896551724138E-3</v>
      </c>
      <c r="C167">
        <f t="shared" si="133"/>
        <v>1</v>
      </c>
      <c r="D167">
        <f t="shared" si="134"/>
        <v>6.7958234482758621E-3</v>
      </c>
      <c r="E167">
        <f t="shared" si="133"/>
        <v>1</v>
      </c>
      <c r="F167">
        <f t="shared" si="142"/>
        <v>1</v>
      </c>
      <c r="G167">
        <f t="shared" si="142"/>
        <v>1</v>
      </c>
      <c r="H167">
        <v>2.3103385714285714E-3</v>
      </c>
      <c r="I167">
        <f t="shared" si="135"/>
        <v>2.315125571428571E-3</v>
      </c>
      <c r="J167">
        <f t="shared" si="136"/>
        <v>1</v>
      </c>
      <c r="K167">
        <f t="shared" ref="K167:L167" si="172">MEDIAN(J162:J172)</f>
        <v>1</v>
      </c>
      <c r="L167">
        <f t="shared" si="172"/>
        <v>1</v>
      </c>
    </row>
    <row r="168" spans="1:12" x14ac:dyDescent="0.3">
      <c r="A168">
        <v>167</v>
      </c>
      <c r="B168">
        <v>6.8298344827586203E-3</v>
      </c>
      <c r="C168">
        <f t="shared" si="133"/>
        <v>-1</v>
      </c>
      <c r="D168">
        <f t="shared" si="134"/>
        <v>6.8295779310344838E-3</v>
      </c>
      <c r="E168">
        <f t="shared" si="133"/>
        <v>1</v>
      </c>
      <c r="F168">
        <f t="shared" si="142"/>
        <v>1</v>
      </c>
      <c r="G168">
        <f t="shared" si="142"/>
        <v>1</v>
      </c>
      <c r="H168">
        <v>2.3644528571428571E-3</v>
      </c>
      <c r="I168">
        <f t="shared" si="135"/>
        <v>2.3662147142857141E-3</v>
      </c>
      <c r="J168">
        <f t="shared" si="136"/>
        <v>1</v>
      </c>
      <c r="K168">
        <f t="shared" ref="K168:L168" si="173">MEDIAN(J163:J173)</f>
        <v>1</v>
      </c>
      <c r="L168">
        <f t="shared" si="173"/>
        <v>1</v>
      </c>
    </row>
    <row r="169" spans="1:12" x14ac:dyDescent="0.3">
      <c r="A169">
        <v>168</v>
      </c>
      <c r="B169">
        <v>6.8642689655172414E-3</v>
      </c>
      <c r="C169">
        <f t="shared" si="133"/>
        <v>-1</v>
      </c>
      <c r="D169">
        <f t="shared" si="134"/>
        <v>6.8635020689655169E-3</v>
      </c>
      <c r="E169">
        <f t="shared" si="133"/>
        <v>1</v>
      </c>
      <c r="F169">
        <f t="shared" si="142"/>
        <v>1</v>
      </c>
      <c r="G169">
        <f t="shared" si="142"/>
        <v>1</v>
      </c>
      <c r="H169">
        <v>2.4196428571428572E-3</v>
      </c>
      <c r="I169">
        <f t="shared" si="135"/>
        <v>2.4198447142857139E-3</v>
      </c>
      <c r="J169">
        <f t="shared" si="136"/>
        <v>1</v>
      </c>
      <c r="K169">
        <f t="shared" ref="K169:L169" si="174">MEDIAN(J164:J174)</f>
        <v>1</v>
      </c>
      <c r="L169">
        <f t="shared" si="174"/>
        <v>1</v>
      </c>
    </row>
    <row r="170" spans="1:12" x14ac:dyDescent="0.3">
      <c r="A170">
        <v>169</v>
      </c>
      <c r="B170">
        <v>6.8968827586206897E-3</v>
      </c>
      <c r="C170">
        <f t="shared" si="133"/>
        <v>1</v>
      </c>
      <c r="D170">
        <f t="shared" si="134"/>
        <v>6.8975006896551724E-3</v>
      </c>
      <c r="E170">
        <f t="shared" si="133"/>
        <v>1</v>
      </c>
      <c r="F170">
        <f t="shared" si="142"/>
        <v>1</v>
      </c>
      <c r="G170">
        <f t="shared" si="142"/>
        <v>1</v>
      </c>
      <c r="H170">
        <v>2.4742657142857141E-3</v>
      </c>
      <c r="I170">
        <f t="shared" si="135"/>
        <v>2.4750977142857138E-3</v>
      </c>
      <c r="J170">
        <f t="shared" si="136"/>
        <v>-1</v>
      </c>
      <c r="K170">
        <f t="shared" ref="K170:L170" si="175">MEDIAN(J165:J175)</f>
        <v>1</v>
      </c>
      <c r="L170">
        <f t="shared" si="175"/>
        <v>1</v>
      </c>
    </row>
    <row r="171" spans="1:12" x14ac:dyDescent="0.3">
      <c r="A171">
        <v>170</v>
      </c>
      <c r="B171">
        <v>6.9310344827586204E-3</v>
      </c>
      <c r="C171">
        <f t="shared" si="133"/>
        <v>1</v>
      </c>
      <c r="D171">
        <f t="shared" si="134"/>
        <v>6.9316786206896543E-3</v>
      </c>
      <c r="E171">
        <f t="shared" si="133"/>
        <v>1</v>
      </c>
      <c r="F171">
        <f t="shared" si="142"/>
        <v>1</v>
      </c>
      <c r="G171">
        <f t="shared" si="142"/>
        <v>1</v>
      </c>
      <c r="H171">
        <v>2.5305235714285714E-3</v>
      </c>
      <c r="I171">
        <f t="shared" si="135"/>
        <v>2.529516571428571E-3</v>
      </c>
      <c r="J171">
        <f t="shared" si="136"/>
        <v>1</v>
      </c>
      <c r="K171">
        <f t="shared" ref="K171:L171" si="176">MEDIAN(J166:J176)</f>
        <v>1</v>
      </c>
      <c r="L171">
        <f t="shared" si="176"/>
        <v>1</v>
      </c>
    </row>
    <row r="172" spans="1:12" x14ac:dyDescent="0.3">
      <c r="A172">
        <v>171</v>
      </c>
      <c r="B172">
        <v>6.96548275862069E-3</v>
      </c>
      <c r="C172">
        <f t="shared" si="133"/>
        <v>1</v>
      </c>
      <c r="D172">
        <f t="shared" si="134"/>
        <v>6.9661489655172409E-3</v>
      </c>
      <c r="E172">
        <f t="shared" si="133"/>
        <v>1</v>
      </c>
      <c r="F172">
        <f t="shared" si="142"/>
        <v>1</v>
      </c>
      <c r="G172">
        <f t="shared" si="142"/>
        <v>1</v>
      </c>
      <c r="H172">
        <v>2.5866035714285714E-3</v>
      </c>
      <c r="I172">
        <f t="shared" si="135"/>
        <v>2.5840912857142857E-3</v>
      </c>
      <c r="J172">
        <f t="shared" si="136"/>
        <v>1</v>
      </c>
      <c r="K172">
        <f t="shared" ref="K172:L172" si="177">MEDIAN(J167:J177)</f>
        <v>1</v>
      </c>
      <c r="L172">
        <f t="shared" si="177"/>
        <v>1</v>
      </c>
    </row>
    <row r="173" spans="1:12" x14ac:dyDescent="0.3">
      <c r="A173">
        <v>172</v>
      </c>
      <c r="B173">
        <v>7.0007241379310345E-3</v>
      </c>
      <c r="C173">
        <f t="shared" si="133"/>
        <v>1</v>
      </c>
      <c r="D173">
        <f t="shared" si="134"/>
        <v>7.0012620689655176E-3</v>
      </c>
      <c r="E173">
        <f t="shared" si="133"/>
        <v>1</v>
      </c>
      <c r="F173">
        <f t="shared" si="142"/>
        <v>1</v>
      </c>
      <c r="G173">
        <f t="shared" si="142"/>
        <v>1</v>
      </c>
      <c r="H173">
        <v>2.6365471428571427E-3</v>
      </c>
      <c r="I173">
        <f t="shared" si="135"/>
        <v>2.6397247142857143E-3</v>
      </c>
      <c r="J173">
        <f t="shared" si="136"/>
        <v>1</v>
      </c>
      <c r="K173">
        <f t="shared" ref="K173:L173" si="178">MEDIAN(J168:J178)</f>
        <v>1</v>
      </c>
      <c r="L173">
        <f t="shared" si="178"/>
        <v>1</v>
      </c>
    </row>
    <row r="174" spans="1:12" x14ac:dyDescent="0.3">
      <c r="A174">
        <v>173</v>
      </c>
      <c r="B174">
        <v>7.0366206896551728E-3</v>
      </c>
      <c r="C174">
        <f t="shared" si="133"/>
        <v>1</v>
      </c>
      <c r="D174">
        <f t="shared" si="134"/>
        <v>7.036696551724138E-3</v>
      </c>
      <c r="E174">
        <f t="shared" si="133"/>
        <v>1</v>
      </c>
      <c r="F174">
        <f t="shared" si="142"/>
        <v>1</v>
      </c>
      <c r="G174">
        <f t="shared" si="142"/>
        <v>1</v>
      </c>
      <c r="H174">
        <v>2.6925164285714286E-3</v>
      </c>
      <c r="I174">
        <f t="shared" si="135"/>
        <v>2.6960124285714286E-3</v>
      </c>
      <c r="J174">
        <f t="shared" si="136"/>
        <v>1</v>
      </c>
      <c r="K174">
        <f t="shared" ref="K174:L174" si="179">MEDIAN(J169:J179)</f>
        <v>1</v>
      </c>
      <c r="L174">
        <f t="shared" si="179"/>
        <v>1</v>
      </c>
    </row>
    <row r="175" spans="1:12" x14ac:dyDescent="0.3">
      <c r="A175">
        <v>174</v>
      </c>
      <c r="B175">
        <v>7.0724482758620687E-3</v>
      </c>
      <c r="C175">
        <f t="shared" si="133"/>
        <v>-1</v>
      </c>
      <c r="D175">
        <f t="shared" si="134"/>
        <v>7.0722744827586212E-3</v>
      </c>
      <c r="E175">
        <f t="shared" si="133"/>
        <v>1</v>
      </c>
      <c r="F175">
        <f t="shared" si="142"/>
        <v>1</v>
      </c>
      <c r="G175">
        <f t="shared" si="142"/>
        <v>1</v>
      </c>
      <c r="H175">
        <v>2.7524328571428571E-3</v>
      </c>
      <c r="I175">
        <f t="shared" si="135"/>
        <v>2.7534315714285713E-3</v>
      </c>
      <c r="J175">
        <f t="shared" si="136"/>
        <v>1</v>
      </c>
      <c r="K175">
        <f t="shared" ref="K175:L175" si="180">MEDIAN(J170:J180)</f>
        <v>1</v>
      </c>
      <c r="L175">
        <f t="shared" si="180"/>
        <v>1</v>
      </c>
    </row>
    <row r="176" spans="1:12" x14ac:dyDescent="0.3">
      <c r="A176">
        <v>175</v>
      </c>
      <c r="B176">
        <v>7.1082068965517241E-3</v>
      </c>
      <c r="C176">
        <f t="shared" si="133"/>
        <v>-1</v>
      </c>
      <c r="D176">
        <f t="shared" si="134"/>
        <v>7.1080013793103445E-3</v>
      </c>
      <c r="E176">
        <f t="shared" si="133"/>
        <v>1</v>
      </c>
      <c r="F176">
        <f t="shared" si="142"/>
        <v>1</v>
      </c>
      <c r="G176">
        <f t="shared" si="142"/>
        <v>1</v>
      </c>
      <c r="H176">
        <v>2.8119621428571427E-3</v>
      </c>
      <c r="I176">
        <f t="shared" si="135"/>
        <v>2.8138094285714288E-3</v>
      </c>
      <c r="J176">
        <f t="shared" si="136"/>
        <v>1</v>
      </c>
      <c r="K176">
        <f t="shared" ref="K176:L176" si="181">MEDIAN(J171:J181)</f>
        <v>1</v>
      </c>
      <c r="L176">
        <f t="shared" si="181"/>
        <v>1</v>
      </c>
    </row>
    <row r="177" spans="1:12" x14ac:dyDescent="0.3">
      <c r="A177">
        <v>176</v>
      </c>
      <c r="B177">
        <v>7.1433724137931033E-3</v>
      </c>
      <c r="C177">
        <f t="shared" si="133"/>
        <v>1</v>
      </c>
      <c r="D177">
        <f t="shared" si="134"/>
        <v>7.1439462068965511E-3</v>
      </c>
      <c r="E177">
        <f t="shared" si="133"/>
        <v>1</v>
      </c>
      <c r="F177">
        <f t="shared" si="142"/>
        <v>1</v>
      </c>
      <c r="G177">
        <f t="shared" si="142"/>
        <v>1</v>
      </c>
      <c r="H177">
        <v>2.8736992857142855E-3</v>
      </c>
      <c r="I177">
        <f t="shared" si="135"/>
        <v>2.8759651428571431E-3</v>
      </c>
      <c r="J177">
        <f t="shared" si="136"/>
        <v>-1</v>
      </c>
      <c r="K177">
        <f t="shared" ref="K177:L177" si="182">MEDIAN(J172:J182)</f>
        <v>1</v>
      </c>
      <c r="L177">
        <f t="shared" si="182"/>
        <v>1</v>
      </c>
    </row>
    <row r="178" spans="1:12" x14ac:dyDescent="0.3">
      <c r="A178">
        <v>177</v>
      </c>
      <c r="B178">
        <v>7.1793586206896553E-3</v>
      </c>
      <c r="C178">
        <f t="shared" si="133"/>
        <v>1</v>
      </c>
      <c r="D178">
        <f t="shared" si="134"/>
        <v>7.1803172413793109E-3</v>
      </c>
      <c r="E178">
        <f t="shared" si="133"/>
        <v>1</v>
      </c>
      <c r="F178">
        <f t="shared" si="142"/>
        <v>1</v>
      </c>
      <c r="G178">
        <f t="shared" si="142"/>
        <v>1</v>
      </c>
      <c r="H178">
        <v>2.9384364285714288E-3</v>
      </c>
      <c r="I178">
        <f t="shared" si="135"/>
        <v>2.9369674285714283E-3</v>
      </c>
      <c r="J178">
        <f t="shared" si="136"/>
        <v>1</v>
      </c>
      <c r="K178">
        <f t="shared" ref="K178:L178" si="183">MEDIAN(J173:J183)</f>
        <v>1</v>
      </c>
      <c r="L178">
        <f t="shared" si="183"/>
        <v>1</v>
      </c>
    </row>
    <row r="179" spans="1:12" x14ac:dyDescent="0.3">
      <c r="A179">
        <v>178</v>
      </c>
      <c r="B179">
        <v>7.2163448275862066E-3</v>
      </c>
      <c r="C179">
        <f t="shared" si="133"/>
        <v>1</v>
      </c>
      <c r="D179">
        <f t="shared" si="134"/>
        <v>7.217106206896552E-3</v>
      </c>
      <c r="E179">
        <f t="shared" si="133"/>
        <v>1</v>
      </c>
      <c r="F179">
        <f t="shared" si="142"/>
        <v>1</v>
      </c>
      <c r="G179">
        <f t="shared" si="142"/>
        <v>1</v>
      </c>
      <c r="H179">
        <v>3.003295E-3</v>
      </c>
      <c r="I179">
        <f t="shared" si="135"/>
        <v>2.9988790000000003E-3</v>
      </c>
      <c r="J179">
        <f t="shared" si="136"/>
        <v>1</v>
      </c>
      <c r="K179">
        <f t="shared" ref="K179:L179" si="184">MEDIAN(J174:J184)</f>
        <v>1</v>
      </c>
      <c r="L179">
        <f t="shared" si="184"/>
        <v>1</v>
      </c>
    </row>
    <row r="180" spans="1:12" x14ac:dyDescent="0.3">
      <c r="A180">
        <v>179</v>
      </c>
      <c r="B180">
        <v>7.2543034482758619E-3</v>
      </c>
      <c r="C180">
        <f t="shared" si="133"/>
        <v>1</v>
      </c>
      <c r="D180">
        <f t="shared" si="134"/>
        <v>7.2543779310344824E-3</v>
      </c>
      <c r="E180">
        <f t="shared" si="133"/>
        <v>1</v>
      </c>
      <c r="F180">
        <f t="shared" si="142"/>
        <v>1</v>
      </c>
      <c r="G180">
        <f t="shared" si="142"/>
        <v>1</v>
      </c>
      <c r="H180">
        <v>3.0574442857142859E-3</v>
      </c>
      <c r="I180">
        <f t="shared" si="135"/>
        <v>3.0621195714285714E-3</v>
      </c>
      <c r="J180">
        <f t="shared" si="136"/>
        <v>1</v>
      </c>
      <c r="K180">
        <f t="shared" ref="K180:L180" si="185">MEDIAN(J175:J185)</f>
        <v>1</v>
      </c>
      <c r="L180">
        <f t="shared" si="185"/>
        <v>1</v>
      </c>
    </row>
    <row r="181" spans="1:12" x14ac:dyDescent="0.3">
      <c r="A181">
        <v>180</v>
      </c>
      <c r="B181">
        <v>7.2921517241379312E-3</v>
      </c>
      <c r="C181">
        <f t="shared" si="133"/>
        <v>-1</v>
      </c>
      <c r="D181">
        <f t="shared" si="134"/>
        <v>7.2920510344827594E-3</v>
      </c>
      <c r="E181">
        <f t="shared" si="133"/>
        <v>1</v>
      </c>
      <c r="F181">
        <f t="shared" si="142"/>
        <v>1</v>
      </c>
      <c r="G181">
        <f t="shared" si="142"/>
        <v>1</v>
      </c>
      <c r="H181">
        <v>3.12152E-3</v>
      </c>
      <c r="I181">
        <f t="shared" si="135"/>
        <v>3.1262057142857147E-3</v>
      </c>
      <c r="J181">
        <f t="shared" si="136"/>
        <v>1</v>
      </c>
      <c r="K181">
        <f t="shared" ref="K181:L181" si="186">MEDIAN(J176:J186)</f>
        <v>1</v>
      </c>
      <c r="L181">
        <f t="shared" si="186"/>
        <v>1</v>
      </c>
    </row>
    <row r="182" spans="1:12" x14ac:dyDescent="0.3">
      <c r="A182">
        <v>181</v>
      </c>
      <c r="B182">
        <v>7.3297310344827586E-3</v>
      </c>
      <c r="C182">
        <f t="shared" si="133"/>
        <v>1</v>
      </c>
      <c r="D182">
        <f t="shared" si="134"/>
        <v>7.3299531034482753E-3</v>
      </c>
      <c r="E182">
        <f t="shared" si="133"/>
        <v>1</v>
      </c>
      <c r="F182">
        <f t="shared" si="142"/>
        <v>1</v>
      </c>
      <c r="G182">
        <f t="shared" si="142"/>
        <v>1</v>
      </c>
      <c r="H182">
        <v>3.1899021428571429E-3</v>
      </c>
      <c r="I182">
        <f t="shared" si="135"/>
        <v>3.1912587142857141E-3</v>
      </c>
      <c r="J182">
        <f t="shared" si="136"/>
        <v>1</v>
      </c>
      <c r="K182">
        <f t="shared" ref="K182:L182" si="187">MEDIAN(J177:J187)</f>
        <v>1</v>
      </c>
      <c r="L182">
        <f t="shared" si="187"/>
        <v>1</v>
      </c>
    </row>
    <row r="183" spans="1:12" x14ac:dyDescent="0.3">
      <c r="A183">
        <v>182</v>
      </c>
      <c r="B183">
        <v>7.3677241379310346E-3</v>
      </c>
      <c r="C183">
        <f t="shared" si="133"/>
        <v>1</v>
      </c>
      <c r="D183">
        <f t="shared" si="134"/>
        <v>7.3680841379310342E-3</v>
      </c>
      <c r="E183">
        <f t="shared" si="133"/>
        <v>1</v>
      </c>
      <c r="F183">
        <f t="shared" si="142"/>
        <v>1</v>
      </c>
      <c r="G183">
        <f t="shared" si="142"/>
        <v>1</v>
      </c>
      <c r="H183">
        <v>3.2588671428571427E-3</v>
      </c>
      <c r="I183">
        <f t="shared" si="135"/>
        <v>3.2589635714285713E-3</v>
      </c>
      <c r="J183">
        <f t="shared" si="136"/>
        <v>1</v>
      </c>
      <c r="K183">
        <f t="shared" ref="K183:L183" si="188">MEDIAN(J178:J188)</f>
        <v>1</v>
      </c>
      <c r="L183">
        <f t="shared" si="188"/>
        <v>1</v>
      </c>
    </row>
    <row r="184" spans="1:12" x14ac:dyDescent="0.3">
      <c r="A184">
        <v>183</v>
      </c>
      <c r="B184">
        <v>7.4058551724137927E-3</v>
      </c>
      <c r="C184">
        <f t="shared" si="133"/>
        <v>1</v>
      </c>
      <c r="D184">
        <f t="shared" si="134"/>
        <v>7.4065931034482755E-3</v>
      </c>
      <c r="E184">
        <f t="shared" si="133"/>
        <v>1</v>
      </c>
      <c r="F184">
        <f t="shared" si="142"/>
        <v>1</v>
      </c>
      <c r="G184">
        <f t="shared" si="142"/>
        <v>1</v>
      </c>
      <c r="H184">
        <v>3.3285599999999999E-3</v>
      </c>
      <c r="I184">
        <f t="shared" si="135"/>
        <v>3.327006285714286E-3</v>
      </c>
      <c r="J184">
        <f t="shared" si="136"/>
        <v>-1</v>
      </c>
      <c r="K184">
        <f t="shared" ref="K184:L184" si="189">MEDIAN(J179:J189)</f>
        <v>1</v>
      </c>
      <c r="L184">
        <f t="shared" si="189"/>
        <v>1</v>
      </c>
    </row>
    <row r="185" spans="1:12" x14ac:dyDescent="0.3">
      <c r="A185">
        <v>184</v>
      </c>
      <c r="B185">
        <v>7.4449586206896548E-3</v>
      </c>
      <c r="C185">
        <f t="shared" si="133"/>
        <v>1</v>
      </c>
      <c r="D185">
        <f t="shared" si="134"/>
        <v>7.4457310344827584E-3</v>
      </c>
      <c r="E185">
        <f t="shared" si="133"/>
        <v>1</v>
      </c>
      <c r="F185">
        <f t="shared" si="142"/>
        <v>1</v>
      </c>
      <c r="G185">
        <f t="shared" si="142"/>
        <v>1</v>
      </c>
      <c r="H185">
        <v>3.3959685714285716E-3</v>
      </c>
      <c r="I185">
        <f t="shared" si="135"/>
        <v>3.3933452857142859E-3</v>
      </c>
      <c r="J185">
        <f t="shared" si="136"/>
        <v>-1</v>
      </c>
      <c r="K185">
        <f t="shared" ref="K185:L185" si="190">MEDIAN(J180:J190)</f>
        <v>1</v>
      </c>
      <c r="L185">
        <f t="shared" si="190"/>
        <v>1</v>
      </c>
    </row>
    <row r="186" spans="1:12" x14ac:dyDescent="0.3">
      <c r="A186">
        <v>185</v>
      </c>
      <c r="B186">
        <v>7.4846965517241376E-3</v>
      </c>
      <c r="C186">
        <f t="shared" si="133"/>
        <v>1</v>
      </c>
      <c r="D186">
        <f t="shared" si="134"/>
        <v>7.4856358620689649E-3</v>
      </c>
      <c r="E186">
        <f t="shared" si="133"/>
        <v>1</v>
      </c>
      <c r="F186">
        <f t="shared" si="142"/>
        <v>1</v>
      </c>
      <c r="G186">
        <f t="shared" si="142"/>
        <v>1</v>
      </c>
      <c r="H186">
        <v>3.4617335714285714E-3</v>
      </c>
      <c r="I186">
        <f t="shared" si="135"/>
        <v>3.4587659999999998E-3</v>
      </c>
      <c r="J186">
        <f t="shared" si="136"/>
        <v>-1</v>
      </c>
      <c r="K186">
        <f t="shared" ref="K186:L186" si="191">MEDIAN(J181:J191)</f>
        <v>1</v>
      </c>
      <c r="L186">
        <f t="shared" si="191"/>
        <v>1</v>
      </c>
    </row>
    <row r="187" spans="1:12" x14ac:dyDescent="0.3">
      <c r="A187">
        <v>186</v>
      </c>
      <c r="B187">
        <v>7.5254206896551721E-3</v>
      </c>
      <c r="C187">
        <f t="shared" si="133"/>
        <v>1</v>
      </c>
      <c r="D187">
        <f t="shared" si="134"/>
        <v>7.5263944827586192E-3</v>
      </c>
      <c r="E187">
        <f t="shared" si="133"/>
        <v>1</v>
      </c>
      <c r="F187">
        <f t="shared" si="142"/>
        <v>1</v>
      </c>
      <c r="G187">
        <f t="shared" si="142"/>
        <v>1</v>
      </c>
      <c r="H187">
        <v>3.5215971428571428E-3</v>
      </c>
      <c r="I187">
        <f t="shared" si="135"/>
        <v>3.5242330000000003E-3</v>
      </c>
      <c r="J187">
        <f t="shared" si="136"/>
        <v>1</v>
      </c>
      <c r="K187">
        <f t="shared" ref="K187:L187" si="192">MEDIAN(J182:J192)</f>
        <v>-1</v>
      </c>
      <c r="L187">
        <f t="shared" si="192"/>
        <v>-1</v>
      </c>
    </row>
    <row r="188" spans="1:12" x14ac:dyDescent="0.3">
      <c r="A188">
        <v>187</v>
      </c>
      <c r="B188">
        <v>7.5672482758620688E-3</v>
      </c>
      <c r="C188">
        <f t="shared" si="133"/>
        <v>1</v>
      </c>
      <c r="D188">
        <f t="shared" si="134"/>
        <v>7.5678786206896552E-3</v>
      </c>
      <c r="E188">
        <f t="shared" si="133"/>
        <v>1</v>
      </c>
      <c r="F188">
        <f t="shared" si="142"/>
        <v>1</v>
      </c>
      <c r="G188">
        <f t="shared" si="142"/>
        <v>1</v>
      </c>
      <c r="H188">
        <v>3.5859707142857143E-3</v>
      </c>
      <c r="I188">
        <f t="shared" si="135"/>
        <v>3.5899931428571424E-3</v>
      </c>
      <c r="J188">
        <f t="shared" si="136"/>
        <v>1</v>
      </c>
      <c r="K188">
        <f t="shared" ref="K188:L188" si="193">MEDIAN(J183:J193)</f>
        <v>-1</v>
      </c>
      <c r="L188">
        <f t="shared" si="193"/>
        <v>-1</v>
      </c>
    </row>
    <row r="189" spans="1:12" x14ac:dyDescent="0.3">
      <c r="A189">
        <v>188</v>
      </c>
      <c r="B189">
        <v>7.6096482758620685E-3</v>
      </c>
      <c r="C189">
        <f t="shared" si="133"/>
        <v>1</v>
      </c>
      <c r="D189">
        <f t="shared" si="134"/>
        <v>7.6099875862068959E-3</v>
      </c>
      <c r="E189">
        <f t="shared" si="133"/>
        <v>1</v>
      </c>
      <c r="F189">
        <f t="shared" si="142"/>
        <v>1</v>
      </c>
      <c r="G189">
        <f t="shared" si="142"/>
        <v>1</v>
      </c>
      <c r="H189">
        <v>3.6558950000000002E-3</v>
      </c>
      <c r="I189">
        <f t="shared" si="135"/>
        <v>3.6559341428571432E-3</v>
      </c>
      <c r="J189">
        <f t="shared" si="136"/>
        <v>1</v>
      </c>
      <c r="K189">
        <f t="shared" ref="K189:L189" si="194">MEDIAN(J184:J194)</f>
        <v>-1</v>
      </c>
      <c r="L189">
        <f t="shared" si="194"/>
        <v>-1</v>
      </c>
    </row>
    <row r="190" spans="1:12" x14ac:dyDescent="0.3">
      <c r="A190">
        <v>189</v>
      </c>
      <c r="B190">
        <v>7.6523793103448279E-3</v>
      </c>
      <c r="C190">
        <f t="shared" si="133"/>
        <v>1</v>
      </c>
      <c r="D190">
        <f t="shared" si="134"/>
        <v>7.6528220689655174E-3</v>
      </c>
      <c r="E190">
        <f t="shared" si="133"/>
        <v>1</v>
      </c>
      <c r="F190">
        <f t="shared" si="142"/>
        <v>1</v>
      </c>
      <c r="G190">
        <f t="shared" si="142"/>
        <v>1</v>
      </c>
      <c r="H190">
        <v>3.7247692857142857E-3</v>
      </c>
      <c r="I190">
        <f t="shared" si="135"/>
        <v>3.7231317142857141E-3</v>
      </c>
      <c r="J190">
        <f t="shared" si="136"/>
        <v>-1</v>
      </c>
      <c r="K190">
        <f t="shared" ref="K190:L190" si="195">MEDIAN(J185:J195)</f>
        <v>-1</v>
      </c>
      <c r="L190">
        <f t="shared" si="195"/>
        <v>-1</v>
      </c>
    </row>
    <row r="191" spans="1:12" x14ac:dyDescent="0.3">
      <c r="A191">
        <v>190</v>
      </c>
      <c r="B191">
        <v>7.6952413793103447E-3</v>
      </c>
      <c r="C191">
        <f t="shared" si="133"/>
        <v>1</v>
      </c>
      <c r="D191">
        <f t="shared" si="134"/>
        <v>7.6963875862068971E-3</v>
      </c>
      <c r="E191">
        <f t="shared" si="133"/>
        <v>1</v>
      </c>
      <c r="F191">
        <f t="shared" si="142"/>
        <v>1</v>
      </c>
      <c r="G191">
        <f t="shared" si="142"/>
        <v>1</v>
      </c>
      <c r="H191">
        <v>3.7914385714285714E-3</v>
      </c>
      <c r="I191">
        <f t="shared" si="135"/>
        <v>3.7898775714285708E-3</v>
      </c>
      <c r="J191">
        <f t="shared" si="136"/>
        <v>-1</v>
      </c>
      <c r="K191">
        <f t="shared" ref="K191:L191" si="196">MEDIAN(J186:J196)</f>
        <v>-1</v>
      </c>
      <c r="L191">
        <f t="shared" si="196"/>
        <v>-1</v>
      </c>
    </row>
    <row r="192" spans="1:12" x14ac:dyDescent="0.3">
      <c r="A192">
        <v>191</v>
      </c>
      <c r="B192">
        <v>7.7395931034482755E-3</v>
      </c>
      <c r="C192">
        <f t="shared" si="133"/>
        <v>1</v>
      </c>
      <c r="D192">
        <f t="shared" si="134"/>
        <v>7.7414206896551721E-3</v>
      </c>
      <c r="E192">
        <f t="shared" si="133"/>
        <v>1</v>
      </c>
      <c r="F192">
        <f t="shared" si="142"/>
        <v>1</v>
      </c>
      <c r="G192">
        <f t="shared" si="142"/>
        <v>1</v>
      </c>
      <c r="H192">
        <v>3.8575850000000002E-3</v>
      </c>
      <c r="I192">
        <f t="shared" si="135"/>
        <v>3.8533647142857145E-3</v>
      </c>
      <c r="J192">
        <f t="shared" si="136"/>
        <v>-1</v>
      </c>
      <c r="K192">
        <f t="shared" ref="K192:L192" si="197">MEDIAN(J187:J197)</f>
        <v>-1</v>
      </c>
      <c r="L192">
        <f t="shared" si="197"/>
        <v>-1</v>
      </c>
    </row>
    <row r="193" spans="1:12" x14ac:dyDescent="0.3">
      <c r="A193">
        <v>192</v>
      </c>
      <c r="B193">
        <v>7.7850758620689655E-3</v>
      </c>
      <c r="C193">
        <f t="shared" si="133"/>
        <v>1</v>
      </c>
      <c r="D193">
        <f t="shared" si="134"/>
        <v>7.7882841379310341E-3</v>
      </c>
      <c r="E193">
        <f t="shared" si="133"/>
        <v>1</v>
      </c>
      <c r="F193">
        <f t="shared" si="142"/>
        <v>1</v>
      </c>
      <c r="G193">
        <f t="shared" si="142"/>
        <v>1</v>
      </c>
      <c r="H193">
        <v>3.9196999999999999E-3</v>
      </c>
      <c r="I193">
        <f t="shared" si="135"/>
        <v>3.9149837142857143E-3</v>
      </c>
      <c r="J193">
        <f t="shared" si="136"/>
        <v>-1</v>
      </c>
      <c r="K193">
        <f t="shared" ref="K193:L193" si="198">MEDIAN(J188:J198)</f>
        <v>-1</v>
      </c>
      <c r="L193">
        <f t="shared" si="198"/>
        <v>-1</v>
      </c>
    </row>
    <row r="194" spans="1:12" x14ac:dyDescent="0.3">
      <c r="A194">
        <v>193</v>
      </c>
      <c r="B194">
        <v>7.8348137931034487E-3</v>
      </c>
      <c r="C194">
        <f t="shared" si="133"/>
        <v>1</v>
      </c>
      <c r="D194">
        <f t="shared" si="134"/>
        <v>7.8374262068965517E-3</v>
      </c>
      <c r="E194">
        <f t="shared" si="133"/>
        <v>1</v>
      </c>
      <c r="F194">
        <f t="shared" si="142"/>
        <v>1</v>
      </c>
      <c r="G194">
        <f t="shared" si="142"/>
        <v>1</v>
      </c>
      <c r="H194">
        <v>3.9733307142857145E-3</v>
      </c>
      <c r="I194">
        <f t="shared" si="135"/>
        <v>3.9756271428571426E-3</v>
      </c>
      <c r="J194">
        <f t="shared" si="136"/>
        <v>-1</v>
      </c>
      <c r="K194">
        <f t="shared" ref="K194:L194" si="199">MEDIAN(J189:J199)</f>
        <v>-1</v>
      </c>
      <c r="L194">
        <f t="shared" si="199"/>
        <v>-1</v>
      </c>
    </row>
    <row r="195" spans="1:12" x14ac:dyDescent="0.3">
      <c r="A195">
        <v>194</v>
      </c>
      <c r="B195">
        <v>7.8866965517241372E-3</v>
      </c>
      <c r="C195">
        <f t="shared" si="133"/>
        <v>1</v>
      </c>
      <c r="D195">
        <f t="shared" si="134"/>
        <v>7.8889186206896559E-3</v>
      </c>
      <c r="E195">
        <f t="shared" si="133"/>
        <v>1</v>
      </c>
      <c r="F195">
        <f t="shared" si="142"/>
        <v>1</v>
      </c>
      <c r="G195">
        <f t="shared" si="142"/>
        <v>1</v>
      </c>
      <c r="H195">
        <v>4.0328642857142853E-3</v>
      </c>
      <c r="I195">
        <f t="shared" si="135"/>
        <v>4.0353344285714281E-3</v>
      </c>
      <c r="J195">
        <f t="shared" si="136"/>
        <v>1</v>
      </c>
      <c r="K195">
        <f t="shared" ref="K195:L195" si="200">MEDIAN(J190:J200)</f>
        <v>-1</v>
      </c>
      <c r="L195">
        <f t="shared" si="200"/>
        <v>-1</v>
      </c>
    </row>
    <row r="196" spans="1:12" x14ac:dyDescent="0.3">
      <c r="A196">
        <v>195</v>
      </c>
      <c r="B196">
        <v>7.9409517241379318E-3</v>
      </c>
      <c r="C196">
        <f t="shared" si="133"/>
        <v>1</v>
      </c>
      <c r="D196">
        <f t="shared" si="134"/>
        <v>7.9426689655172408E-3</v>
      </c>
      <c r="E196">
        <f t="shared" si="133"/>
        <v>1</v>
      </c>
      <c r="F196">
        <f t="shared" si="142"/>
        <v>1</v>
      </c>
      <c r="G196">
        <f t="shared" si="142"/>
        <v>1</v>
      </c>
      <c r="H196">
        <v>4.0946557142857139E-3</v>
      </c>
      <c r="I196">
        <f t="shared" si="135"/>
        <v>4.0948132857142865E-3</v>
      </c>
      <c r="J196">
        <f t="shared" si="136"/>
        <v>1</v>
      </c>
      <c r="K196">
        <f t="shared" ref="K196:L196" si="201">MEDIAN(J191:J201)</f>
        <v>-1</v>
      </c>
      <c r="L196">
        <f t="shared" si="201"/>
        <v>-1</v>
      </c>
    </row>
    <row r="197" spans="1:12" x14ac:dyDescent="0.3">
      <c r="A197">
        <v>196</v>
      </c>
      <c r="B197">
        <v>7.9970551724137928E-3</v>
      </c>
      <c r="C197">
        <f t="shared" ref="C197:E260" si="202">IF(B197&lt;AVERAGE(B195:B199), 1, -1)</f>
        <v>1</v>
      </c>
      <c r="D197">
        <f t="shared" ref="D197:D260" si="203">AVERAGE(B195:B199)</f>
        <v>7.9981696551724123E-3</v>
      </c>
      <c r="E197">
        <f t="shared" si="202"/>
        <v>1</v>
      </c>
      <c r="F197">
        <f t="shared" si="142"/>
        <v>1</v>
      </c>
      <c r="G197">
        <f t="shared" si="142"/>
        <v>1</v>
      </c>
      <c r="H197">
        <v>4.1561214285714288E-3</v>
      </c>
      <c r="I197">
        <f t="shared" ref="I197:I260" si="204">AVERAGE(H195:H199)</f>
        <v>4.1562231428571425E-3</v>
      </c>
      <c r="J197">
        <f t="shared" ref="J197:J260" si="205">IF(I197&lt;AVERAGE(I195:I199), 1, -1)</f>
        <v>-1</v>
      </c>
      <c r="K197">
        <f t="shared" ref="K197:L197" si="206">MEDIAN(J192:J202)</f>
        <v>-1</v>
      </c>
      <c r="L197">
        <f t="shared" si="206"/>
        <v>-1</v>
      </c>
    </row>
    <row r="198" spans="1:12" x14ac:dyDescent="0.3">
      <c r="A198">
        <v>197</v>
      </c>
      <c r="B198">
        <v>8.0538275862068968E-3</v>
      </c>
      <c r="C198">
        <f t="shared" si="202"/>
        <v>1</v>
      </c>
      <c r="D198">
        <f t="shared" si="203"/>
        <v>8.0556317241379308E-3</v>
      </c>
      <c r="E198">
        <f t="shared" si="202"/>
        <v>1</v>
      </c>
      <c r="F198">
        <f t="shared" si="142"/>
        <v>1</v>
      </c>
      <c r="G198">
        <f t="shared" si="142"/>
        <v>1</v>
      </c>
      <c r="H198">
        <v>4.2170942857142858E-3</v>
      </c>
      <c r="I198">
        <f t="shared" si="204"/>
        <v>4.2174648571428573E-3</v>
      </c>
      <c r="J198">
        <f t="shared" si="205"/>
        <v>-1</v>
      </c>
      <c r="K198">
        <f t="shared" ref="K198:L198" si="207">MEDIAN(J193:J203)</f>
        <v>-1</v>
      </c>
      <c r="L198">
        <f t="shared" si="207"/>
        <v>-1</v>
      </c>
    </row>
    <row r="199" spans="1:12" x14ac:dyDescent="0.3">
      <c r="A199">
        <v>198</v>
      </c>
      <c r="B199">
        <v>8.1123172413793097E-3</v>
      </c>
      <c r="C199">
        <f t="shared" si="202"/>
        <v>1</v>
      </c>
      <c r="D199">
        <f t="shared" si="203"/>
        <v>8.1152248275862069E-3</v>
      </c>
      <c r="E199">
        <f t="shared" si="202"/>
        <v>1</v>
      </c>
      <c r="F199">
        <f t="shared" si="142"/>
        <v>1</v>
      </c>
      <c r="G199">
        <f t="shared" si="142"/>
        <v>1</v>
      </c>
      <c r="H199">
        <v>4.2803800000000003E-3</v>
      </c>
      <c r="I199">
        <f t="shared" si="204"/>
        <v>4.2764324285714285E-3</v>
      </c>
      <c r="J199">
        <f t="shared" si="205"/>
        <v>-1</v>
      </c>
      <c r="K199">
        <f t="shared" ref="K199:L199" si="208">MEDIAN(J194:J204)</f>
        <v>-1</v>
      </c>
      <c r="L199">
        <f t="shared" si="208"/>
        <v>-1</v>
      </c>
    </row>
    <row r="200" spans="1:12" x14ac:dyDescent="0.3">
      <c r="A200">
        <v>199</v>
      </c>
      <c r="B200">
        <v>8.1740068965517245E-3</v>
      </c>
      <c r="C200">
        <f t="shared" si="202"/>
        <v>1</v>
      </c>
      <c r="D200">
        <f t="shared" si="203"/>
        <v>8.1771958620689665E-3</v>
      </c>
      <c r="E200">
        <f t="shared" si="202"/>
        <v>1</v>
      </c>
      <c r="F200">
        <f t="shared" si="142"/>
        <v>1</v>
      </c>
      <c r="G200">
        <f t="shared" si="142"/>
        <v>1</v>
      </c>
      <c r="H200">
        <v>4.3390728571428569E-3</v>
      </c>
      <c r="I200">
        <f t="shared" si="204"/>
        <v>4.3346028571428575E-3</v>
      </c>
      <c r="J200">
        <f t="shared" si="205"/>
        <v>-1</v>
      </c>
      <c r="K200">
        <f t="shared" ref="K200:L200" si="209">MEDIAN(J195:J205)</f>
        <v>-1</v>
      </c>
      <c r="L200">
        <f t="shared" si="209"/>
        <v>-1</v>
      </c>
    </row>
    <row r="201" spans="1:12" x14ac:dyDescent="0.3">
      <c r="A201">
        <v>200</v>
      </c>
      <c r="B201">
        <v>8.2389172413793108E-3</v>
      </c>
      <c r="C201">
        <f t="shared" si="202"/>
        <v>1</v>
      </c>
      <c r="D201">
        <f t="shared" si="203"/>
        <v>8.242293793103447E-3</v>
      </c>
      <c r="E201">
        <f t="shared" si="202"/>
        <v>1</v>
      </c>
      <c r="F201">
        <f t="shared" si="142"/>
        <v>1</v>
      </c>
      <c r="G201">
        <f t="shared" si="142"/>
        <v>1</v>
      </c>
      <c r="H201">
        <v>4.3894935714285715E-3</v>
      </c>
      <c r="I201">
        <f t="shared" si="204"/>
        <v>4.3929817142857137E-3</v>
      </c>
      <c r="J201">
        <f t="shared" si="205"/>
        <v>-1</v>
      </c>
      <c r="K201">
        <f t="shared" ref="K201:L201" si="210">MEDIAN(J196:J206)</f>
        <v>-1</v>
      </c>
      <c r="L201">
        <f t="shared" si="210"/>
        <v>-1</v>
      </c>
    </row>
    <row r="202" spans="1:12" x14ac:dyDescent="0.3">
      <c r="A202">
        <v>201</v>
      </c>
      <c r="B202">
        <v>8.3069103448275856E-3</v>
      </c>
      <c r="C202">
        <f t="shared" si="202"/>
        <v>1</v>
      </c>
      <c r="D202">
        <f t="shared" si="203"/>
        <v>8.310711724137932E-3</v>
      </c>
      <c r="E202">
        <f t="shared" si="202"/>
        <v>1</v>
      </c>
      <c r="F202">
        <f t="shared" ref="F202:G265" si="211">MEDIAN(E197:E207)</f>
        <v>1</v>
      </c>
      <c r="G202">
        <f t="shared" si="211"/>
        <v>1</v>
      </c>
      <c r="H202">
        <v>4.446973571428571E-3</v>
      </c>
      <c r="I202">
        <f t="shared" si="204"/>
        <v>4.4503439999999993E-3</v>
      </c>
      <c r="J202">
        <f t="shared" si="205"/>
        <v>-1</v>
      </c>
      <c r="K202">
        <f t="shared" ref="K202:L202" si="212">MEDIAN(J197:J207)</f>
        <v>-1</v>
      </c>
      <c r="L202">
        <f t="shared" si="212"/>
        <v>-1</v>
      </c>
    </row>
    <row r="203" spans="1:12" x14ac:dyDescent="0.3">
      <c r="A203">
        <v>202</v>
      </c>
      <c r="B203">
        <v>8.3793172413793096E-3</v>
      </c>
      <c r="C203">
        <f t="shared" si="202"/>
        <v>1</v>
      </c>
      <c r="D203">
        <f t="shared" si="203"/>
        <v>8.3828124137931039E-3</v>
      </c>
      <c r="E203">
        <f t="shared" si="202"/>
        <v>1</v>
      </c>
      <c r="F203">
        <f t="shared" si="211"/>
        <v>1</v>
      </c>
      <c r="G203">
        <f t="shared" si="211"/>
        <v>1</v>
      </c>
      <c r="H203">
        <v>4.5089885714285714E-3</v>
      </c>
      <c r="I203">
        <f t="shared" si="204"/>
        <v>4.5073214285714282E-3</v>
      </c>
      <c r="J203">
        <f t="shared" si="205"/>
        <v>1</v>
      </c>
      <c r="K203">
        <f t="shared" ref="K203:L203" si="213">MEDIAN(J198:J208)</f>
        <v>-1</v>
      </c>
      <c r="L203">
        <f t="shared" si="213"/>
        <v>-1</v>
      </c>
    </row>
    <row r="204" spans="1:12" x14ac:dyDescent="0.3">
      <c r="A204">
        <v>203</v>
      </c>
      <c r="B204">
        <v>8.4544068965517246E-3</v>
      </c>
      <c r="C204">
        <f t="shared" si="202"/>
        <v>1</v>
      </c>
      <c r="D204">
        <f t="shared" si="203"/>
        <v>8.4572620689655174E-3</v>
      </c>
      <c r="E204">
        <f t="shared" si="202"/>
        <v>1</v>
      </c>
      <c r="F204">
        <f t="shared" si="211"/>
        <v>1</v>
      </c>
      <c r="G204">
        <f t="shared" si="211"/>
        <v>1</v>
      </c>
      <c r="H204">
        <v>4.5671914285714283E-3</v>
      </c>
      <c r="I204">
        <f t="shared" si="204"/>
        <v>4.5650474285714284E-3</v>
      </c>
      <c r="J204">
        <f t="shared" si="205"/>
        <v>-1</v>
      </c>
      <c r="K204">
        <f t="shared" ref="K204:L204" si="214">MEDIAN(J199:J209)</f>
        <v>-1</v>
      </c>
      <c r="L204">
        <f t="shared" si="214"/>
        <v>-1</v>
      </c>
    </row>
    <row r="205" spans="1:12" x14ac:dyDescent="0.3">
      <c r="A205">
        <v>204</v>
      </c>
      <c r="B205">
        <v>8.534510344827587E-3</v>
      </c>
      <c r="C205">
        <f t="shared" si="202"/>
        <v>-1</v>
      </c>
      <c r="D205">
        <f t="shared" si="203"/>
        <v>8.5339655172413792E-3</v>
      </c>
      <c r="E205">
        <f t="shared" si="202"/>
        <v>1</v>
      </c>
      <c r="F205">
        <f t="shared" si="211"/>
        <v>1</v>
      </c>
      <c r="G205">
        <f t="shared" si="211"/>
        <v>1</v>
      </c>
      <c r="H205">
        <v>4.6239599999999999E-3</v>
      </c>
      <c r="I205">
        <f t="shared" si="204"/>
        <v>4.6219119999999997E-3</v>
      </c>
      <c r="J205">
        <f t="shared" si="205"/>
        <v>-1</v>
      </c>
      <c r="K205">
        <f t="shared" ref="K205:L205" si="215">MEDIAN(J200:J210)</f>
        <v>-1</v>
      </c>
      <c r="L205">
        <f t="shared" si="215"/>
        <v>-1</v>
      </c>
    </row>
    <row r="206" spans="1:12" x14ac:dyDescent="0.3">
      <c r="A206">
        <v>205</v>
      </c>
      <c r="B206">
        <v>8.6111655172413787E-3</v>
      </c>
      <c r="C206">
        <f t="shared" si="202"/>
        <v>1</v>
      </c>
      <c r="D206">
        <f t="shared" si="203"/>
        <v>8.6129131034482758E-3</v>
      </c>
      <c r="E206">
        <f t="shared" si="202"/>
        <v>1</v>
      </c>
      <c r="F206">
        <f t="shared" si="211"/>
        <v>1</v>
      </c>
      <c r="G206">
        <f t="shared" si="211"/>
        <v>1</v>
      </c>
      <c r="H206">
        <v>4.6781235714285713E-3</v>
      </c>
      <c r="I206">
        <f t="shared" si="204"/>
        <v>4.6751259999999999E-3</v>
      </c>
      <c r="J206">
        <f t="shared" si="205"/>
        <v>-1</v>
      </c>
      <c r="K206">
        <f t="shared" ref="K206:L206" si="216">MEDIAN(J201:J211)</f>
        <v>-1</v>
      </c>
      <c r="L206">
        <f t="shared" si="216"/>
        <v>-1</v>
      </c>
    </row>
    <row r="207" spans="1:12" x14ac:dyDescent="0.3">
      <c r="A207">
        <v>206</v>
      </c>
      <c r="B207">
        <v>8.6904275862068961E-3</v>
      </c>
      <c r="C207">
        <f t="shared" si="202"/>
        <v>1</v>
      </c>
      <c r="D207">
        <f t="shared" si="203"/>
        <v>8.6945613793103452E-3</v>
      </c>
      <c r="E207">
        <f t="shared" si="202"/>
        <v>1</v>
      </c>
      <c r="F207">
        <f t="shared" si="211"/>
        <v>1</v>
      </c>
      <c r="G207">
        <f t="shared" si="211"/>
        <v>1</v>
      </c>
      <c r="H207">
        <v>4.7312964285714286E-3</v>
      </c>
      <c r="I207">
        <f t="shared" si="204"/>
        <v>4.7269921428571421E-3</v>
      </c>
      <c r="J207">
        <f t="shared" si="205"/>
        <v>-1</v>
      </c>
      <c r="K207">
        <f t="shared" ref="K207:L207" si="217">MEDIAN(J202:J212)</f>
        <v>-1</v>
      </c>
      <c r="L207">
        <f t="shared" si="217"/>
        <v>-1</v>
      </c>
    </row>
    <row r="208" spans="1:12" x14ac:dyDescent="0.3">
      <c r="A208">
        <v>207</v>
      </c>
      <c r="B208">
        <v>8.7740551724137927E-3</v>
      </c>
      <c r="C208">
        <f t="shared" si="202"/>
        <v>1</v>
      </c>
      <c r="D208">
        <f t="shared" si="203"/>
        <v>8.7789944827586196E-3</v>
      </c>
      <c r="E208">
        <f t="shared" si="202"/>
        <v>1</v>
      </c>
      <c r="F208">
        <f t="shared" si="211"/>
        <v>1</v>
      </c>
      <c r="G208">
        <f t="shared" si="211"/>
        <v>1</v>
      </c>
      <c r="H208">
        <v>4.7750585714285716E-3</v>
      </c>
      <c r="I208">
        <f t="shared" si="204"/>
        <v>4.7787222857142864E-3</v>
      </c>
      <c r="J208">
        <f t="shared" si="205"/>
        <v>-1</v>
      </c>
      <c r="K208">
        <f t="shared" ref="K208:L208" si="218">MEDIAN(J203:J213)</f>
        <v>-1</v>
      </c>
      <c r="L208">
        <f t="shared" si="218"/>
        <v>-1</v>
      </c>
    </row>
    <row r="209" spans="1:12" x14ac:dyDescent="0.3">
      <c r="A209">
        <v>208</v>
      </c>
      <c r="B209">
        <v>8.8626482758620683E-3</v>
      </c>
      <c r="C209">
        <f t="shared" si="202"/>
        <v>1</v>
      </c>
      <c r="D209">
        <f t="shared" si="203"/>
        <v>8.8668441379310351E-3</v>
      </c>
      <c r="E209">
        <f t="shared" si="202"/>
        <v>1</v>
      </c>
      <c r="F209">
        <f t="shared" si="211"/>
        <v>1</v>
      </c>
      <c r="G209">
        <f t="shared" si="211"/>
        <v>1</v>
      </c>
      <c r="H209">
        <v>4.8265221428571425E-3</v>
      </c>
      <c r="I209">
        <f t="shared" si="204"/>
        <v>4.8296905714285722E-3</v>
      </c>
      <c r="J209">
        <f t="shared" si="205"/>
        <v>1</v>
      </c>
      <c r="K209">
        <f t="shared" ref="K209:L209" si="219">MEDIAN(J204:J214)</f>
        <v>-1</v>
      </c>
      <c r="L209">
        <f t="shared" si="219"/>
        <v>-1</v>
      </c>
    </row>
    <row r="210" spans="1:12" x14ac:dyDescent="0.3">
      <c r="A210">
        <v>209</v>
      </c>
      <c r="B210">
        <v>8.9566758620689656E-3</v>
      </c>
      <c r="C210">
        <f t="shared" si="202"/>
        <v>1</v>
      </c>
      <c r="D210">
        <f t="shared" si="203"/>
        <v>8.9579696551724125E-3</v>
      </c>
      <c r="E210">
        <f t="shared" si="202"/>
        <v>1</v>
      </c>
      <c r="F210">
        <f t="shared" si="211"/>
        <v>1</v>
      </c>
      <c r="G210">
        <f t="shared" si="211"/>
        <v>1</v>
      </c>
      <c r="H210">
        <v>4.8826107142857147E-3</v>
      </c>
      <c r="I210">
        <f t="shared" si="204"/>
        <v>4.8804917142857146E-3</v>
      </c>
      <c r="J210">
        <f t="shared" si="205"/>
        <v>1</v>
      </c>
      <c r="K210">
        <f t="shared" ref="K210:L210" si="220">MEDIAN(J205:J215)</f>
        <v>-1</v>
      </c>
      <c r="L210">
        <f t="shared" si="220"/>
        <v>-1</v>
      </c>
    </row>
    <row r="211" spans="1:12" x14ac:dyDescent="0.3">
      <c r="A211">
        <v>210</v>
      </c>
      <c r="B211">
        <v>9.0504137931034477E-3</v>
      </c>
      <c r="C211">
        <f t="shared" si="202"/>
        <v>1</v>
      </c>
      <c r="D211">
        <f t="shared" si="203"/>
        <v>9.0519986206896545E-3</v>
      </c>
      <c r="E211">
        <f t="shared" si="202"/>
        <v>1</v>
      </c>
      <c r="F211">
        <f t="shared" si="211"/>
        <v>1</v>
      </c>
      <c r="G211">
        <f t="shared" si="211"/>
        <v>1</v>
      </c>
      <c r="H211">
        <v>4.9329650000000001E-3</v>
      </c>
      <c r="I211">
        <f t="shared" si="204"/>
        <v>4.9331665714285712E-3</v>
      </c>
      <c r="J211">
        <f t="shared" si="205"/>
        <v>-1</v>
      </c>
      <c r="K211">
        <f t="shared" ref="K211:L211" si="221">MEDIAN(J206:J216)</f>
        <v>-1</v>
      </c>
      <c r="L211">
        <f t="shared" si="221"/>
        <v>-1</v>
      </c>
    </row>
    <row r="212" spans="1:12" x14ac:dyDescent="0.3">
      <c r="A212">
        <v>211</v>
      </c>
      <c r="B212">
        <v>9.1460551724137935E-3</v>
      </c>
      <c r="C212">
        <f t="shared" si="202"/>
        <v>1</v>
      </c>
      <c r="D212">
        <f t="shared" si="203"/>
        <v>9.147279999999999E-3</v>
      </c>
      <c r="E212">
        <f t="shared" si="202"/>
        <v>1</v>
      </c>
      <c r="F212">
        <f t="shared" si="211"/>
        <v>1</v>
      </c>
      <c r="G212">
        <f t="shared" si="211"/>
        <v>1</v>
      </c>
      <c r="H212">
        <v>4.9853021428571433E-3</v>
      </c>
      <c r="I212">
        <f t="shared" si="204"/>
        <v>4.9850818571428573E-3</v>
      </c>
      <c r="J212">
        <f t="shared" si="205"/>
        <v>-1</v>
      </c>
      <c r="K212">
        <f t="shared" ref="K212:L212" si="222">MEDIAN(J207:J217)</f>
        <v>-1</v>
      </c>
      <c r="L212">
        <f t="shared" si="222"/>
        <v>-1</v>
      </c>
    </row>
    <row r="213" spans="1:12" x14ac:dyDescent="0.3">
      <c r="A213">
        <v>212</v>
      </c>
      <c r="B213">
        <v>9.2441999999999993E-3</v>
      </c>
      <c r="C213">
        <f t="shared" si="202"/>
        <v>1</v>
      </c>
      <c r="D213">
        <f t="shared" si="203"/>
        <v>9.2446524137931047E-3</v>
      </c>
      <c r="E213">
        <f t="shared" si="202"/>
        <v>1</v>
      </c>
      <c r="F213">
        <f t="shared" si="211"/>
        <v>1</v>
      </c>
      <c r="G213">
        <f t="shared" si="211"/>
        <v>1</v>
      </c>
      <c r="H213">
        <v>5.0384328571428574E-3</v>
      </c>
      <c r="I213">
        <f t="shared" si="204"/>
        <v>5.0336854285714288E-3</v>
      </c>
      <c r="J213">
        <f t="shared" si="205"/>
        <v>-1</v>
      </c>
      <c r="K213">
        <f t="shared" ref="K213:L213" si="223">MEDIAN(J208:J218)</f>
        <v>-1</v>
      </c>
      <c r="L213">
        <f t="shared" si="223"/>
        <v>-1</v>
      </c>
    </row>
    <row r="214" spans="1:12" x14ac:dyDescent="0.3">
      <c r="A214">
        <v>213</v>
      </c>
      <c r="B214">
        <v>9.3390551724137939E-3</v>
      </c>
      <c r="C214">
        <f t="shared" si="202"/>
        <v>1</v>
      </c>
      <c r="D214">
        <f t="shared" si="203"/>
        <v>9.3438593103448275E-3</v>
      </c>
      <c r="E214">
        <f t="shared" si="202"/>
        <v>1</v>
      </c>
      <c r="F214">
        <f t="shared" si="211"/>
        <v>1</v>
      </c>
      <c r="G214">
        <f t="shared" si="211"/>
        <v>1</v>
      </c>
      <c r="H214">
        <v>5.0860985714285718E-3</v>
      </c>
      <c r="I214">
        <f t="shared" si="204"/>
        <v>5.0812908571428572E-3</v>
      </c>
      <c r="J214">
        <f t="shared" si="205"/>
        <v>-1</v>
      </c>
      <c r="K214">
        <f t="shared" ref="K214:L214" si="224">MEDIAN(J209:J219)</f>
        <v>-1</v>
      </c>
      <c r="L214">
        <f t="shared" si="224"/>
        <v>-1</v>
      </c>
    </row>
    <row r="215" spans="1:12" x14ac:dyDescent="0.3">
      <c r="A215">
        <v>214</v>
      </c>
      <c r="B215">
        <v>9.4435379310344823E-3</v>
      </c>
      <c r="C215">
        <f t="shared" si="202"/>
        <v>1</v>
      </c>
      <c r="D215">
        <f t="shared" si="203"/>
        <v>9.4447641379310325E-3</v>
      </c>
      <c r="E215">
        <f t="shared" si="202"/>
        <v>1</v>
      </c>
      <c r="F215">
        <f t="shared" si="211"/>
        <v>1</v>
      </c>
      <c r="G215">
        <f t="shared" si="211"/>
        <v>1</v>
      </c>
      <c r="H215">
        <v>5.1256285714285713E-3</v>
      </c>
      <c r="I215">
        <f t="shared" si="204"/>
        <v>5.1281014285714287E-3</v>
      </c>
      <c r="J215">
        <f t="shared" si="205"/>
        <v>-1</v>
      </c>
      <c r="K215">
        <f t="shared" ref="K215:L215" si="225">MEDIAN(J210:J220)</f>
        <v>-1</v>
      </c>
      <c r="L215">
        <f t="shared" si="225"/>
        <v>-1</v>
      </c>
    </row>
    <row r="216" spans="1:12" x14ac:dyDescent="0.3">
      <c r="A216">
        <v>215</v>
      </c>
      <c r="B216">
        <v>9.5464482758620683E-3</v>
      </c>
      <c r="C216">
        <f t="shared" si="202"/>
        <v>1</v>
      </c>
      <c r="D216">
        <f t="shared" si="203"/>
        <v>9.5480841379310347E-3</v>
      </c>
      <c r="E216">
        <f t="shared" si="202"/>
        <v>1</v>
      </c>
      <c r="F216">
        <f t="shared" si="211"/>
        <v>1</v>
      </c>
      <c r="G216">
        <f t="shared" si="211"/>
        <v>1</v>
      </c>
      <c r="H216">
        <v>5.1709921428571429E-3</v>
      </c>
      <c r="I216">
        <f t="shared" si="204"/>
        <v>5.1733388571428571E-3</v>
      </c>
      <c r="J216">
        <f t="shared" si="205"/>
        <v>-1</v>
      </c>
      <c r="K216">
        <f t="shared" ref="K216:L216" si="226">MEDIAN(J211:J221)</f>
        <v>-1</v>
      </c>
      <c r="L216">
        <f t="shared" si="226"/>
        <v>-1</v>
      </c>
    </row>
    <row r="217" spans="1:12" x14ac:dyDescent="0.3">
      <c r="A217">
        <v>216</v>
      </c>
      <c r="B217">
        <v>9.6505793103448274E-3</v>
      </c>
      <c r="C217">
        <f t="shared" si="202"/>
        <v>1</v>
      </c>
      <c r="D217">
        <f t="shared" si="203"/>
        <v>9.654942068965517E-3</v>
      </c>
      <c r="E217">
        <f t="shared" si="202"/>
        <v>1</v>
      </c>
      <c r="F217">
        <f t="shared" si="211"/>
        <v>1</v>
      </c>
      <c r="G217">
        <f t="shared" si="211"/>
        <v>1</v>
      </c>
      <c r="H217">
        <v>5.2193550000000002E-3</v>
      </c>
      <c r="I217">
        <f t="shared" si="204"/>
        <v>5.2179305714285711E-3</v>
      </c>
      <c r="J217">
        <f t="shared" si="205"/>
        <v>1</v>
      </c>
      <c r="K217">
        <f t="shared" ref="K217:L217" si="227">MEDIAN(J212:J222)</f>
        <v>-1</v>
      </c>
      <c r="L217">
        <f t="shared" si="227"/>
        <v>-1</v>
      </c>
    </row>
    <row r="218" spans="1:12" x14ac:dyDescent="0.3">
      <c r="A218">
        <v>217</v>
      </c>
      <c r="B218">
        <v>9.7608E-3</v>
      </c>
      <c r="C218">
        <f t="shared" si="202"/>
        <v>1</v>
      </c>
      <c r="D218">
        <f t="shared" si="203"/>
        <v>9.7625586206896535E-3</v>
      </c>
      <c r="E218">
        <f t="shared" si="202"/>
        <v>1</v>
      </c>
      <c r="F218">
        <f t="shared" si="211"/>
        <v>1</v>
      </c>
      <c r="G218">
        <f t="shared" si="211"/>
        <v>1</v>
      </c>
      <c r="H218">
        <v>5.2646200000000002E-3</v>
      </c>
      <c r="I218">
        <f t="shared" si="204"/>
        <v>5.2634550000000002E-3</v>
      </c>
      <c r="J218">
        <f t="shared" si="205"/>
        <v>-1</v>
      </c>
      <c r="K218">
        <f t="shared" ref="K218:L218" si="228">MEDIAN(J213:J223)</f>
        <v>-1</v>
      </c>
      <c r="L218">
        <f t="shared" si="228"/>
        <v>-1</v>
      </c>
    </row>
    <row r="219" spans="1:12" x14ac:dyDescent="0.3">
      <c r="A219">
        <v>218</v>
      </c>
      <c r="B219">
        <v>9.8733448275862071E-3</v>
      </c>
      <c r="C219">
        <f t="shared" si="202"/>
        <v>-1</v>
      </c>
      <c r="D219">
        <f t="shared" si="203"/>
        <v>9.8716220689655156E-3</v>
      </c>
      <c r="E219">
        <f t="shared" si="202"/>
        <v>1</v>
      </c>
      <c r="F219">
        <f t="shared" si="211"/>
        <v>1</v>
      </c>
      <c r="G219">
        <f t="shared" si="211"/>
        <v>1</v>
      </c>
      <c r="H219">
        <v>5.3090571428571426E-3</v>
      </c>
      <c r="I219">
        <f t="shared" si="204"/>
        <v>5.3078669999999991E-3</v>
      </c>
      <c r="J219">
        <f t="shared" si="205"/>
        <v>-1</v>
      </c>
      <c r="K219">
        <f t="shared" ref="K219:L219" si="229">MEDIAN(J214:J224)</f>
        <v>-1</v>
      </c>
      <c r="L219">
        <f t="shared" si="229"/>
        <v>-1</v>
      </c>
    </row>
    <row r="220" spans="1:12" x14ac:dyDescent="0.3">
      <c r="A220">
        <v>219</v>
      </c>
      <c r="B220">
        <v>9.9816206896551716E-3</v>
      </c>
      <c r="C220">
        <f t="shared" si="202"/>
        <v>1</v>
      </c>
      <c r="D220">
        <f t="shared" si="203"/>
        <v>9.9837765517241366E-3</v>
      </c>
      <c r="E220">
        <f t="shared" si="202"/>
        <v>1</v>
      </c>
      <c r="F220">
        <f t="shared" si="211"/>
        <v>1</v>
      </c>
      <c r="G220">
        <f t="shared" si="211"/>
        <v>1</v>
      </c>
      <c r="H220">
        <v>5.3532507142857143E-3</v>
      </c>
      <c r="I220">
        <f t="shared" si="204"/>
        <v>5.3492907142857144E-3</v>
      </c>
      <c r="J220">
        <f t="shared" si="205"/>
        <v>-1</v>
      </c>
      <c r="K220">
        <f t="shared" ref="K220:L220" si="230">MEDIAN(J215:J225)</f>
        <v>-1</v>
      </c>
      <c r="L220">
        <f t="shared" si="230"/>
        <v>-1</v>
      </c>
    </row>
    <row r="221" spans="1:12" x14ac:dyDescent="0.3">
      <c r="A221">
        <v>220</v>
      </c>
      <c r="B221">
        <v>1.0091765517241379E-2</v>
      </c>
      <c r="C221">
        <f t="shared" si="202"/>
        <v>1</v>
      </c>
      <c r="D221">
        <f t="shared" si="203"/>
        <v>1.0096674482758619E-2</v>
      </c>
      <c r="E221">
        <f t="shared" si="202"/>
        <v>1</v>
      </c>
      <c r="F221">
        <f t="shared" si="211"/>
        <v>1</v>
      </c>
      <c r="G221">
        <f t="shared" si="211"/>
        <v>1</v>
      </c>
      <c r="H221">
        <v>5.3930521428571425E-3</v>
      </c>
      <c r="I221">
        <f t="shared" si="204"/>
        <v>5.3893819999999999E-3</v>
      </c>
      <c r="J221">
        <f t="shared" si="205"/>
        <v>-1</v>
      </c>
      <c r="K221">
        <f t="shared" ref="K221:L221" si="231">MEDIAN(J216:J226)</f>
        <v>-1</v>
      </c>
      <c r="L221">
        <f t="shared" si="231"/>
        <v>-1</v>
      </c>
    </row>
    <row r="222" spans="1:12" x14ac:dyDescent="0.3">
      <c r="A222">
        <v>221</v>
      </c>
      <c r="B222">
        <v>1.0211351724137931E-2</v>
      </c>
      <c r="C222">
        <f t="shared" si="202"/>
        <v>-1</v>
      </c>
      <c r="D222">
        <f t="shared" si="203"/>
        <v>1.0210111724137931E-2</v>
      </c>
      <c r="E222">
        <f t="shared" si="202"/>
        <v>1</v>
      </c>
      <c r="F222">
        <f t="shared" si="211"/>
        <v>1</v>
      </c>
      <c r="G222">
        <f t="shared" si="211"/>
        <v>1</v>
      </c>
      <c r="H222">
        <v>5.4264735714285714E-3</v>
      </c>
      <c r="I222">
        <f t="shared" si="204"/>
        <v>5.4285628571428563E-3</v>
      </c>
      <c r="J222">
        <f t="shared" si="205"/>
        <v>-1</v>
      </c>
      <c r="K222">
        <f t="shared" ref="K222:L222" si="232">MEDIAN(J217:J227)</f>
        <v>-1</v>
      </c>
      <c r="L222">
        <f t="shared" si="232"/>
        <v>-1</v>
      </c>
    </row>
    <row r="223" spans="1:12" x14ac:dyDescent="0.3">
      <c r="A223">
        <v>222</v>
      </c>
      <c r="B223">
        <v>1.0325289655172414E-2</v>
      </c>
      <c r="C223">
        <f t="shared" si="202"/>
        <v>1</v>
      </c>
      <c r="D223">
        <f t="shared" si="203"/>
        <v>1.0325820689655171E-2</v>
      </c>
      <c r="E223">
        <f t="shared" si="202"/>
        <v>1</v>
      </c>
      <c r="F223">
        <f t="shared" si="211"/>
        <v>1</v>
      </c>
      <c r="G223">
        <f t="shared" si="211"/>
        <v>1</v>
      </c>
      <c r="H223">
        <v>5.4650764285714285E-3</v>
      </c>
      <c r="I223">
        <f t="shared" si="204"/>
        <v>5.4666715714285713E-3</v>
      </c>
      <c r="J223">
        <f t="shared" si="205"/>
        <v>-1</v>
      </c>
      <c r="K223">
        <f t="shared" ref="K223:L223" si="233">MEDIAN(J218:J228)</f>
        <v>-1</v>
      </c>
      <c r="L223">
        <f t="shared" si="233"/>
        <v>-1</v>
      </c>
    </row>
    <row r="224" spans="1:12" x14ac:dyDescent="0.3">
      <c r="A224">
        <v>223</v>
      </c>
      <c r="B224">
        <v>1.0440531034482758E-2</v>
      </c>
      <c r="C224">
        <f t="shared" si="202"/>
        <v>1</v>
      </c>
      <c r="D224">
        <f t="shared" si="203"/>
        <v>1.0442328275862068E-2</v>
      </c>
      <c r="E224">
        <f t="shared" si="202"/>
        <v>-1</v>
      </c>
      <c r="F224">
        <f t="shared" si="211"/>
        <v>1</v>
      </c>
      <c r="G224">
        <f t="shared" si="211"/>
        <v>1</v>
      </c>
      <c r="H224">
        <v>5.5049614285714284E-3</v>
      </c>
      <c r="I224">
        <f t="shared" si="204"/>
        <v>5.5044442857142854E-3</v>
      </c>
      <c r="J224">
        <f t="shared" si="205"/>
        <v>-1</v>
      </c>
      <c r="K224">
        <f t="shared" ref="K224:L224" si="234">MEDIAN(J219:J229)</f>
        <v>-1</v>
      </c>
      <c r="L224">
        <f t="shared" si="234"/>
        <v>-1</v>
      </c>
    </row>
    <row r="225" spans="1:12" x14ac:dyDescent="0.3">
      <c r="A225">
        <v>224</v>
      </c>
      <c r="B225">
        <v>1.056016551724138E-2</v>
      </c>
      <c r="C225">
        <f t="shared" si="202"/>
        <v>-1</v>
      </c>
      <c r="D225">
        <f t="shared" si="203"/>
        <v>1.0557266206896551E-2</v>
      </c>
      <c r="E225">
        <f t="shared" si="202"/>
        <v>1</v>
      </c>
      <c r="F225">
        <f t="shared" si="211"/>
        <v>1</v>
      </c>
      <c r="G225">
        <f t="shared" si="211"/>
        <v>1</v>
      </c>
      <c r="H225">
        <v>5.5437942857142859E-3</v>
      </c>
      <c r="I225">
        <f t="shared" si="204"/>
        <v>5.5426939999999991E-3</v>
      </c>
      <c r="J225">
        <f t="shared" si="205"/>
        <v>-1</v>
      </c>
      <c r="K225">
        <f t="shared" ref="K225:L225" si="235">MEDIAN(J220:J230)</f>
        <v>-1</v>
      </c>
      <c r="L225">
        <f t="shared" si="235"/>
        <v>-1</v>
      </c>
    </row>
    <row r="226" spans="1:12" x14ac:dyDescent="0.3">
      <c r="A226">
        <v>225</v>
      </c>
      <c r="B226">
        <v>1.0674303448275862E-2</v>
      </c>
      <c r="C226">
        <f t="shared" si="202"/>
        <v>-1</v>
      </c>
      <c r="D226">
        <f t="shared" si="203"/>
        <v>1.0673853793103448E-2</v>
      </c>
      <c r="E226">
        <f t="shared" si="202"/>
        <v>1</v>
      </c>
      <c r="F226">
        <f t="shared" si="211"/>
        <v>1</v>
      </c>
      <c r="G226">
        <f t="shared" si="211"/>
        <v>1</v>
      </c>
      <c r="H226">
        <v>5.5819157142857146E-3</v>
      </c>
      <c r="I226">
        <f t="shared" si="204"/>
        <v>5.5796728571428566E-3</v>
      </c>
      <c r="J226">
        <f t="shared" si="205"/>
        <v>-1</v>
      </c>
      <c r="K226">
        <f t="shared" ref="K226:L226" si="236">MEDIAN(J221:J231)</f>
        <v>-1</v>
      </c>
      <c r="L226">
        <f t="shared" si="236"/>
        <v>-1</v>
      </c>
    </row>
    <row r="227" spans="1:12" x14ac:dyDescent="0.3">
      <c r="A227">
        <v>226</v>
      </c>
      <c r="B227">
        <v>1.0786041379310345E-2</v>
      </c>
      <c r="C227">
        <f t="shared" si="202"/>
        <v>1</v>
      </c>
      <c r="D227">
        <f t="shared" si="203"/>
        <v>1.0792611034482757E-2</v>
      </c>
      <c r="E227">
        <f t="shared" si="202"/>
        <v>1</v>
      </c>
      <c r="F227">
        <f t="shared" si="211"/>
        <v>1</v>
      </c>
      <c r="G227">
        <f t="shared" si="211"/>
        <v>1</v>
      </c>
      <c r="H227">
        <v>5.6177221428571431E-3</v>
      </c>
      <c r="I227">
        <f t="shared" si="204"/>
        <v>5.6138847142857152E-3</v>
      </c>
      <c r="J227">
        <f t="shared" si="205"/>
        <v>-1</v>
      </c>
      <c r="K227">
        <f t="shared" ref="K227:L227" si="237">MEDIAN(J222:J232)</f>
        <v>-1</v>
      </c>
      <c r="L227">
        <f t="shared" si="237"/>
        <v>-1</v>
      </c>
    </row>
    <row r="228" spans="1:12" x14ac:dyDescent="0.3">
      <c r="A228">
        <v>227</v>
      </c>
      <c r="B228">
        <v>1.0908227586206897E-2</v>
      </c>
      <c r="C228">
        <f t="shared" si="202"/>
        <v>1</v>
      </c>
      <c r="D228">
        <f t="shared" si="203"/>
        <v>1.0912462068965517E-2</v>
      </c>
      <c r="E228">
        <f t="shared" si="202"/>
        <v>1</v>
      </c>
      <c r="F228">
        <f t="shared" si="211"/>
        <v>1</v>
      </c>
      <c r="G228">
        <f t="shared" si="211"/>
        <v>1</v>
      </c>
      <c r="H228">
        <v>5.6499707142857146E-3</v>
      </c>
      <c r="I228">
        <f t="shared" si="204"/>
        <v>5.6466004285714282E-3</v>
      </c>
      <c r="J228">
        <f t="shared" si="205"/>
        <v>-1</v>
      </c>
      <c r="K228">
        <f t="shared" ref="K228:L228" si="238">MEDIAN(J223:J233)</f>
        <v>-1</v>
      </c>
      <c r="L228">
        <f t="shared" si="238"/>
        <v>-1</v>
      </c>
    </row>
    <row r="229" spans="1:12" x14ac:dyDescent="0.3">
      <c r="A229">
        <v>228</v>
      </c>
      <c r="B229">
        <v>1.1034317241379311E-2</v>
      </c>
      <c r="C229">
        <f t="shared" si="202"/>
        <v>1</v>
      </c>
      <c r="D229">
        <f t="shared" si="203"/>
        <v>1.1035230344827587E-2</v>
      </c>
      <c r="E229">
        <f t="shared" si="202"/>
        <v>1</v>
      </c>
      <c r="F229">
        <f t="shared" si="211"/>
        <v>1</v>
      </c>
      <c r="G229">
        <f t="shared" si="211"/>
        <v>1</v>
      </c>
      <c r="H229">
        <v>5.6760207142857143E-3</v>
      </c>
      <c r="I229">
        <f t="shared" si="204"/>
        <v>5.6788177142857148E-3</v>
      </c>
      <c r="J229">
        <f t="shared" si="205"/>
        <v>-1</v>
      </c>
      <c r="K229">
        <f t="shared" ref="K229:L229" si="239">MEDIAN(J224:J234)</f>
        <v>-1</v>
      </c>
      <c r="L229">
        <f t="shared" si="239"/>
        <v>-1</v>
      </c>
    </row>
    <row r="230" spans="1:12" x14ac:dyDescent="0.3">
      <c r="A230">
        <v>229</v>
      </c>
      <c r="B230">
        <v>1.1159420689655173E-2</v>
      </c>
      <c r="C230">
        <f t="shared" si="202"/>
        <v>1</v>
      </c>
      <c r="D230">
        <f t="shared" si="203"/>
        <v>1.1160827586206897E-2</v>
      </c>
      <c r="E230">
        <f t="shared" si="202"/>
        <v>1</v>
      </c>
      <c r="F230">
        <f t="shared" si="211"/>
        <v>1</v>
      </c>
      <c r="G230">
        <f t="shared" si="211"/>
        <v>1</v>
      </c>
      <c r="H230">
        <v>5.7073728571428572E-3</v>
      </c>
      <c r="I230">
        <f t="shared" si="204"/>
        <v>5.7108234285714295E-3</v>
      </c>
      <c r="J230">
        <f t="shared" si="205"/>
        <v>1</v>
      </c>
      <c r="K230">
        <f t="shared" ref="K230:L230" si="240">MEDIAN(J225:J235)</f>
        <v>-1</v>
      </c>
      <c r="L230">
        <f t="shared" si="240"/>
        <v>-1</v>
      </c>
    </row>
    <row r="231" spans="1:12" x14ac:dyDescent="0.3">
      <c r="A231">
        <v>230</v>
      </c>
      <c r="B231">
        <v>1.1288144827586206E-2</v>
      </c>
      <c r="C231">
        <f t="shared" si="202"/>
        <v>-1</v>
      </c>
      <c r="D231">
        <f t="shared" si="203"/>
        <v>1.128771448275862E-2</v>
      </c>
      <c r="E231">
        <f t="shared" si="202"/>
        <v>1</v>
      </c>
      <c r="F231">
        <f t="shared" si="211"/>
        <v>1</v>
      </c>
      <c r="G231">
        <f t="shared" si="211"/>
        <v>1</v>
      </c>
      <c r="H231">
        <v>5.7430021428571424E-3</v>
      </c>
      <c r="I231">
        <f t="shared" si="204"/>
        <v>5.7432748571428572E-3</v>
      </c>
      <c r="J231">
        <f t="shared" si="205"/>
        <v>1</v>
      </c>
      <c r="K231">
        <f t="shared" ref="K231:L231" si="241">MEDIAN(J226:J236)</f>
        <v>-1</v>
      </c>
      <c r="L231">
        <f t="shared" si="241"/>
        <v>-1</v>
      </c>
    </row>
    <row r="232" spans="1:12" x14ac:dyDescent="0.3">
      <c r="A232">
        <v>231</v>
      </c>
      <c r="B232">
        <v>1.1414027586206896E-2</v>
      </c>
      <c r="C232">
        <f t="shared" si="202"/>
        <v>1</v>
      </c>
      <c r="D232">
        <f t="shared" si="203"/>
        <v>1.1416649655172414E-2</v>
      </c>
      <c r="E232">
        <f t="shared" si="202"/>
        <v>1</v>
      </c>
      <c r="F232">
        <f t="shared" si="211"/>
        <v>1</v>
      </c>
      <c r="G232">
        <f t="shared" si="211"/>
        <v>1</v>
      </c>
      <c r="H232">
        <v>5.7777507142857147E-3</v>
      </c>
      <c r="I232">
        <f t="shared" si="204"/>
        <v>5.7772252857142851E-3</v>
      </c>
      <c r="J232">
        <f t="shared" si="205"/>
        <v>1</v>
      </c>
      <c r="K232">
        <f t="shared" ref="K232:L232" si="242">MEDIAN(J227:J237)</f>
        <v>1</v>
      </c>
      <c r="L232">
        <f t="shared" si="242"/>
        <v>-1</v>
      </c>
    </row>
    <row r="233" spans="1:12" x14ac:dyDescent="0.3">
      <c r="A233">
        <v>232</v>
      </c>
      <c r="B233">
        <v>1.1542662068965518E-2</v>
      </c>
      <c r="C233">
        <f t="shared" si="202"/>
        <v>1</v>
      </c>
      <c r="D233">
        <f t="shared" si="203"/>
        <v>1.1547328275862068E-2</v>
      </c>
      <c r="E233">
        <f t="shared" si="202"/>
        <v>1</v>
      </c>
      <c r="F233">
        <f t="shared" si="211"/>
        <v>1</v>
      </c>
      <c r="G233">
        <f t="shared" si="211"/>
        <v>1</v>
      </c>
      <c r="H233">
        <v>5.8122278571428572E-3</v>
      </c>
      <c r="I233">
        <f t="shared" si="204"/>
        <v>5.8113668571428577E-3</v>
      </c>
      <c r="J233">
        <f t="shared" si="205"/>
        <v>-1</v>
      </c>
      <c r="K233">
        <f t="shared" ref="K233:L233" si="243">MEDIAN(J228:J238)</f>
        <v>1</v>
      </c>
      <c r="L233">
        <f t="shared" si="243"/>
        <v>-1</v>
      </c>
    </row>
    <row r="234" spans="1:12" x14ac:dyDescent="0.3">
      <c r="A234">
        <v>233</v>
      </c>
      <c r="B234">
        <v>1.1678993103448276E-2</v>
      </c>
      <c r="C234">
        <f t="shared" si="202"/>
        <v>1</v>
      </c>
      <c r="D234">
        <f t="shared" si="203"/>
        <v>1.1680651034482759E-2</v>
      </c>
      <c r="E234">
        <f t="shared" si="202"/>
        <v>1</v>
      </c>
      <c r="F234">
        <f t="shared" si="211"/>
        <v>1</v>
      </c>
      <c r="G234">
        <f t="shared" si="211"/>
        <v>1</v>
      </c>
      <c r="H234">
        <v>5.8457728571428575E-3</v>
      </c>
      <c r="I234">
        <f t="shared" si="204"/>
        <v>5.8438554285714286E-3</v>
      </c>
      <c r="J234">
        <f t="shared" si="205"/>
        <v>-1</v>
      </c>
      <c r="K234">
        <f t="shared" ref="K234:L234" si="244">MEDIAN(J229:J239)</f>
        <v>1</v>
      </c>
      <c r="L234">
        <f t="shared" si="244"/>
        <v>-1</v>
      </c>
    </row>
    <row r="235" spans="1:12" x14ac:dyDescent="0.3">
      <c r="A235">
        <v>234</v>
      </c>
      <c r="B235">
        <v>1.1812813793103448E-2</v>
      </c>
      <c r="C235">
        <f t="shared" si="202"/>
        <v>1</v>
      </c>
      <c r="D235">
        <f t="shared" si="203"/>
        <v>1.1816929655172415E-2</v>
      </c>
      <c r="E235">
        <f t="shared" si="202"/>
        <v>1</v>
      </c>
      <c r="F235">
        <f t="shared" si="211"/>
        <v>1</v>
      </c>
      <c r="G235">
        <f t="shared" si="211"/>
        <v>1</v>
      </c>
      <c r="H235">
        <v>5.8780807142857147E-3</v>
      </c>
      <c r="I235">
        <f t="shared" si="204"/>
        <v>5.8760018571428572E-3</v>
      </c>
      <c r="J235">
        <f t="shared" si="205"/>
        <v>1</v>
      </c>
      <c r="K235">
        <f t="shared" ref="K235:L235" si="245">MEDIAN(J230:J240)</f>
        <v>1</v>
      </c>
      <c r="L235">
        <f t="shared" si="245"/>
        <v>-1</v>
      </c>
    </row>
    <row r="236" spans="1:12" x14ac:dyDescent="0.3">
      <c r="A236">
        <v>235</v>
      </c>
      <c r="B236">
        <v>1.1954758620689655E-2</v>
      </c>
      <c r="C236">
        <f t="shared" si="202"/>
        <v>1</v>
      </c>
      <c r="D236">
        <f t="shared" si="203"/>
        <v>1.195575448275862E-2</v>
      </c>
      <c r="E236">
        <f t="shared" si="202"/>
        <v>1</v>
      </c>
      <c r="F236">
        <f t="shared" si="211"/>
        <v>1</v>
      </c>
      <c r="G236">
        <f t="shared" si="211"/>
        <v>1</v>
      </c>
      <c r="H236">
        <v>5.9054449999999996E-3</v>
      </c>
      <c r="I236">
        <f t="shared" si="204"/>
        <v>5.908425714285714E-3</v>
      </c>
      <c r="J236">
        <f t="shared" si="205"/>
        <v>1</v>
      </c>
      <c r="K236">
        <f t="shared" ref="K236:L236" si="246">MEDIAN(J231:J241)</f>
        <v>1</v>
      </c>
      <c r="L236">
        <f t="shared" si="246"/>
        <v>-1</v>
      </c>
    </row>
    <row r="237" spans="1:12" x14ac:dyDescent="0.3">
      <c r="A237">
        <v>236</v>
      </c>
      <c r="B237">
        <v>1.2095420689655172E-2</v>
      </c>
      <c r="C237">
        <f t="shared" si="202"/>
        <v>1</v>
      </c>
      <c r="D237">
        <f t="shared" si="203"/>
        <v>1.2097379310344828E-2</v>
      </c>
      <c r="E237">
        <f t="shared" si="202"/>
        <v>1</v>
      </c>
      <c r="F237">
        <f t="shared" si="211"/>
        <v>1</v>
      </c>
      <c r="G237">
        <f t="shared" si="211"/>
        <v>1</v>
      </c>
      <c r="H237">
        <v>5.9384828571428568E-3</v>
      </c>
      <c r="I237">
        <f t="shared" si="204"/>
        <v>5.940945999999999E-3</v>
      </c>
      <c r="J237">
        <f t="shared" si="205"/>
        <v>1</v>
      </c>
      <c r="K237">
        <f t="shared" ref="K237:L237" si="247">MEDIAN(J232:J242)</f>
        <v>-1</v>
      </c>
      <c r="L237">
        <f t="shared" si="247"/>
        <v>-1</v>
      </c>
    </row>
    <row r="238" spans="1:12" x14ac:dyDescent="0.3">
      <c r="A238">
        <v>237</v>
      </c>
      <c r="B238">
        <v>1.2236786206896551E-2</v>
      </c>
      <c r="C238">
        <f t="shared" si="202"/>
        <v>1</v>
      </c>
      <c r="D238">
        <f t="shared" si="203"/>
        <v>1.2241173793103449E-2</v>
      </c>
      <c r="E238">
        <f t="shared" si="202"/>
        <v>1</v>
      </c>
      <c r="F238">
        <f t="shared" si="211"/>
        <v>1</v>
      </c>
      <c r="G238">
        <f t="shared" si="211"/>
        <v>1</v>
      </c>
      <c r="H238">
        <v>5.9743471428571424E-3</v>
      </c>
      <c r="I238">
        <f t="shared" si="204"/>
        <v>5.9741984285714292E-3</v>
      </c>
      <c r="J238">
        <f t="shared" si="205"/>
        <v>1</v>
      </c>
      <c r="K238">
        <f t="shared" ref="K238:L238" si="248">MEDIAN(J233:J243)</f>
        <v>-1</v>
      </c>
      <c r="L238">
        <f t="shared" si="248"/>
        <v>-1</v>
      </c>
    </row>
    <row r="239" spans="1:12" x14ac:dyDescent="0.3">
      <c r="A239">
        <v>238</v>
      </c>
      <c r="B239">
        <v>1.238711724137931E-2</v>
      </c>
      <c r="C239">
        <f t="shared" si="202"/>
        <v>-1</v>
      </c>
      <c r="D239">
        <f t="shared" si="203"/>
        <v>1.2383959999999999E-2</v>
      </c>
      <c r="E239">
        <f t="shared" si="202"/>
        <v>1</v>
      </c>
      <c r="F239">
        <f t="shared" si="211"/>
        <v>1</v>
      </c>
      <c r="G239">
        <f t="shared" si="211"/>
        <v>1</v>
      </c>
      <c r="H239">
        <v>6.0083742857142859E-3</v>
      </c>
      <c r="I239">
        <f t="shared" si="204"/>
        <v>6.0085028571428573E-3</v>
      </c>
      <c r="J239">
        <f t="shared" si="205"/>
        <v>-1</v>
      </c>
      <c r="K239">
        <f t="shared" ref="K239:L239" si="249">MEDIAN(J234:J244)</f>
        <v>-1</v>
      </c>
      <c r="L239">
        <f t="shared" si="249"/>
        <v>-1</v>
      </c>
    </row>
    <row r="240" spans="1:12" x14ac:dyDescent="0.3">
      <c r="A240">
        <v>239</v>
      </c>
      <c r="B240">
        <v>1.2531786206896552E-2</v>
      </c>
      <c r="C240">
        <f t="shared" si="202"/>
        <v>-1</v>
      </c>
      <c r="D240">
        <f t="shared" si="203"/>
        <v>1.2528417931034482E-2</v>
      </c>
      <c r="E240">
        <f t="shared" si="202"/>
        <v>1</v>
      </c>
      <c r="F240">
        <f t="shared" si="211"/>
        <v>1</v>
      </c>
      <c r="G240">
        <f t="shared" si="211"/>
        <v>1</v>
      </c>
      <c r="H240">
        <v>6.044342857142857E-3</v>
      </c>
      <c r="I240">
        <f t="shared" si="204"/>
        <v>6.0427572857142857E-3</v>
      </c>
      <c r="J240">
        <f t="shared" si="205"/>
        <v>-1</v>
      </c>
      <c r="K240">
        <f t="shared" ref="K240:L240" si="250">MEDIAN(J235:J245)</f>
        <v>-1</v>
      </c>
      <c r="L240">
        <f t="shared" si="250"/>
        <v>-1</v>
      </c>
    </row>
    <row r="241" spans="1:12" x14ac:dyDescent="0.3">
      <c r="A241">
        <v>240</v>
      </c>
      <c r="B241">
        <v>1.2668689655172413E-2</v>
      </c>
      <c r="C241">
        <f t="shared" si="202"/>
        <v>1</v>
      </c>
      <c r="D241">
        <f t="shared" si="203"/>
        <v>1.2674924137931035E-2</v>
      </c>
      <c r="E241">
        <f t="shared" si="202"/>
        <v>1</v>
      </c>
      <c r="F241">
        <f t="shared" si="211"/>
        <v>1</v>
      </c>
      <c r="G241">
        <f t="shared" si="211"/>
        <v>1</v>
      </c>
      <c r="H241">
        <v>6.0769671428571427E-3</v>
      </c>
      <c r="I241">
        <f t="shared" si="204"/>
        <v>6.075277857142858E-3</v>
      </c>
      <c r="J241">
        <f t="shared" si="205"/>
        <v>-1</v>
      </c>
      <c r="K241">
        <f t="shared" ref="K241:L241" si="251">MEDIAN(J236:J246)</f>
        <v>-1</v>
      </c>
      <c r="L241">
        <f t="shared" si="251"/>
        <v>-1</v>
      </c>
    </row>
    <row r="242" spans="1:12" x14ac:dyDescent="0.3">
      <c r="A242">
        <v>241</v>
      </c>
      <c r="B242">
        <v>1.2817710344827586E-2</v>
      </c>
      <c r="C242">
        <f t="shared" si="202"/>
        <v>1</v>
      </c>
      <c r="D242">
        <f t="shared" si="203"/>
        <v>1.282267724137931E-2</v>
      </c>
      <c r="E242">
        <f t="shared" si="202"/>
        <v>1</v>
      </c>
      <c r="F242">
        <f t="shared" si="211"/>
        <v>1</v>
      </c>
      <c r="G242">
        <f t="shared" si="211"/>
        <v>1</v>
      </c>
      <c r="H242">
        <v>6.1097549999999997E-3</v>
      </c>
      <c r="I242">
        <f t="shared" si="204"/>
        <v>6.1073188571428572E-3</v>
      </c>
      <c r="J242">
        <f t="shared" si="205"/>
        <v>-1</v>
      </c>
      <c r="K242">
        <f t="shared" ref="K242:L242" si="252">MEDIAN(J237:J247)</f>
        <v>-1</v>
      </c>
      <c r="L242">
        <f t="shared" si="252"/>
        <v>-1</v>
      </c>
    </row>
    <row r="243" spans="1:12" x14ac:dyDescent="0.3">
      <c r="A243">
        <v>242</v>
      </c>
      <c r="B243">
        <v>1.296931724137931E-2</v>
      </c>
      <c r="C243">
        <f t="shared" si="202"/>
        <v>1</v>
      </c>
      <c r="D243">
        <f t="shared" si="203"/>
        <v>1.2972630344827586E-2</v>
      </c>
      <c r="E243">
        <f t="shared" si="202"/>
        <v>1</v>
      </c>
      <c r="F243">
        <f t="shared" si="211"/>
        <v>1</v>
      </c>
      <c r="G243">
        <f t="shared" si="211"/>
        <v>1</v>
      </c>
      <c r="H243">
        <v>6.1369500000000004E-3</v>
      </c>
      <c r="I243">
        <f t="shared" si="204"/>
        <v>6.1390097142857139E-3</v>
      </c>
      <c r="J243">
        <f t="shared" si="205"/>
        <v>-1</v>
      </c>
      <c r="K243">
        <f t="shared" ref="K243:L243" si="253">MEDIAN(J238:J248)</f>
        <v>-1</v>
      </c>
      <c r="L243">
        <f t="shared" si="253"/>
        <v>-1</v>
      </c>
    </row>
    <row r="244" spans="1:12" x14ac:dyDescent="0.3">
      <c r="A244">
        <v>243</v>
      </c>
      <c r="B244">
        <v>1.3125882758620689E-2</v>
      </c>
      <c r="C244">
        <f t="shared" si="202"/>
        <v>1</v>
      </c>
      <c r="D244">
        <f t="shared" si="203"/>
        <v>1.3126620689655172E-2</v>
      </c>
      <c r="E244">
        <f t="shared" si="202"/>
        <v>1</v>
      </c>
      <c r="F244">
        <f t="shared" si="211"/>
        <v>1</v>
      </c>
      <c r="G244">
        <f t="shared" si="211"/>
        <v>1</v>
      </c>
      <c r="H244">
        <v>6.168579285714286E-3</v>
      </c>
      <c r="I244">
        <f t="shared" si="204"/>
        <v>6.1705869999999999E-3</v>
      </c>
      <c r="J244">
        <f t="shared" si="205"/>
        <v>-1</v>
      </c>
      <c r="K244">
        <f t="shared" ref="K244:L244" si="254">MEDIAN(J239:J249)</f>
        <v>-1</v>
      </c>
      <c r="L244">
        <f t="shared" si="254"/>
        <v>-1</v>
      </c>
    </row>
    <row r="245" spans="1:12" x14ac:dyDescent="0.3">
      <c r="A245">
        <v>244</v>
      </c>
      <c r="B245">
        <v>1.3281551724137931E-2</v>
      </c>
      <c r="C245">
        <f t="shared" si="202"/>
        <v>1</v>
      </c>
      <c r="D245">
        <f t="shared" si="203"/>
        <v>1.3281717241379313E-2</v>
      </c>
      <c r="E245">
        <f t="shared" si="202"/>
        <v>-1</v>
      </c>
      <c r="F245">
        <f t="shared" si="211"/>
        <v>1</v>
      </c>
      <c r="G245">
        <f t="shared" si="211"/>
        <v>1</v>
      </c>
      <c r="H245">
        <v>6.2027971428571431E-3</v>
      </c>
      <c r="I245">
        <f t="shared" si="204"/>
        <v>6.2019901428571438E-3</v>
      </c>
      <c r="J245">
        <f t="shared" si="205"/>
        <v>-1</v>
      </c>
      <c r="K245">
        <f t="shared" ref="K245:L245" si="255">MEDIAN(J240:J250)</f>
        <v>-1</v>
      </c>
      <c r="L245">
        <f t="shared" si="255"/>
        <v>-1</v>
      </c>
    </row>
    <row r="246" spans="1:12" x14ac:dyDescent="0.3">
      <c r="A246">
        <v>245</v>
      </c>
      <c r="B246">
        <v>1.3438641379310345E-2</v>
      </c>
      <c r="C246">
        <f t="shared" si="202"/>
        <v>-1</v>
      </c>
      <c r="D246">
        <f t="shared" si="203"/>
        <v>1.343543724137931E-2</v>
      </c>
      <c r="E246">
        <f t="shared" si="202"/>
        <v>1</v>
      </c>
      <c r="F246">
        <f t="shared" si="211"/>
        <v>1</v>
      </c>
      <c r="G246">
        <f t="shared" si="211"/>
        <v>1</v>
      </c>
      <c r="H246">
        <v>6.2348535714285714E-3</v>
      </c>
      <c r="I246">
        <f t="shared" si="204"/>
        <v>6.2338257142857149E-3</v>
      </c>
      <c r="J246">
        <f t="shared" si="205"/>
        <v>-1</v>
      </c>
      <c r="K246">
        <f t="shared" ref="K246:L246" si="256">MEDIAN(J241:J251)</f>
        <v>-1</v>
      </c>
      <c r="L246">
        <f t="shared" si="256"/>
        <v>-1</v>
      </c>
    </row>
    <row r="247" spans="1:12" x14ac:dyDescent="0.3">
      <c r="A247">
        <v>246</v>
      </c>
      <c r="B247">
        <v>1.3593193103448276E-2</v>
      </c>
      <c r="C247">
        <f t="shared" si="202"/>
        <v>-1</v>
      </c>
      <c r="D247">
        <f t="shared" si="203"/>
        <v>1.3590409655172414E-2</v>
      </c>
      <c r="E247">
        <f t="shared" si="202"/>
        <v>1</v>
      </c>
      <c r="F247">
        <f t="shared" si="211"/>
        <v>1</v>
      </c>
      <c r="G247">
        <f t="shared" si="211"/>
        <v>1</v>
      </c>
      <c r="H247">
        <v>6.2667707142857144E-3</v>
      </c>
      <c r="I247">
        <f t="shared" si="204"/>
        <v>6.2636994285714285E-3</v>
      </c>
      <c r="J247">
        <f t="shared" si="205"/>
        <v>-1</v>
      </c>
      <c r="K247">
        <f t="shared" ref="K247:L247" si="257">MEDIAN(J242:J252)</f>
        <v>-1</v>
      </c>
      <c r="L247">
        <f t="shared" si="257"/>
        <v>-1</v>
      </c>
    </row>
    <row r="248" spans="1:12" x14ac:dyDescent="0.3">
      <c r="A248">
        <v>247</v>
      </c>
      <c r="B248">
        <v>1.3737917241379311E-2</v>
      </c>
      <c r="C248">
        <f t="shared" si="202"/>
        <v>1</v>
      </c>
      <c r="D248">
        <f t="shared" si="203"/>
        <v>1.3747790344827588E-2</v>
      </c>
      <c r="E248">
        <f t="shared" si="202"/>
        <v>1</v>
      </c>
      <c r="F248">
        <f t="shared" si="211"/>
        <v>1</v>
      </c>
      <c r="G248">
        <f t="shared" si="211"/>
        <v>1</v>
      </c>
      <c r="H248">
        <v>6.296127857142857E-3</v>
      </c>
      <c r="I248">
        <f t="shared" si="204"/>
        <v>6.2908957142857143E-3</v>
      </c>
      <c r="J248">
        <f t="shared" si="205"/>
        <v>-1</v>
      </c>
      <c r="K248">
        <f t="shared" ref="K248:L248" si="258">MEDIAN(J243:J253)</f>
        <v>-1</v>
      </c>
      <c r="L248">
        <f t="shared" si="258"/>
        <v>-1</v>
      </c>
    </row>
    <row r="249" spans="1:12" x14ac:dyDescent="0.3">
      <c r="A249">
        <v>248</v>
      </c>
      <c r="B249">
        <v>1.3900744827586207E-2</v>
      </c>
      <c r="C249">
        <f t="shared" si="202"/>
        <v>1</v>
      </c>
      <c r="D249">
        <f t="shared" si="203"/>
        <v>1.3907990344827587E-2</v>
      </c>
      <c r="E249">
        <f t="shared" si="202"/>
        <v>1</v>
      </c>
      <c r="F249">
        <f t="shared" si="211"/>
        <v>1</v>
      </c>
      <c r="G249">
        <f t="shared" si="211"/>
        <v>1</v>
      </c>
      <c r="H249">
        <v>6.3179478571428575E-3</v>
      </c>
      <c r="I249">
        <f t="shared" si="204"/>
        <v>6.3171974285714276E-3</v>
      </c>
      <c r="J249">
        <f t="shared" si="205"/>
        <v>1</v>
      </c>
      <c r="K249">
        <f t="shared" ref="K249:L249" si="259">MEDIAN(J244:J254)</f>
        <v>-1</v>
      </c>
      <c r="L249">
        <f t="shared" si="259"/>
        <v>-1</v>
      </c>
    </row>
    <row r="250" spans="1:12" x14ac:dyDescent="0.3">
      <c r="A250">
        <v>249</v>
      </c>
      <c r="B250">
        <v>1.4068455172413794E-2</v>
      </c>
      <c r="C250">
        <f t="shared" si="202"/>
        <v>1</v>
      </c>
      <c r="D250">
        <f t="shared" si="203"/>
        <v>1.4071184827586208E-2</v>
      </c>
      <c r="E250">
        <f t="shared" si="202"/>
        <v>1</v>
      </c>
      <c r="F250">
        <f t="shared" si="211"/>
        <v>1</v>
      </c>
      <c r="G250">
        <f t="shared" si="211"/>
        <v>1</v>
      </c>
      <c r="H250">
        <v>6.3387785714285718E-3</v>
      </c>
      <c r="I250">
        <f t="shared" si="204"/>
        <v>6.3436265714285718E-3</v>
      </c>
      <c r="J250">
        <f t="shared" si="205"/>
        <v>1</v>
      </c>
      <c r="K250">
        <f t="shared" ref="K250:L250" si="260">MEDIAN(J245:J255)</f>
        <v>-1</v>
      </c>
      <c r="L250">
        <f t="shared" si="260"/>
        <v>-1</v>
      </c>
    </row>
    <row r="251" spans="1:12" x14ac:dyDescent="0.3">
      <c r="A251">
        <v>250</v>
      </c>
      <c r="B251">
        <v>1.4239641379310344E-2</v>
      </c>
      <c r="C251">
        <f t="shared" si="202"/>
        <v>1</v>
      </c>
      <c r="D251">
        <f t="shared" si="203"/>
        <v>1.4240155862068966E-2</v>
      </c>
      <c r="E251">
        <f t="shared" si="202"/>
        <v>1</v>
      </c>
      <c r="F251">
        <f t="shared" si="211"/>
        <v>1</v>
      </c>
      <c r="G251">
        <f t="shared" si="211"/>
        <v>1</v>
      </c>
      <c r="H251">
        <v>6.3663621428571432E-3</v>
      </c>
      <c r="I251">
        <f t="shared" si="204"/>
        <v>6.3707388571428575E-3</v>
      </c>
      <c r="J251">
        <f t="shared" si="205"/>
        <v>1</v>
      </c>
      <c r="K251">
        <f t="shared" ref="K251:L251" si="261">MEDIAN(J246:J256)</f>
        <v>-1</v>
      </c>
      <c r="L251">
        <f t="shared" si="261"/>
        <v>-1</v>
      </c>
    </row>
    <row r="252" spans="1:12" x14ac:dyDescent="0.3">
      <c r="A252">
        <v>251</v>
      </c>
      <c r="B252">
        <v>1.440916551724138E-2</v>
      </c>
      <c r="C252">
        <f t="shared" si="202"/>
        <v>1</v>
      </c>
      <c r="D252">
        <f t="shared" si="203"/>
        <v>1.4410114482758621E-2</v>
      </c>
      <c r="E252">
        <f t="shared" si="202"/>
        <v>-1</v>
      </c>
      <c r="F252">
        <f t="shared" si="211"/>
        <v>1</v>
      </c>
      <c r="G252">
        <f t="shared" si="211"/>
        <v>1</v>
      </c>
      <c r="H252">
        <v>6.3989164285714285E-3</v>
      </c>
      <c r="I252">
        <f t="shared" si="204"/>
        <v>6.4000917142857149E-3</v>
      </c>
      <c r="J252">
        <f t="shared" si="205"/>
        <v>1</v>
      </c>
      <c r="K252">
        <f t="shared" ref="K252:L252" si="262">MEDIAN(J247:J257)</f>
        <v>-1</v>
      </c>
      <c r="L252">
        <f t="shared" si="262"/>
        <v>-1</v>
      </c>
    </row>
    <row r="253" spans="1:12" x14ac:dyDescent="0.3">
      <c r="A253">
        <v>252</v>
      </c>
      <c r="B253">
        <v>1.4582772413793103E-2</v>
      </c>
      <c r="C253">
        <f t="shared" si="202"/>
        <v>-1</v>
      </c>
      <c r="D253">
        <f t="shared" si="203"/>
        <v>1.4579186206896549E-2</v>
      </c>
      <c r="E253">
        <f t="shared" si="202"/>
        <v>1</v>
      </c>
      <c r="F253">
        <f t="shared" si="211"/>
        <v>1</v>
      </c>
      <c r="G253">
        <f t="shared" si="211"/>
        <v>1</v>
      </c>
      <c r="H253">
        <v>6.4316892857142855E-3</v>
      </c>
      <c r="I253">
        <f t="shared" si="204"/>
        <v>6.4317368571428571E-3</v>
      </c>
      <c r="J253">
        <f t="shared" si="205"/>
        <v>1</v>
      </c>
      <c r="K253">
        <f t="shared" ref="K253:L253" si="263">MEDIAN(J248:J258)</f>
        <v>-1</v>
      </c>
      <c r="L253">
        <f t="shared" si="263"/>
        <v>-1</v>
      </c>
    </row>
    <row r="254" spans="1:12" x14ac:dyDescent="0.3">
      <c r="A254">
        <v>253</v>
      </c>
      <c r="B254">
        <v>1.4750537931034483E-2</v>
      </c>
      <c r="C254">
        <f t="shared" si="202"/>
        <v>-1</v>
      </c>
      <c r="D254">
        <f t="shared" si="203"/>
        <v>1.4749175172413791E-2</v>
      </c>
      <c r="E254">
        <f t="shared" si="202"/>
        <v>1</v>
      </c>
      <c r="F254">
        <f t="shared" si="211"/>
        <v>1</v>
      </c>
      <c r="G254">
        <f t="shared" si="211"/>
        <v>1</v>
      </c>
      <c r="H254">
        <v>6.4647121428571428E-3</v>
      </c>
      <c r="I254">
        <f t="shared" si="204"/>
        <v>6.464159428571428E-3</v>
      </c>
      <c r="J254">
        <f t="shared" si="205"/>
        <v>-1</v>
      </c>
      <c r="K254">
        <f t="shared" ref="K254:L254" si="264">MEDIAN(J249:J259)</f>
        <v>1</v>
      </c>
      <c r="L254">
        <f t="shared" si="264"/>
        <v>-1</v>
      </c>
    </row>
    <row r="255" spans="1:12" x14ac:dyDescent="0.3">
      <c r="A255">
        <v>254</v>
      </c>
      <c r="B255">
        <v>1.4913813793103449E-2</v>
      </c>
      <c r="C255">
        <f t="shared" si="202"/>
        <v>1</v>
      </c>
      <c r="D255">
        <f t="shared" si="203"/>
        <v>1.4923249655172412E-2</v>
      </c>
      <c r="E255">
        <f t="shared" si="202"/>
        <v>1</v>
      </c>
      <c r="F255">
        <f t="shared" si="211"/>
        <v>1</v>
      </c>
      <c r="G255">
        <f t="shared" si="211"/>
        <v>1</v>
      </c>
      <c r="H255">
        <v>6.4970042857142854E-3</v>
      </c>
      <c r="I255">
        <f t="shared" si="204"/>
        <v>6.4954961428571418E-3</v>
      </c>
      <c r="J255">
        <f t="shared" si="205"/>
        <v>-1</v>
      </c>
      <c r="K255">
        <f t="shared" ref="K255:L255" si="265">MEDIAN(J250:J260)</f>
        <v>-1</v>
      </c>
      <c r="L255">
        <f t="shared" si="265"/>
        <v>-1</v>
      </c>
    </row>
    <row r="256" spans="1:12" x14ac:dyDescent="0.3">
      <c r="A256">
        <v>255</v>
      </c>
      <c r="B256">
        <v>1.5089586206896552E-2</v>
      </c>
      <c r="C256">
        <f t="shared" si="202"/>
        <v>1</v>
      </c>
      <c r="D256">
        <f t="shared" si="203"/>
        <v>1.5099982068965517E-2</v>
      </c>
      <c r="E256">
        <f t="shared" si="202"/>
        <v>1</v>
      </c>
      <c r="F256">
        <f t="shared" si="211"/>
        <v>1</v>
      </c>
      <c r="G256">
        <f t="shared" si="211"/>
        <v>1</v>
      </c>
      <c r="H256">
        <v>6.5284749999999997E-3</v>
      </c>
      <c r="I256">
        <f t="shared" si="204"/>
        <v>6.5266177142857141E-3</v>
      </c>
      <c r="J256">
        <f t="shared" si="205"/>
        <v>-1</v>
      </c>
      <c r="K256">
        <f t="shared" ref="K256:L256" si="266">MEDIAN(J251:J261)</f>
        <v>-1</v>
      </c>
      <c r="L256">
        <f t="shared" si="266"/>
        <v>-1</v>
      </c>
    </row>
    <row r="257" spans="1:12" x14ac:dyDescent="0.3">
      <c r="A257">
        <v>256</v>
      </c>
      <c r="B257">
        <v>1.5279537931034483E-2</v>
      </c>
      <c r="C257">
        <f t="shared" si="202"/>
        <v>1</v>
      </c>
      <c r="D257">
        <f t="shared" si="203"/>
        <v>1.5279965517241378E-2</v>
      </c>
      <c r="E257">
        <f t="shared" si="202"/>
        <v>1</v>
      </c>
      <c r="F257">
        <f t="shared" si="211"/>
        <v>1</v>
      </c>
      <c r="G257">
        <f t="shared" si="211"/>
        <v>1</v>
      </c>
      <c r="H257">
        <v>6.5556E-3</v>
      </c>
      <c r="I257">
        <f t="shared" si="204"/>
        <v>6.5574902857142865E-3</v>
      </c>
      <c r="J257">
        <f t="shared" si="205"/>
        <v>-1</v>
      </c>
      <c r="K257">
        <f t="shared" ref="K257:L257" si="267">MEDIAN(J252:J262)</f>
        <v>-1</v>
      </c>
      <c r="L257">
        <f t="shared" si="267"/>
        <v>-1</v>
      </c>
    </row>
    <row r="258" spans="1:12" x14ac:dyDescent="0.3">
      <c r="A258">
        <v>257</v>
      </c>
      <c r="B258">
        <v>1.5466434482758621E-2</v>
      </c>
      <c r="C258">
        <f t="shared" si="202"/>
        <v>-1</v>
      </c>
      <c r="D258">
        <f t="shared" si="203"/>
        <v>1.5463622068965519E-2</v>
      </c>
      <c r="E258">
        <f t="shared" si="202"/>
        <v>1</v>
      </c>
      <c r="F258">
        <f t="shared" si="211"/>
        <v>1</v>
      </c>
      <c r="G258">
        <f t="shared" si="211"/>
        <v>1</v>
      </c>
      <c r="H258">
        <v>6.5872971428571426E-3</v>
      </c>
      <c r="I258">
        <f t="shared" si="204"/>
        <v>6.5880590000000003E-3</v>
      </c>
      <c r="J258">
        <f t="shared" si="205"/>
        <v>-1</v>
      </c>
      <c r="K258">
        <f t="shared" ref="K258:L258" si="268">MEDIAN(J253:J263)</f>
        <v>-1</v>
      </c>
      <c r="L258">
        <f t="shared" si="268"/>
        <v>-1</v>
      </c>
    </row>
    <row r="259" spans="1:12" x14ac:dyDescent="0.3">
      <c r="A259">
        <v>258</v>
      </c>
      <c r="B259">
        <v>1.5650455172413792E-2</v>
      </c>
      <c r="C259">
        <f t="shared" si="202"/>
        <v>-1</v>
      </c>
      <c r="D259">
        <f t="shared" si="203"/>
        <v>1.5648540689655172E-2</v>
      </c>
      <c r="E259">
        <f t="shared" si="202"/>
        <v>-1</v>
      </c>
      <c r="F259">
        <f t="shared" si="211"/>
        <v>1</v>
      </c>
      <c r="G259">
        <f t="shared" si="211"/>
        <v>1</v>
      </c>
      <c r="H259">
        <v>6.6190750000000003E-3</v>
      </c>
      <c r="I259">
        <f t="shared" si="204"/>
        <v>6.6182367142857152E-3</v>
      </c>
      <c r="J259">
        <f t="shared" si="205"/>
        <v>1</v>
      </c>
      <c r="K259">
        <f t="shared" ref="K259:L259" si="269">MEDIAN(J254:J264)</f>
        <v>-1</v>
      </c>
      <c r="L259">
        <f t="shared" si="269"/>
        <v>-1</v>
      </c>
    </row>
    <row r="260" spans="1:12" x14ac:dyDescent="0.3">
      <c r="A260">
        <v>259</v>
      </c>
      <c r="B260">
        <v>1.5832096551724139E-2</v>
      </c>
      <c r="C260">
        <f t="shared" si="202"/>
        <v>-1</v>
      </c>
      <c r="D260">
        <f t="shared" si="203"/>
        <v>1.5830427586206897E-2</v>
      </c>
      <c r="E260">
        <f t="shared" si="202"/>
        <v>1</v>
      </c>
      <c r="F260">
        <f t="shared" si="211"/>
        <v>1</v>
      </c>
      <c r="G260">
        <f t="shared" si="211"/>
        <v>1</v>
      </c>
      <c r="H260">
        <v>6.6498478571428571E-3</v>
      </c>
      <c r="I260">
        <f t="shared" si="204"/>
        <v>6.6489622857142851E-3</v>
      </c>
      <c r="J260">
        <f t="shared" si="205"/>
        <v>-1</v>
      </c>
      <c r="K260">
        <f t="shared" ref="K260:L260" si="270">MEDIAN(J255:J265)</f>
        <v>-1</v>
      </c>
      <c r="L260">
        <f t="shared" si="270"/>
        <v>-1</v>
      </c>
    </row>
    <row r="261" spans="1:12" x14ac:dyDescent="0.3">
      <c r="A261">
        <v>260</v>
      </c>
      <c r="B261">
        <v>1.6014179310344826E-2</v>
      </c>
      <c r="C261">
        <f t="shared" ref="C261:E324" si="271">IF(B261&lt;AVERAGE(B259:B263), 1, -1)</f>
        <v>-1</v>
      </c>
      <c r="D261">
        <f t="shared" ref="D261:D324" si="272">AVERAGE(B259:B263)</f>
        <v>1.6013755862068966E-2</v>
      </c>
      <c r="E261">
        <f t="shared" si="271"/>
        <v>1</v>
      </c>
      <c r="F261">
        <f t="shared" si="211"/>
        <v>1</v>
      </c>
      <c r="G261">
        <f t="shared" si="211"/>
        <v>1</v>
      </c>
      <c r="H261">
        <v>6.6793635714285718E-3</v>
      </c>
      <c r="I261">
        <f t="shared" ref="I261:I324" si="273">AVERAGE(H259:H263)</f>
        <v>6.678887285714287E-3</v>
      </c>
      <c r="J261">
        <f t="shared" ref="J261:J324" si="274">IF(I261&lt;AVERAGE(I259:I263), 1, -1)</f>
        <v>-1</v>
      </c>
      <c r="K261">
        <f t="shared" ref="K261:L261" si="275">MEDIAN(J256:J266)</f>
        <v>-1</v>
      </c>
      <c r="L261">
        <f t="shared" si="275"/>
        <v>-1</v>
      </c>
    </row>
    <row r="262" spans="1:12" x14ac:dyDescent="0.3">
      <c r="A262">
        <v>261</v>
      </c>
      <c r="B262">
        <v>1.6188972413793103E-2</v>
      </c>
      <c r="C262">
        <f t="shared" si="271"/>
        <v>1</v>
      </c>
      <c r="D262">
        <f t="shared" si="272"/>
        <v>1.6198077241379311E-2</v>
      </c>
      <c r="E262">
        <f t="shared" si="271"/>
        <v>1</v>
      </c>
      <c r="F262">
        <f t="shared" si="211"/>
        <v>1</v>
      </c>
      <c r="G262">
        <f t="shared" si="211"/>
        <v>1</v>
      </c>
      <c r="H262">
        <v>6.7092278571428575E-3</v>
      </c>
      <c r="I262">
        <f t="shared" si="273"/>
        <v>6.7069021428571435E-3</v>
      </c>
      <c r="J262">
        <f t="shared" si="274"/>
        <v>-1</v>
      </c>
      <c r="K262">
        <f t="shared" ref="K262:L262" si="276">MEDIAN(J257:J267)</f>
        <v>-1</v>
      </c>
      <c r="L262">
        <f t="shared" si="276"/>
        <v>-1</v>
      </c>
    </row>
    <row r="263" spans="1:12" x14ac:dyDescent="0.3">
      <c r="A263">
        <v>262</v>
      </c>
      <c r="B263">
        <v>1.6383075862068965E-2</v>
      </c>
      <c r="C263">
        <f t="shared" si="271"/>
        <v>1</v>
      </c>
      <c r="D263">
        <f t="shared" si="272"/>
        <v>1.6385769655172414E-2</v>
      </c>
      <c r="E263">
        <f t="shared" si="271"/>
        <v>1</v>
      </c>
      <c r="F263">
        <f t="shared" si="211"/>
        <v>1</v>
      </c>
      <c r="G263">
        <f t="shared" si="211"/>
        <v>1</v>
      </c>
      <c r="H263">
        <v>6.736922142857143E-3</v>
      </c>
      <c r="I263">
        <f t="shared" si="273"/>
        <v>6.7339915714285711E-3</v>
      </c>
      <c r="J263">
        <f t="shared" si="274"/>
        <v>-1</v>
      </c>
      <c r="K263">
        <f t="shared" ref="K263:L263" si="277">MEDIAN(J258:J268)</f>
        <v>-1</v>
      </c>
      <c r="L263">
        <f t="shared" si="277"/>
        <v>-1</v>
      </c>
    </row>
    <row r="264" spans="1:12" x14ac:dyDescent="0.3">
      <c r="A264">
        <v>263</v>
      </c>
      <c r="B264">
        <v>1.6572062068965516E-2</v>
      </c>
      <c r="C264">
        <f t="shared" si="271"/>
        <v>1</v>
      </c>
      <c r="D264">
        <f t="shared" si="272"/>
        <v>1.6577099310344828E-2</v>
      </c>
      <c r="E264">
        <f t="shared" si="271"/>
        <v>1</v>
      </c>
      <c r="F264">
        <f t="shared" si="211"/>
        <v>1</v>
      </c>
      <c r="G264">
        <f t="shared" si="211"/>
        <v>1</v>
      </c>
      <c r="H264">
        <v>6.7591492857142855E-3</v>
      </c>
      <c r="I264">
        <f t="shared" si="273"/>
        <v>6.7602565714285721E-3</v>
      </c>
      <c r="J264">
        <f t="shared" si="274"/>
        <v>-1</v>
      </c>
      <c r="K264">
        <f t="shared" ref="K264:L264" si="278">MEDIAN(J259:J269)</f>
        <v>-1</v>
      </c>
      <c r="L264">
        <f t="shared" si="278"/>
        <v>-1</v>
      </c>
    </row>
    <row r="265" spans="1:12" x14ac:dyDescent="0.3">
      <c r="A265">
        <v>264</v>
      </c>
      <c r="B265">
        <v>1.6770558620689654E-2</v>
      </c>
      <c r="C265">
        <f t="shared" si="271"/>
        <v>1</v>
      </c>
      <c r="D265">
        <f t="shared" si="272"/>
        <v>1.6772286896551726E-2</v>
      </c>
      <c r="E265">
        <f t="shared" si="271"/>
        <v>-1</v>
      </c>
      <c r="F265">
        <f t="shared" si="211"/>
        <v>1</v>
      </c>
      <c r="G265">
        <f t="shared" si="211"/>
        <v>1</v>
      </c>
      <c r="H265">
        <v>6.7852950000000002E-3</v>
      </c>
      <c r="I265">
        <f t="shared" si="273"/>
        <v>6.7857765714285732E-3</v>
      </c>
      <c r="J265">
        <f t="shared" si="274"/>
        <v>-1</v>
      </c>
      <c r="K265">
        <f t="shared" ref="K265:L265" si="279">MEDIAN(J260:J270)</f>
        <v>-1</v>
      </c>
      <c r="L265">
        <f t="shared" si="279"/>
        <v>-1</v>
      </c>
    </row>
    <row r="266" spans="1:12" x14ac:dyDescent="0.3">
      <c r="A266">
        <v>265</v>
      </c>
      <c r="B266">
        <v>1.6970827586206896E-2</v>
      </c>
      <c r="C266">
        <f t="shared" si="271"/>
        <v>-1</v>
      </c>
      <c r="D266">
        <f t="shared" si="272"/>
        <v>1.6964649655172415E-2</v>
      </c>
      <c r="E266">
        <f t="shared" si="271"/>
        <v>-1</v>
      </c>
      <c r="F266">
        <f t="shared" ref="F266:G329" si="280">MEDIAN(E261:E271)</f>
        <v>1</v>
      </c>
      <c r="G266">
        <f t="shared" si="280"/>
        <v>1</v>
      </c>
      <c r="H266">
        <v>6.8106885714285716E-3</v>
      </c>
      <c r="I266">
        <f t="shared" si="273"/>
        <v>6.8109937142857135E-3</v>
      </c>
      <c r="J266">
        <f t="shared" si="274"/>
        <v>1</v>
      </c>
      <c r="K266">
        <f t="shared" ref="K266:L266" si="281">MEDIAN(J261:J271)</f>
        <v>-1</v>
      </c>
      <c r="L266">
        <f t="shared" si="281"/>
        <v>-1</v>
      </c>
    </row>
    <row r="267" spans="1:12" x14ac:dyDescent="0.3">
      <c r="A267">
        <v>266</v>
      </c>
      <c r="B267">
        <v>1.7164910344827585E-2</v>
      </c>
      <c r="C267">
        <f t="shared" si="271"/>
        <v>-1</v>
      </c>
      <c r="D267">
        <f t="shared" si="272"/>
        <v>1.7155339310344832E-2</v>
      </c>
      <c r="E267">
        <f t="shared" si="271"/>
        <v>-1</v>
      </c>
      <c r="F267">
        <f t="shared" si="280"/>
        <v>1</v>
      </c>
      <c r="G267">
        <f t="shared" si="280"/>
        <v>1</v>
      </c>
      <c r="H267">
        <v>6.8368278571428569E-3</v>
      </c>
      <c r="I267">
        <f t="shared" si="273"/>
        <v>6.8369098571428571E-3</v>
      </c>
      <c r="J267">
        <f t="shared" si="274"/>
        <v>-1</v>
      </c>
      <c r="K267">
        <f t="shared" ref="K267:L267" si="282">MEDIAN(J262:J272)</f>
        <v>-1</v>
      </c>
      <c r="L267">
        <f t="shared" si="282"/>
        <v>-1</v>
      </c>
    </row>
    <row r="268" spans="1:12" x14ac:dyDescent="0.3">
      <c r="A268">
        <v>267</v>
      </c>
      <c r="B268">
        <v>1.7344889655172415E-2</v>
      </c>
      <c r="C268">
        <f t="shared" si="271"/>
        <v>-1</v>
      </c>
      <c r="D268">
        <f t="shared" si="272"/>
        <v>1.7344849655172419E-2</v>
      </c>
      <c r="E268">
        <f t="shared" si="271"/>
        <v>-1</v>
      </c>
      <c r="F268">
        <f t="shared" si="280"/>
        <v>-1</v>
      </c>
      <c r="G268">
        <f t="shared" si="280"/>
        <v>1</v>
      </c>
      <c r="H268">
        <v>6.8630078571428575E-3</v>
      </c>
      <c r="I268">
        <f t="shared" si="273"/>
        <v>6.8623084285714285E-3</v>
      </c>
      <c r="J268">
        <f t="shared" si="274"/>
        <v>-1</v>
      </c>
      <c r="K268">
        <f t="shared" ref="K268:L268" si="283">MEDIAN(J263:J273)</f>
        <v>-1</v>
      </c>
      <c r="L268">
        <f t="shared" si="283"/>
        <v>-1</v>
      </c>
    </row>
    <row r="269" spans="1:12" x14ac:dyDescent="0.3">
      <c r="A269">
        <v>268</v>
      </c>
      <c r="B269">
        <v>1.7525510344827588E-2</v>
      </c>
      <c r="C269">
        <f t="shared" si="271"/>
        <v>1</v>
      </c>
      <c r="D269">
        <f t="shared" si="272"/>
        <v>1.7533733793103447E-2</v>
      </c>
      <c r="E269">
        <f t="shared" si="271"/>
        <v>1</v>
      </c>
      <c r="F269">
        <f t="shared" si="280"/>
        <v>-1</v>
      </c>
      <c r="G269">
        <f t="shared" si="280"/>
        <v>1</v>
      </c>
      <c r="H269">
        <v>6.88873E-3</v>
      </c>
      <c r="I269">
        <f t="shared" si="273"/>
        <v>6.8864235714285712E-3</v>
      </c>
      <c r="J269">
        <f t="shared" si="274"/>
        <v>-1</v>
      </c>
      <c r="K269">
        <f t="shared" ref="K269:L269" si="284">MEDIAN(J264:J274)</f>
        <v>-1</v>
      </c>
      <c r="L269">
        <f t="shared" si="284"/>
        <v>-1</v>
      </c>
    </row>
    <row r="270" spans="1:12" x14ac:dyDescent="0.3">
      <c r="A270">
        <v>269</v>
      </c>
      <c r="B270">
        <v>1.7718110344827585E-2</v>
      </c>
      <c r="C270">
        <f t="shared" si="271"/>
        <v>1</v>
      </c>
      <c r="D270">
        <f t="shared" si="272"/>
        <v>1.7722611034482756E-2</v>
      </c>
      <c r="E270">
        <f t="shared" si="271"/>
        <v>1</v>
      </c>
      <c r="F270">
        <f t="shared" si="280"/>
        <v>-1</v>
      </c>
      <c r="G270">
        <f t="shared" si="280"/>
        <v>1</v>
      </c>
      <c r="H270">
        <v>6.9122878571428572E-3</v>
      </c>
      <c r="I270">
        <f t="shared" si="273"/>
        <v>6.9098937142857142E-3</v>
      </c>
      <c r="J270">
        <f t="shared" si="274"/>
        <v>-1</v>
      </c>
      <c r="K270">
        <f t="shared" ref="K270:L270" si="285">MEDIAN(J265:J275)</f>
        <v>-1</v>
      </c>
      <c r="L270">
        <f t="shared" si="285"/>
        <v>-1</v>
      </c>
    </row>
    <row r="271" spans="1:12" x14ac:dyDescent="0.3">
      <c r="A271">
        <v>270</v>
      </c>
      <c r="B271">
        <v>1.7915248275862068E-2</v>
      </c>
      <c r="C271">
        <f t="shared" si="271"/>
        <v>-1</v>
      </c>
      <c r="D271">
        <f t="shared" si="272"/>
        <v>1.7914223448275861E-2</v>
      </c>
      <c r="E271">
        <f t="shared" si="271"/>
        <v>1</v>
      </c>
      <c r="F271">
        <f t="shared" si="280"/>
        <v>-1</v>
      </c>
      <c r="G271">
        <f t="shared" si="280"/>
        <v>1</v>
      </c>
      <c r="H271">
        <v>6.9312642857142859E-3</v>
      </c>
      <c r="I271">
        <f t="shared" si="273"/>
        <v>6.9326308571428571E-3</v>
      </c>
      <c r="J271">
        <f t="shared" si="274"/>
        <v>-1</v>
      </c>
      <c r="K271">
        <f t="shared" ref="K271:L271" si="286">MEDIAN(J266:J276)</f>
        <v>-1</v>
      </c>
      <c r="L271">
        <f t="shared" si="286"/>
        <v>-1</v>
      </c>
    </row>
    <row r="272" spans="1:12" x14ac:dyDescent="0.3">
      <c r="A272">
        <v>271</v>
      </c>
      <c r="B272">
        <v>1.8109296551724139E-2</v>
      </c>
      <c r="C272">
        <f t="shared" si="271"/>
        <v>-1</v>
      </c>
      <c r="D272">
        <f t="shared" si="272"/>
        <v>1.8107405517241378E-2</v>
      </c>
      <c r="E272">
        <f t="shared" si="271"/>
        <v>-1</v>
      </c>
      <c r="F272">
        <f t="shared" si="280"/>
        <v>1</v>
      </c>
      <c r="G272">
        <f t="shared" si="280"/>
        <v>1</v>
      </c>
      <c r="H272">
        <v>6.9541785714285712E-3</v>
      </c>
      <c r="I272">
        <f t="shared" si="273"/>
        <v>6.9544232857142851E-3</v>
      </c>
      <c r="J272">
        <f t="shared" si="274"/>
        <v>-1</v>
      </c>
      <c r="K272">
        <f t="shared" ref="K272:L272" si="287">MEDIAN(J267:J277)</f>
        <v>-1</v>
      </c>
      <c r="L272">
        <f t="shared" si="287"/>
        <v>-1</v>
      </c>
    </row>
    <row r="273" spans="1:12" x14ac:dyDescent="0.3">
      <c r="A273">
        <v>272</v>
      </c>
      <c r="B273">
        <v>1.8302951724137932E-2</v>
      </c>
      <c r="C273">
        <f t="shared" si="271"/>
        <v>-1</v>
      </c>
      <c r="D273">
        <f t="shared" si="272"/>
        <v>1.829888E-2</v>
      </c>
      <c r="E273">
        <f t="shared" si="271"/>
        <v>-1</v>
      </c>
      <c r="F273">
        <f t="shared" si="280"/>
        <v>1</v>
      </c>
      <c r="G273">
        <f t="shared" si="280"/>
        <v>1</v>
      </c>
      <c r="H273">
        <v>6.9766935714285711E-3</v>
      </c>
      <c r="I273">
        <f t="shared" si="273"/>
        <v>6.9757907142857139E-3</v>
      </c>
      <c r="J273">
        <f t="shared" si="274"/>
        <v>1</v>
      </c>
      <c r="K273">
        <f t="shared" ref="K273:L273" si="288">MEDIAN(J268:J278)</f>
        <v>-1</v>
      </c>
      <c r="L273">
        <f t="shared" si="288"/>
        <v>-1</v>
      </c>
    </row>
    <row r="274" spans="1:12" x14ac:dyDescent="0.3">
      <c r="A274">
        <v>273</v>
      </c>
      <c r="B274">
        <v>1.8491420689655171E-2</v>
      </c>
      <c r="C274">
        <f t="shared" si="271"/>
        <v>-1</v>
      </c>
      <c r="D274">
        <f t="shared" si="272"/>
        <v>1.8487491034482755E-2</v>
      </c>
      <c r="E274">
        <f t="shared" si="271"/>
        <v>-1</v>
      </c>
      <c r="F274">
        <f t="shared" si="280"/>
        <v>1</v>
      </c>
      <c r="G274">
        <f t="shared" si="280"/>
        <v>1</v>
      </c>
      <c r="H274">
        <v>6.9976921428571426E-3</v>
      </c>
      <c r="I274">
        <f t="shared" si="273"/>
        <v>6.9976848571428581E-3</v>
      </c>
      <c r="J274">
        <f t="shared" si="274"/>
        <v>-1</v>
      </c>
      <c r="K274">
        <f t="shared" ref="K274:L274" si="289">MEDIAN(J269:J279)</f>
        <v>-1</v>
      </c>
      <c r="L274">
        <f t="shared" si="289"/>
        <v>-1</v>
      </c>
    </row>
    <row r="275" spans="1:12" x14ac:dyDescent="0.3">
      <c r="A275">
        <v>274</v>
      </c>
      <c r="B275">
        <v>1.8675482758620691E-2</v>
      </c>
      <c r="C275">
        <f t="shared" si="271"/>
        <v>1</v>
      </c>
      <c r="D275">
        <f t="shared" si="272"/>
        <v>1.8676208275862066E-2</v>
      </c>
      <c r="E275">
        <f t="shared" si="271"/>
        <v>1</v>
      </c>
      <c r="F275">
        <f t="shared" si="280"/>
        <v>1</v>
      </c>
      <c r="G275">
        <f t="shared" si="280"/>
        <v>1</v>
      </c>
      <c r="H275">
        <v>7.0191250000000002E-3</v>
      </c>
      <c r="I275">
        <f t="shared" si="273"/>
        <v>7.0188634285714285E-3</v>
      </c>
      <c r="J275">
        <f t="shared" si="274"/>
        <v>-1</v>
      </c>
      <c r="K275">
        <f t="shared" ref="K275:L275" si="290">MEDIAN(J270:J280)</f>
        <v>-1</v>
      </c>
      <c r="L275">
        <f t="shared" si="290"/>
        <v>-1</v>
      </c>
    </row>
    <row r="276" spans="1:12" x14ac:dyDescent="0.3">
      <c r="A276">
        <v>275</v>
      </c>
      <c r="B276">
        <v>1.8858303448275861E-2</v>
      </c>
      <c r="C276">
        <f t="shared" si="271"/>
        <v>1</v>
      </c>
      <c r="D276">
        <f t="shared" si="272"/>
        <v>1.8865576551724141E-2</v>
      </c>
      <c r="E276">
        <f t="shared" si="271"/>
        <v>1</v>
      </c>
      <c r="F276">
        <f t="shared" si="280"/>
        <v>1</v>
      </c>
      <c r="G276">
        <f t="shared" si="280"/>
        <v>1</v>
      </c>
      <c r="H276">
        <v>7.0407350000000002E-3</v>
      </c>
      <c r="I276">
        <f t="shared" si="273"/>
        <v>7.0386911428571425E-3</v>
      </c>
      <c r="J276">
        <f t="shared" si="274"/>
        <v>-1</v>
      </c>
      <c r="K276">
        <f t="shared" ref="K276:L276" si="291">MEDIAN(J271:J281)</f>
        <v>-1</v>
      </c>
      <c r="L276">
        <f t="shared" si="291"/>
        <v>-1</v>
      </c>
    </row>
    <row r="277" spans="1:12" x14ac:dyDescent="0.3">
      <c r="A277">
        <v>276</v>
      </c>
      <c r="B277">
        <v>1.9052882758620691E-2</v>
      </c>
      <c r="C277">
        <f t="shared" si="271"/>
        <v>1</v>
      </c>
      <c r="D277">
        <f t="shared" si="272"/>
        <v>1.9056159999999999E-2</v>
      </c>
      <c r="E277">
        <f t="shared" si="271"/>
        <v>1</v>
      </c>
      <c r="F277">
        <f t="shared" si="280"/>
        <v>1</v>
      </c>
      <c r="G277">
        <f t="shared" si="280"/>
        <v>1</v>
      </c>
      <c r="H277">
        <v>7.0600714285714286E-3</v>
      </c>
      <c r="I277">
        <f t="shared" si="273"/>
        <v>7.0580879999999997E-3</v>
      </c>
      <c r="J277">
        <f t="shared" si="274"/>
        <v>-1</v>
      </c>
      <c r="K277">
        <f t="shared" ref="K277:L277" si="292">MEDIAN(J272:J282)</f>
        <v>-1</v>
      </c>
      <c r="L277">
        <f t="shared" si="292"/>
        <v>-1</v>
      </c>
    </row>
    <row r="278" spans="1:12" x14ac:dyDescent="0.3">
      <c r="A278">
        <v>277</v>
      </c>
      <c r="B278">
        <v>1.9249793103448275E-2</v>
      </c>
      <c r="C278">
        <f t="shared" si="271"/>
        <v>1</v>
      </c>
      <c r="D278">
        <f t="shared" si="272"/>
        <v>1.9249859310344827E-2</v>
      </c>
      <c r="E278">
        <f t="shared" si="271"/>
        <v>1</v>
      </c>
      <c r="F278">
        <f t="shared" si="280"/>
        <v>1</v>
      </c>
      <c r="G278">
        <f t="shared" si="280"/>
        <v>1</v>
      </c>
      <c r="H278">
        <v>7.0758321428571426E-3</v>
      </c>
      <c r="I278">
        <f t="shared" si="273"/>
        <v>7.0766282857142853E-3</v>
      </c>
      <c r="J278">
        <f t="shared" si="274"/>
        <v>-1</v>
      </c>
      <c r="K278">
        <f t="shared" ref="K278:L278" si="293">MEDIAN(J273:J283)</f>
        <v>-1</v>
      </c>
      <c r="L278">
        <f t="shared" si="293"/>
        <v>-1</v>
      </c>
    </row>
    <row r="279" spans="1:12" x14ac:dyDescent="0.3">
      <c r="A279">
        <v>278</v>
      </c>
      <c r="B279">
        <v>1.9444337931034481E-2</v>
      </c>
      <c r="C279">
        <f t="shared" si="271"/>
        <v>1</v>
      </c>
      <c r="D279">
        <f t="shared" si="272"/>
        <v>1.9447477241379307E-2</v>
      </c>
      <c r="E279">
        <f t="shared" si="271"/>
        <v>1</v>
      </c>
      <c r="F279">
        <f t="shared" si="280"/>
        <v>1</v>
      </c>
      <c r="G279">
        <f t="shared" si="280"/>
        <v>1</v>
      </c>
      <c r="H279">
        <v>7.0946764285714286E-3</v>
      </c>
      <c r="I279">
        <f t="shared" si="273"/>
        <v>7.0941165714285713E-3</v>
      </c>
      <c r="J279">
        <f t="shared" si="274"/>
        <v>-1</v>
      </c>
      <c r="K279">
        <f t="shared" ref="K279:L279" si="294">MEDIAN(J274:J284)</f>
        <v>-1</v>
      </c>
      <c r="L279">
        <f t="shared" si="294"/>
        <v>-1</v>
      </c>
    </row>
    <row r="280" spans="1:12" x14ac:dyDescent="0.3">
      <c r="A280">
        <v>279</v>
      </c>
      <c r="B280">
        <v>1.9643979310344829E-2</v>
      </c>
      <c r="C280">
        <f t="shared" si="271"/>
        <v>1</v>
      </c>
      <c r="D280">
        <f t="shared" si="272"/>
        <v>1.9645870344827586E-2</v>
      </c>
      <c r="E280">
        <f t="shared" si="271"/>
        <v>-1</v>
      </c>
      <c r="F280">
        <f t="shared" si="280"/>
        <v>1</v>
      </c>
      <c r="G280">
        <f t="shared" si="280"/>
        <v>1</v>
      </c>
      <c r="H280">
        <v>7.1118264285714283E-3</v>
      </c>
      <c r="I280">
        <f t="shared" si="273"/>
        <v>7.1113307142857147E-3</v>
      </c>
      <c r="J280">
        <f t="shared" si="274"/>
        <v>1</v>
      </c>
      <c r="K280">
        <f t="shared" ref="K280:L280" si="295">MEDIAN(J275:J285)</f>
        <v>-1</v>
      </c>
      <c r="L280">
        <f t="shared" si="295"/>
        <v>-1</v>
      </c>
    </row>
    <row r="281" spans="1:12" x14ac:dyDescent="0.3">
      <c r="A281">
        <v>280</v>
      </c>
      <c r="B281">
        <v>1.9846393103448275E-2</v>
      </c>
      <c r="C281">
        <f t="shared" si="271"/>
        <v>-1</v>
      </c>
      <c r="D281">
        <f t="shared" si="272"/>
        <v>1.9842467586206898E-2</v>
      </c>
      <c r="E281">
        <f t="shared" si="271"/>
        <v>1</v>
      </c>
      <c r="F281">
        <f t="shared" si="280"/>
        <v>1</v>
      </c>
      <c r="G281">
        <f t="shared" si="280"/>
        <v>1</v>
      </c>
      <c r="H281">
        <v>7.1281764285714283E-3</v>
      </c>
      <c r="I281">
        <f t="shared" si="273"/>
        <v>7.1291961428571428E-3</v>
      </c>
      <c r="J281">
        <f t="shared" si="274"/>
        <v>-1</v>
      </c>
      <c r="K281">
        <f t="shared" ref="K281:L281" si="296">MEDIAN(J276:J286)</f>
        <v>-1</v>
      </c>
      <c r="L281">
        <f t="shared" si="296"/>
        <v>-1</v>
      </c>
    </row>
    <row r="282" spans="1:12" x14ac:dyDescent="0.3">
      <c r="A282">
        <v>281</v>
      </c>
      <c r="B282">
        <v>2.004484827586207E-2</v>
      </c>
      <c r="C282">
        <f t="shared" si="271"/>
        <v>-1</v>
      </c>
      <c r="D282">
        <f t="shared" si="272"/>
        <v>2.004144551724138E-2</v>
      </c>
      <c r="E282">
        <f t="shared" si="271"/>
        <v>1</v>
      </c>
      <c r="F282">
        <f t="shared" si="280"/>
        <v>-1</v>
      </c>
      <c r="G282">
        <f t="shared" si="280"/>
        <v>-1</v>
      </c>
      <c r="H282">
        <v>7.1461421428571431E-3</v>
      </c>
      <c r="I282">
        <f t="shared" si="273"/>
        <v>7.1467694285714282E-3</v>
      </c>
      <c r="J282">
        <f t="shared" si="274"/>
        <v>-1</v>
      </c>
      <c r="K282">
        <f t="shared" ref="K282:L282" si="297">MEDIAN(J277:J287)</f>
        <v>-1</v>
      </c>
      <c r="L282">
        <f t="shared" si="297"/>
        <v>-1</v>
      </c>
    </row>
    <row r="283" spans="1:12" x14ac:dyDescent="0.3">
      <c r="A283">
        <v>282</v>
      </c>
      <c r="B283">
        <v>2.0232779310344829E-2</v>
      </c>
      <c r="C283">
        <f t="shared" si="271"/>
        <v>1</v>
      </c>
      <c r="D283">
        <f t="shared" si="272"/>
        <v>2.0240519999999998E-2</v>
      </c>
      <c r="E283">
        <f t="shared" si="271"/>
        <v>-1</v>
      </c>
      <c r="F283">
        <f t="shared" si="280"/>
        <v>-1</v>
      </c>
      <c r="G283">
        <f t="shared" si="280"/>
        <v>-1</v>
      </c>
      <c r="H283">
        <v>7.1651592857142855E-3</v>
      </c>
      <c r="I283">
        <f t="shared" si="273"/>
        <v>7.1637064285714289E-3</v>
      </c>
      <c r="J283">
        <f t="shared" si="274"/>
        <v>-1</v>
      </c>
      <c r="K283">
        <f t="shared" ref="K283:L283" si="298">MEDIAN(J278:J288)</f>
        <v>-1</v>
      </c>
      <c r="L283">
        <f t="shared" si="298"/>
        <v>-1</v>
      </c>
    </row>
    <row r="284" spans="1:12" x14ac:dyDescent="0.3">
      <c r="A284">
        <v>283</v>
      </c>
      <c r="B284">
        <v>2.0439227586206896E-2</v>
      </c>
      <c r="C284">
        <f t="shared" si="271"/>
        <v>1</v>
      </c>
      <c r="D284">
        <f t="shared" si="272"/>
        <v>2.0439467586206898E-2</v>
      </c>
      <c r="E284">
        <f t="shared" si="271"/>
        <v>-1</v>
      </c>
      <c r="F284">
        <f t="shared" si="280"/>
        <v>-1</v>
      </c>
      <c r="G284">
        <f t="shared" si="280"/>
        <v>-1</v>
      </c>
      <c r="H284">
        <v>7.1825428571428568E-3</v>
      </c>
      <c r="I284">
        <f t="shared" si="273"/>
        <v>7.1807948571428566E-3</v>
      </c>
      <c r="J284">
        <f t="shared" si="274"/>
        <v>-1</v>
      </c>
      <c r="K284">
        <f t="shared" ref="K284:L284" si="299">MEDIAN(J279:J289)</f>
        <v>-1</v>
      </c>
      <c r="L284">
        <f t="shared" si="299"/>
        <v>-1</v>
      </c>
    </row>
    <row r="285" spans="1:12" x14ac:dyDescent="0.3">
      <c r="A285">
        <v>284</v>
      </c>
      <c r="B285">
        <v>2.063935172413793E-2</v>
      </c>
      <c r="C285">
        <f t="shared" si="271"/>
        <v>-1</v>
      </c>
      <c r="D285">
        <f t="shared" si="272"/>
        <v>2.0637736551724135E-2</v>
      </c>
      <c r="E285">
        <f t="shared" si="271"/>
        <v>-1</v>
      </c>
      <c r="F285">
        <f t="shared" si="280"/>
        <v>-1</v>
      </c>
      <c r="G285">
        <f t="shared" si="280"/>
        <v>-1</v>
      </c>
      <c r="H285">
        <v>7.1965114285714284E-3</v>
      </c>
      <c r="I285">
        <f t="shared" si="273"/>
        <v>7.197820428571429E-3</v>
      </c>
      <c r="J285">
        <f t="shared" si="274"/>
        <v>-1</v>
      </c>
      <c r="K285">
        <f t="shared" ref="K285:L285" si="300">MEDIAN(J280:J290)</f>
        <v>-1</v>
      </c>
      <c r="L285">
        <f t="shared" si="300"/>
        <v>-1</v>
      </c>
    </row>
    <row r="286" spans="1:12" x14ac:dyDescent="0.3">
      <c r="A286">
        <v>285</v>
      </c>
      <c r="B286">
        <v>2.0841131034482759E-2</v>
      </c>
      <c r="C286">
        <f t="shared" si="271"/>
        <v>-1</v>
      </c>
      <c r="D286">
        <f t="shared" si="272"/>
        <v>2.0836746206896552E-2</v>
      </c>
      <c r="E286">
        <f t="shared" si="271"/>
        <v>-1</v>
      </c>
      <c r="F286">
        <f t="shared" si="280"/>
        <v>-1</v>
      </c>
      <c r="G286">
        <f t="shared" si="280"/>
        <v>-1</v>
      </c>
      <c r="H286">
        <v>7.2136185714285718E-3</v>
      </c>
      <c r="I286">
        <f t="shared" si="273"/>
        <v>7.2143378571428562E-3</v>
      </c>
      <c r="J286">
        <f t="shared" si="274"/>
        <v>-1</v>
      </c>
      <c r="K286">
        <f t="shared" ref="K286:L286" si="301">MEDIAN(J281:J291)</f>
        <v>-1</v>
      </c>
      <c r="L286">
        <f t="shared" si="301"/>
        <v>-1</v>
      </c>
    </row>
    <row r="287" spans="1:12" x14ac:dyDescent="0.3">
      <c r="A287">
        <v>286</v>
      </c>
      <c r="B287">
        <v>2.1036193103448276E-2</v>
      </c>
      <c r="C287">
        <f t="shared" si="271"/>
        <v>-1</v>
      </c>
      <c r="D287">
        <f t="shared" si="272"/>
        <v>2.1031710344827585E-2</v>
      </c>
      <c r="E287">
        <f t="shared" si="271"/>
        <v>-1</v>
      </c>
      <c r="F287">
        <f t="shared" si="280"/>
        <v>-1</v>
      </c>
      <c r="G287">
        <f t="shared" si="280"/>
        <v>-1</v>
      </c>
      <c r="H287">
        <v>7.2312699999999997E-3</v>
      </c>
      <c r="I287">
        <f t="shared" si="273"/>
        <v>7.2305604285714279E-3</v>
      </c>
      <c r="J287">
        <f t="shared" si="274"/>
        <v>-1</v>
      </c>
      <c r="K287">
        <f t="shared" ref="K287:L287" si="302">MEDIAN(J282:J292)</f>
        <v>-1</v>
      </c>
      <c r="L287">
        <f t="shared" si="302"/>
        <v>-1</v>
      </c>
    </row>
    <row r="288" spans="1:12" x14ac:dyDescent="0.3">
      <c r="A288">
        <v>287</v>
      </c>
      <c r="B288">
        <v>2.1227827586206897E-2</v>
      </c>
      <c r="C288">
        <f t="shared" si="271"/>
        <v>-1</v>
      </c>
      <c r="D288">
        <f t="shared" si="272"/>
        <v>2.1223219310344828E-2</v>
      </c>
      <c r="E288">
        <f t="shared" si="271"/>
        <v>-1</v>
      </c>
      <c r="F288">
        <f t="shared" si="280"/>
        <v>-1</v>
      </c>
      <c r="G288">
        <f t="shared" si="280"/>
        <v>-1</v>
      </c>
      <c r="H288">
        <v>7.2477464285714286E-3</v>
      </c>
      <c r="I288">
        <f t="shared" si="273"/>
        <v>7.2466652857142849E-3</v>
      </c>
      <c r="J288">
        <f t="shared" si="274"/>
        <v>-1</v>
      </c>
      <c r="K288">
        <f t="shared" ref="K288:L288" si="303">MEDIAN(J283:J293)</f>
        <v>-1</v>
      </c>
      <c r="L288">
        <f t="shared" si="303"/>
        <v>-1</v>
      </c>
    </row>
    <row r="289" spans="1:12" x14ac:dyDescent="0.3">
      <c r="A289">
        <v>288</v>
      </c>
      <c r="B289">
        <v>2.1414048275862067E-2</v>
      </c>
      <c r="C289">
        <f t="shared" si="271"/>
        <v>-1</v>
      </c>
      <c r="D289">
        <f t="shared" si="272"/>
        <v>2.1412644137931036E-2</v>
      </c>
      <c r="E289">
        <f t="shared" si="271"/>
        <v>-1</v>
      </c>
      <c r="F289">
        <f t="shared" si="280"/>
        <v>-1</v>
      </c>
      <c r="G289">
        <f t="shared" si="280"/>
        <v>-1</v>
      </c>
      <c r="H289">
        <v>7.2636557142857147E-3</v>
      </c>
      <c r="I289">
        <f t="shared" si="273"/>
        <v>7.2622088571428576E-3</v>
      </c>
      <c r="J289">
        <f t="shared" si="274"/>
        <v>-1</v>
      </c>
      <c r="K289">
        <f t="shared" ref="K289:L289" si="304">MEDIAN(J284:J294)</f>
        <v>-1</v>
      </c>
      <c r="L289">
        <f t="shared" si="304"/>
        <v>-1</v>
      </c>
    </row>
    <row r="290" spans="1:12" x14ac:dyDescent="0.3">
      <c r="A290">
        <v>289</v>
      </c>
      <c r="B290">
        <v>2.1596896551724139E-2</v>
      </c>
      <c r="C290">
        <f t="shared" si="271"/>
        <v>1</v>
      </c>
      <c r="D290">
        <f t="shared" si="272"/>
        <v>2.1600351724137934E-2</v>
      </c>
      <c r="E290">
        <f t="shared" si="271"/>
        <v>-1</v>
      </c>
      <c r="F290">
        <f t="shared" si="280"/>
        <v>-1</v>
      </c>
      <c r="G290">
        <f t="shared" si="280"/>
        <v>-1</v>
      </c>
      <c r="H290">
        <v>7.2770357142857142E-3</v>
      </c>
      <c r="I290">
        <f t="shared" si="273"/>
        <v>7.2765695714285704E-3</v>
      </c>
      <c r="J290">
        <f t="shared" si="274"/>
        <v>-1</v>
      </c>
      <c r="K290">
        <f t="shared" ref="K290:L290" si="305">MEDIAN(J285:J295)</f>
        <v>-1</v>
      </c>
      <c r="L290">
        <f t="shared" si="305"/>
        <v>-1</v>
      </c>
    </row>
    <row r="291" spans="1:12" x14ac:dyDescent="0.3">
      <c r="A291">
        <v>290</v>
      </c>
      <c r="B291">
        <v>2.1788255172413794E-2</v>
      </c>
      <c r="C291">
        <f t="shared" si="271"/>
        <v>-1</v>
      </c>
      <c r="D291">
        <f t="shared" si="272"/>
        <v>2.1786009655172415E-2</v>
      </c>
      <c r="E291">
        <f t="shared" si="271"/>
        <v>-1</v>
      </c>
      <c r="F291">
        <f t="shared" si="280"/>
        <v>-1</v>
      </c>
      <c r="G291">
        <f t="shared" si="280"/>
        <v>-1</v>
      </c>
      <c r="H291">
        <v>7.2913364285714282E-3</v>
      </c>
      <c r="I291">
        <f t="shared" si="273"/>
        <v>7.2905705714285717E-3</v>
      </c>
      <c r="J291">
        <f t="shared" si="274"/>
        <v>-1</v>
      </c>
      <c r="K291">
        <f t="shared" ref="K291:L291" si="306">MEDIAN(J286:J296)</f>
        <v>-1</v>
      </c>
      <c r="L291">
        <f t="shared" si="306"/>
        <v>-1</v>
      </c>
    </row>
    <row r="292" spans="1:12" x14ac:dyDescent="0.3">
      <c r="A292">
        <v>291</v>
      </c>
      <c r="B292">
        <v>2.1974731034482758E-2</v>
      </c>
      <c r="C292">
        <f t="shared" si="271"/>
        <v>-1</v>
      </c>
      <c r="D292">
        <f t="shared" si="272"/>
        <v>2.1967733793103447E-2</v>
      </c>
      <c r="E292">
        <f t="shared" si="271"/>
        <v>-1</v>
      </c>
      <c r="F292">
        <f t="shared" si="280"/>
        <v>-1</v>
      </c>
      <c r="G292">
        <f t="shared" si="280"/>
        <v>-1</v>
      </c>
      <c r="H292">
        <v>7.3030735714285713E-3</v>
      </c>
      <c r="I292">
        <f t="shared" si="273"/>
        <v>7.3045071428571428E-3</v>
      </c>
      <c r="J292">
        <f t="shared" si="274"/>
        <v>1</v>
      </c>
      <c r="K292">
        <f t="shared" ref="K292:L292" si="307">MEDIAN(J287:J297)</f>
        <v>-1</v>
      </c>
      <c r="L292">
        <f t="shared" si="307"/>
        <v>-1</v>
      </c>
    </row>
    <row r="293" spans="1:12" x14ac:dyDescent="0.3">
      <c r="A293">
        <v>292</v>
      </c>
      <c r="B293">
        <v>2.2156117241379312E-2</v>
      </c>
      <c r="C293">
        <f t="shared" si="271"/>
        <v>-1</v>
      </c>
      <c r="D293">
        <f t="shared" si="272"/>
        <v>2.2145096551724138E-2</v>
      </c>
      <c r="E293">
        <f t="shared" si="271"/>
        <v>-1</v>
      </c>
      <c r="F293">
        <f t="shared" si="280"/>
        <v>-1</v>
      </c>
      <c r="G293">
        <f t="shared" si="280"/>
        <v>-1</v>
      </c>
      <c r="H293">
        <v>7.3177514285714283E-3</v>
      </c>
      <c r="I293">
        <f t="shared" si="273"/>
        <v>7.3186298571428568E-3</v>
      </c>
      <c r="J293">
        <f t="shared" si="274"/>
        <v>1</v>
      </c>
      <c r="K293">
        <f t="shared" ref="K293:L293" si="308">MEDIAN(J288:J298)</f>
        <v>-1</v>
      </c>
      <c r="L293">
        <f t="shared" si="308"/>
        <v>-1</v>
      </c>
    </row>
    <row r="294" spans="1:12" x14ac:dyDescent="0.3">
      <c r="A294">
        <v>293</v>
      </c>
      <c r="B294">
        <v>2.2322668965517243E-2</v>
      </c>
      <c r="C294">
        <f t="shared" si="271"/>
        <v>-1</v>
      </c>
      <c r="D294">
        <f t="shared" si="272"/>
        <v>2.2317630344827585E-2</v>
      </c>
      <c r="E294">
        <f t="shared" si="271"/>
        <v>-1</v>
      </c>
      <c r="F294">
        <f t="shared" si="280"/>
        <v>-1</v>
      </c>
      <c r="G294">
        <f t="shared" si="280"/>
        <v>-1</v>
      </c>
      <c r="H294">
        <v>7.3333385714285711E-3</v>
      </c>
      <c r="I294">
        <f t="shared" si="273"/>
        <v>7.3326180000000008E-3</v>
      </c>
      <c r="J294">
        <f t="shared" si="274"/>
        <v>1</v>
      </c>
      <c r="K294">
        <f t="shared" ref="K294:L294" si="309">MEDIAN(J289:J299)</f>
        <v>-1</v>
      </c>
      <c r="L294">
        <f t="shared" si="309"/>
        <v>-1</v>
      </c>
    </row>
    <row r="295" spans="1:12" x14ac:dyDescent="0.3">
      <c r="A295">
        <v>294</v>
      </c>
      <c r="B295">
        <v>2.2483710344827587E-2</v>
      </c>
      <c r="C295">
        <f t="shared" si="271"/>
        <v>1</v>
      </c>
      <c r="D295">
        <f t="shared" si="272"/>
        <v>2.2486271724137932E-2</v>
      </c>
      <c r="E295">
        <f t="shared" si="271"/>
        <v>-1</v>
      </c>
      <c r="F295">
        <f t="shared" si="280"/>
        <v>-1</v>
      </c>
      <c r="G295">
        <f t="shared" si="280"/>
        <v>-1</v>
      </c>
      <c r="H295">
        <v>7.3476492857142859E-3</v>
      </c>
      <c r="I295">
        <f t="shared" si="273"/>
        <v>7.3468554285714277E-3</v>
      </c>
      <c r="J295">
        <f t="shared" si="274"/>
        <v>-1</v>
      </c>
      <c r="K295">
        <f t="shared" ref="K295:L295" si="310">MEDIAN(J290:J300)</f>
        <v>1</v>
      </c>
      <c r="L295">
        <f t="shared" si="310"/>
        <v>-1</v>
      </c>
    </row>
    <row r="296" spans="1:12" x14ac:dyDescent="0.3">
      <c r="A296">
        <v>295</v>
      </c>
      <c r="B296">
        <v>2.2650924137931034E-2</v>
      </c>
      <c r="C296">
        <f t="shared" si="271"/>
        <v>1</v>
      </c>
      <c r="D296">
        <f t="shared" si="272"/>
        <v>2.2651106206896553E-2</v>
      </c>
      <c r="E296">
        <f t="shared" si="271"/>
        <v>-1</v>
      </c>
      <c r="F296">
        <f t="shared" si="280"/>
        <v>-1</v>
      </c>
      <c r="G296">
        <f t="shared" si="280"/>
        <v>-1</v>
      </c>
      <c r="H296">
        <v>7.3612771428571431E-3</v>
      </c>
      <c r="I296">
        <f t="shared" si="273"/>
        <v>7.3605149999999998E-3</v>
      </c>
      <c r="J296">
        <f t="shared" si="274"/>
        <v>-1</v>
      </c>
      <c r="K296">
        <f t="shared" ref="K296:L296" si="311">MEDIAN(J291:J301)</f>
        <v>1</v>
      </c>
      <c r="L296">
        <f t="shared" si="311"/>
        <v>-1</v>
      </c>
    </row>
    <row r="297" spans="1:12" x14ac:dyDescent="0.3">
      <c r="A297">
        <v>296</v>
      </c>
      <c r="B297">
        <v>2.2817937931034482E-2</v>
      </c>
      <c r="C297">
        <f t="shared" si="271"/>
        <v>-1</v>
      </c>
      <c r="D297">
        <f t="shared" si="272"/>
        <v>2.2815253793103448E-2</v>
      </c>
      <c r="E297">
        <f t="shared" si="271"/>
        <v>-1</v>
      </c>
      <c r="F297">
        <f t="shared" si="280"/>
        <v>-1</v>
      </c>
      <c r="G297">
        <f t="shared" si="280"/>
        <v>-1</v>
      </c>
      <c r="H297">
        <v>7.3742607142857144E-3</v>
      </c>
      <c r="I297">
        <f t="shared" si="273"/>
        <v>7.37339642857143E-3</v>
      </c>
      <c r="J297">
        <f t="shared" si="274"/>
        <v>-1</v>
      </c>
      <c r="K297">
        <f t="shared" ref="K297:L297" si="312">MEDIAN(J292:J302)</f>
        <v>1</v>
      </c>
      <c r="L297">
        <f t="shared" si="312"/>
        <v>-1</v>
      </c>
    </row>
    <row r="298" spans="1:12" x14ac:dyDescent="0.3">
      <c r="A298">
        <v>297</v>
      </c>
      <c r="B298">
        <v>2.2980289655172414E-2</v>
      </c>
      <c r="C298">
        <f t="shared" si="271"/>
        <v>-1</v>
      </c>
      <c r="D298">
        <f t="shared" si="272"/>
        <v>2.2979343448275864E-2</v>
      </c>
      <c r="E298">
        <f t="shared" si="271"/>
        <v>-1</v>
      </c>
      <c r="F298">
        <f t="shared" si="280"/>
        <v>-1</v>
      </c>
      <c r="G298">
        <f t="shared" si="280"/>
        <v>-1</v>
      </c>
      <c r="H298">
        <v>7.386049285714286E-3</v>
      </c>
      <c r="I298">
        <f t="shared" si="273"/>
        <v>7.3859997142857138E-3</v>
      </c>
      <c r="J298">
        <f t="shared" si="274"/>
        <v>1</v>
      </c>
      <c r="K298">
        <f t="shared" ref="K298:L298" si="313">MEDIAN(J293:J303)</f>
        <v>1</v>
      </c>
      <c r="L298">
        <f t="shared" si="313"/>
        <v>-1</v>
      </c>
    </row>
    <row r="299" spans="1:12" x14ac:dyDescent="0.3">
      <c r="A299">
        <v>298</v>
      </c>
      <c r="B299">
        <v>2.3143406896551724E-2</v>
      </c>
      <c r="C299">
        <f t="shared" si="271"/>
        <v>-1</v>
      </c>
      <c r="D299">
        <f t="shared" si="272"/>
        <v>2.3141508965517244E-2</v>
      </c>
      <c r="E299">
        <f t="shared" si="271"/>
        <v>-1</v>
      </c>
      <c r="F299">
        <f t="shared" si="280"/>
        <v>-1</v>
      </c>
      <c r="G299">
        <f t="shared" si="280"/>
        <v>-1</v>
      </c>
      <c r="H299">
        <v>7.3977457142857146E-3</v>
      </c>
      <c r="I299">
        <f t="shared" si="273"/>
        <v>7.3987840000000003E-3</v>
      </c>
      <c r="J299">
        <f t="shared" si="274"/>
        <v>1</v>
      </c>
      <c r="K299">
        <f t="shared" ref="K299:L299" si="314">MEDIAN(J294:J304)</f>
        <v>-1</v>
      </c>
      <c r="L299">
        <f t="shared" si="314"/>
        <v>-1</v>
      </c>
    </row>
    <row r="300" spans="1:12" x14ac:dyDescent="0.3">
      <c r="A300">
        <v>299</v>
      </c>
      <c r="B300">
        <v>2.3304158620689654E-2</v>
      </c>
      <c r="C300">
        <f t="shared" si="271"/>
        <v>-1</v>
      </c>
      <c r="D300">
        <f t="shared" si="272"/>
        <v>2.3302430344827586E-2</v>
      </c>
      <c r="E300">
        <f t="shared" si="271"/>
        <v>-1</v>
      </c>
      <c r="F300">
        <f t="shared" si="280"/>
        <v>-1</v>
      </c>
      <c r="G300">
        <f t="shared" si="280"/>
        <v>-1</v>
      </c>
      <c r="H300">
        <v>7.4106657142857142E-3</v>
      </c>
      <c r="I300">
        <f t="shared" si="273"/>
        <v>7.4115628571428576E-3</v>
      </c>
      <c r="J300">
        <f t="shared" si="274"/>
        <v>1</v>
      </c>
      <c r="K300">
        <f t="shared" ref="K300:L300" si="315">MEDIAN(J295:J305)</f>
        <v>-1</v>
      </c>
      <c r="L300">
        <f t="shared" si="315"/>
        <v>-1</v>
      </c>
    </row>
    <row r="301" spans="1:12" x14ac:dyDescent="0.3">
      <c r="A301">
        <v>300</v>
      </c>
      <c r="B301">
        <v>2.346175172413793E-2</v>
      </c>
      <c r="C301">
        <f t="shared" si="271"/>
        <v>1</v>
      </c>
      <c r="D301">
        <f t="shared" si="272"/>
        <v>2.3462514482758618E-2</v>
      </c>
      <c r="E301">
        <f t="shared" si="271"/>
        <v>-1</v>
      </c>
      <c r="F301">
        <f t="shared" si="280"/>
        <v>-1</v>
      </c>
      <c r="G301">
        <f t="shared" si="280"/>
        <v>-1</v>
      </c>
      <c r="H301">
        <v>7.4251985714285712E-3</v>
      </c>
      <c r="I301">
        <f t="shared" si="273"/>
        <v>7.4245871428571435E-3</v>
      </c>
      <c r="J301">
        <f t="shared" si="274"/>
        <v>1</v>
      </c>
      <c r="K301">
        <f t="shared" ref="K301:L301" si="316">MEDIAN(J296:J306)</f>
        <v>-1</v>
      </c>
      <c r="L301">
        <f t="shared" si="316"/>
        <v>-1</v>
      </c>
    </row>
    <row r="302" spans="1:12" x14ac:dyDescent="0.3">
      <c r="A302">
        <v>301</v>
      </c>
      <c r="B302">
        <v>2.3622544827586207E-2</v>
      </c>
      <c r="C302">
        <f t="shared" si="271"/>
        <v>-1</v>
      </c>
      <c r="D302">
        <f t="shared" si="272"/>
        <v>2.3621492413793105E-2</v>
      </c>
      <c r="E302">
        <f t="shared" si="271"/>
        <v>1</v>
      </c>
      <c r="F302">
        <f t="shared" si="280"/>
        <v>-1</v>
      </c>
      <c r="G302">
        <f t="shared" si="280"/>
        <v>-1</v>
      </c>
      <c r="H302">
        <v>7.4381550000000001E-3</v>
      </c>
      <c r="I302">
        <f t="shared" si="273"/>
        <v>7.4379357142857136E-3</v>
      </c>
      <c r="J302">
        <f t="shared" si="274"/>
        <v>-1</v>
      </c>
      <c r="K302">
        <f t="shared" ref="K302:L302" si="317">MEDIAN(J297:J307)</f>
        <v>-1</v>
      </c>
      <c r="L302">
        <f t="shared" si="317"/>
        <v>-1</v>
      </c>
    </row>
    <row r="303" spans="1:12" x14ac:dyDescent="0.3">
      <c r="A303">
        <v>302</v>
      </c>
      <c r="B303">
        <v>2.3780710344827587E-2</v>
      </c>
      <c r="C303">
        <f t="shared" si="271"/>
        <v>1</v>
      </c>
      <c r="D303">
        <f t="shared" si="272"/>
        <v>2.3782475862068966E-2</v>
      </c>
      <c r="E303">
        <f t="shared" si="271"/>
        <v>1</v>
      </c>
      <c r="F303">
        <f t="shared" si="280"/>
        <v>-1</v>
      </c>
      <c r="G303">
        <f t="shared" si="280"/>
        <v>-1</v>
      </c>
      <c r="H303">
        <v>7.4511707142857139E-3</v>
      </c>
      <c r="I303">
        <f t="shared" si="273"/>
        <v>7.4510304285714283E-3</v>
      </c>
      <c r="J303">
        <f t="shared" si="274"/>
        <v>-1</v>
      </c>
      <c r="K303">
        <f t="shared" ref="K303:L303" si="318">MEDIAN(J298:J308)</f>
        <v>-1</v>
      </c>
      <c r="L303">
        <f t="shared" si="318"/>
        <v>-1</v>
      </c>
    </row>
    <row r="304" spans="1:12" x14ac:dyDescent="0.3">
      <c r="A304">
        <v>303</v>
      </c>
      <c r="B304">
        <v>2.3938296551724136E-2</v>
      </c>
      <c r="C304">
        <f t="shared" si="271"/>
        <v>1</v>
      </c>
      <c r="D304">
        <f t="shared" si="272"/>
        <v>2.3946030344827587E-2</v>
      </c>
      <c r="E304">
        <f t="shared" si="271"/>
        <v>1</v>
      </c>
      <c r="F304">
        <f t="shared" si="280"/>
        <v>-1</v>
      </c>
      <c r="G304">
        <f t="shared" si="280"/>
        <v>-1</v>
      </c>
      <c r="H304">
        <v>7.4644885714285712E-3</v>
      </c>
      <c r="I304">
        <f t="shared" si="273"/>
        <v>7.4630162857142858E-3</v>
      </c>
      <c r="J304">
        <f t="shared" si="274"/>
        <v>-1</v>
      </c>
      <c r="K304">
        <f t="shared" ref="K304:L304" si="319">MEDIAN(J299:J309)</f>
        <v>-1</v>
      </c>
      <c r="L304">
        <f t="shared" si="319"/>
        <v>-1</v>
      </c>
    </row>
    <row r="305" spans="1:12" x14ac:dyDescent="0.3">
      <c r="A305">
        <v>304</v>
      </c>
      <c r="B305">
        <v>2.4109075862068965E-2</v>
      </c>
      <c r="C305">
        <f t="shared" si="271"/>
        <v>1</v>
      </c>
      <c r="D305">
        <f t="shared" si="272"/>
        <v>2.4110656551724136E-2</v>
      </c>
      <c r="E305">
        <f t="shared" si="271"/>
        <v>1</v>
      </c>
      <c r="F305">
        <f t="shared" si="280"/>
        <v>-1</v>
      </c>
      <c r="G305">
        <f t="shared" si="280"/>
        <v>-1</v>
      </c>
      <c r="H305">
        <v>7.4761392857142861E-3</v>
      </c>
      <c r="I305">
        <f t="shared" si="273"/>
        <v>7.4746920000000007E-3</v>
      </c>
      <c r="J305">
        <f t="shared" si="274"/>
        <v>-1</v>
      </c>
      <c r="K305">
        <f t="shared" ref="K305:L305" si="320">MEDIAN(J300:J310)</f>
        <v>-1</v>
      </c>
      <c r="L305">
        <f t="shared" si="320"/>
        <v>-1</v>
      </c>
    </row>
    <row r="306" spans="1:12" x14ac:dyDescent="0.3">
      <c r="A306">
        <v>305</v>
      </c>
      <c r="B306">
        <v>2.4279524137931035E-2</v>
      </c>
      <c r="C306">
        <f t="shared" si="271"/>
        <v>-1</v>
      </c>
      <c r="D306">
        <f t="shared" si="272"/>
        <v>2.4276182068965518E-2</v>
      </c>
      <c r="E306">
        <f t="shared" si="271"/>
        <v>-1</v>
      </c>
      <c r="F306">
        <f t="shared" si="280"/>
        <v>-1</v>
      </c>
      <c r="G306">
        <f t="shared" si="280"/>
        <v>-1</v>
      </c>
      <c r="H306">
        <v>7.485127857142857E-3</v>
      </c>
      <c r="I306">
        <f t="shared" si="273"/>
        <v>7.4861854285714294E-3</v>
      </c>
      <c r="J306">
        <f t="shared" si="274"/>
        <v>-1</v>
      </c>
      <c r="K306">
        <f t="shared" ref="K306:L306" si="321">MEDIAN(J301:J311)</f>
        <v>-1</v>
      </c>
      <c r="L306">
        <f t="shared" si="321"/>
        <v>-1</v>
      </c>
    </row>
    <row r="307" spans="1:12" x14ac:dyDescent="0.3">
      <c r="A307">
        <v>306</v>
      </c>
      <c r="B307">
        <v>2.4445675862068965E-2</v>
      </c>
      <c r="C307">
        <f t="shared" si="271"/>
        <v>-1</v>
      </c>
      <c r="D307">
        <f t="shared" si="272"/>
        <v>2.4441717241379314E-2</v>
      </c>
      <c r="E307">
        <f t="shared" si="271"/>
        <v>-1</v>
      </c>
      <c r="F307">
        <f t="shared" si="280"/>
        <v>-1</v>
      </c>
      <c r="G307">
        <f t="shared" si="280"/>
        <v>-1</v>
      </c>
      <c r="H307">
        <v>7.4965335714285717E-3</v>
      </c>
      <c r="I307">
        <f t="shared" si="273"/>
        <v>7.4972424285714278E-3</v>
      </c>
      <c r="J307">
        <f t="shared" si="274"/>
        <v>-1</v>
      </c>
      <c r="K307">
        <f t="shared" ref="K307:L307" si="322">MEDIAN(J302:J312)</f>
        <v>-1</v>
      </c>
      <c r="L307">
        <f t="shared" si="322"/>
        <v>-1</v>
      </c>
    </row>
    <row r="308" spans="1:12" x14ac:dyDescent="0.3">
      <c r="A308">
        <v>307</v>
      </c>
      <c r="B308">
        <v>2.4608337931034483E-2</v>
      </c>
      <c r="C308">
        <f t="shared" si="271"/>
        <v>-1</v>
      </c>
      <c r="D308">
        <f t="shared" si="272"/>
        <v>2.460307448275862E-2</v>
      </c>
      <c r="E308">
        <f t="shared" si="271"/>
        <v>-1</v>
      </c>
      <c r="F308">
        <f t="shared" si="280"/>
        <v>-1</v>
      </c>
      <c r="G308">
        <f t="shared" si="280"/>
        <v>-1</v>
      </c>
      <c r="H308">
        <v>7.508637857142857E-3</v>
      </c>
      <c r="I308">
        <f t="shared" si="273"/>
        <v>7.5081347142857136E-3</v>
      </c>
      <c r="J308">
        <f t="shared" si="274"/>
        <v>1</v>
      </c>
      <c r="K308">
        <f t="shared" ref="K308:L308" si="323">MEDIAN(J303:J313)</f>
        <v>-1</v>
      </c>
      <c r="L308">
        <f t="shared" si="323"/>
        <v>-1</v>
      </c>
    </row>
    <row r="309" spans="1:12" x14ac:dyDescent="0.3">
      <c r="A309">
        <v>308</v>
      </c>
      <c r="B309">
        <v>2.4765972413793105E-2</v>
      </c>
      <c r="C309">
        <f t="shared" si="271"/>
        <v>-1</v>
      </c>
      <c r="D309">
        <f t="shared" si="272"/>
        <v>2.4759517241379311E-2</v>
      </c>
      <c r="E309">
        <f t="shared" si="271"/>
        <v>-1</v>
      </c>
      <c r="F309">
        <f t="shared" si="280"/>
        <v>-1</v>
      </c>
      <c r="G309">
        <f t="shared" si="280"/>
        <v>-1</v>
      </c>
      <c r="H309">
        <v>7.5197735714285716E-3</v>
      </c>
      <c r="I309">
        <f t="shared" si="273"/>
        <v>7.5193927142857154E-3</v>
      </c>
      <c r="J309">
        <f t="shared" si="274"/>
        <v>-1</v>
      </c>
      <c r="K309">
        <f t="shared" ref="K309:L309" si="324">MEDIAN(J304:J314)</f>
        <v>-1</v>
      </c>
      <c r="L309">
        <f t="shared" si="324"/>
        <v>-1</v>
      </c>
    </row>
    <row r="310" spans="1:12" x14ac:dyDescent="0.3">
      <c r="A310">
        <v>309</v>
      </c>
      <c r="B310">
        <v>2.4915862068965518E-2</v>
      </c>
      <c r="C310">
        <f t="shared" si="271"/>
        <v>-1</v>
      </c>
      <c r="D310">
        <f t="shared" si="272"/>
        <v>2.4912918620689655E-2</v>
      </c>
      <c r="E310">
        <f t="shared" si="271"/>
        <v>-1</v>
      </c>
      <c r="F310">
        <f t="shared" si="280"/>
        <v>-1</v>
      </c>
      <c r="G310">
        <f t="shared" si="280"/>
        <v>-1</v>
      </c>
      <c r="H310">
        <v>7.5306007142857141E-3</v>
      </c>
      <c r="I310">
        <f t="shared" si="273"/>
        <v>7.5303392857142852E-3</v>
      </c>
      <c r="J310">
        <f t="shared" si="274"/>
        <v>-1</v>
      </c>
      <c r="K310">
        <f t="shared" ref="K310:L310" si="325">MEDIAN(J305:J315)</f>
        <v>-1</v>
      </c>
      <c r="L310">
        <f t="shared" si="325"/>
        <v>-1</v>
      </c>
    </row>
    <row r="311" spans="1:12" x14ac:dyDescent="0.3">
      <c r="A311">
        <v>310</v>
      </c>
      <c r="B311">
        <v>2.5061737931034483E-2</v>
      </c>
      <c r="C311">
        <f t="shared" si="271"/>
        <v>1</v>
      </c>
      <c r="D311">
        <f t="shared" si="272"/>
        <v>2.5063460689655176E-2</v>
      </c>
      <c r="E311">
        <f t="shared" si="271"/>
        <v>-1</v>
      </c>
      <c r="F311">
        <f t="shared" si="280"/>
        <v>-1</v>
      </c>
      <c r="G311">
        <f t="shared" si="280"/>
        <v>-1</v>
      </c>
      <c r="H311">
        <v>7.5414178571428575E-3</v>
      </c>
      <c r="I311">
        <f t="shared" si="273"/>
        <v>7.5403027142857144E-3</v>
      </c>
      <c r="J311">
        <f t="shared" si="274"/>
        <v>-1</v>
      </c>
      <c r="K311">
        <f t="shared" ref="K311:L311" si="326">MEDIAN(J306:J316)</f>
        <v>-1</v>
      </c>
      <c r="L311">
        <f t="shared" si="326"/>
        <v>-1</v>
      </c>
    </row>
    <row r="312" spans="1:12" x14ac:dyDescent="0.3">
      <c r="A312">
        <v>311</v>
      </c>
      <c r="B312">
        <v>2.5212682758620691E-2</v>
      </c>
      <c r="C312">
        <f t="shared" si="271"/>
        <v>-1</v>
      </c>
      <c r="D312">
        <f t="shared" si="272"/>
        <v>2.5211332413793103E-2</v>
      </c>
      <c r="E312">
        <f t="shared" si="271"/>
        <v>-1</v>
      </c>
      <c r="F312">
        <f t="shared" si="280"/>
        <v>-1</v>
      </c>
      <c r="G312">
        <f t="shared" si="280"/>
        <v>-1</v>
      </c>
      <c r="H312">
        <v>7.5512664285714284E-3</v>
      </c>
      <c r="I312">
        <f t="shared" si="273"/>
        <v>7.5500137142857134E-3</v>
      </c>
      <c r="J312">
        <f t="shared" si="274"/>
        <v>-1</v>
      </c>
      <c r="K312">
        <f t="shared" ref="K312:L312" si="327">MEDIAN(J307:J317)</f>
        <v>-1</v>
      </c>
      <c r="L312">
        <f t="shared" si="327"/>
        <v>-1</v>
      </c>
    </row>
    <row r="313" spans="1:12" x14ac:dyDescent="0.3">
      <c r="A313">
        <v>312</v>
      </c>
      <c r="B313">
        <v>2.536104827586207E-2</v>
      </c>
      <c r="C313">
        <f t="shared" si="271"/>
        <v>-1</v>
      </c>
      <c r="D313">
        <f t="shared" si="272"/>
        <v>2.5358366896551725E-2</v>
      </c>
      <c r="E313">
        <f t="shared" si="271"/>
        <v>-1</v>
      </c>
      <c r="F313">
        <f t="shared" si="280"/>
        <v>-1</v>
      </c>
      <c r="G313">
        <f t="shared" si="280"/>
        <v>-1</v>
      </c>
      <c r="H313">
        <v>7.5584550000000004E-3</v>
      </c>
      <c r="I313">
        <f t="shared" si="273"/>
        <v>7.5597340000000002E-3</v>
      </c>
      <c r="J313">
        <f t="shared" si="274"/>
        <v>-1</v>
      </c>
      <c r="K313">
        <f t="shared" ref="K313:L313" si="328">MEDIAN(J308:J318)</f>
        <v>-1</v>
      </c>
      <c r="L313">
        <f t="shared" si="328"/>
        <v>-1</v>
      </c>
    </row>
    <row r="314" spans="1:12" x14ac:dyDescent="0.3">
      <c r="A314">
        <v>313</v>
      </c>
      <c r="B314">
        <v>2.550533103448276E-2</v>
      </c>
      <c r="C314">
        <f t="shared" si="271"/>
        <v>-1</v>
      </c>
      <c r="D314">
        <f t="shared" si="272"/>
        <v>2.5502833103448273E-2</v>
      </c>
      <c r="E314">
        <f t="shared" si="271"/>
        <v>-1</v>
      </c>
      <c r="F314">
        <f t="shared" si="280"/>
        <v>-1</v>
      </c>
      <c r="G314">
        <f t="shared" si="280"/>
        <v>-1</v>
      </c>
      <c r="H314">
        <v>7.5683285714285712E-3</v>
      </c>
      <c r="I314">
        <f t="shared" si="273"/>
        <v>7.5693687142857138E-3</v>
      </c>
      <c r="J314">
        <f t="shared" si="274"/>
        <v>1</v>
      </c>
      <c r="K314">
        <f t="shared" ref="K314:L314" si="329">MEDIAN(J309:J319)</f>
        <v>-1</v>
      </c>
      <c r="L314">
        <f t="shared" si="329"/>
        <v>-1</v>
      </c>
    </row>
    <row r="315" spans="1:12" x14ac:dyDescent="0.3">
      <c r="A315">
        <v>314</v>
      </c>
      <c r="B315">
        <v>2.5651034482758621E-2</v>
      </c>
      <c r="C315">
        <f t="shared" si="271"/>
        <v>-1</v>
      </c>
      <c r="D315">
        <f t="shared" si="272"/>
        <v>2.5642270344827588E-2</v>
      </c>
      <c r="E315">
        <f t="shared" si="271"/>
        <v>-1</v>
      </c>
      <c r="F315">
        <f t="shared" si="280"/>
        <v>-1</v>
      </c>
      <c r="G315">
        <f t="shared" si="280"/>
        <v>-1</v>
      </c>
      <c r="H315">
        <v>7.5792021428571429E-3</v>
      </c>
      <c r="I315">
        <f t="shared" si="273"/>
        <v>7.5790702857142858E-3</v>
      </c>
      <c r="J315">
        <f t="shared" si="274"/>
        <v>1</v>
      </c>
      <c r="K315">
        <f t="shared" ref="K315:L315" si="330">MEDIAN(J310:J320)</f>
        <v>-1</v>
      </c>
      <c r="L315">
        <f t="shared" si="330"/>
        <v>-1</v>
      </c>
    </row>
    <row r="316" spans="1:12" x14ac:dyDescent="0.3">
      <c r="A316">
        <v>315</v>
      </c>
      <c r="B316">
        <v>2.5784068965517243E-2</v>
      </c>
      <c r="C316">
        <f t="shared" si="271"/>
        <v>-1</v>
      </c>
      <c r="D316">
        <f t="shared" si="272"/>
        <v>2.5776504827586207E-2</v>
      </c>
      <c r="E316">
        <f t="shared" si="271"/>
        <v>-1</v>
      </c>
      <c r="F316">
        <f t="shared" si="280"/>
        <v>-1</v>
      </c>
      <c r="G316">
        <f t="shared" si="280"/>
        <v>-1</v>
      </c>
      <c r="H316">
        <v>7.5895914285714289E-3</v>
      </c>
      <c r="I316">
        <f t="shared" si="273"/>
        <v>7.5894554285714285E-3</v>
      </c>
      <c r="J316">
        <f t="shared" si="274"/>
        <v>-1</v>
      </c>
      <c r="K316">
        <f t="shared" ref="K316:L316" si="331">MEDIAN(J311:J321)</f>
        <v>-1</v>
      </c>
      <c r="L316">
        <f t="shared" si="331"/>
        <v>-1</v>
      </c>
    </row>
    <row r="317" spans="1:12" x14ac:dyDescent="0.3">
      <c r="A317">
        <v>316</v>
      </c>
      <c r="B317">
        <v>2.5909868965517242E-2</v>
      </c>
      <c r="C317">
        <f t="shared" si="271"/>
        <v>-1</v>
      </c>
      <c r="D317">
        <f t="shared" si="272"/>
        <v>2.5908279999999999E-2</v>
      </c>
      <c r="E317">
        <f t="shared" si="271"/>
        <v>-1</v>
      </c>
      <c r="F317">
        <f t="shared" si="280"/>
        <v>-1</v>
      </c>
      <c r="G317">
        <f t="shared" si="280"/>
        <v>-1</v>
      </c>
      <c r="H317">
        <v>7.5997742857142857E-3</v>
      </c>
      <c r="I317">
        <f t="shared" si="273"/>
        <v>7.5997519999999995E-3</v>
      </c>
      <c r="J317">
        <f t="shared" si="274"/>
        <v>-1</v>
      </c>
      <c r="K317">
        <f t="shared" ref="K317:L317" si="332">MEDIAN(J312:J322)</f>
        <v>-1</v>
      </c>
      <c r="L317">
        <f t="shared" si="332"/>
        <v>-1</v>
      </c>
    </row>
    <row r="318" spans="1:12" x14ac:dyDescent="0.3">
      <c r="A318">
        <v>317</v>
      </c>
      <c r="B318">
        <v>2.6032220689655172E-2</v>
      </c>
      <c r="C318">
        <f t="shared" si="271"/>
        <v>1</v>
      </c>
      <c r="D318">
        <f t="shared" si="272"/>
        <v>2.6037449655172414E-2</v>
      </c>
      <c r="E318">
        <f t="shared" si="271"/>
        <v>-1</v>
      </c>
      <c r="F318">
        <f t="shared" si="280"/>
        <v>-1</v>
      </c>
      <c r="G318">
        <f t="shared" si="280"/>
        <v>-1</v>
      </c>
      <c r="H318">
        <v>7.6103807142857147E-3</v>
      </c>
      <c r="I318">
        <f t="shared" si="273"/>
        <v>7.6091741428571434E-3</v>
      </c>
      <c r="J318">
        <f t="shared" si="274"/>
        <v>-1</v>
      </c>
      <c r="K318">
        <f t="shared" ref="K318:L318" si="333">MEDIAN(J313:J323)</f>
        <v>-1</v>
      </c>
      <c r="L318">
        <f t="shared" si="333"/>
        <v>-1</v>
      </c>
    </row>
    <row r="319" spans="1:12" x14ac:dyDescent="0.3">
      <c r="A319">
        <v>318</v>
      </c>
      <c r="B319">
        <v>2.6164206896551724E-2</v>
      </c>
      <c r="C319">
        <f t="shared" si="271"/>
        <v>1</v>
      </c>
      <c r="D319">
        <f t="shared" si="272"/>
        <v>2.6166263448275863E-2</v>
      </c>
      <c r="E319">
        <f t="shared" si="271"/>
        <v>1</v>
      </c>
      <c r="F319">
        <f t="shared" si="280"/>
        <v>-1</v>
      </c>
      <c r="G319">
        <f t="shared" si="280"/>
        <v>-1</v>
      </c>
      <c r="H319">
        <v>7.619811428571429E-3</v>
      </c>
      <c r="I319">
        <f t="shared" si="273"/>
        <v>7.6183311428571435E-3</v>
      </c>
      <c r="J319">
        <f t="shared" si="274"/>
        <v>-1</v>
      </c>
      <c r="K319">
        <f t="shared" ref="K319:L319" si="334">MEDIAN(J314:J324)</f>
        <v>-1</v>
      </c>
      <c r="L319">
        <f t="shared" si="334"/>
        <v>-1</v>
      </c>
    </row>
    <row r="320" spans="1:12" x14ac:dyDescent="0.3">
      <c r="A320">
        <v>319</v>
      </c>
      <c r="B320">
        <v>2.6296882758620691E-2</v>
      </c>
      <c r="C320">
        <f t="shared" si="271"/>
        <v>-1</v>
      </c>
      <c r="D320">
        <f t="shared" si="272"/>
        <v>2.6295239999999998E-2</v>
      </c>
      <c r="E320">
        <f t="shared" si="271"/>
        <v>-1</v>
      </c>
      <c r="F320">
        <f t="shared" si="280"/>
        <v>-1</v>
      </c>
      <c r="G320">
        <f t="shared" si="280"/>
        <v>-1</v>
      </c>
      <c r="H320">
        <v>7.6263128571428572E-3</v>
      </c>
      <c r="I320">
        <f t="shared" si="273"/>
        <v>7.6271181428571424E-3</v>
      </c>
      <c r="J320">
        <f t="shared" si="274"/>
        <v>1</v>
      </c>
      <c r="K320">
        <f t="shared" ref="K320:L320" si="335">MEDIAN(J315:J325)</f>
        <v>-1</v>
      </c>
      <c r="L320">
        <f t="shared" si="335"/>
        <v>-1</v>
      </c>
    </row>
    <row r="321" spans="1:12" x14ac:dyDescent="0.3">
      <c r="A321">
        <v>320</v>
      </c>
      <c r="B321">
        <v>2.6428137931034483E-2</v>
      </c>
      <c r="C321">
        <f t="shared" si="271"/>
        <v>-1</v>
      </c>
      <c r="D321">
        <f t="shared" si="272"/>
        <v>2.6424088275862068E-2</v>
      </c>
      <c r="E321">
        <f t="shared" si="271"/>
        <v>-1</v>
      </c>
      <c r="F321">
        <f t="shared" si="280"/>
        <v>-1</v>
      </c>
      <c r="G321">
        <f t="shared" si="280"/>
        <v>-1</v>
      </c>
      <c r="H321">
        <v>7.6353764285714285E-3</v>
      </c>
      <c r="I321">
        <f t="shared" si="273"/>
        <v>7.6364774285714284E-3</v>
      </c>
      <c r="J321">
        <f t="shared" si="274"/>
        <v>1</v>
      </c>
      <c r="K321">
        <f t="shared" ref="K321:L321" si="336">MEDIAN(J316:J326)</f>
        <v>-1</v>
      </c>
      <c r="L321">
        <f t="shared" si="336"/>
        <v>-1</v>
      </c>
    </row>
    <row r="322" spans="1:12" x14ac:dyDescent="0.3">
      <c r="A322">
        <v>321</v>
      </c>
      <c r="B322">
        <v>2.6554751724137932E-2</v>
      </c>
      <c r="C322">
        <f t="shared" si="271"/>
        <v>-1</v>
      </c>
      <c r="D322">
        <f t="shared" si="272"/>
        <v>2.6549495172413794E-2</v>
      </c>
      <c r="E322">
        <f t="shared" si="271"/>
        <v>-1</v>
      </c>
      <c r="F322">
        <f t="shared" si="280"/>
        <v>-1</v>
      </c>
      <c r="G322">
        <f t="shared" si="280"/>
        <v>-1</v>
      </c>
      <c r="H322">
        <v>7.6437092857142858E-3</v>
      </c>
      <c r="I322">
        <f t="shared" si="273"/>
        <v>7.6458195714285719E-3</v>
      </c>
      <c r="J322">
        <f t="shared" si="274"/>
        <v>1</v>
      </c>
      <c r="K322">
        <f t="shared" ref="K322:L322" si="337">MEDIAN(J317:J327)</f>
        <v>-1</v>
      </c>
      <c r="L322">
        <f t="shared" si="337"/>
        <v>-1</v>
      </c>
    </row>
    <row r="323" spans="1:12" x14ac:dyDescent="0.3">
      <c r="A323">
        <v>322</v>
      </c>
      <c r="B323">
        <v>2.6676462068965519E-2</v>
      </c>
      <c r="C323">
        <f t="shared" si="271"/>
        <v>-1</v>
      </c>
      <c r="D323">
        <f t="shared" si="272"/>
        <v>2.6671089655172415E-2</v>
      </c>
      <c r="E323">
        <f t="shared" si="271"/>
        <v>-1</v>
      </c>
      <c r="F323">
        <f t="shared" si="280"/>
        <v>-1</v>
      </c>
      <c r="G323">
        <f t="shared" si="280"/>
        <v>-1</v>
      </c>
      <c r="H323">
        <v>7.657177142857143E-3</v>
      </c>
      <c r="I323">
        <f t="shared" si="273"/>
        <v>7.6557259999999999E-3</v>
      </c>
      <c r="J323">
        <f t="shared" si="274"/>
        <v>-1</v>
      </c>
      <c r="K323">
        <f t="shared" ref="K323:L323" si="338">MEDIAN(J318:J328)</f>
        <v>-1</v>
      </c>
      <c r="L323">
        <f t="shared" si="338"/>
        <v>-1</v>
      </c>
    </row>
    <row r="324" spans="1:12" x14ac:dyDescent="0.3">
      <c r="A324">
        <v>323</v>
      </c>
      <c r="B324">
        <v>2.6791241379310344E-2</v>
      </c>
      <c r="C324">
        <f t="shared" si="271"/>
        <v>-1</v>
      </c>
      <c r="D324">
        <f t="shared" si="272"/>
        <v>2.678948689655173E-2</v>
      </c>
      <c r="E324">
        <f t="shared" si="271"/>
        <v>-1</v>
      </c>
      <c r="F324">
        <f t="shared" si="280"/>
        <v>-1</v>
      </c>
      <c r="G324">
        <f t="shared" si="280"/>
        <v>-1</v>
      </c>
      <c r="H324">
        <v>7.666522142857143E-3</v>
      </c>
      <c r="I324">
        <f t="shared" si="273"/>
        <v>7.6654521428571433E-3</v>
      </c>
      <c r="J324">
        <f t="shared" si="274"/>
        <v>-1</v>
      </c>
      <c r="K324">
        <f t="shared" ref="K324:L324" si="339">MEDIAN(J319:J329)</f>
        <v>-1</v>
      </c>
      <c r="L324">
        <f t="shared" si="339"/>
        <v>-1</v>
      </c>
    </row>
    <row r="325" spans="1:12" x14ac:dyDescent="0.3">
      <c r="A325">
        <v>324</v>
      </c>
      <c r="B325">
        <v>2.6904855172413793E-2</v>
      </c>
      <c r="C325">
        <f t="shared" ref="C325:E388" si="340">IF(B325&lt;AVERAGE(B323:B327), 1, -1)</f>
        <v>1</v>
      </c>
      <c r="D325">
        <f t="shared" ref="D325:D388" si="341">AVERAGE(B323:B327)</f>
        <v>2.6905579310344829E-2</v>
      </c>
      <c r="E325">
        <f t="shared" si="340"/>
        <v>-1</v>
      </c>
      <c r="F325">
        <f t="shared" si="280"/>
        <v>-1</v>
      </c>
      <c r="G325">
        <f t="shared" si="280"/>
        <v>-1</v>
      </c>
      <c r="H325">
        <v>7.6758449999999997E-3</v>
      </c>
      <c r="I325">
        <f t="shared" ref="I325:I388" si="342">AVERAGE(H323:H327)</f>
        <v>7.6747452857142849E-3</v>
      </c>
      <c r="J325">
        <f t="shared" ref="J325:J388" si="343">IF(I325&lt;AVERAGE(I323:I327), 1, -1)</f>
        <v>-1</v>
      </c>
      <c r="K325">
        <f t="shared" ref="K325:L325" si="344">MEDIAN(J320:J330)</f>
        <v>1</v>
      </c>
      <c r="L325">
        <f t="shared" si="344"/>
        <v>-1</v>
      </c>
    </row>
    <row r="326" spans="1:12" x14ac:dyDescent="0.3">
      <c r="A326">
        <v>325</v>
      </c>
      <c r="B326">
        <v>2.7020124137931034E-2</v>
      </c>
      <c r="C326">
        <f t="shared" si="340"/>
        <v>1</v>
      </c>
      <c r="D326">
        <f t="shared" si="341"/>
        <v>2.702026344827586E-2</v>
      </c>
      <c r="E326">
        <f t="shared" si="340"/>
        <v>-1</v>
      </c>
      <c r="F326">
        <f t="shared" si="280"/>
        <v>-1</v>
      </c>
      <c r="G326">
        <f t="shared" si="280"/>
        <v>-1</v>
      </c>
      <c r="H326">
        <v>7.6840071428571424E-3</v>
      </c>
      <c r="I326">
        <f t="shared" si="342"/>
        <v>7.6829218571428572E-3</v>
      </c>
      <c r="J326">
        <f t="shared" si="343"/>
        <v>-1</v>
      </c>
      <c r="K326">
        <f t="shared" ref="K326:L326" si="345">MEDIAN(J321:J331)</f>
        <v>-1</v>
      </c>
      <c r="L326">
        <f t="shared" si="345"/>
        <v>-1</v>
      </c>
    </row>
    <row r="327" spans="1:12" x14ac:dyDescent="0.3">
      <c r="A327">
        <v>326</v>
      </c>
      <c r="B327">
        <v>2.7135213793103449E-2</v>
      </c>
      <c r="C327">
        <f t="shared" si="340"/>
        <v>-1</v>
      </c>
      <c r="D327">
        <f t="shared" si="341"/>
        <v>2.7134126896551723E-2</v>
      </c>
      <c r="E327">
        <f t="shared" si="340"/>
        <v>-1</v>
      </c>
      <c r="F327">
        <f t="shared" si="280"/>
        <v>-1</v>
      </c>
      <c r="G327">
        <f t="shared" si="280"/>
        <v>-1</v>
      </c>
      <c r="H327">
        <v>7.6901749999999996E-3</v>
      </c>
      <c r="I327">
        <f t="shared" si="342"/>
        <v>7.691072142857143E-3</v>
      </c>
      <c r="J327">
        <f t="shared" si="343"/>
        <v>-1</v>
      </c>
      <c r="K327">
        <f t="shared" ref="K327:L327" si="346">MEDIAN(J322:J332)</f>
        <v>-1</v>
      </c>
      <c r="L327">
        <f t="shared" si="346"/>
        <v>-1</v>
      </c>
    </row>
    <row r="328" spans="1:12" x14ac:dyDescent="0.3">
      <c r="A328">
        <v>327</v>
      </c>
      <c r="B328">
        <v>2.724988275862069E-2</v>
      </c>
      <c r="C328">
        <f t="shared" si="340"/>
        <v>-1</v>
      </c>
      <c r="D328">
        <f t="shared" si="341"/>
        <v>2.7247220689655172E-2</v>
      </c>
      <c r="E328">
        <f t="shared" si="340"/>
        <v>-1</v>
      </c>
      <c r="F328">
        <f t="shared" si="280"/>
        <v>-1</v>
      </c>
      <c r="G328">
        <f t="shared" si="280"/>
        <v>-1</v>
      </c>
      <c r="H328">
        <v>7.6980599999999996E-3</v>
      </c>
      <c r="I328">
        <f t="shared" si="342"/>
        <v>7.6991304285714286E-3</v>
      </c>
      <c r="J328">
        <f t="shared" si="343"/>
        <v>1</v>
      </c>
      <c r="K328">
        <f t="shared" ref="K328:L328" si="347">MEDIAN(J323:J333)</f>
        <v>-1</v>
      </c>
      <c r="L328">
        <f t="shared" si="347"/>
        <v>-1</v>
      </c>
    </row>
    <row r="329" spans="1:12" x14ac:dyDescent="0.3">
      <c r="A329">
        <v>328</v>
      </c>
      <c r="B329">
        <v>2.7360558620689656E-2</v>
      </c>
      <c r="C329">
        <f t="shared" si="340"/>
        <v>-1</v>
      </c>
      <c r="D329">
        <f t="shared" si="341"/>
        <v>2.7357976551724138E-2</v>
      </c>
      <c r="E329">
        <f t="shared" si="340"/>
        <v>-1</v>
      </c>
      <c r="F329">
        <f t="shared" si="280"/>
        <v>-1</v>
      </c>
      <c r="G329">
        <f t="shared" si="280"/>
        <v>-1</v>
      </c>
      <c r="H329">
        <v>7.7072735714285717E-3</v>
      </c>
      <c r="I329">
        <f t="shared" si="342"/>
        <v>7.7072295714285715E-3</v>
      </c>
      <c r="J329">
        <f t="shared" si="343"/>
        <v>1</v>
      </c>
      <c r="K329">
        <f t="shared" ref="K329:L329" si="348">MEDIAN(J324:J334)</f>
        <v>-1</v>
      </c>
      <c r="L329">
        <f t="shared" si="348"/>
        <v>-1</v>
      </c>
    </row>
    <row r="330" spans="1:12" x14ac:dyDescent="0.3">
      <c r="A330">
        <v>329</v>
      </c>
      <c r="B330">
        <v>2.7470324137931035E-2</v>
      </c>
      <c r="C330">
        <f t="shared" si="340"/>
        <v>-1</v>
      </c>
      <c r="D330">
        <f t="shared" si="341"/>
        <v>2.7465706206896551E-2</v>
      </c>
      <c r="E330">
        <f t="shared" si="340"/>
        <v>-1</v>
      </c>
      <c r="F330">
        <f t="shared" ref="F330:G393" si="349">MEDIAN(E325:E335)</f>
        <v>-1</v>
      </c>
      <c r="G330">
        <f t="shared" si="349"/>
        <v>-1</v>
      </c>
      <c r="H330">
        <v>7.7161364285714285E-3</v>
      </c>
      <c r="I330">
        <f t="shared" si="342"/>
        <v>7.7158178571428565E-3</v>
      </c>
      <c r="J330">
        <f t="shared" si="343"/>
        <v>1</v>
      </c>
      <c r="K330">
        <f t="shared" ref="K330:L330" si="350">MEDIAN(J325:J335)</f>
        <v>-1</v>
      </c>
      <c r="L330">
        <f t="shared" si="350"/>
        <v>-1</v>
      </c>
    </row>
    <row r="331" spans="1:12" x14ac:dyDescent="0.3">
      <c r="A331">
        <v>330</v>
      </c>
      <c r="B331">
        <v>2.7573903448275861E-2</v>
      </c>
      <c r="C331">
        <f t="shared" si="340"/>
        <v>-1</v>
      </c>
      <c r="D331">
        <f t="shared" si="341"/>
        <v>2.7571244137931033E-2</v>
      </c>
      <c r="E331">
        <f t="shared" si="340"/>
        <v>-1</v>
      </c>
      <c r="F331">
        <f t="shared" si="349"/>
        <v>-1</v>
      </c>
      <c r="G331">
        <f t="shared" si="349"/>
        <v>-1</v>
      </c>
      <c r="H331">
        <v>7.724502857142857E-3</v>
      </c>
      <c r="I331">
        <f t="shared" si="342"/>
        <v>7.7245192857142847E-3</v>
      </c>
      <c r="J331">
        <f t="shared" si="343"/>
        <v>-1</v>
      </c>
      <c r="K331">
        <f t="shared" ref="K331:L331" si="351">MEDIAN(J326:J336)</f>
        <v>-1</v>
      </c>
      <c r="L331">
        <f t="shared" si="351"/>
        <v>-1</v>
      </c>
    </row>
    <row r="332" spans="1:12" x14ac:dyDescent="0.3">
      <c r="A332">
        <v>331</v>
      </c>
      <c r="B332">
        <v>2.7673862068965518E-2</v>
      </c>
      <c r="C332">
        <f t="shared" si="340"/>
        <v>1</v>
      </c>
      <c r="D332">
        <f t="shared" si="341"/>
        <v>2.7675459310344829E-2</v>
      </c>
      <c r="E332">
        <f t="shared" si="340"/>
        <v>-1</v>
      </c>
      <c r="F332">
        <f t="shared" si="349"/>
        <v>-1</v>
      </c>
      <c r="G332">
        <f t="shared" si="349"/>
        <v>-1</v>
      </c>
      <c r="H332">
        <v>7.7331164285714283E-3</v>
      </c>
      <c r="I332">
        <f t="shared" si="342"/>
        <v>7.7326794285714276E-3</v>
      </c>
      <c r="J332">
        <f t="shared" si="343"/>
        <v>-1</v>
      </c>
      <c r="K332">
        <f t="shared" ref="K332:L332" si="352">MEDIAN(J327:J337)</f>
        <v>1</v>
      </c>
      <c r="L332">
        <f t="shared" si="352"/>
        <v>1</v>
      </c>
    </row>
    <row r="333" spans="1:12" x14ac:dyDescent="0.3">
      <c r="A333">
        <v>332</v>
      </c>
      <c r="B333">
        <v>2.7777572413793104E-2</v>
      </c>
      <c r="C333">
        <f t="shared" si="340"/>
        <v>1</v>
      </c>
      <c r="D333">
        <f t="shared" si="341"/>
        <v>2.7778219310344826E-2</v>
      </c>
      <c r="E333">
        <f t="shared" si="340"/>
        <v>-1</v>
      </c>
      <c r="F333">
        <f t="shared" si="349"/>
        <v>-1</v>
      </c>
      <c r="G333">
        <f t="shared" si="349"/>
        <v>-1</v>
      </c>
      <c r="H333">
        <v>7.7415671428571432E-3</v>
      </c>
      <c r="I333">
        <f t="shared" si="342"/>
        <v>7.7406480000000001E-3</v>
      </c>
      <c r="J333">
        <f t="shared" si="343"/>
        <v>-1</v>
      </c>
      <c r="K333">
        <f t="shared" ref="K333:L333" si="353">MEDIAN(J328:J338)</f>
        <v>1</v>
      </c>
      <c r="L333">
        <f t="shared" si="353"/>
        <v>1</v>
      </c>
    </row>
    <row r="334" spans="1:12" x14ac:dyDescent="0.3">
      <c r="A334">
        <v>333</v>
      </c>
      <c r="B334">
        <v>2.788163448275862E-2</v>
      </c>
      <c r="C334">
        <f t="shared" si="340"/>
        <v>-1</v>
      </c>
      <c r="D334">
        <f t="shared" si="341"/>
        <v>2.7879828965517238E-2</v>
      </c>
      <c r="E334">
        <f t="shared" si="340"/>
        <v>-1</v>
      </c>
      <c r="F334">
        <f t="shared" si="349"/>
        <v>-1</v>
      </c>
      <c r="G334">
        <f t="shared" si="349"/>
        <v>-1</v>
      </c>
      <c r="H334">
        <v>7.7480742857142853E-3</v>
      </c>
      <c r="I334">
        <f t="shared" si="342"/>
        <v>7.7487894285714291E-3</v>
      </c>
      <c r="J334">
        <f t="shared" si="343"/>
        <v>-1</v>
      </c>
      <c r="K334">
        <f t="shared" ref="K334:L334" si="354">MEDIAN(J329:J339)</f>
        <v>1</v>
      </c>
      <c r="L334">
        <f t="shared" si="354"/>
        <v>1</v>
      </c>
    </row>
    <row r="335" spans="1:12" x14ac:dyDescent="0.3">
      <c r="A335">
        <v>334</v>
      </c>
      <c r="B335">
        <v>2.7984124137931034E-2</v>
      </c>
      <c r="C335">
        <f t="shared" si="340"/>
        <v>-1</v>
      </c>
      <c r="D335">
        <f t="shared" si="341"/>
        <v>2.7981042758620695E-2</v>
      </c>
      <c r="E335">
        <f t="shared" si="340"/>
        <v>-1</v>
      </c>
      <c r="F335">
        <f t="shared" si="349"/>
        <v>-1</v>
      </c>
      <c r="G335">
        <f t="shared" si="349"/>
        <v>-1</v>
      </c>
      <c r="H335">
        <v>7.7559792857142861E-3</v>
      </c>
      <c r="I335">
        <f t="shared" si="342"/>
        <v>7.7565380000000003E-3</v>
      </c>
      <c r="J335">
        <f t="shared" si="343"/>
        <v>1</v>
      </c>
      <c r="K335">
        <f t="shared" ref="K335:L335" si="355">MEDIAN(J330:J340)</f>
        <v>1</v>
      </c>
      <c r="L335">
        <f t="shared" si="355"/>
        <v>1</v>
      </c>
    </row>
    <row r="336" spans="1:12" x14ac:dyDescent="0.3">
      <c r="A336">
        <v>335</v>
      </c>
      <c r="B336">
        <v>2.8081951724137931E-2</v>
      </c>
      <c r="C336">
        <f t="shared" si="340"/>
        <v>-1</v>
      </c>
      <c r="D336">
        <f t="shared" si="341"/>
        <v>2.8079766896551721E-2</v>
      </c>
      <c r="E336">
        <f t="shared" si="340"/>
        <v>-1</v>
      </c>
      <c r="F336">
        <f t="shared" si="349"/>
        <v>-1</v>
      </c>
      <c r="G336">
        <f t="shared" si="349"/>
        <v>-1</v>
      </c>
      <c r="H336">
        <v>7.7652099999999998E-3</v>
      </c>
      <c r="I336">
        <f t="shared" si="342"/>
        <v>7.7643311428571421E-3</v>
      </c>
      <c r="J336">
        <f t="shared" si="343"/>
        <v>1</v>
      </c>
      <c r="K336">
        <f t="shared" ref="K336:L336" si="356">MEDIAN(J331:J341)</f>
        <v>1</v>
      </c>
      <c r="L336">
        <f t="shared" si="356"/>
        <v>1</v>
      </c>
    </row>
    <row r="337" spans="1:12" x14ac:dyDescent="0.3">
      <c r="A337">
        <v>336</v>
      </c>
      <c r="B337">
        <v>2.8179931034482759E-2</v>
      </c>
      <c r="C337">
        <f t="shared" si="340"/>
        <v>-1</v>
      </c>
      <c r="D337">
        <f t="shared" si="341"/>
        <v>2.8175372413793105E-2</v>
      </c>
      <c r="E337">
        <f t="shared" si="340"/>
        <v>-1</v>
      </c>
      <c r="F337">
        <f t="shared" si="349"/>
        <v>-1</v>
      </c>
      <c r="G337">
        <f t="shared" si="349"/>
        <v>-1</v>
      </c>
      <c r="H337">
        <v>7.7718592857142854E-3</v>
      </c>
      <c r="I337">
        <f t="shared" si="342"/>
        <v>7.7725648571428567E-3</v>
      </c>
      <c r="J337">
        <f t="shared" si="343"/>
        <v>1</v>
      </c>
      <c r="K337">
        <f t="shared" ref="K337:L337" si="357">MEDIAN(J332:J342)</f>
        <v>1</v>
      </c>
      <c r="L337">
        <f t="shared" si="357"/>
        <v>1</v>
      </c>
    </row>
    <row r="338" spans="1:12" x14ac:dyDescent="0.3">
      <c r="A338">
        <v>337</v>
      </c>
      <c r="B338">
        <v>2.8271193103448274E-2</v>
      </c>
      <c r="C338">
        <f t="shared" si="340"/>
        <v>-1</v>
      </c>
      <c r="D338">
        <f t="shared" si="341"/>
        <v>2.8269027586206898E-2</v>
      </c>
      <c r="E338">
        <f t="shared" si="340"/>
        <v>-1</v>
      </c>
      <c r="F338">
        <f t="shared" si="349"/>
        <v>-1</v>
      </c>
      <c r="G338">
        <f t="shared" si="349"/>
        <v>-1</v>
      </c>
      <c r="H338">
        <v>7.7805328571428573E-3</v>
      </c>
      <c r="I338">
        <f t="shared" si="342"/>
        <v>7.7808817142857147E-3</v>
      </c>
      <c r="J338">
        <f t="shared" si="343"/>
        <v>-1</v>
      </c>
      <c r="K338">
        <f t="shared" ref="K338:L338" si="358">MEDIAN(J333:J343)</f>
        <v>1</v>
      </c>
      <c r="L338">
        <f t="shared" si="358"/>
        <v>1</v>
      </c>
    </row>
    <row r="339" spans="1:12" x14ac:dyDescent="0.3">
      <c r="A339">
        <v>338</v>
      </c>
      <c r="B339">
        <v>2.8359662068965518E-2</v>
      </c>
      <c r="C339">
        <f t="shared" si="340"/>
        <v>1</v>
      </c>
      <c r="D339">
        <f t="shared" si="341"/>
        <v>2.8361645517241379E-2</v>
      </c>
      <c r="E339">
        <f t="shared" si="340"/>
        <v>-1</v>
      </c>
      <c r="F339">
        <f t="shared" si="349"/>
        <v>-1</v>
      </c>
      <c r="G339">
        <f t="shared" si="349"/>
        <v>-1</v>
      </c>
      <c r="H339">
        <v>7.7892428571428567E-3</v>
      </c>
      <c r="I339">
        <f t="shared" si="342"/>
        <v>7.7886554285714286E-3</v>
      </c>
      <c r="J339">
        <f t="shared" si="343"/>
        <v>1</v>
      </c>
      <c r="K339">
        <f t="shared" ref="K339:L339" si="359">MEDIAN(J334:J344)</f>
        <v>1</v>
      </c>
      <c r="L339">
        <f t="shared" si="359"/>
        <v>1</v>
      </c>
    </row>
    <row r="340" spans="1:12" x14ac:dyDescent="0.3">
      <c r="A340">
        <v>339</v>
      </c>
      <c r="B340">
        <v>2.8452399999999999E-2</v>
      </c>
      <c r="C340">
        <f t="shared" si="340"/>
        <v>1</v>
      </c>
      <c r="D340">
        <f t="shared" si="341"/>
        <v>2.8452533793103446E-2</v>
      </c>
      <c r="E340">
        <f t="shared" si="340"/>
        <v>-1</v>
      </c>
      <c r="F340">
        <f t="shared" si="349"/>
        <v>-1</v>
      </c>
      <c r="G340">
        <f t="shared" si="349"/>
        <v>-1</v>
      </c>
      <c r="H340">
        <v>7.7975635714285715E-3</v>
      </c>
      <c r="I340">
        <f t="shared" si="342"/>
        <v>7.7967578571428563E-3</v>
      </c>
      <c r="J340">
        <f t="shared" si="343"/>
        <v>1</v>
      </c>
      <c r="K340">
        <f t="shared" ref="K340:L340" si="360">MEDIAN(J335:J345)</f>
        <v>1</v>
      </c>
      <c r="L340">
        <f t="shared" si="360"/>
        <v>1</v>
      </c>
    </row>
    <row r="341" spans="1:12" x14ac:dyDescent="0.3">
      <c r="A341">
        <v>340</v>
      </c>
      <c r="B341">
        <v>2.8545041379310344E-2</v>
      </c>
      <c r="C341">
        <f t="shared" si="340"/>
        <v>-1</v>
      </c>
      <c r="D341">
        <f t="shared" si="341"/>
        <v>2.854274482758621E-2</v>
      </c>
      <c r="E341">
        <f t="shared" si="340"/>
        <v>-1</v>
      </c>
      <c r="F341">
        <f t="shared" si="349"/>
        <v>-1</v>
      </c>
      <c r="G341">
        <f t="shared" si="349"/>
        <v>-1</v>
      </c>
      <c r="H341">
        <v>7.804078571428571E-3</v>
      </c>
      <c r="I341">
        <f t="shared" si="342"/>
        <v>7.8049657142857136E-3</v>
      </c>
      <c r="J341">
        <f t="shared" si="343"/>
        <v>1</v>
      </c>
      <c r="K341">
        <f t="shared" ref="K341:L341" si="361">MEDIAN(J336:J346)</f>
        <v>1</v>
      </c>
      <c r="L341">
        <f t="shared" si="361"/>
        <v>1</v>
      </c>
    </row>
    <row r="342" spans="1:12" x14ac:dyDescent="0.3">
      <c r="A342">
        <v>341</v>
      </c>
      <c r="B342">
        <v>2.8634372413793102E-2</v>
      </c>
      <c r="C342">
        <f t="shared" si="340"/>
        <v>-1</v>
      </c>
      <c r="D342">
        <f t="shared" si="341"/>
        <v>2.8632646896551723E-2</v>
      </c>
      <c r="E342">
        <f t="shared" si="340"/>
        <v>-1</v>
      </c>
      <c r="F342">
        <f t="shared" si="349"/>
        <v>-1</v>
      </c>
      <c r="G342">
        <f t="shared" si="349"/>
        <v>-1</v>
      </c>
      <c r="H342">
        <v>7.8123714285714286E-3</v>
      </c>
      <c r="I342">
        <f t="shared" si="342"/>
        <v>7.8133162857142845E-3</v>
      </c>
      <c r="J342">
        <f t="shared" si="343"/>
        <v>1</v>
      </c>
      <c r="K342">
        <f t="shared" ref="K342:L342" si="362">MEDIAN(J337:J347)</f>
        <v>1</v>
      </c>
      <c r="L342">
        <f t="shared" si="362"/>
        <v>1</v>
      </c>
    </row>
    <row r="343" spans="1:12" x14ac:dyDescent="0.3">
      <c r="A343">
        <v>342</v>
      </c>
      <c r="B343">
        <v>2.8722248275862068E-2</v>
      </c>
      <c r="C343">
        <f t="shared" si="340"/>
        <v>-1</v>
      </c>
      <c r="D343">
        <f t="shared" si="341"/>
        <v>2.8720308965517242E-2</v>
      </c>
      <c r="E343">
        <f t="shared" si="340"/>
        <v>-1</v>
      </c>
      <c r="F343">
        <f t="shared" si="349"/>
        <v>-1</v>
      </c>
      <c r="G343">
        <f t="shared" si="349"/>
        <v>-1</v>
      </c>
      <c r="H343">
        <v>7.8215721428571434E-3</v>
      </c>
      <c r="I343">
        <f t="shared" si="342"/>
        <v>7.8220017142857142E-3</v>
      </c>
      <c r="J343">
        <f t="shared" si="343"/>
        <v>1</v>
      </c>
      <c r="K343">
        <f t="shared" ref="K343:L343" si="363">MEDIAN(J338:J348)</f>
        <v>1</v>
      </c>
      <c r="L343">
        <f t="shared" si="363"/>
        <v>1</v>
      </c>
    </row>
    <row r="344" spans="1:12" x14ac:dyDescent="0.3">
      <c r="A344">
        <v>343</v>
      </c>
      <c r="B344">
        <v>2.8809172413793105E-2</v>
      </c>
      <c r="C344">
        <f t="shared" si="340"/>
        <v>-1</v>
      </c>
      <c r="D344">
        <f t="shared" si="341"/>
        <v>2.8805648275862065E-2</v>
      </c>
      <c r="E344">
        <f t="shared" si="340"/>
        <v>-1</v>
      </c>
      <c r="F344">
        <f t="shared" si="349"/>
        <v>-1</v>
      </c>
      <c r="G344">
        <f t="shared" si="349"/>
        <v>-1</v>
      </c>
      <c r="H344">
        <v>7.8309957142857142E-3</v>
      </c>
      <c r="I344">
        <f t="shared" si="342"/>
        <v>7.8314218571428583E-3</v>
      </c>
      <c r="J344">
        <f t="shared" si="343"/>
        <v>1</v>
      </c>
      <c r="K344">
        <f t="shared" ref="K344:L344" si="364">MEDIAN(J339:J349)</f>
        <v>1</v>
      </c>
      <c r="L344">
        <f t="shared" si="364"/>
        <v>1</v>
      </c>
    </row>
    <row r="345" spans="1:12" x14ac:dyDescent="0.3">
      <c r="A345">
        <v>344</v>
      </c>
      <c r="B345">
        <v>2.8890710344827587E-2</v>
      </c>
      <c r="C345">
        <f t="shared" si="340"/>
        <v>-1</v>
      </c>
      <c r="D345">
        <f t="shared" si="341"/>
        <v>2.8888566896551726E-2</v>
      </c>
      <c r="E345">
        <f t="shared" si="340"/>
        <v>-1</v>
      </c>
      <c r="F345">
        <f t="shared" si="349"/>
        <v>-1</v>
      </c>
      <c r="G345">
        <f t="shared" si="349"/>
        <v>-1</v>
      </c>
      <c r="H345">
        <v>7.8409907142857147E-3</v>
      </c>
      <c r="I345">
        <f t="shared" si="342"/>
        <v>7.8412118571428574E-3</v>
      </c>
      <c r="J345">
        <f t="shared" si="343"/>
        <v>-1</v>
      </c>
      <c r="K345">
        <f t="shared" ref="K345:L345" si="365">MEDIAN(J340:J350)</f>
        <v>1</v>
      </c>
      <c r="L345">
        <f t="shared" si="365"/>
        <v>1</v>
      </c>
    </row>
    <row r="346" spans="1:12" x14ac:dyDescent="0.3">
      <c r="A346">
        <v>345</v>
      </c>
      <c r="B346">
        <v>2.8971737931034483E-2</v>
      </c>
      <c r="C346">
        <f t="shared" si="340"/>
        <v>-1</v>
      </c>
      <c r="D346">
        <f t="shared" si="341"/>
        <v>2.8969201379310344E-2</v>
      </c>
      <c r="E346">
        <f t="shared" si="340"/>
        <v>-1</v>
      </c>
      <c r="F346">
        <f t="shared" si="349"/>
        <v>-1</v>
      </c>
      <c r="G346">
        <f t="shared" si="349"/>
        <v>-1</v>
      </c>
      <c r="H346">
        <v>7.8511792857142854E-3</v>
      </c>
      <c r="I346">
        <f t="shared" si="342"/>
        <v>7.8506737142857146E-3</v>
      </c>
      <c r="J346">
        <f t="shared" si="343"/>
        <v>1</v>
      </c>
      <c r="K346">
        <f t="shared" ref="K346:L346" si="366">MEDIAN(J341:J351)</f>
        <v>1</v>
      </c>
      <c r="L346">
        <f t="shared" si="366"/>
        <v>1</v>
      </c>
    </row>
    <row r="347" spans="1:12" x14ac:dyDescent="0.3">
      <c r="A347">
        <v>346</v>
      </c>
      <c r="B347">
        <v>2.9048965517241378E-2</v>
      </c>
      <c r="C347">
        <f t="shared" si="340"/>
        <v>-1</v>
      </c>
      <c r="D347">
        <f t="shared" si="341"/>
        <v>2.9048360000000002E-2</v>
      </c>
      <c r="E347">
        <f t="shared" si="340"/>
        <v>-1</v>
      </c>
      <c r="F347">
        <f t="shared" si="349"/>
        <v>-1</v>
      </c>
      <c r="G347">
        <f t="shared" si="349"/>
        <v>-1</v>
      </c>
      <c r="H347">
        <v>7.8613214285714293E-3</v>
      </c>
      <c r="I347">
        <f t="shared" si="342"/>
        <v>7.860213999999999E-3</v>
      </c>
      <c r="J347">
        <f t="shared" si="343"/>
        <v>1</v>
      </c>
      <c r="K347">
        <f t="shared" ref="K347:L347" si="367">MEDIAN(J342:J352)</f>
        <v>1</v>
      </c>
      <c r="L347">
        <f t="shared" si="367"/>
        <v>1</v>
      </c>
    </row>
    <row r="348" spans="1:12" x14ac:dyDescent="0.3">
      <c r="A348">
        <v>347</v>
      </c>
      <c r="B348">
        <v>2.9125420689655172E-2</v>
      </c>
      <c r="C348">
        <f t="shared" si="340"/>
        <v>1</v>
      </c>
      <c r="D348">
        <f t="shared" si="341"/>
        <v>2.9126878620689654E-2</v>
      </c>
      <c r="E348">
        <f t="shared" si="340"/>
        <v>-1</v>
      </c>
      <c r="F348">
        <f t="shared" si="349"/>
        <v>-1</v>
      </c>
      <c r="G348">
        <f t="shared" si="349"/>
        <v>-1</v>
      </c>
      <c r="H348">
        <v>7.8688814285714278E-3</v>
      </c>
      <c r="I348">
        <f t="shared" si="342"/>
        <v>7.8701464285714281E-3</v>
      </c>
      <c r="J348">
        <f t="shared" si="343"/>
        <v>1</v>
      </c>
      <c r="K348">
        <f t="shared" ref="K348:L348" si="368">MEDIAN(J343:J353)</f>
        <v>1</v>
      </c>
      <c r="L348">
        <f t="shared" si="368"/>
        <v>1</v>
      </c>
    </row>
    <row r="349" spans="1:12" x14ac:dyDescent="0.3">
      <c r="A349">
        <v>348</v>
      </c>
      <c r="B349">
        <v>2.9204965517241378E-2</v>
      </c>
      <c r="C349">
        <f t="shared" si="340"/>
        <v>1</v>
      </c>
      <c r="D349">
        <f t="shared" si="341"/>
        <v>2.9205151724137929E-2</v>
      </c>
      <c r="E349">
        <f t="shared" si="340"/>
        <v>-1</v>
      </c>
      <c r="F349">
        <f t="shared" si="349"/>
        <v>-1</v>
      </c>
      <c r="G349">
        <f t="shared" si="349"/>
        <v>-1</v>
      </c>
      <c r="H349">
        <v>7.8786971428571433E-3</v>
      </c>
      <c r="I349">
        <f t="shared" si="342"/>
        <v>7.8804092857142852E-3</v>
      </c>
      <c r="J349">
        <f t="shared" si="343"/>
        <v>1</v>
      </c>
      <c r="K349">
        <f t="shared" ref="K349:L349" si="369">MEDIAN(J344:J354)</f>
        <v>1</v>
      </c>
      <c r="L349">
        <f t="shared" si="369"/>
        <v>1</v>
      </c>
    </row>
    <row r="350" spans="1:12" x14ac:dyDescent="0.3">
      <c r="A350">
        <v>349</v>
      </c>
      <c r="B350">
        <v>2.9283303448275861E-2</v>
      </c>
      <c r="C350">
        <f t="shared" si="340"/>
        <v>-1</v>
      </c>
      <c r="D350">
        <f t="shared" si="341"/>
        <v>2.9282551724137927E-2</v>
      </c>
      <c r="E350">
        <f t="shared" si="340"/>
        <v>-1</v>
      </c>
      <c r="F350">
        <f t="shared" si="349"/>
        <v>-1</v>
      </c>
      <c r="G350">
        <f t="shared" si="349"/>
        <v>-1</v>
      </c>
      <c r="H350">
        <v>7.8906528571428564E-3</v>
      </c>
      <c r="I350">
        <f t="shared" si="342"/>
        <v>7.890999142857142E-3</v>
      </c>
      <c r="J350">
        <f t="shared" si="343"/>
        <v>1</v>
      </c>
      <c r="K350">
        <f t="shared" ref="K350:L350" si="370">MEDIAN(J345:J355)</f>
        <v>1</v>
      </c>
      <c r="L350">
        <f t="shared" si="370"/>
        <v>1</v>
      </c>
    </row>
    <row r="351" spans="1:12" x14ac:dyDescent="0.3">
      <c r="A351">
        <v>350</v>
      </c>
      <c r="B351">
        <v>2.9363103448275862E-2</v>
      </c>
      <c r="C351">
        <f t="shared" si="340"/>
        <v>-1</v>
      </c>
      <c r="D351">
        <f t="shared" si="341"/>
        <v>2.935919172413793E-2</v>
      </c>
      <c r="E351">
        <f t="shared" si="340"/>
        <v>-1</v>
      </c>
      <c r="F351">
        <f t="shared" si="349"/>
        <v>-1</v>
      </c>
      <c r="G351">
        <f t="shared" si="349"/>
        <v>-1</v>
      </c>
      <c r="H351">
        <v>7.9024935714285711E-3</v>
      </c>
      <c r="I351">
        <f t="shared" si="342"/>
        <v>7.9024701428571428E-3</v>
      </c>
      <c r="J351">
        <f t="shared" si="343"/>
        <v>1</v>
      </c>
      <c r="K351">
        <f t="shared" ref="K351:L351" si="371">MEDIAN(J346:J356)</f>
        <v>1</v>
      </c>
      <c r="L351">
        <f t="shared" si="371"/>
        <v>1</v>
      </c>
    </row>
    <row r="352" spans="1:12" x14ac:dyDescent="0.3">
      <c r="A352">
        <v>351</v>
      </c>
      <c r="B352">
        <v>2.943596551724138E-2</v>
      </c>
      <c r="C352">
        <f t="shared" si="340"/>
        <v>-1</v>
      </c>
      <c r="D352">
        <f t="shared" si="341"/>
        <v>2.9435626206896555E-2</v>
      </c>
      <c r="E352">
        <f t="shared" si="340"/>
        <v>-1</v>
      </c>
      <c r="F352">
        <f t="shared" si="349"/>
        <v>-1</v>
      </c>
      <c r="G352">
        <f t="shared" si="349"/>
        <v>-1</v>
      </c>
      <c r="H352">
        <v>7.9142707142857149E-3</v>
      </c>
      <c r="I352">
        <f t="shared" si="342"/>
        <v>7.9141937142857138E-3</v>
      </c>
      <c r="J352">
        <f t="shared" si="343"/>
        <v>-1</v>
      </c>
      <c r="K352">
        <f t="shared" ref="K352:L352" si="372">MEDIAN(J347:J357)</f>
        <v>1</v>
      </c>
      <c r="L352">
        <f t="shared" si="372"/>
        <v>1</v>
      </c>
    </row>
    <row r="353" spans="1:12" x14ac:dyDescent="0.3">
      <c r="A353">
        <v>352</v>
      </c>
      <c r="B353">
        <v>2.9508620689655173E-2</v>
      </c>
      <c r="C353">
        <f t="shared" si="340"/>
        <v>1</v>
      </c>
      <c r="D353">
        <f t="shared" si="341"/>
        <v>2.9511598620689656E-2</v>
      </c>
      <c r="E353">
        <f t="shared" si="340"/>
        <v>-1</v>
      </c>
      <c r="F353">
        <f t="shared" si="349"/>
        <v>-1</v>
      </c>
      <c r="G353">
        <f t="shared" si="349"/>
        <v>-1</v>
      </c>
      <c r="H353">
        <v>7.926236428571428E-3</v>
      </c>
      <c r="I353">
        <f t="shared" si="342"/>
        <v>7.9252812857142866E-3</v>
      </c>
      <c r="J353">
        <f t="shared" si="343"/>
        <v>-1</v>
      </c>
      <c r="K353">
        <f t="shared" ref="K353:L353" si="373">MEDIAN(J348:J358)</f>
        <v>1</v>
      </c>
      <c r="L353">
        <f t="shared" si="373"/>
        <v>1</v>
      </c>
    </row>
    <row r="354" spans="1:12" x14ac:dyDescent="0.3">
      <c r="A354">
        <v>353</v>
      </c>
      <c r="B354">
        <v>2.9587137931034482E-2</v>
      </c>
      <c r="C354">
        <f t="shared" si="340"/>
        <v>-1</v>
      </c>
      <c r="D354">
        <f t="shared" si="341"/>
        <v>2.9586813793103451E-2</v>
      </c>
      <c r="E354">
        <f t="shared" si="340"/>
        <v>-1</v>
      </c>
      <c r="F354">
        <f t="shared" si="349"/>
        <v>-1</v>
      </c>
      <c r="G354">
        <f t="shared" si="349"/>
        <v>-1</v>
      </c>
      <c r="H354">
        <v>7.9373150000000003E-3</v>
      </c>
      <c r="I354">
        <f t="shared" si="342"/>
        <v>7.9361420000000002E-3</v>
      </c>
      <c r="J354">
        <f t="shared" si="343"/>
        <v>1</v>
      </c>
      <c r="K354">
        <f t="shared" ref="K354:L354" si="374">MEDIAN(J349:J359)</f>
        <v>1</v>
      </c>
      <c r="L354">
        <f t="shared" si="374"/>
        <v>1</v>
      </c>
    </row>
    <row r="355" spans="1:12" x14ac:dyDescent="0.3">
      <c r="A355">
        <v>354</v>
      </c>
      <c r="B355">
        <v>2.966316551724138E-2</v>
      </c>
      <c r="C355">
        <f t="shared" si="340"/>
        <v>-1</v>
      </c>
      <c r="D355">
        <f t="shared" si="341"/>
        <v>2.9662070344827585E-2</v>
      </c>
      <c r="E355">
        <f t="shared" si="340"/>
        <v>-1</v>
      </c>
      <c r="F355">
        <f t="shared" si="349"/>
        <v>-1</v>
      </c>
      <c r="G355">
        <f t="shared" si="349"/>
        <v>-1</v>
      </c>
      <c r="H355">
        <v>7.946090714285715E-3</v>
      </c>
      <c r="I355">
        <f t="shared" si="342"/>
        <v>7.9471339999999998E-3</v>
      </c>
      <c r="J355">
        <f t="shared" si="343"/>
        <v>1</v>
      </c>
      <c r="K355">
        <f t="shared" ref="K355:L355" si="375">MEDIAN(J350:J360)</f>
        <v>1</v>
      </c>
      <c r="L355">
        <f t="shared" si="375"/>
        <v>1</v>
      </c>
    </row>
    <row r="356" spans="1:12" x14ac:dyDescent="0.3">
      <c r="A356">
        <v>355</v>
      </c>
      <c r="B356">
        <v>2.9739179310344827E-2</v>
      </c>
      <c r="C356">
        <f t="shared" si="340"/>
        <v>-1</v>
      </c>
      <c r="D356">
        <f t="shared" si="341"/>
        <v>2.973693793103448E-2</v>
      </c>
      <c r="E356">
        <f t="shared" si="340"/>
        <v>-1</v>
      </c>
      <c r="F356">
        <f t="shared" si="349"/>
        <v>-1</v>
      </c>
      <c r="G356">
        <f t="shared" si="349"/>
        <v>-1</v>
      </c>
      <c r="H356">
        <v>7.9567971428571426E-3</v>
      </c>
      <c r="I356">
        <f t="shared" si="342"/>
        <v>7.9581382857142856E-3</v>
      </c>
      <c r="J356">
        <f t="shared" si="343"/>
        <v>1</v>
      </c>
      <c r="K356">
        <f t="shared" ref="K356:L356" si="376">MEDIAN(J351:J361)</f>
        <v>1</v>
      </c>
      <c r="L356">
        <f t="shared" si="376"/>
        <v>1</v>
      </c>
    </row>
    <row r="357" spans="1:12" x14ac:dyDescent="0.3">
      <c r="A357">
        <v>356</v>
      </c>
      <c r="B357">
        <v>2.9812248275862069E-2</v>
      </c>
      <c r="C357">
        <f t="shared" si="340"/>
        <v>-1</v>
      </c>
      <c r="D357">
        <f t="shared" si="341"/>
        <v>2.9809129655172413E-2</v>
      </c>
      <c r="E357">
        <f t="shared" si="340"/>
        <v>-1</v>
      </c>
      <c r="F357">
        <f t="shared" si="349"/>
        <v>-1</v>
      </c>
      <c r="G357">
        <f t="shared" si="349"/>
        <v>-1</v>
      </c>
      <c r="H357">
        <v>7.9692307142857147E-3</v>
      </c>
      <c r="I357">
        <f t="shared" si="342"/>
        <v>7.9695449999999998E-3</v>
      </c>
      <c r="J357">
        <f t="shared" si="343"/>
        <v>1</v>
      </c>
      <c r="K357">
        <f t="shared" ref="K357:L357" si="377">MEDIAN(J352:J362)</f>
        <v>1</v>
      </c>
      <c r="L357">
        <f t="shared" si="377"/>
        <v>1</v>
      </c>
    </row>
    <row r="358" spans="1:12" x14ac:dyDescent="0.3">
      <c r="A358">
        <v>357</v>
      </c>
      <c r="B358">
        <v>2.9882958620689654E-2</v>
      </c>
      <c r="C358">
        <f t="shared" si="340"/>
        <v>-1</v>
      </c>
      <c r="D358">
        <f t="shared" si="341"/>
        <v>2.9878638620689651E-2</v>
      </c>
      <c r="E358">
        <f t="shared" si="340"/>
        <v>-1</v>
      </c>
      <c r="F358">
        <f t="shared" si="349"/>
        <v>-1</v>
      </c>
      <c r="G358">
        <f t="shared" si="349"/>
        <v>-1</v>
      </c>
      <c r="H358">
        <v>7.981257857142857E-3</v>
      </c>
      <c r="I358">
        <f t="shared" si="342"/>
        <v>7.9818695714285702E-3</v>
      </c>
      <c r="J358">
        <f t="shared" si="343"/>
        <v>1</v>
      </c>
      <c r="K358">
        <f t="shared" ref="K358:L358" si="378">MEDIAN(J353:J363)</f>
        <v>1</v>
      </c>
      <c r="L358">
        <f t="shared" si="378"/>
        <v>1</v>
      </c>
    </row>
    <row r="359" spans="1:12" x14ac:dyDescent="0.3">
      <c r="A359">
        <v>358</v>
      </c>
      <c r="B359">
        <v>2.9948096551724139E-2</v>
      </c>
      <c r="C359">
        <f t="shared" si="340"/>
        <v>-1</v>
      </c>
      <c r="D359">
        <f t="shared" si="341"/>
        <v>2.994573103448276E-2</v>
      </c>
      <c r="E359">
        <f t="shared" si="340"/>
        <v>-1</v>
      </c>
      <c r="F359">
        <f t="shared" si="349"/>
        <v>-1</v>
      </c>
      <c r="G359">
        <f t="shared" si="349"/>
        <v>-1</v>
      </c>
      <c r="H359">
        <v>7.9943485714285712E-3</v>
      </c>
      <c r="I359">
        <f t="shared" si="342"/>
        <v>7.9947098571428558E-3</v>
      </c>
      <c r="J359">
        <f t="shared" si="343"/>
        <v>-1</v>
      </c>
      <c r="K359">
        <f t="shared" ref="K359:L359" si="379">MEDIAN(J354:J364)</f>
        <v>1</v>
      </c>
      <c r="L359">
        <f t="shared" si="379"/>
        <v>1</v>
      </c>
    </row>
    <row r="360" spans="1:12" x14ac:dyDescent="0.3">
      <c r="A360">
        <v>359</v>
      </c>
      <c r="B360">
        <v>3.0010710344827586E-2</v>
      </c>
      <c r="C360">
        <f t="shared" si="340"/>
        <v>1</v>
      </c>
      <c r="D360">
        <f t="shared" si="341"/>
        <v>3.0011718620689652E-2</v>
      </c>
      <c r="E360">
        <f t="shared" si="340"/>
        <v>-1</v>
      </c>
      <c r="F360">
        <f t="shared" si="349"/>
        <v>-1</v>
      </c>
      <c r="G360">
        <f t="shared" si="349"/>
        <v>-1</v>
      </c>
      <c r="H360">
        <v>8.0077135714285708E-3</v>
      </c>
      <c r="I360">
        <f t="shared" si="342"/>
        <v>8.0072617142857121E-3</v>
      </c>
      <c r="J360">
        <f t="shared" si="343"/>
        <v>1</v>
      </c>
      <c r="K360">
        <f t="shared" ref="K360:L360" si="380">MEDIAN(J355:J365)</f>
        <v>1</v>
      </c>
      <c r="L360">
        <f t="shared" si="380"/>
        <v>1</v>
      </c>
    </row>
    <row r="361" spans="1:12" x14ac:dyDescent="0.3">
      <c r="A361">
        <v>360</v>
      </c>
      <c r="B361">
        <v>3.0074641379310346E-2</v>
      </c>
      <c r="C361">
        <f t="shared" si="340"/>
        <v>1</v>
      </c>
      <c r="D361">
        <f t="shared" si="341"/>
        <v>3.0077230344827587E-2</v>
      </c>
      <c r="E361">
        <f t="shared" si="340"/>
        <v>1</v>
      </c>
      <c r="F361">
        <f t="shared" si="349"/>
        <v>-1</v>
      </c>
      <c r="G361">
        <f t="shared" si="349"/>
        <v>-1</v>
      </c>
      <c r="H361">
        <v>8.0209985714285708E-3</v>
      </c>
      <c r="I361">
        <f t="shared" si="342"/>
        <v>8.0199682857142844E-3</v>
      </c>
      <c r="J361">
        <f t="shared" si="343"/>
        <v>1</v>
      </c>
      <c r="K361">
        <f t="shared" ref="K361:L361" si="381">MEDIAN(J356:J366)</f>
        <v>1</v>
      </c>
      <c r="L361">
        <f t="shared" si="381"/>
        <v>1</v>
      </c>
    </row>
    <row r="362" spans="1:12" x14ac:dyDescent="0.3">
      <c r="A362">
        <v>361</v>
      </c>
      <c r="B362">
        <v>3.0142186206896553E-2</v>
      </c>
      <c r="C362">
        <f t="shared" si="340"/>
        <v>1</v>
      </c>
      <c r="D362">
        <f t="shared" si="341"/>
        <v>3.0143622068965516E-2</v>
      </c>
      <c r="E362">
        <f t="shared" si="340"/>
        <v>1</v>
      </c>
      <c r="F362">
        <f t="shared" si="349"/>
        <v>-1</v>
      </c>
      <c r="G362">
        <f t="shared" si="349"/>
        <v>-1</v>
      </c>
      <c r="H362">
        <v>8.0319899999999993E-3</v>
      </c>
      <c r="I362">
        <f t="shared" si="342"/>
        <v>8.0333215714285706E-3</v>
      </c>
      <c r="J362">
        <f t="shared" si="343"/>
        <v>1</v>
      </c>
      <c r="K362">
        <f t="shared" ref="K362:L362" si="382">MEDIAN(J357:J367)</f>
        <v>1</v>
      </c>
      <c r="L362">
        <f t="shared" si="382"/>
        <v>1</v>
      </c>
    </row>
    <row r="363" spans="1:12" x14ac:dyDescent="0.3">
      <c r="A363">
        <v>362</v>
      </c>
      <c r="B363">
        <v>3.0210517241379312E-2</v>
      </c>
      <c r="C363">
        <f t="shared" si="340"/>
        <v>-1</v>
      </c>
      <c r="D363">
        <f t="shared" si="341"/>
        <v>3.0210507586206897E-2</v>
      </c>
      <c r="E363">
        <f t="shared" si="340"/>
        <v>-1</v>
      </c>
      <c r="F363">
        <f t="shared" si="349"/>
        <v>-1</v>
      </c>
      <c r="G363">
        <f t="shared" si="349"/>
        <v>-1</v>
      </c>
      <c r="H363">
        <v>8.0447907142857135E-3</v>
      </c>
      <c r="I363">
        <f t="shared" si="342"/>
        <v>8.0473282857142833E-3</v>
      </c>
      <c r="J363">
        <f t="shared" si="343"/>
        <v>1</v>
      </c>
      <c r="K363">
        <f t="shared" ref="K363:L363" si="383">MEDIAN(J358:J368)</f>
        <v>1</v>
      </c>
      <c r="L363">
        <f t="shared" si="383"/>
        <v>1</v>
      </c>
    </row>
    <row r="364" spans="1:12" x14ac:dyDescent="0.3">
      <c r="A364">
        <v>363</v>
      </c>
      <c r="B364">
        <v>3.0280055172413792E-2</v>
      </c>
      <c r="C364">
        <f t="shared" si="340"/>
        <v>-1</v>
      </c>
      <c r="D364">
        <f t="shared" si="341"/>
        <v>3.0277562758620691E-2</v>
      </c>
      <c r="E364">
        <f t="shared" si="340"/>
        <v>-1</v>
      </c>
      <c r="F364">
        <f t="shared" si="349"/>
        <v>-1</v>
      </c>
      <c r="G364">
        <f t="shared" si="349"/>
        <v>-1</v>
      </c>
      <c r="H364">
        <v>8.0611150000000006E-3</v>
      </c>
      <c r="I364">
        <f t="shared" si="342"/>
        <v>8.0622325714285719E-3</v>
      </c>
      <c r="J364">
        <f t="shared" si="343"/>
        <v>1</v>
      </c>
      <c r="K364">
        <f t="shared" ref="K364:L364" si="384">MEDIAN(J359:J369)</f>
        <v>1</v>
      </c>
      <c r="L364">
        <f t="shared" si="384"/>
        <v>1</v>
      </c>
    </row>
    <row r="365" spans="1:12" x14ac:dyDescent="0.3">
      <c r="A365">
        <v>364</v>
      </c>
      <c r="B365">
        <v>3.0345137931034483E-2</v>
      </c>
      <c r="C365">
        <f t="shared" si="340"/>
        <v>-1</v>
      </c>
      <c r="D365">
        <f t="shared" si="341"/>
        <v>3.0343520000000002E-2</v>
      </c>
      <c r="E365">
        <f t="shared" si="340"/>
        <v>-1</v>
      </c>
      <c r="F365">
        <f t="shared" si="349"/>
        <v>-1</v>
      </c>
      <c r="G365">
        <f t="shared" si="349"/>
        <v>-1</v>
      </c>
      <c r="H365">
        <v>8.0777471428571425E-3</v>
      </c>
      <c r="I365">
        <f t="shared" si="342"/>
        <v>8.0785557142857151E-3</v>
      </c>
      <c r="J365">
        <f t="shared" si="343"/>
        <v>1</v>
      </c>
      <c r="K365">
        <f t="shared" ref="K365:L365" si="385">MEDIAN(J360:J370)</f>
        <v>1</v>
      </c>
      <c r="L365">
        <f t="shared" si="385"/>
        <v>1</v>
      </c>
    </row>
    <row r="366" spans="1:12" x14ac:dyDescent="0.3">
      <c r="A366">
        <v>365</v>
      </c>
      <c r="B366">
        <v>3.040991724137931E-2</v>
      </c>
      <c r="C366">
        <f t="shared" si="340"/>
        <v>-1</v>
      </c>
      <c r="D366">
        <f t="shared" si="341"/>
        <v>3.0409332413793101E-2</v>
      </c>
      <c r="E366">
        <f t="shared" si="340"/>
        <v>-1</v>
      </c>
      <c r="F366">
        <f t="shared" si="349"/>
        <v>-1</v>
      </c>
      <c r="G366">
        <f t="shared" si="349"/>
        <v>-1</v>
      </c>
      <c r="H366">
        <v>8.0955200000000001E-3</v>
      </c>
      <c r="I366">
        <f t="shared" si="342"/>
        <v>8.0960745714285711E-3</v>
      </c>
      <c r="J366">
        <f t="shared" si="343"/>
        <v>1</v>
      </c>
      <c r="K366">
        <f t="shared" ref="K366:L366" si="386">MEDIAN(J361:J371)</f>
        <v>1</v>
      </c>
      <c r="L366">
        <f t="shared" si="386"/>
        <v>1</v>
      </c>
    </row>
    <row r="367" spans="1:12" x14ac:dyDescent="0.3">
      <c r="A367">
        <v>366</v>
      </c>
      <c r="B367">
        <v>3.0471972413793104E-2</v>
      </c>
      <c r="C367">
        <f t="shared" si="340"/>
        <v>1</v>
      </c>
      <c r="D367">
        <f t="shared" si="341"/>
        <v>3.0474615172413795E-2</v>
      </c>
      <c r="E367">
        <f t="shared" si="340"/>
        <v>1</v>
      </c>
      <c r="F367">
        <f t="shared" si="349"/>
        <v>-1</v>
      </c>
      <c r="G367">
        <f t="shared" si="349"/>
        <v>-1</v>
      </c>
      <c r="H367">
        <v>8.1136057142857151E-3</v>
      </c>
      <c r="I367">
        <f t="shared" si="342"/>
        <v>8.1138274285714289E-3</v>
      </c>
      <c r="J367">
        <f t="shared" si="343"/>
        <v>1</v>
      </c>
      <c r="K367">
        <f t="shared" ref="K367:L367" si="387">MEDIAN(J362:J372)</f>
        <v>1</v>
      </c>
      <c r="L367">
        <f t="shared" si="387"/>
        <v>1</v>
      </c>
    </row>
    <row r="368" spans="1:12" x14ac:dyDescent="0.3">
      <c r="A368">
        <v>367</v>
      </c>
      <c r="B368">
        <v>3.0539579310344827E-2</v>
      </c>
      <c r="C368">
        <f t="shared" si="340"/>
        <v>1</v>
      </c>
      <c r="D368">
        <f t="shared" si="341"/>
        <v>3.0540166896551722E-2</v>
      </c>
      <c r="E368">
        <f t="shared" si="340"/>
        <v>1</v>
      </c>
      <c r="F368">
        <f t="shared" si="349"/>
        <v>-1</v>
      </c>
      <c r="G368">
        <f t="shared" si="349"/>
        <v>-1</v>
      </c>
      <c r="H368">
        <v>8.1323850000000007E-3</v>
      </c>
      <c r="I368">
        <f t="shared" si="342"/>
        <v>8.1323828571428572E-3</v>
      </c>
      <c r="J368">
        <f t="shared" si="343"/>
        <v>1</v>
      </c>
      <c r="K368">
        <f t="shared" ref="K368:L368" si="388">MEDIAN(J363:J373)</f>
        <v>1</v>
      </c>
      <c r="L368">
        <f t="shared" si="388"/>
        <v>1</v>
      </c>
    </row>
    <row r="369" spans="1:12" x14ac:dyDescent="0.3">
      <c r="A369">
        <v>368</v>
      </c>
      <c r="B369">
        <v>3.060646896551724E-2</v>
      </c>
      <c r="C369">
        <f t="shared" si="340"/>
        <v>-1</v>
      </c>
      <c r="D369">
        <f t="shared" si="341"/>
        <v>3.0605588965517239E-2</v>
      </c>
      <c r="E369">
        <f t="shared" si="340"/>
        <v>-1</v>
      </c>
      <c r="F369">
        <f t="shared" si="349"/>
        <v>-1</v>
      </c>
      <c r="G369">
        <f t="shared" si="349"/>
        <v>-1</v>
      </c>
      <c r="H369">
        <v>8.1498792857142861E-3</v>
      </c>
      <c r="I369">
        <f t="shared" si="342"/>
        <v>8.1525081428571421E-3</v>
      </c>
      <c r="J369">
        <f t="shared" si="343"/>
        <v>1</v>
      </c>
      <c r="K369">
        <f t="shared" ref="K369:L369" si="389">MEDIAN(J364:J374)</f>
        <v>1</v>
      </c>
      <c r="L369">
        <f t="shared" si="389"/>
        <v>1</v>
      </c>
    </row>
    <row r="370" spans="1:12" x14ac:dyDescent="0.3">
      <c r="A370">
        <v>369</v>
      </c>
      <c r="B370">
        <v>3.0672896551724137E-2</v>
      </c>
      <c r="C370">
        <f t="shared" si="340"/>
        <v>-1</v>
      </c>
      <c r="D370">
        <f t="shared" si="341"/>
        <v>3.067140551724138E-2</v>
      </c>
      <c r="E370">
        <f t="shared" si="340"/>
        <v>-1</v>
      </c>
      <c r="F370">
        <f t="shared" si="349"/>
        <v>-1</v>
      </c>
      <c r="G370">
        <f t="shared" si="349"/>
        <v>-1</v>
      </c>
      <c r="H370">
        <v>8.1705242857142858E-3</v>
      </c>
      <c r="I370">
        <f t="shared" si="342"/>
        <v>8.1746914285714296E-3</v>
      </c>
      <c r="J370">
        <f t="shared" si="343"/>
        <v>1</v>
      </c>
      <c r="K370">
        <f t="shared" ref="K370:L370" si="390">MEDIAN(J365:J375)</f>
        <v>1</v>
      </c>
      <c r="L370">
        <f t="shared" si="390"/>
        <v>1</v>
      </c>
    </row>
    <row r="371" spans="1:12" x14ac:dyDescent="0.3">
      <c r="A371">
        <v>370</v>
      </c>
      <c r="B371">
        <v>3.0737027586206896E-2</v>
      </c>
      <c r="C371">
        <f t="shared" si="340"/>
        <v>-1</v>
      </c>
      <c r="D371">
        <f t="shared" si="341"/>
        <v>3.0735365517241382E-2</v>
      </c>
      <c r="E371">
        <f t="shared" si="340"/>
        <v>-1</v>
      </c>
      <c r="F371">
        <f t="shared" si="349"/>
        <v>-1</v>
      </c>
      <c r="G371">
        <f t="shared" si="349"/>
        <v>-1</v>
      </c>
      <c r="H371">
        <v>8.196146428571428E-3</v>
      </c>
      <c r="I371">
        <f t="shared" si="342"/>
        <v>8.1989692857142842E-3</v>
      </c>
      <c r="J371">
        <f t="shared" si="343"/>
        <v>1</v>
      </c>
      <c r="K371">
        <f t="shared" ref="K371:L371" si="391">MEDIAN(J366:J376)</f>
        <v>1</v>
      </c>
      <c r="L371">
        <f t="shared" si="391"/>
        <v>1</v>
      </c>
    </row>
    <row r="372" spans="1:12" x14ac:dyDescent="0.3">
      <c r="A372">
        <v>371</v>
      </c>
      <c r="B372">
        <v>3.0801055172413792E-2</v>
      </c>
      <c r="C372">
        <f t="shared" si="340"/>
        <v>-1</v>
      </c>
      <c r="D372">
        <f t="shared" si="341"/>
        <v>3.0798169655172413E-2</v>
      </c>
      <c r="E372">
        <f t="shared" si="340"/>
        <v>-1</v>
      </c>
      <c r="F372">
        <f t="shared" si="349"/>
        <v>-1</v>
      </c>
      <c r="G372">
        <f t="shared" si="349"/>
        <v>-1</v>
      </c>
      <c r="H372">
        <v>8.2245221428571425E-3</v>
      </c>
      <c r="I372">
        <f t="shared" si="342"/>
        <v>8.2260119999999996E-3</v>
      </c>
      <c r="J372">
        <f t="shared" si="343"/>
        <v>1</v>
      </c>
      <c r="K372">
        <f t="shared" ref="K372:L372" si="392">MEDIAN(J367:J377)</f>
        <v>1</v>
      </c>
      <c r="L372">
        <f t="shared" si="392"/>
        <v>1</v>
      </c>
    </row>
    <row r="373" spans="1:12" x14ac:dyDescent="0.3">
      <c r="A373">
        <v>372</v>
      </c>
      <c r="B373">
        <v>3.0859379310344829E-2</v>
      </c>
      <c r="C373">
        <f t="shared" si="340"/>
        <v>1</v>
      </c>
      <c r="D373">
        <f t="shared" si="341"/>
        <v>3.0860406896551722E-2</v>
      </c>
      <c r="E373">
        <f t="shared" si="340"/>
        <v>-1</v>
      </c>
      <c r="F373">
        <f t="shared" si="349"/>
        <v>-1</v>
      </c>
      <c r="G373">
        <f t="shared" si="349"/>
        <v>-1</v>
      </c>
      <c r="H373">
        <v>8.2537742857142857E-3</v>
      </c>
      <c r="I373">
        <f t="shared" si="342"/>
        <v>8.2556330000000001E-3</v>
      </c>
      <c r="J373">
        <f t="shared" si="343"/>
        <v>1</v>
      </c>
      <c r="K373">
        <f t="shared" ref="K373:L373" si="393">MEDIAN(J368:J378)</f>
        <v>1</v>
      </c>
      <c r="L373">
        <f t="shared" si="393"/>
        <v>1</v>
      </c>
    </row>
    <row r="374" spans="1:12" x14ac:dyDescent="0.3">
      <c r="A374">
        <v>373</v>
      </c>
      <c r="B374">
        <v>3.0920489655172415E-2</v>
      </c>
      <c r="C374">
        <f t="shared" si="340"/>
        <v>1</v>
      </c>
      <c r="D374">
        <f t="shared" si="341"/>
        <v>3.0922462068965519E-2</v>
      </c>
      <c r="E374">
        <f t="shared" si="340"/>
        <v>-1</v>
      </c>
      <c r="F374">
        <f t="shared" si="349"/>
        <v>-1</v>
      </c>
      <c r="G374">
        <f t="shared" si="349"/>
        <v>-1</v>
      </c>
      <c r="H374">
        <v>8.2850928571428575E-3</v>
      </c>
      <c r="I374">
        <f t="shared" si="342"/>
        <v>8.2859460000000006E-3</v>
      </c>
      <c r="J374">
        <f t="shared" si="343"/>
        <v>1</v>
      </c>
      <c r="K374">
        <f t="shared" ref="K374:L374" si="394">MEDIAN(J369:J379)</f>
        <v>1</v>
      </c>
      <c r="L374">
        <f t="shared" si="394"/>
        <v>1</v>
      </c>
    </row>
    <row r="375" spans="1:12" x14ac:dyDescent="0.3">
      <c r="A375">
        <v>374</v>
      </c>
      <c r="B375">
        <v>3.098408275862069E-2</v>
      </c>
      <c r="C375">
        <f t="shared" si="340"/>
        <v>-1</v>
      </c>
      <c r="D375">
        <f t="shared" si="341"/>
        <v>3.0983966896551723E-2</v>
      </c>
      <c r="E375">
        <f t="shared" si="340"/>
        <v>1</v>
      </c>
      <c r="F375">
        <f t="shared" si="349"/>
        <v>-1</v>
      </c>
      <c r="G375">
        <f t="shared" si="349"/>
        <v>-1</v>
      </c>
      <c r="H375">
        <v>8.3186292857142866E-3</v>
      </c>
      <c r="I375">
        <f t="shared" si="342"/>
        <v>8.3173355714285715E-3</v>
      </c>
      <c r="J375">
        <f t="shared" si="343"/>
        <v>1</v>
      </c>
      <c r="K375">
        <f t="shared" ref="K375:L375" si="395">MEDIAN(J370:J380)</f>
        <v>1</v>
      </c>
      <c r="L375">
        <f t="shared" si="395"/>
        <v>1</v>
      </c>
    </row>
    <row r="376" spans="1:12" x14ac:dyDescent="0.3">
      <c r="A376">
        <v>375</v>
      </c>
      <c r="B376">
        <v>3.1047303448275863E-2</v>
      </c>
      <c r="C376">
        <f t="shared" si="340"/>
        <v>-1</v>
      </c>
      <c r="D376">
        <f t="shared" si="341"/>
        <v>3.1046342068965515E-2</v>
      </c>
      <c r="E376">
        <f t="shared" si="340"/>
        <v>-1</v>
      </c>
      <c r="F376">
        <f t="shared" si="349"/>
        <v>-1</v>
      </c>
      <c r="G376">
        <f t="shared" si="349"/>
        <v>-1</v>
      </c>
      <c r="H376">
        <v>8.3477114285714291E-3</v>
      </c>
      <c r="I376">
        <f t="shared" si="342"/>
        <v>8.3505141428571426E-3</v>
      </c>
      <c r="J376">
        <f t="shared" si="343"/>
        <v>1</v>
      </c>
      <c r="K376">
        <f t="shared" ref="K376:L376" si="396">MEDIAN(J371:J381)</f>
        <v>1</v>
      </c>
      <c r="L376">
        <f t="shared" si="396"/>
        <v>1</v>
      </c>
    </row>
    <row r="377" spans="1:12" x14ac:dyDescent="0.3">
      <c r="A377">
        <v>376</v>
      </c>
      <c r="B377">
        <v>3.1108579310344827E-2</v>
      </c>
      <c r="C377">
        <f t="shared" si="340"/>
        <v>-1</v>
      </c>
      <c r="D377">
        <f t="shared" si="341"/>
        <v>3.1108510344827582E-2</v>
      </c>
      <c r="E377">
        <f t="shared" si="340"/>
        <v>-1</v>
      </c>
      <c r="F377">
        <f t="shared" si="349"/>
        <v>-1</v>
      </c>
      <c r="G377">
        <f t="shared" si="349"/>
        <v>-1</v>
      </c>
      <c r="H377">
        <v>8.3814700000000002E-3</v>
      </c>
      <c r="I377">
        <f t="shared" si="342"/>
        <v>8.3858744285714281E-3</v>
      </c>
      <c r="J377">
        <f t="shared" si="343"/>
        <v>1</v>
      </c>
      <c r="K377">
        <f t="shared" ref="K377:L377" si="397">MEDIAN(J372:J382)</f>
        <v>1</v>
      </c>
      <c r="L377">
        <f t="shared" si="397"/>
        <v>1</v>
      </c>
    </row>
    <row r="378" spans="1:12" x14ac:dyDescent="0.3">
      <c r="A378">
        <v>377</v>
      </c>
      <c r="B378">
        <v>3.1171255172413793E-2</v>
      </c>
      <c r="C378">
        <f t="shared" si="340"/>
        <v>-1</v>
      </c>
      <c r="D378">
        <f t="shared" si="341"/>
        <v>3.1169376551724137E-2</v>
      </c>
      <c r="E378">
        <f t="shared" si="340"/>
        <v>-1</v>
      </c>
      <c r="F378">
        <f t="shared" si="349"/>
        <v>-1</v>
      </c>
      <c r="G378">
        <f t="shared" si="349"/>
        <v>-1</v>
      </c>
      <c r="H378">
        <v>8.4196671428571433E-3</v>
      </c>
      <c r="I378">
        <f t="shared" si="342"/>
        <v>8.4234214285714287E-3</v>
      </c>
      <c r="J378">
        <f t="shared" si="343"/>
        <v>1</v>
      </c>
      <c r="K378">
        <f t="shared" ref="K378:L378" si="398">MEDIAN(J373:J383)</f>
        <v>1</v>
      </c>
      <c r="L378">
        <f t="shared" si="398"/>
        <v>1</v>
      </c>
    </row>
    <row r="379" spans="1:12" x14ac:dyDescent="0.3">
      <c r="A379">
        <v>378</v>
      </c>
      <c r="B379">
        <v>3.1231331034482758E-2</v>
      </c>
      <c r="C379">
        <f t="shared" si="340"/>
        <v>-1</v>
      </c>
      <c r="D379">
        <f t="shared" si="341"/>
        <v>3.1229012413793101E-2</v>
      </c>
      <c r="E379">
        <f t="shared" si="340"/>
        <v>-1</v>
      </c>
      <c r="F379">
        <f t="shared" si="349"/>
        <v>-1</v>
      </c>
      <c r="G379">
        <f t="shared" si="349"/>
        <v>-1</v>
      </c>
      <c r="H379">
        <v>8.4618942857142849E-3</v>
      </c>
      <c r="I379">
        <f t="shared" si="342"/>
        <v>8.4641111428571426E-3</v>
      </c>
      <c r="J379">
        <f t="shared" si="343"/>
        <v>1</v>
      </c>
      <c r="K379">
        <f t="shared" ref="K379:L379" si="399">MEDIAN(J374:J384)</f>
        <v>1</v>
      </c>
      <c r="L379">
        <f t="shared" si="399"/>
        <v>1</v>
      </c>
    </row>
    <row r="380" spans="1:12" x14ac:dyDescent="0.3">
      <c r="A380">
        <v>379</v>
      </c>
      <c r="B380">
        <v>3.1288413793103445E-2</v>
      </c>
      <c r="C380">
        <f t="shared" si="340"/>
        <v>1</v>
      </c>
      <c r="D380">
        <f t="shared" si="341"/>
        <v>3.1289039999999997E-2</v>
      </c>
      <c r="E380">
        <f t="shared" si="340"/>
        <v>-1</v>
      </c>
      <c r="F380">
        <f t="shared" si="349"/>
        <v>-1</v>
      </c>
      <c r="G380">
        <f t="shared" si="349"/>
        <v>-1</v>
      </c>
      <c r="H380">
        <v>8.5063642857142862E-3</v>
      </c>
      <c r="I380">
        <f t="shared" si="342"/>
        <v>8.5077662857142855E-3</v>
      </c>
      <c r="J380">
        <f t="shared" si="343"/>
        <v>1</v>
      </c>
      <c r="K380">
        <f t="shared" ref="K380:L380" si="400">MEDIAN(J375:J385)</f>
        <v>1</v>
      </c>
      <c r="L380">
        <f t="shared" si="400"/>
        <v>1</v>
      </c>
    </row>
    <row r="381" spans="1:12" x14ac:dyDescent="0.3">
      <c r="A381">
        <v>380</v>
      </c>
      <c r="B381">
        <v>3.1345482758620688E-2</v>
      </c>
      <c r="C381">
        <f t="shared" si="340"/>
        <v>1</v>
      </c>
      <c r="D381">
        <f t="shared" si="341"/>
        <v>3.134865931034482E-2</v>
      </c>
      <c r="E381">
        <f t="shared" si="340"/>
        <v>1</v>
      </c>
      <c r="F381">
        <f t="shared" si="349"/>
        <v>-1</v>
      </c>
      <c r="G381">
        <f t="shared" si="349"/>
        <v>-1</v>
      </c>
      <c r="H381">
        <v>8.5511600000000004E-3</v>
      </c>
      <c r="I381">
        <f t="shared" si="342"/>
        <v>8.5518121428571434E-3</v>
      </c>
      <c r="J381">
        <f t="shared" si="343"/>
        <v>-1</v>
      </c>
      <c r="K381">
        <f t="shared" ref="K381:L381" si="401">MEDIAN(J376:J386)</f>
        <v>1</v>
      </c>
      <c r="L381">
        <f t="shared" si="401"/>
        <v>1</v>
      </c>
    </row>
    <row r="382" spans="1:12" x14ac:dyDescent="0.3">
      <c r="A382">
        <v>381</v>
      </c>
      <c r="B382">
        <v>3.1408717241379308E-2</v>
      </c>
      <c r="C382">
        <f t="shared" si="340"/>
        <v>-1</v>
      </c>
      <c r="D382">
        <f t="shared" si="341"/>
        <v>3.140870620689655E-2</v>
      </c>
      <c r="E382">
        <f t="shared" si="340"/>
        <v>1</v>
      </c>
      <c r="F382">
        <f t="shared" si="349"/>
        <v>-1</v>
      </c>
      <c r="G382">
        <f t="shared" si="349"/>
        <v>-1</v>
      </c>
      <c r="H382">
        <v>8.5997457142857146E-3</v>
      </c>
      <c r="I382">
        <f t="shared" si="342"/>
        <v>8.5950525714285717E-3</v>
      </c>
      <c r="J382">
        <f t="shared" si="343"/>
        <v>1</v>
      </c>
      <c r="K382">
        <f t="shared" ref="K382:L382" si="402">MEDIAN(J377:J387)</f>
        <v>1</v>
      </c>
      <c r="L382">
        <f t="shared" si="402"/>
        <v>1</v>
      </c>
    </row>
    <row r="383" spans="1:12" x14ac:dyDescent="0.3">
      <c r="A383">
        <v>382</v>
      </c>
      <c r="B383">
        <v>3.146935172413793E-2</v>
      </c>
      <c r="C383">
        <f t="shared" si="340"/>
        <v>1</v>
      </c>
      <c r="D383">
        <f t="shared" si="341"/>
        <v>3.1469497931034485E-2</v>
      </c>
      <c r="E383">
        <f t="shared" si="340"/>
        <v>1</v>
      </c>
      <c r="F383">
        <f t="shared" si="349"/>
        <v>-1</v>
      </c>
      <c r="G383">
        <f t="shared" si="349"/>
        <v>-1</v>
      </c>
      <c r="H383">
        <v>8.6398964285714294E-3</v>
      </c>
      <c r="I383">
        <f t="shared" si="342"/>
        <v>8.6397318571428579E-3</v>
      </c>
      <c r="J383">
        <f t="shared" si="343"/>
        <v>1</v>
      </c>
      <c r="K383">
        <f t="shared" ref="K383:L383" si="403">MEDIAN(J378:J388)</f>
        <v>1</v>
      </c>
      <c r="L383">
        <f t="shared" si="403"/>
        <v>1</v>
      </c>
    </row>
    <row r="384" spans="1:12" x14ac:dyDescent="0.3">
      <c r="A384">
        <v>383</v>
      </c>
      <c r="B384">
        <v>3.1531565517241379E-2</v>
      </c>
      <c r="C384">
        <f t="shared" si="340"/>
        <v>-1</v>
      </c>
      <c r="D384">
        <f t="shared" si="341"/>
        <v>3.1530801379310344E-2</v>
      </c>
      <c r="E384">
        <f t="shared" si="340"/>
        <v>-1</v>
      </c>
      <c r="F384">
        <f t="shared" si="349"/>
        <v>1</v>
      </c>
      <c r="G384">
        <f t="shared" si="349"/>
        <v>-1</v>
      </c>
      <c r="H384">
        <v>8.6780964285714281E-3</v>
      </c>
      <c r="I384">
        <f t="shared" si="342"/>
        <v>8.6870899999999997E-3</v>
      </c>
      <c r="J384">
        <f t="shared" si="343"/>
        <v>1</v>
      </c>
      <c r="K384">
        <f t="shared" ref="K384:L384" si="404">MEDIAN(J379:J389)</f>
        <v>1</v>
      </c>
      <c r="L384">
        <f t="shared" si="404"/>
        <v>1</v>
      </c>
    </row>
    <row r="385" spans="1:12" x14ac:dyDescent="0.3">
      <c r="A385">
        <v>384</v>
      </c>
      <c r="B385">
        <v>3.1592372413793104E-2</v>
      </c>
      <c r="C385">
        <f t="shared" si="340"/>
        <v>-1</v>
      </c>
      <c r="D385">
        <f t="shared" si="341"/>
        <v>3.1590944827586204E-2</v>
      </c>
      <c r="E385">
        <f t="shared" si="340"/>
        <v>-1</v>
      </c>
      <c r="F385">
        <f t="shared" si="349"/>
        <v>1</v>
      </c>
      <c r="G385">
        <f t="shared" si="349"/>
        <v>-1</v>
      </c>
      <c r="H385">
        <v>8.7297607142857135E-3</v>
      </c>
      <c r="I385">
        <f t="shared" si="342"/>
        <v>8.7374637142857148E-3</v>
      </c>
      <c r="J385">
        <f t="shared" si="343"/>
        <v>1</v>
      </c>
      <c r="K385">
        <f t="shared" ref="K385:L385" si="405">MEDIAN(J380:J390)</f>
        <v>1</v>
      </c>
      <c r="L385">
        <f t="shared" si="405"/>
        <v>1</v>
      </c>
    </row>
    <row r="386" spans="1:12" x14ac:dyDescent="0.3">
      <c r="A386">
        <v>385</v>
      </c>
      <c r="B386">
        <v>3.1652E-2</v>
      </c>
      <c r="C386">
        <f t="shared" si="340"/>
        <v>-1</v>
      </c>
      <c r="D386">
        <f t="shared" si="341"/>
        <v>3.1650401379310342E-2</v>
      </c>
      <c r="E386">
        <f t="shared" si="340"/>
        <v>-1</v>
      </c>
      <c r="F386">
        <f t="shared" si="349"/>
        <v>1</v>
      </c>
      <c r="G386">
        <f t="shared" si="349"/>
        <v>-1</v>
      </c>
      <c r="H386">
        <v>8.7879507142857149E-3</v>
      </c>
      <c r="I386">
        <f t="shared" si="342"/>
        <v>8.7931285714285719E-3</v>
      </c>
      <c r="J386">
        <f t="shared" si="343"/>
        <v>1</v>
      </c>
      <c r="K386">
        <f t="shared" ref="K386:L386" si="406">MEDIAN(J381:J391)</f>
        <v>1</v>
      </c>
      <c r="L386">
        <f t="shared" si="406"/>
        <v>1</v>
      </c>
    </row>
    <row r="387" spans="1:12" x14ac:dyDescent="0.3">
      <c r="A387">
        <v>386</v>
      </c>
      <c r="B387">
        <v>3.1709434482758619E-2</v>
      </c>
      <c r="C387">
        <f t="shared" si="340"/>
        <v>-1</v>
      </c>
      <c r="D387">
        <f t="shared" si="341"/>
        <v>3.1709376551724136E-2</v>
      </c>
      <c r="E387">
        <f t="shared" si="340"/>
        <v>1</v>
      </c>
      <c r="F387">
        <f t="shared" si="349"/>
        <v>-1</v>
      </c>
      <c r="G387">
        <f t="shared" si="349"/>
        <v>1</v>
      </c>
      <c r="H387">
        <v>8.8516142857142863E-3</v>
      </c>
      <c r="I387">
        <f t="shared" si="342"/>
        <v>8.8559474285714278E-3</v>
      </c>
      <c r="J387">
        <f t="shared" si="343"/>
        <v>1</v>
      </c>
      <c r="K387">
        <f t="shared" ref="K387:L387" si="407">MEDIAN(J382:J392)</f>
        <v>1</v>
      </c>
      <c r="L387">
        <f t="shared" si="407"/>
        <v>1</v>
      </c>
    </row>
    <row r="388" spans="1:12" x14ac:dyDescent="0.3">
      <c r="A388">
        <v>387</v>
      </c>
      <c r="B388">
        <v>3.176663448275862E-2</v>
      </c>
      <c r="C388">
        <f t="shared" si="340"/>
        <v>1</v>
      </c>
      <c r="D388">
        <f t="shared" si="341"/>
        <v>3.1768811034482758E-2</v>
      </c>
      <c r="E388">
        <f t="shared" si="340"/>
        <v>1</v>
      </c>
      <c r="F388">
        <f t="shared" si="349"/>
        <v>-1</v>
      </c>
      <c r="G388">
        <f t="shared" si="349"/>
        <v>1</v>
      </c>
      <c r="H388">
        <v>8.9182207142857149E-3</v>
      </c>
      <c r="I388">
        <f t="shared" si="342"/>
        <v>8.9222880000000004E-3</v>
      </c>
      <c r="J388">
        <f t="shared" si="343"/>
        <v>1</v>
      </c>
      <c r="K388">
        <f t="shared" ref="K388:L388" si="408">MEDIAN(J383:J393)</f>
        <v>1</v>
      </c>
      <c r="L388">
        <f t="shared" si="408"/>
        <v>1</v>
      </c>
    </row>
    <row r="389" spans="1:12" x14ac:dyDescent="0.3">
      <c r="A389">
        <v>388</v>
      </c>
      <c r="B389">
        <v>3.1826441379310344E-2</v>
      </c>
      <c r="C389">
        <f t="shared" ref="C389:E452" si="409">IF(B389&lt;AVERAGE(B387:B391), 1, -1)</f>
        <v>1</v>
      </c>
      <c r="D389">
        <f t="shared" ref="D389:D452" si="410">AVERAGE(B387:B391)</f>
        <v>3.1828325517241386E-2</v>
      </c>
      <c r="E389">
        <f t="shared" si="409"/>
        <v>1</v>
      </c>
      <c r="F389">
        <f t="shared" si="349"/>
        <v>-1</v>
      </c>
      <c r="G389">
        <f t="shared" si="349"/>
        <v>1</v>
      </c>
      <c r="H389">
        <v>8.9921907142857145E-3</v>
      </c>
      <c r="I389">
        <f t="shared" ref="I389:I452" si="411">AVERAGE(H387:H391)</f>
        <v>8.9935242857142848E-3</v>
      </c>
      <c r="J389">
        <f t="shared" ref="J389:J452" si="412">IF(I389&lt;AVERAGE(I387:I391), 1, -1)</f>
        <v>1</v>
      </c>
      <c r="K389">
        <f t="shared" ref="K389:L389" si="413">MEDIAN(J384:J394)</f>
        <v>1</v>
      </c>
      <c r="L389">
        <f t="shared" si="413"/>
        <v>1</v>
      </c>
    </row>
    <row r="390" spans="1:12" x14ac:dyDescent="0.3">
      <c r="A390">
        <v>389</v>
      </c>
      <c r="B390">
        <v>3.1889544827586207E-2</v>
      </c>
      <c r="C390">
        <f t="shared" si="409"/>
        <v>-1</v>
      </c>
      <c r="D390">
        <f t="shared" si="410"/>
        <v>3.1888355862068965E-2</v>
      </c>
      <c r="E390">
        <f t="shared" si="409"/>
        <v>-1</v>
      </c>
      <c r="F390">
        <f t="shared" si="349"/>
        <v>1</v>
      </c>
      <c r="G390">
        <f t="shared" si="349"/>
        <v>1</v>
      </c>
      <c r="H390">
        <v>9.0614635714285716E-3</v>
      </c>
      <c r="I390">
        <f t="shared" si="411"/>
        <v>9.070140571428572E-3</v>
      </c>
      <c r="J390">
        <f t="shared" si="412"/>
        <v>1</v>
      </c>
      <c r="K390">
        <f t="shared" ref="K390:L390" si="414">MEDIAN(J385:J395)</f>
        <v>1</v>
      </c>
      <c r="L390">
        <f t="shared" si="414"/>
        <v>1</v>
      </c>
    </row>
    <row r="391" spans="1:12" x14ac:dyDescent="0.3">
      <c r="A391">
        <v>390</v>
      </c>
      <c r="B391">
        <v>3.1949572413793106E-2</v>
      </c>
      <c r="C391">
        <f t="shared" si="409"/>
        <v>-1</v>
      </c>
      <c r="D391">
        <f t="shared" si="410"/>
        <v>3.1948422068965518E-2</v>
      </c>
      <c r="E391">
        <f t="shared" si="409"/>
        <v>-1</v>
      </c>
      <c r="F391">
        <f t="shared" si="349"/>
        <v>1</v>
      </c>
      <c r="G391">
        <f t="shared" si="349"/>
        <v>1</v>
      </c>
      <c r="H391">
        <v>9.144132142857142E-3</v>
      </c>
      <c r="I391">
        <f t="shared" si="411"/>
        <v>9.1522881428571425E-3</v>
      </c>
      <c r="J391">
        <f t="shared" si="412"/>
        <v>1</v>
      </c>
      <c r="K391">
        <f t="shared" ref="K391:L391" si="415">MEDIAN(J386:J396)</f>
        <v>1</v>
      </c>
      <c r="L391">
        <f t="shared" si="415"/>
        <v>1</v>
      </c>
    </row>
    <row r="392" spans="1:12" x14ac:dyDescent="0.3">
      <c r="A392">
        <v>391</v>
      </c>
      <c r="B392">
        <v>3.2009586206896555E-2</v>
      </c>
      <c r="C392">
        <f t="shared" si="409"/>
        <v>-1</v>
      </c>
      <c r="D392">
        <f t="shared" si="410"/>
        <v>3.2007800000000003E-2</v>
      </c>
      <c r="E392">
        <f t="shared" si="409"/>
        <v>-1</v>
      </c>
      <c r="F392">
        <f t="shared" si="349"/>
        <v>1</v>
      </c>
      <c r="G392">
        <f t="shared" si="349"/>
        <v>1</v>
      </c>
      <c r="H392">
        <v>9.234695714285715E-3</v>
      </c>
      <c r="I392">
        <f t="shared" si="411"/>
        <v>9.2404108571428559E-3</v>
      </c>
      <c r="J392">
        <f t="shared" si="412"/>
        <v>1</v>
      </c>
      <c r="K392">
        <f t="shared" ref="K392:L392" si="416">MEDIAN(J387:J397)</f>
        <v>1</v>
      </c>
      <c r="L392">
        <f t="shared" si="416"/>
        <v>1</v>
      </c>
    </row>
    <row r="393" spans="1:12" x14ac:dyDescent="0.3">
      <c r="A393">
        <v>392</v>
      </c>
      <c r="B393">
        <v>3.2066965517241378E-2</v>
      </c>
      <c r="C393">
        <f t="shared" si="409"/>
        <v>-1</v>
      </c>
      <c r="D393">
        <f t="shared" si="410"/>
        <v>3.2066041379310344E-2</v>
      </c>
      <c r="E393">
        <f t="shared" si="409"/>
        <v>1</v>
      </c>
      <c r="F393">
        <f t="shared" si="349"/>
        <v>1</v>
      </c>
      <c r="G393">
        <f t="shared" si="349"/>
        <v>1</v>
      </c>
      <c r="H393">
        <v>9.3289585714285712E-3</v>
      </c>
      <c r="I393">
        <f t="shared" si="411"/>
        <v>9.3365188571428569E-3</v>
      </c>
      <c r="J393">
        <f t="shared" si="412"/>
        <v>1</v>
      </c>
      <c r="K393">
        <f t="shared" ref="K393:L393" si="417">MEDIAN(J388:J398)</f>
        <v>1</v>
      </c>
      <c r="L393">
        <f t="shared" si="417"/>
        <v>1</v>
      </c>
    </row>
    <row r="394" spans="1:12" x14ac:dyDescent="0.3">
      <c r="A394">
        <v>393</v>
      </c>
      <c r="B394">
        <v>3.2123331034482762E-2</v>
      </c>
      <c r="C394">
        <f t="shared" si="409"/>
        <v>1</v>
      </c>
      <c r="D394">
        <f t="shared" si="410"/>
        <v>3.2124613793103447E-2</v>
      </c>
      <c r="E394">
        <f t="shared" si="409"/>
        <v>1</v>
      </c>
      <c r="F394">
        <f t="shared" ref="F394:G457" si="418">MEDIAN(E389:E399)</f>
        <v>1</v>
      </c>
      <c r="G394">
        <f t="shared" si="418"/>
        <v>1</v>
      </c>
      <c r="H394">
        <v>9.4328042857142851E-3</v>
      </c>
      <c r="I394">
        <f t="shared" si="411"/>
        <v>9.4402234285714277E-3</v>
      </c>
      <c r="J394">
        <f t="shared" si="412"/>
        <v>1</v>
      </c>
      <c r="K394">
        <f t="shared" ref="K394:L394" si="419">MEDIAN(J389:J399)</f>
        <v>1</v>
      </c>
      <c r="L394">
        <f t="shared" si="419"/>
        <v>1</v>
      </c>
    </row>
    <row r="395" spans="1:12" x14ac:dyDescent="0.3">
      <c r="A395">
        <v>394</v>
      </c>
      <c r="B395">
        <v>3.2180751724137931E-2</v>
      </c>
      <c r="C395">
        <f t="shared" si="409"/>
        <v>1</v>
      </c>
      <c r="D395">
        <f t="shared" si="410"/>
        <v>3.2183590344827581E-2</v>
      </c>
      <c r="E395">
        <f t="shared" si="409"/>
        <v>1</v>
      </c>
      <c r="F395">
        <f t="shared" si="418"/>
        <v>-1</v>
      </c>
      <c r="G395">
        <f t="shared" si="418"/>
        <v>1</v>
      </c>
      <c r="H395">
        <v>9.5420035714285714E-3</v>
      </c>
      <c r="I395">
        <f t="shared" si="411"/>
        <v>9.5489204285714273E-3</v>
      </c>
      <c r="J395">
        <f t="shared" si="412"/>
        <v>1</v>
      </c>
      <c r="K395">
        <f t="shared" ref="K395:L395" si="420">MEDIAN(J390:J400)</f>
        <v>1</v>
      </c>
      <c r="L395">
        <f t="shared" si="420"/>
        <v>1</v>
      </c>
    </row>
    <row r="396" spans="1:12" x14ac:dyDescent="0.3">
      <c r="A396">
        <v>395</v>
      </c>
      <c r="B396">
        <v>3.2242434482758618E-2</v>
      </c>
      <c r="C396">
        <f t="shared" si="409"/>
        <v>1</v>
      </c>
      <c r="D396">
        <f t="shared" si="410"/>
        <v>3.2243947586206897E-2</v>
      </c>
      <c r="E396">
        <f t="shared" si="409"/>
        <v>1</v>
      </c>
      <c r="F396">
        <f t="shared" si="418"/>
        <v>1</v>
      </c>
      <c r="G396">
        <f t="shared" si="418"/>
        <v>1</v>
      </c>
      <c r="H396">
        <v>9.6626549999999992E-3</v>
      </c>
      <c r="I396">
        <f t="shared" si="411"/>
        <v>9.6651037142857135E-3</v>
      </c>
      <c r="J396">
        <f t="shared" si="412"/>
        <v>1</v>
      </c>
      <c r="K396">
        <f t="shared" ref="K396:L396" si="421">MEDIAN(J391:J401)</f>
        <v>1</v>
      </c>
      <c r="L396">
        <f t="shared" si="421"/>
        <v>1</v>
      </c>
    </row>
    <row r="397" spans="1:12" x14ac:dyDescent="0.3">
      <c r="A397">
        <v>396</v>
      </c>
      <c r="B397">
        <v>3.2304468965517238E-2</v>
      </c>
      <c r="C397">
        <f t="shared" si="409"/>
        <v>1</v>
      </c>
      <c r="D397">
        <f t="shared" si="410"/>
        <v>3.2304937931034484E-2</v>
      </c>
      <c r="E397">
        <f t="shared" si="409"/>
        <v>1</v>
      </c>
      <c r="F397">
        <f t="shared" si="418"/>
        <v>1</v>
      </c>
      <c r="G397">
        <f t="shared" si="418"/>
        <v>1</v>
      </c>
      <c r="H397">
        <v>9.7781807142857148E-3</v>
      </c>
      <c r="I397">
        <f t="shared" si="411"/>
        <v>9.7891948571428578E-3</v>
      </c>
      <c r="J397">
        <f t="shared" si="412"/>
        <v>1</v>
      </c>
      <c r="K397">
        <f t="shared" ref="K397:L397" si="422">MEDIAN(J392:J402)</f>
        <v>1</v>
      </c>
      <c r="L397">
        <f t="shared" si="422"/>
        <v>1</v>
      </c>
    </row>
    <row r="398" spans="1:12" x14ac:dyDescent="0.3">
      <c r="A398">
        <v>397</v>
      </c>
      <c r="B398">
        <v>3.2368751724137931E-2</v>
      </c>
      <c r="C398">
        <f t="shared" si="409"/>
        <v>-1</v>
      </c>
      <c r="D398">
        <f t="shared" si="410"/>
        <v>3.2366291034482755E-2</v>
      </c>
      <c r="E398">
        <f t="shared" si="409"/>
        <v>-1</v>
      </c>
      <c r="F398">
        <f t="shared" si="418"/>
        <v>1</v>
      </c>
      <c r="G398">
        <f t="shared" si="418"/>
        <v>1</v>
      </c>
      <c r="H398">
        <v>9.9098750000000003E-3</v>
      </c>
      <c r="I398">
        <f t="shared" si="411"/>
        <v>9.9224965714285705E-3</v>
      </c>
      <c r="J398">
        <f t="shared" si="412"/>
        <v>1</v>
      </c>
      <c r="K398">
        <f t="shared" ref="K398:L398" si="423">MEDIAN(J393:J403)</f>
        <v>1</v>
      </c>
      <c r="L398">
        <f t="shared" si="423"/>
        <v>1</v>
      </c>
    </row>
    <row r="399" spans="1:12" x14ac:dyDescent="0.3">
      <c r="A399">
        <v>398</v>
      </c>
      <c r="B399">
        <v>3.242828275862069E-2</v>
      </c>
      <c r="C399">
        <f t="shared" si="409"/>
        <v>-1</v>
      </c>
      <c r="D399">
        <f t="shared" si="410"/>
        <v>3.2426568275862065E-2</v>
      </c>
      <c r="E399">
        <f t="shared" si="409"/>
        <v>-1</v>
      </c>
      <c r="F399">
        <f t="shared" si="418"/>
        <v>1</v>
      </c>
      <c r="G399">
        <f t="shared" si="418"/>
        <v>1</v>
      </c>
      <c r="H399">
        <v>1.005326E-2</v>
      </c>
      <c r="I399">
        <f t="shared" si="411"/>
        <v>1.0065195428571431E-2</v>
      </c>
      <c r="J399">
        <f t="shared" si="412"/>
        <v>1</v>
      </c>
      <c r="K399">
        <f t="shared" ref="K399:L399" si="424">MEDIAN(J394:J404)</f>
        <v>1</v>
      </c>
      <c r="L399">
        <f t="shared" si="424"/>
        <v>1</v>
      </c>
    </row>
    <row r="400" spans="1:12" x14ac:dyDescent="0.3">
      <c r="A400">
        <v>399</v>
      </c>
      <c r="B400">
        <v>3.2487517241379313E-2</v>
      </c>
      <c r="C400">
        <f t="shared" si="409"/>
        <v>-1</v>
      </c>
      <c r="D400">
        <f t="shared" si="410"/>
        <v>3.2485846896551721E-2</v>
      </c>
      <c r="E400">
        <f t="shared" si="409"/>
        <v>-1</v>
      </c>
      <c r="F400">
        <f t="shared" si="418"/>
        <v>1</v>
      </c>
      <c r="G400">
        <f t="shared" si="418"/>
        <v>1</v>
      </c>
      <c r="H400">
        <v>1.0208512142857142E-2</v>
      </c>
      <c r="I400">
        <f t="shared" si="411"/>
        <v>1.0222146285714285E-2</v>
      </c>
      <c r="J400">
        <f t="shared" si="412"/>
        <v>1</v>
      </c>
      <c r="K400">
        <f t="shared" ref="K400:L400" si="425">MEDIAN(J395:J405)</f>
        <v>1</v>
      </c>
      <c r="L400">
        <f t="shared" si="425"/>
        <v>1</v>
      </c>
    </row>
    <row r="401" spans="1:12" x14ac:dyDescent="0.3">
      <c r="A401">
        <v>400</v>
      </c>
      <c r="B401">
        <v>3.2543820689655174E-2</v>
      </c>
      <c r="C401">
        <f t="shared" si="409"/>
        <v>1</v>
      </c>
      <c r="D401">
        <f t="shared" si="410"/>
        <v>3.2544677241379306E-2</v>
      </c>
      <c r="E401">
        <f t="shared" si="409"/>
        <v>1</v>
      </c>
      <c r="F401">
        <f t="shared" si="418"/>
        <v>1</v>
      </c>
      <c r="G401">
        <f t="shared" si="418"/>
        <v>1</v>
      </c>
      <c r="H401">
        <v>1.0376149285714285E-2</v>
      </c>
      <c r="I401">
        <f t="shared" si="411"/>
        <v>1.0391874000000001E-2</v>
      </c>
      <c r="J401">
        <f t="shared" si="412"/>
        <v>1</v>
      </c>
      <c r="K401">
        <f t="shared" ref="K401:L401" si="426">MEDIAN(J396:J406)</f>
        <v>1</v>
      </c>
      <c r="L401">
        <f t="shared" si="426"/>
        <v>1</v>
      </c>
    </row>
    <row r="402" spans="1:12" x14ac:dyDescent="0.3">
      <c r="A402">
        <v>401</v>
      </c>
      <c r="B402">
        <v>3.2600862068965515E-2</v>
      </c>
      <c r="C402">
        <f t="shared" si="409"/>
        <v>1</v>
      </c>
      <c r="D402">
        <f t="shared" si="410"/>
        <v>3.2603794482758616E-2</v>
      </c>
      <c r="E402">
        <f t="shared" si="409"/>
        <v>1</v>
      </c>
      <c r="F402">
        <f t="shared" si="418"/>
        <v>1</v>
      </c>
      <c r="G402">
        <f t="shared" si="418"/>
        <v>1</v>
      </c>
      <c r="H402">
        <v>1.0562935000000001E-2</v>
      </c>
      <c r="I402">
        <f t="shared" si="411"/>
        <v>1.0569948999999999E-2</v>
      </c>
      <c r="J402">
        <f t="shared" si="412"/>
        <v>1</v>
      </c>
      <c r="K402">
        <f t="shared" ref="K402:L402" si="427">MEDIAN(J397:J407)</f>
        <v>1</v>
      </c>
      <c r="L402">
        <f t="shared" si="427"/>
        <v>1</v>
      </c>
    </row>
    <row r="403" spans="1:12" x14ac:dyDescent="0.3">
      <c r="A403">
        <v>402</v>
      </c>
      <c r="B403">
        <v>3.2662903448275861E-2</v>
      </c>
      <c r="C403">
        <f t="shared" si="409"/>
        <v>1</v>
      </c>
      <c r="D403">
        <f t="shared" si="410"/>
        <v>3.266324137931035E-2</v>
      </c>
      <c r="E403">
        <f t="shared" si="409"/>
        <v>1</v>
      </c>
      <c r="F403">
        <f t="shared" si="418"/>
        <v>1</v>
      </c>
      <c r="G403">
        <f t="shared" si="418"/>
        <v>1</v>
      </c>
      <c r="H403">
        <v>1.0758513571428572E-2</v>
      </c>
      <c r="I403">
        <f t="shared" si="411"/>
        <v>1.0759122285714285E-2</v>
      </c>
      <c r="J403">
        <f t="shared" si="412"/>
        <v>1</v>
      </c>
      <c r="K403">
        <f t="shared" ref="K403:L403" si="428">MEDIAN(J398:J408)</f>
        <v>1</v>
      </c>
      <c r="L403">
        <f t="shared" si="428"/>
        <v>1</v>
      </c>
    </row>
    <row r="404" spans="1:12" x14ac:dyDescent="0.3">
      <c r="A404">
        <v>403</v>
      </c>
      <c r="B404">
        <v>3.2723868965517239E-2</v>
      </c>
      <c r="C404">
        <f t="shared" si="409"/>
        <v>-1</v>
      </c>
      <c r="D404">
        <f t="shared" si="410"/>
        <v>3.2723537931034483E-2</v>
      </c>
      <c r="E404">
        <f t="shared" si="409"/>
        <v>1</v>
      </c>
      <c r="F404">
        <f t="shared" si="418"/>
        <v>1</v>
      </c>
      <c r="G404">
        <f t="shared" si="418"/>
        <v>1</v>
      </c>
      <c r="H404">
        <v>1.0943635E-2</v>
      </c>
      <c r="I404">
        <f t="shared" si="411"/>
        <v>1.0959744571428572E-2</v>
      </c>
      <c r="J404">
        <f t="shared" si="412"/>
        <v>1</v>
      </c>
      <c r="K404">
        <f t="shared" ref="K404:L404" si="429">MEDIAN(J399:J409)</f>
        <v>1</v>
      </c>
      <c r="L404">
        <f t="shared" si="429"/>
        <v>1</v>
      </c>
    </row>
    <row r="405" spans="1:12" x14ac:dyDescent="0.3">
      <c r="A405">
        <v>404</v>
      </c>
      <c r="B405">
        <v>3.2784751724137931E-2</v>
      </c>
      <c r="C405">
        <f t="shared" si="409"/>
        <v>-1</v>
      </c>
      <c r="D405">
        <f t="shared" si="410"/>
        <v>3.2784568275862069E-2</v>
      </c>
      <c r="E405">
        <f t="shared" si="409"/>
        <v>-1</v>
      </c>
      <c r="F405">
        <f t="shared" si="418"/>
        <v>1</v>
      </c>
      <c r="G405">
        <f t="shared" si="418"/>
        <v>1</v>
      </c>
      <c r="H405">
        <v>1.1154378571428571E-2</v>
      </c>
      <c r="I405">
        <f t="shared" si="411"/>
        <v>1.1170542571428571E-2</v>
      </c>
      <c r="J405">
        <f t="shared" si="412"/>
        <v>1</v>
      </c>
      <c r="K405">
        <f t="shared" ref="K405:L405" si="430">MEDIAN(J400:J410)</f>
        <v>1</v>
      </c>
      <c r="L405">
        <f t="shared" si="430"/>
        <v>1</v>
      </c>
    </row>
    <row r="406" spans="1:12" x14ac:dyDescent="0.3">
      <c r="A406">
        <v>405</v>
      </c>
      <c r="B406">
        <v>3.284530344827586E-2</v>
      </c>
      <c r="C406">
        <f t="shared" si="409"/>
        <v>-1</v>
      </c>
      <c r="D406">
        <f t="shared" si="410"/>
        <v>3.284429793103448E-2</v>
      </c>
      <c r="E406">
        <f t="shared" si="409"/>
        <v>-1</v>
      </c>
      <c r="F406">
        <f t="shared" si="418"/>
        <v>1</v>
      </c>
      <c r="G406">
        <f t="shared" si="418"/>
        <v>1</v>
      </c>
      <c r="H406">
        <v>1.1379260714285714E-2</v>
      </c>
      <c r="I406">
        <f t="shared" si="411"/>
        <v>1.1391765714285716E-2</v>
      </c>
      <c r="J406">
        <f t="shared" si="412"/>
        <v>1</v>
      </c>
      <c r="K406">
        <f t="shared" ref="K406:L406" si="431">MEDIAN(J401:J411)</f>
        <v>1</v>
      </c>
      <c r="L406">
        <f t="shared" si="431"/>
        <v>1</v>
      </c>
    </row>
    <row r="407" spans="1:12" x14ac:dyDescent="0.3">
      <c r="A407">
        <v>406</v>
      </c>
      <c r="B407">
        <v>3.2906013793103449E-2</v>
      </c>
      <c r="C407">
        <f t="shared" si="409"/>
        <v>-1</v>
      </c>
      <c r="D407">
        <f t="shared" si="410"/>
        <v>3.2902659310344827E-2</v>
      </c>
      <c r="E407">
        <f t="shared" si="409"/>
        <v>1</v>
      </c>
      <c r="F407">
        <f t="shared" si="418"/>
        <v>1</v>
      </c>
      <c r="G407">
        <f t="shared" si="418"/>
        <v>1</v>
      </c>
      <c r="H407">
        <v>1.1616925E-2</v>
      </c>
      <c r="I407">
        <f t="shared" si="411"/>
        <v>1.162592042857143E-2</v>
      </c>
      <c r="J407">
        <f t="shared" si="412"/>
        <v>1</v>
      </c>
      <c r="K407">
        <f t="shared" ref="K407:L407" si="432">MEDIAN(J402:J412)</f>
        <v>1</v>
      </c>
      <c r="L407">
        <f t="shared" si="432"/>
        <v>1</v>
      </c>
    </row>
    <row r="408" spans="1:12" x14ac:dyDescent="0.3">
      <c r="A408">
        <v>407</v>
      </c>
      <c r="B408">
        <v>3.2961551724137929E-2</v>
      </c>
      <c r="C408">
        <f t="shared" si="409"/>
        <v>1</v>
      </c>
      <c r="D408">
        <f t="shared" si="410"/>
        <v>3.2961649655172412E-2</v>
      </c>
      <c r="E408">
        <f t="shared" si="409"/>
        <v>1</v>
      </c>
      <c r="F408">
        <f t="shared" si="418"/>
        <v>1</v>
      </c>
      <c r="G408">
        <f t="shared" si="418"/>
        <v>1</v>
      </c>
      <c r="H408">
        <v>1.1864629285714285E-2</v>
      </c>
      <c r="I408">
        <f t="shared" si="411"/>
        <v>1.1868353714285716E-2</v>
      </c>
      <c r="J408">
        <f t="shared" si="412"/>
        <v>1</v>
      </c>
      <c r="K408">
        <f t="shared" ref="K408:L408" si="433">MEDIAN(J403:J413)</f>
        <v>1</v>
      </c>
      <c r="L408">
        <f t="shared" si="433"/>
        <v>1</v>
      </c>
    </row>
    <row r="409" spans="1:12" x14ac:dyDescent="0.3">
      <c r="A409">
        <v>408</v>
      </c>
      <c r="B409">
        <v>3.3015675862068966E-2</v>
      </c>
      <c r="C409">
        <f t="shared" si="409"/>
        <v>1</v>
      </c>
      <c r="D409">
        <f t="shared" si="410"/>
        <v>3.3020572413793102E-2</v>
      </c>
      <c r="E409">
        <f t="shared" si="409"/>
        <v>1</v>
      </c>
      <c r="F409">
        <f t="shared" si="418"/>
        <v>1</v>
      </c>
      <c r="G409">
        <f t="shared" si="418"/>
        <v>1</v>
      </c>
      <c r="H409">
        <v>1.2114408571428571E-2</v>
      </c>
      <c r="I409">
        <f t="shared" si="411"/>
        <v>1.2111974000000001E-2</v>
      </c>
      <c r="J409">
        <f t="shared" si="412"/>
        <v>1</v>
      </c>
      <c r="K409">
        <f t="shared" ref="K409:L409" si="434">MEDIAN(J404:J414)</f>
        <v>1</v>
      </c>
      <c r="L409">
        <f t="shared" si="434"/>
        <v>1</v>
      </c>
    </row>
    <row r="410" spans="1:12" x14ac:dyDescent="0.3">
      <c r="A410">
        <v>409</v>
      </c>
      <c r="B410">
        <v>3.3079703448275863E-2</v>
      </c>
      <c r="C410">
        <f t="shared" si="409"/>
        <v>1</v>
      </c>
      <c r="D410">
        <f t="shared" si="410"/>
        <v>3.3080139310344828E-2</v>
      </c>
      <c r="E410">
        <f t="shared" si="409"/>
        <v>1</v>
      </c>
      <c r="F410">
        <f t="shared" si="418"/>
        <v>-1</v>
      </c>
      <c r="G410">
        <f t="shared" si="418"/>
        <v>1</v>
      </c>
      <c r="H410">
        <v>1.2366545E-2</v>
      </c>
      <c r="I410">
        <f t="shared" si="411"/>
        <v>1.2359627142857144E-2</v>
      </c>
      <c r="J410">
        <f t="shared" si="412"/>
        <v>1</v>
      </c>
      <c r="K410">
        <f t="shared" ref="K410:L410" si="435">MEDIAN(J405:J415)</f>
        <v>1</v>
      </c>
      <c r="L410">
        <f t="shared" si="435"/>
        <v>1</v>
      </c>
    </row>
    <row r="411" spans="1:12" x14ac:dyDescent="0.3">
      <c r="A411">
        <v>410</v>
      </c>
      <c r="B411">
        <v>3.313991724137931E-2</v>
      </c>
      <c r="C411">
        <f t="shared" si="409"/>
        <v>1</v>
      </c>
      <c r="D411">
        <f t="shared" si="410"/>
        <v>3.314059448275862E-2</v>
      </c>
      <c r="E411">
        <f t="shared" si="409"/>
        <v>1</v>
      </c>
      <c r="F411">
        <f t="shared" si="418"/>
        <v>-1</v>
      </c>
      <c r="G411">
        <f t="shared" si="418"/>
        <v>1</v>
      </c>
      <c r="H411">
        <v>1.2597362142857144E-2</v>
      </c>
      <c r="I411">
        <f t="shared" si="411"/>
        <v>1.2611918999999999E-2</v>
      </c>
      <c r="J411">
        <f t="shared" si="412"/>
        <v>1</v>
      </c>
      <c r="K411">
        <f t="shared" ref="K411:L411" si="436">MEDIAN(J406:J416)</f>
        <v>1</v>
      </c>
      <c r="L411">
        <f t="shared" si="436"/>
        <v>1</v>
      </c>
    </row>
    <row r="412" spans="1:12" x14ac:dyDescent="0.3">
      <c r="A412">
        <v>411</v>
      </c>
      <c r="B412">
        <v>3.320384827586207E-2</v>
      </c>
      <c r="C412">
        <f t="shared" si="409"/>
        <v>-1</v>
      </c>
      <c r="D412">
        <f t="shared" si="410"/>
        <v>3.3201933793103447E-2</v>
      </c>
      <c r="E412">
        <f t="shared" si="409"/>
        <v>-1</v>
      </c>
      <c r="F412">
        <f t="shared" si="418"/>
        <v>1</v>
      </c>
      <c r="G412">
        <f t="shared" si="418"/>
        <v>1</v>
      </c>
      <c r="H412">
        <v>1.2855190714285715E-2</v>
      </c>
      <c r="I412">
        <f t="shared" si="411"/>
        <v>1.286946242857143E-2</v>
      </c>
      <c r="J412">
        <f t="shared" si="412"/>
        <v>1</v>
      </c>
      <c r="K412">
        <f t="shared" ref="K412:L412" si="437">MEDIAN(J407:J417)</f>
        <v>1</v>
      </c>
      <c r="L412">
        <f t="shared" si="437"/>
        <v>1</v>
      </c>
    </row>
    <row r="413" spans="1:12" x14ac:dyDescent="0.3">
      <c r="A413">
        <v>412</v>
      </c>
      <c r="B413">
        <v>3.3263827586206898E-2</v>
      </c>
      <c r="C413">
        <f t="shared" si="409"/>
        <v>-1</v>
      </c>
      <c r="D413">
        <f t="shared" si="410"/>
        <v>3.3261184827586207E-2</v>
      </c>
      <c r="E413">
        <f t="shared" si="409"/>
        <v>-1</v>
      </c>
      <c r="F413">
        <f t="shared" si="418"/>
        <v>1</v>
      </c>
      <c r="G413">
        <f t="shared" si="418"/>
        <v>1</v>
      </c>
      <c r="H413">
        <v>1.3126088571428572E-2</v>
      </c>
      <c r="I413">
        <f t="shared" si="411"/>
        <v>1.3134006142857143E-2</v>
      </c>
      <c r="J413">
        <f t="shared" si="412"/>
        <v>1</v>
      </c>
      <c r="K413">
        <f t="shared" ref="K413:L413" si="438">MEDIAN(J408:J418)</f>
        <v>1</v>
      </c>
      <c r="L413">
        <f t="shared" si="438"/>
        <v>1</v>
      </c>
    </row>
    <row r="414" spans="1:12" x14ac:dyDescent="0.3">
      <c r="A414">
        <v>413</v>
      </c>
      <c r="B414">
        <v>3.3322372413793107E-2</v>
      </c>
      <c r="C414">
        <f t="shared" si="409"/>
        <v>-1</v>
      </c>
      <c r="D414">
        <f t="shared" si="410"/>
        <v>3.3319393103448273E-2</v>
      </c>
      <c r="E414">
        <f t="shared" si="409"/>
        <v>-1</v>
      </c>
      <c r="F414">
        <f t="shared" si="418"/>
        <v>1</v>
      </c>
      <c r="G414">
        <f t="shared" si="418"/>
        <v>1</v>
      </c>
      <c r="H414">
        <v>1.3402125714285715E-2</v>
      </c>
      <c r="I414">
        <f t="shared" si="411"/>
        <v>1.3408456142857145E-2</v>
      </c>
      <c r="J414">
        <f t="shared" si="412"/>
        <v>1</v>
      </c>
      <c r="K414">
        <f t="shared" ref="K414:L414" si="439">MEDIAN(J409:J419)</f>
        <v>1</v>
      </c>
      <c r="L414">
        <f t="shared" si="439"/>
        <v>1</v>
      </c>
    </row>
    <row r="415" spans="1:12" x14ac:dyDescent="0.3">
      <c r="A415">
        <v>414</v>
      </c>
      <c r="B415">
        <v>3.3375958620689657E-2</v>
      </c>
      <c r="C415">
        <f t="shared" si="409"/>
        <v>-1</v>
      </c>
      <c r="D415">
        <f t="shared" si="410"/>
        <v>3.3375351724137928E-2</v>
      </c>
      <c r="E415">
        <f t="shared" si="409"/>
        <v>-1</v>
      </c>
      <c r="F415">
        <f t="shared" si="418"/>
        <v>1</v>
      </c>
      <c r="G415">
        <f t="shared" si="418"/>
        <v>1</v>
      </c>
      <c r="H415">
        <v>1.3689263571428571E-2</v>
      </c>
      <c r="I415">
        <f t="shared" si="411"/>
        <v>1.3683932857142858E-2</v>
      </c>
      <c r="J415">
        <f t="shared" si="412"/>
        <v>-1</v>
      </c>
      <c r="K415">
        <f t="shared" ref="K415:L415" si="440">MEDIAN(J410:J420)</f>
        <v>1</v>
      </c>
      <c r="L415">
        <f t="shared" si="440"/>
        <v>1</v>
      </c>
    </row>
    <row r="416" spans="1:12" x14ac:dyDescent="0.3">
      <c r="A416">
        <v>415</v>
      </c>
      <c r="B416">
        <v>3.3430958620689656E-2</v>
      </c>
      <c r="C416">
        <f t="shared" si="409"/>
        <v>-1</v>
      </c>
      <c r="D416">
        <f t="shared" si="410"/>
        <v>3.3430881379310343E-2</v>
      </c>
      <c r="E416">
        <f t="shared" si="409"/>
        <v>-1</v>
      </c>
      <c r="F416">
        <f t="shared" si="418"/>
        <v>1</v>
      </c>
      <c r="G416">
        <f t="shared" si="418"/>
        <v>1</v>
      </c>
      <c r="H416">
        <v>1.3969612142857142E-2</v>
      </c>
      <c r="I416">
        <f t="shared" si="411"/>
        <v>1.3956262714285714E-2</v>
      </c>
      <c r="J416">
        <f t="shared" si="412"/>
        <v>-1</v>
      </c>
      <c r="K416">
        <f t="shared" ref="K416:L416" si="441">MEDIAN(J411:J421)</f>
        <v>1</v>
      </c>
      <c r="L416">
        <f t="shared" si="441"/>
        <v>1</v>
      </c>
    </row>
    <row r="417" spans="1:12" x14ac:dyDescent="0.3">
      <c r="A417">
        <v>416</v>
      </c>
      <c r="B417">
        <v>3.3483641379310342E-2</v>
      </c>
      <c r="C417">
        <f t="shared" si="409"/>
        <v>1</v>
      </c>
      <c r="D417">
        <f t="shared" si="410"/>
        <v>3.3486190344827589E-2</v>
      </c>
      <c r="E417">
        <f t="shared" si="409"/>
        <v>1</v>
      </c>
      <c r="F417">
        <f t="shared" si="418"/>
        <v>1</v>
      </c>
      <c r="G417">
        <f t="shared" si="418"/>
        <v>1</v>
      </c>
      <c r="H417">
        <v>1.4232574285714285E-2</v>
      </c>
      <c r="I417">
        <f t="shared" si="411"/>
        <v>1.422800157142857E-2</v>
      </c>
      <c r="J417">
        <f t="shared" si="412"/>
        <v>1</v>
      </c>
      <c r="K417">
        <f t="shared" ref="K417:L417" si="442">MEDIAN(J412:J422)</f>
        <v>1</v>
      </c>
      <c r="L417">
        <f t="shared" si="442"/>
        <v>1</v>
      </c>
    </row>
    <row r="418" spans="1:12" x14ac:dyDescent="0.3">
      <c r="A418">
        <v>417</v>
      </c>
      <c r="B418">
        <v>3.3541475862068966E-2</v>
      </c>
      <c r="C418">
        <f t="shared" si="409"/>
        <v>1</v>
      </c>
      <c r="D418">
        <f t="shared" si="410"/>
        <v>3.3542394482758621E-2</v>
      </c>
      <c r="E418">
        <f t="shared" si="409"/>
        <v>1</v>
      </c>
      <c r="F418">
        <f t="shared" si="418"/>
        <v>1</v>
      </c>
      <c r="G418">
        <f t="shared" si="418"/>
        <v>1</v>
      </c>
      <c r="H418">
        <v>1.4487737857142857E-2</v>
      </c>
      <c r="I418">
        <f t="shared" si="411"/>
        <v>1.4501207428571427E-2</v>
      </c>
      <c r="J418">
        <f t="shared" si="412"/>
        <v>1</v>
      </c>
      <c r="K418">
        <f t="shared" ref="K418:L418" si="443">MEDIAN(J413:J423)</f>
        <v>1</v>
      </c>
      <c r="L418">
        <f t="shared" si="443"/>
        <v>1</v>
      </c>
    </row>
    <row r="419" spans="1:12" x14ac:dyDescent="0.3">
      <c r="A419">
        <v>418</v>
      </c>
      <c r="B419">
        <v>3.3598917241379311E-2</v>
      </c>
      <c r="C419">
        <f t="shared" si="409"/>
        <v>1</v>
      </c>
      <c r="D419">
        <f t="shared" si="410"/>
        <v>3.3599274482758623E-2</v>
      </c>
      <c r="E419">
        <f t="shared" si="409"/>
        <v>1</v>
      </c>
      <c r="F419">
        <f t="shared" si="418"/>
        <v>1</v>
      </c>
      <c r="G419">
        <f t="shared" si="418"/>
        <v>1</v>
      </c>
      <c r="H419">
        <v>1.4760819999999999E-2</v>
      </c>
      <c r="I419">
        <f t="shared" si="411"/>
        <v>1.4777513285714286E-2</v>
      </c>
      <c r="J419">
        <f t="shared" si="412"/>
        <v>1</v>
      </c>
      <c r="K419">
        <f t="shared" ref="K419:L419" si="444">MEDIAN(J414:J424)</f>
        <v>-1</v>
      </c>
      <c r="L419">
        <f t="shared" si="444"/>
        <v>-1</v>
      </c>
    </row>
    <row r="420" spans="1:12" x14ac:dyDescent="0.3">
      <c r="A420">
        <v>419</v>
      </c>
      <c r="B420">
        <v>3.365697931034483E-2</v>
      </c>
      <c r="C420">
        <f t="shared" si="409"/>
        <v>-1</v>
      </c>
      <c r="D420">
        <f t="shared" si="410"/>
        <v>3.3656811034482759E-2</v>
      </c>
      <c r="E420">
        <f t="shared" si="409"/>
        <v>1</v>
      </c>
      <c r="F420">
        <f t="shared" si="418"/>
        <v>1</v>
      </c>
      <c r="G420">
        <f t="shared" si="418"/>
        <v>1</v>
      </c>
      <c r="H420">
        <v>1.5055292857142856E-2</v>
      </c>
      <c r="I420">
        <f t="shared" si="411"/>
        <v>1.505852357142857E-2</v>
      </c>
      <c r="J420">
        <f t="shared" si="412"/>
        <v>1</v>
      </c>
      <c r="K420">
        <f t="shared" ref="K420:L420" si="445">MEDIAN(J415:J425)</f>
        <v>-1</v>
      </c>
      <c r="L420">
        <f t="shared" si="445"/>
        <v>-1</v>
      </c>
    </row>
    <row r="421" spans="1:12" x14ac:dyDescent="0.3">
      <c r="A421">
        <v>420</v>
      </c>
      <c r="B421">
        <v>3.3715358620689653E-2</v>
      </c>
      <c r="C421">
        <f t="shared" si="409"/>
        <v>-1</v>
      </c>
      <c r="D421">
        <f t="shared" si="410"/>
        <v>3.3714114482758621E-2</v>
      </c>
      <c r="E421">
        <f t="shared" si="409"/>
        <v>1</v>
      </c>
      <c r="F421">
        <f t="shared" si="418"/>
        <v>1</v>
      </c>
      <c r="G421">
        <f t="shared" si="418"/>
        <v>1</v>
      </c>
      <c r="H421">
        <v>1.5351141428571429E-2</v>
      </c>
      <c r="I421">
        <f t="shared" si="411"/>
        <v>1.5346177999999999E-2</v>
      </c>
      <c r="J421">
        <f t="shared" si="412"/>
        <v>-1</v>
      </c>
      <c r="K421">
        <f t="shared" ref="K421:L421" si="446">MEDIAN(J416:J426)</f>
        <v>-1</v>
      </c>
      <c r="L421">
        <f t="shared" si="446"/>
        <v>-1</v>
      </c>
    </row>
    <row r="422" spans="1:12" x14ac:dyDescent="0.3">
      <c r="A422">
        <v>421</v>
      </c>
      <c r="B422">
        <v>3.3771324137931033E-2</v>
      </c>
      <c r="C422">
        <f t="shared" si="409"/>
        <v>1</v>
      </c>
      <c r="D422">
        <f t="shared" si="410"/>
        <v>3.3771488275862065E-2</v>
      </c>
      <c r="E422">
        <f t="shared" si="409"/>
        <v>1</v>
      </c>
      <c r="F422">
        <f t="shared" si="418"/>
        <v>1</v>
      </c>
      <c r="G422">
        <f t="shared" si="418"/>
        <v>1</v>
      </c>
      <c r="H422">
        <v>1.5637625714285713E-2</v>
      </c>
      <c r="I422">
        <f t="shared" si="411"/>
        <v>1.5631524714285715E-2</v>
      </c>
      <c r="J422">
        <f t="shared" si="412"/>
        <v>-1</v>
      </c>
      <c r="K422">
        <f t="shared" ref="K422:L422" si="447">MEDIAN(J417:J427)</f>
        <v>-1</v>
      </c>
      <c r="L422">
        <f t="shared" si="447"/>
        <v>-1</v>
      </c>
    </row>
    <row r="423" spans="1:12" x14ac:dyDescent="0.3">
      <c r="A423">
        <v>422</v>
      </c>
      <c r="B423">
        <v>3.3827993103448278E-2</v>
      </c>
      <c r="C423">
        <f t="shared" si="409"/>
        <v>1</v>
      </c>
      <c r="D423">
        <f t="shared" si="410"/>
        <v>3.3830300689655174E-2</v>
      </c>
      <c r="E423">
        <f t="shared" si="409"/>
        <v>1</v>
      </c>
      <c r="F423">
        <f t="shared" si="418"/>
        <v>1</v>
      </c>
      <c r="G423">
        <f t="shared" si="418"/>
        <v>1</v>
      </c>
      <c r="H423">
        <v>1.5926010000000001E-2</v>
      </c>
      <c r="I423">
        <f t="shared" si="411"/>
        <v>1.5905111428571431E-2</v>
      </c>
      <c r="J423">
        <f t="shared" si="412"/>
        <v>-1</v>
      </c>
      <c r="K423">
        <f t="shared" ref="K423:L423" si="448">MEDIAN(J418:J428)</f>
        <v>-1</v>
      </c>
      <c r="L423">
        <f t="shared" si="448"/>
        <v>-1</v>
      </c>
    </row>
    <row r="424" spans="1:12" x14ac:dyDescent="0.3">
      <c r="A424">
        <v>423</v>
      </c>
      <c r="B424">
        <v>3.388578620689655E-2</v>
      </c>
      <c r="C424">
        <f t="shared" si="409"/>
        <v>1</v>
      </c>
      <c r="D424">
        <f t="shared" si="410"/>
        <v>3.3889561379310346E-2</v>
      </c>
      <c r="E424">
        <f t="shared" si="409"/>
        <v>1</v>
      </c>
      <c r="F424">
        <f t="shared" si="418"/>
        <v>1</v>
      </c>
      <c r="G424">
        <f t="shared" si="418"/>
        <v>1</v>
      </c>
      <c r="H424">
        <v>1.6187553571428571E-2</v>
      </c>
      <c r="I424">
        <f t="shared" si="411"/>
        <v>1.6169302857142857E-2</v>
      </c>
      <c r="J424">
        <f t="shared" si="412"/>
        <v>-1</v>
      </c>
      <c r="K424">
        <f t="shared" ref="K424:L424" si="449">MEDIAN(J419:J429)</f>
        <v>-1</v>
      </c>
      <c r="L424">
        <f t="shared" si="449"/>
        <v>-1</v>
      </c>
    </row>
    <row r="425" spans="1:12" x14ac:dyDescent="0.3">
      <c r="A425">
        <v>424</v>
      </c>
      <c r="B425">
        <v>3.3951041379310348E-2</v>
      </c>
      <c r="C425">
        <f t="shared" si="409"/>
        <v>-1</v>
      </c>
      <c r="D425">
        <f t="shared" si="410"/>
        <v>3.39494275862069E-2</v>
      </c>
      <c r="E425">
        <f t="shared" si="409"/>
        <v>1</v>
      </c>
      <c r="F425">
        <f t="shared" si="418"/>
        <v>1</v>
      </c>
      <c r="G425">
        <f t="shared" si="418"/>
        <v>1</v>
      </c>
      <c r="H425">
        <v>1.6423226428571427E-2</v>
      </c>
      <c r="I425">
        <f t="shared" si="411"/>
        <v>1.6428015571428568E-2</v>
      </c>
      <c r="J425">
        <f t="shared" si="412"/>
        <v>-1</v>
      </c>
      <c r="K425">
        <f t="shared" ref="K425:L425" si="450">MEDIAN(J420:J430)</f>
        <v>-1</v>
      </c>
      <c r="L425">
        <f t="shared" si="450"/>
        <v>-1</v>
      </c>
    </row>
    <row r="426" spans="1:12" x14ac:dyDescent="0.3">
      <c r="A426">
        <v>425</v>
      </c>
      <c r="B426">
        <v>3.4011662068965519E-2</v>
      </c>
      <c r="C426">
        <f t="shared" si="409"/>
        <v>-1</v>
      </c>
      <c r="D426">
        <f t="shared" si="410"/>
        <v>3.4010826206896556E-2</v>
      </c>
      <c r="E426">
        <f t="shared" si="409"/>
        <v>-1</v>
      </c>
      <c r="F426">
        <f t="shared" si="418"/>
        <v>1</v>
      </c>
      <c r="G426">
        <f t="shared" si="418"/>
        <v>1</v>
      </c>
      <c r="H426">
        <v>1.6672098571428571E-2</v>
      </c>
      <c r="I426">
        <f t="shared" si="411"/>
        <v>1.6678071999999999E-2</v>
      </c>
      <c r="J426">
        <f t="shared" si="412"/>
        <v>-1</v>
      </c>
      <c r="K426">
        <f t="shared" ref="K426:L426" si="451">MEDIAN(J421:J431)</f>
        <v>-1</v>
      </c>
      <c r="L426">
        <f t="shared" si="451"/>
        <v>-1</v>
      </c>
    </row>
    <row r="427" spans="1:12" x14ac:dyDescent="0.3">
      <c r="A427">
        <v>426</v>
      </c>
      <c r="B427">
        <v>3.407065517241379E-2</v>
      </c>
      <c r="C427">
        <f t="shared" si="409"/>
        <v>1</v>
      </c>
      <c r="D427">
        <f t="shared" si="410"/>
        <v>3.407195310344828E-2</v>
      </c>
      <c r="E427">
        <f t="shared" si="409"/>
        <v>-1</v>
      </c>
      <c r="F427">
        <f t="shared" si="418"/>
        <v>1</v>
      </c>
      <c r="G427">
        <f t="shared" si="418"/>
        <v>1</v>
      </c>
      <c r="H427">
        <v>1.6931189285714285E-2</v>
      </c>
      <c r="I427">
        <f t="shared" si="411"/>
        <v>1.6922405142857141E-2</v>
      </c>
      <c r="J427">
        <f t="shared" si="412"/>
        <v>-1</v>
      </c>
      <c r="K427">
        <f t="shared" ref="K427:L427" si="452">MEDIAN(J422:J432)</f>
        <v>-1</v>
      </c>
      <c r="L427">
        <f t="shared" si="452"/>
        <v>-1</v>
      </c>
    </row>
    <row r="428" spans="1:12" x14ac:dyDescent="0.3">
      <c r="A428">
        <v>427</v>
      </c>
      <c r="B428">
        <v>3.4134986206896555E-2</v>
      </c>
      <c r="C428">
        <f t="shared" si="409"/>
        <v>-1</v>
      </c>
      <c r="D428">
        <f t="shared" si="410"/>
        <v>3.4130953103448276E-2</v>
      </c>
      <c r="E428">
        <f t="shared" si="409"/>
        <v>1</v>
      </c>
      <c r="F428">
        <f t="shared" si="418"/>
        <v>1</v>
      </c>
      <c r="G428">
        <f t="shared" si="418"/>
        <v>1</v>
      </c>
      <c r="H428">
        <v>1.7176292142857142E-2</v>
      </c>
      <c r="I428">
        <f t="shared" si="411"/>
        <v>1.7164056571428572E-2</v>
      </c>
      <c r="J428">
        <f t="shared" si="412"/>
        <v>-1</v>
      </c>
      <c r="K428">
        <f t="shared" ref="K428:L428" si="453">MEDIAN(J423:J433)</f>
        <v>-1</v>
      </c>
      <c r="L428">
        <f t="shared" si="453"/>
        <v>-1</v>
      </c>
    </row>
    <row r="429" spans="1:12" x14ac:dyDescent="0.3">
      <c r="A429">
        <v>428</v>
      </c>
      <c r="B429">
        <v>3.4191420689655173E-2</v>
      </c>
      <c r="C429">
        <f t="shared" si="409"/>
        <v>-1</v>
      </c>
      <c r="D429">
        <f t="shared" si="410"/>
        <v>3.4190562758620688E-2</v>
      </c>
      <c r="E429">
        <f t="shared" si="409"/>
        <v>1</v>
      </c>
      <c r="F429">
        <f t="shared" si="418"/>
        <v>1</v>
      </c>
      <c r="G429">
        <f t="shared" si="418"/>
        <v>1</v>
      </c>
      <c r="H429">
        <v>1.7409219285714286E-2</v>
      </c>
      <c r="I429">
        <f t="shared" si="411"/>
        <v>1.7396131571428573E-2</v>
      </c>
      <c r="J429">
        <f t="shared" si="412"/>
        <v>-1</v>
      </c>
      <c r="K429">
        <f t="shared" ref="K429:L429" si="454">MEDIAN(J424:J434)</f>
        <v>-1</v>
      </c>
      <c r="L429">
        <f t="shared" si="454"/>
        <v>-1</v>
      </c>
    </row>
    <row r="430" spans="1:12" x14ac:dyDescent="0.3">
      <c r="A430">
        <v>429</v>
      </c>
      <c r="B430">
        <v>3.4246041379310345E-2</v>
      </c>
      <c r="C430">
        <f t="shared" si="409"/>
        <v>1</v>
      </c>
      <c r="D430">
        <f t="shared" si="410"/>
        <v>3.4250700689655168E-2</v>
      </c>
      <c r="E430">
        <f t="shared" si="409"/>
        <v>-1</v>
      </c>
      <c r="F430">
        <f t="shared" si="418"/>
        <v>1</v>
      </c>
      <c r="G430">
        <f t="shared" si="418"/>
        <v>1</v>
      </c>
      <c r="H430">
        <v>1.7631483571428571E-2</v>
      </c>
      <c r="I430">
        <f t="shared" si="411"/>
        <v>1.7614036E-2</v>
      </c>
      <c r="J430">
        <f t="shared" si="412"/>
        <v>-1</v>
      </c>
      <c r="K430">
        <f t="shared" ref="K430:L430" si="455">MEDIAN(J425:J435)</f>
        <v>-1</v>
      </c>
      <c r="L430">
        <f t="shared" si="455"/>
        <v>-1</v>
      </c>
    </row>
    <row r="431" spans="1:12" x14ac:dyDescent="0.3">
      <c r="A431">
        <v>430</v>
      </c>
      <c r="B431">
        <v>3.4309710344827583E-2</v>
      </c>
      <c r="C431">
        <f t="shared" si="409"/>
        <v>1</v>
      </c>
      <c r="D431">
        <f t="shared" si="410"/>
        <v>3.4309984827586203E-2</v>
      </c>
      <c r="E431">
        <f t="shared" si="409"/>
        <v>1</v>
      </c>
      <c r="F431">
        <f t="shared" si="418"/>
        <v>1</v>
      </c>
      <c r="G431">
        <f t="shared" si="418"/>
        <v>1</v>
      </c>
      <c r="H431">
        <v>1.7832473571428573E-2</v>
      </c>
      <c r="I431">
        <f t="shared" si="411"/>
        <v>1.7821110428571429E-2</v>
      </c>
      <c r="J431">
        <f t="shared" si="412"/>
        <v>-1</v>
      </c>
      <c r="K431">
        <f t="shared" ref="K431:L431" si="456">MEDIAN(J426:J436)</f>
        <v>-1</v>
      </c>
      <c r="L431">
        <f t="shared" si="456"/>
        <v>-1</v>
      </c>
    </row>
    <row r="432" spans="1:12" x14ac:dyDescent="0.3">
      <c r="A432">
        <v>431</v>
      </c>
      <c r="B432">
        <v>3.4371344827586206E-2</v>
      </c>
      <c r="C432">
        <f t="shared" si="409"/>
        <v>-1</v>
      </c>
      <c r="D432">
        <f t="shared" si="410"/>
        <v>3.4370328275862068E-2</v>
      </c>
      <c r="E432">
        <f t="shared" si="409"/>
        <v>1</v>
      </c>
      <c r="F432">
        <f t="shared" si="418"/>
        <v>1</v>
      </c>
      <c r="G432">
        <f t="shared" si="418"/>
        <v>1</v>
      </c>
      <c r="H432">
        <v>1.802071142857143E-2</v>
      </c>
      <c r="I432">
        <f t="shared" si="411"/>
        <v>1.8021043714285714E-2</v>
      </c>
      <c r="J432">
        <f t="shared" si="412"/>
        <v>-1</v>
      </c>
      <c r="K432">
        <f t="shared" ref="K432:L432" si="457">MEDIAN(J427:J437)</f>
        <v>-1</v>
      </c>
      <c r="L432">
        <f t="shared" si="457"/>
        <v>-1</v>
      </c>
    </row>
    <row r="433" spans="1:12" x14ac:dyDescent="0.3">
      <c r="A433">
        <v>432</v>
      </c>
      <c r="B433">
        <v>3.4431406896551726E-2</v>
      </c>
      <c r="C433">
        <f t="shared" si="409"/>
        <v>-1</v>
      </c>
      <c r="D433">
        <f t="shared" si="410"/>
        <v>3.4431342068965518E-2</v>
      </c>
      <c r="E433">
        <f t="shared" si="409"/>
        <v>-1</v>
      </c>
      <c r="F433">
        <f t="shared" si="418"/>
        <v>1</v>
      </c>
      <c r="G433">
        <f t="shared" si="418"/>
        <v>1</v>
      </c>
      <c r="H433">
        <v>1.8211664285714285E-2</v>
      </c>
      <c r="I433">
        <f t="shared" si="411"/>
        <v>1.8213602857142859E-2</v>
      </c>
      <c r="J433">
        <f t="shared" si="412"/>
        <v>-1</v>
      </c>
      <c r="K433">
        <f t="shared" ref="K433:L433" si="458">MEDIAN(J428:J438)</f>
        <v>-1</v>
      </c>
      <c r="L433">
        <f t="shared" si="458"/>
        <v>-1</v>
      </c>
    </row>
    <row r="434" spans="1:12" x14ac:dyDescent="0.3">
      <c r="A434">
        <v>433</v>
      </c>
      <c r="B434">
        <v>3.4493137931034486E-2</v>
      </c>
      <c r="C434">
        <f t="shared" si="409"/>
        <v>-1</v>
      </c>
      <c r="D434">
        <f t="shared" si="410"/>
        <v>3.4490496551724134E-2</v>
      </c>
      <c r="E434">
        <f t="shared" si="409"/>
        <v>-1</v>
      </c>
      <c r="F434">
        <f t="shared" si="418"/>
        <v>1</v>
      </c>
      <c r="G434">
        <f t="shared" si="418"/>
        <v>1</v>
      </c>
      <c r="H434">
        <v>1.8408885714285714E-2</v>
      </c>
      <c r="I434">
        <f t="shared" si="411"/>
        <v>1.8402721E-2</v>
      </c>
      <c r="J434">
        <f t="shared" si="412"/>
        <v>-1</v>
      </c>
      <c r="K434">
        <f t="shared" ref="K434:L434" si="459">MEDIAN(J429:J439)</f>
        <v>-1</v>
      </c>
      <c r="L434">
        <f t="shared" si="459"/>
        <v>-1</v>
      </c>
    </row>
    <row r="435" spans="1:12" x14ac:dyDescent="0.3">
      <c r="A435">
        <v>434</v>
      </c>
      <c r="B435">
        <v>3.4551110344827586E-2</v>
      </c>
      <c r="C435">
        <f t="shared" si="409"/>
        <v>-1</v>
      </c>
      <c r="D435">
        <f t="shared" si="410"/>
        <v>3.4548873103448272E-2</v>
      </c>
      <c r="E435">
        <f t="shared" si="409"/>
        <v>1</v>
      </c>
      <c r="F435">
        <f t="shared" si="418"/>
        <v>1</v>
      </c>
      <c r="G435">
        <f t="shared" si="418"/>
        <v>1</v>
      </c>
      <c r="H435">
        <v>1.8594279285714287E-2</v>
      </c>
      <c r="I435">
        <f t="shared" si="411"/>
        <v>1.8588597571428573E-2</v>
      </c>
      <c r="J435">
        <f t="shared" si="412"/>
        <v>-1</v>
      </c>
      <c r="K435">
        <f t="shared" ref="K435:L435" si="460">MEDIAN(J430:J440)</f>
        <v>-1</v>
      </c>
      <c r="L435">
        <f t="shared" si="460"/>
        <v>-1</v>
      </c>
    </row>
    <row r="436" spans="1:12" x14ac:dyDescent="0.3">
      <c r="A436">
        <v>435</v>
      </c>
      <c r="B436">
        <v>3.4605482758620687E-2</v>
      </c>
      <c r="C436">
        <f t="shared" si="409"/>
        <v>1</v>
      </c>
      <c r="D436">
        <f t="shared" si="410"/>
        <v>3.4607704827586204E-2</v>
      </c>
      <c r="E436">
        <f t="shared" si="409"/>
        <v>1</v>
      </c>
      <c r="F436">
        <f t="shared" si="418"/>
        <v>1</v>
      </c>
      <c r="G436">
        <f t="shared" si="418"/>
        <v>1</v>
      </c>
      <c r="H436">
        <v>1.8778064285714286E-2</v>
      </c>
      <c r="I436">
        <f t="shared" si="411"/>
        <v>1.8768042857142859E-2</v>
      </c>
      <c r="J436">
        <f t="shared" si="412"/>
        <v>-1</v>
      </c>
      <c r="K436">
        <f t="shared" ref="K436:L436" si="461">MEDIAN(J431:J441)</f>
        <v>-1</v>
      </c>
      <c r="L436">
        <f t="shared" si="461"/>
        <v>-1</v>
      </c>
    </row>
    <row r="437" spans="1:12" x14ac:dyDescent="0.3">
      <c r="A437">
        <v>436</v>
      </c>
      <c r="B437">
        <v>3.4663227586206893E-2</v>
      </c>
      <c r="C437">
        <f t="shared" si="409"/>
        <v>1</v>
      </c>
      <c r="D437">
        <f t="shared" si="410"/>
        <v>3.4666951724137932E-2</v>
      </c>
      <c r="E437">
        <f t="shared" si="409"/>
        <v>1</v>
      </c>
      <c r="F437">
        <f t="shared" si="418"/>
        <v>1</v>
      </c>
      <c r="G437">
        <f t="shared" si="418"/>
        <v>1</v>
      </c>
      <c r="H437">
        <v>1.8950094285714286E-2</v>
      </c>
      <c r="I437">
        <f t="shared" si="411"/>
        <v>1.8936104857142859E-2</v>
      </c>
      <c r="J437">
        <f t="shared" si="412"/>
        <v>-1</v>
      </c>
      <c r="K437">
        <f t="shared" ref="K437:L437" si="462">MEDIAN(J432:J442)</f>
        <v>-1</v>
      </c>
      <c r="L437">
        <f t="shared" si="462"/>
        <v>-1</v>
      </c>
    </row>
    <row r="438" spans="1:12" x14ac:dyDescent="0.3">
      <c r="A438">
        <v>437</v>
      </c>
      <c r="B438">
        <v>3.4725565517241382E-2</v>
      </c>
      <c r="C438">
        <f t="shared" si="409"/>
        <v>1</v>
      </c>
      <c r="D438">
        <f t="shared" si="410"/>
        <v>3.4727416551724136E-2</v>
      </c>
      <c r="E438">
        <f t="shared" si="409"/>
        <v>1</v>
      </c>
      <c r="F438">
        <f t="shared" si="418"/>
        <v>1</v>
      </c>
      <c r="G438">
        <f t="shared" si="418"/>
        <v>1</v>
      </c>
      <c r="H438">
        <v>1.9108890714285714E-2</v>
      </c>
      <c r="I438">
        <f t="shared" si="411"/>
        <v>1.9096933999999999E-2</v>
      </c>
      <c r="J438">
        <f t="shared" si="412"/>
        <v>-1</v>
      </c>
      <c r="K438">
        <f t="shared" ref="K438:L438" si="463">MEDIAN(J433:J443)</f>
        <v>-1</v>
      </c>
      <c r="L438">
        <f t="shared" si="463"/>
        <v>-1</v>
      </c>
    </row>
    <row r="439" spans="1:12" x14ac:dyDescent="0.3">
      <c r="A439">
        <v>438</v>
      </c>
      <c r="B439">
        <v>3.4789372413793103E-2</v>
      </c>
      <c r="C439">
        <f t="shared" si="409"/>
        <v>1</v>
      </c>
      <c r="D439">
        <f t="shared" si="410"/>
        <v>3.4790377931034483E-2</v>
      </c>
      <c r="E439">
        <f t="shared" si="409"/>
        <v>1</v>
      </c>
      <c r="F439">
        <f t="shared" si="418"/>
        <v>1</v>
      </c>
      <c r="G439">
        <f t="shared" si="418"/>
        <v>1</v>
      </c>
      <c r="H439">
        <v>1.9249195714285714E-2</v>
      </c>
      <c r="I439">
        <f t="shared" si="411"/>
        <v>1.9251191571428572E-2</v>
      </c>
      <c r="J439">
        <f t="shared" si="412"/>
        <v>-1</v>
      </c>
      <c r="K439">
        <f t="shared" ref="K439:L439" si="464">MEDIAN(J434:J444)</f>
        <v>-1</v>
      </c>
      <c r="L439">
        <f t="shared" si="464"/>
        <v>-1</v>
      </c>
    </row>
    <row r="440" spans="1:12" x14ac:dyDescent="0.3">
      <c r="A440">
        <v>439</v>
      </c>
      <c r="B440">
        <v>3.485343448275862E-2</v>
      </c>
      <c r="C440">
        <f t="shared" si="409"/>
        <v>1</v>
      </c>
      <c r="D440">
        <f t="shared" si="410"/>
        <v>3.4853479999999999E-2</v>
      </c>
      <c r="E440">
        <f t="shared" si="409"/>
        <v>1</v>
      </c>
      <c r="F440">
        <f t="shared" si="418"/>
        <v>1</v>
      </c>
      <c r="G440">
        <f t="shared" si="418"/>
        <v>1</v>
      </c>
      <c r="H440">
        <v>1.9398425E-2</v>
      </c>
      <c r="I440">
        <f t="shared" si="411"/>
        <v>1.9397666571428572E-2</v>
      </c>
      <c r="J440">
        <f t="shared" si="412"/>
        <v>-1</v>
      </c>
      <c r="K440">
        <f t="shared" ref="K440:L440" si="465">MEDIAN(J435:J445)</f>
        <v>-1</v>
      </c>
      <c r="L440">
        <f t="shared" si="465"/>
        <v>-1</v>
      </c>
    </row>
    <row r="441" spans="1:12" x14ac:dyDescent="0.3">
      <c r="A441">
        <v>440</v>
      </c>
      <c r="B441">
        <v>3.4920289655172417E-2</v>
      </c>
      <c r="C441">
        <f t="shared" si="409"/>
        <v>-1</v>
      </c>
      <c r="D441">
        <f t="shared" si="410"/>
        <v>3.4917217931034486E-2</v>
      </c>
      <c r="E441">
        <f t="shared" si="409"/>
        <v>-1</v>
      </c>
      <c r="F441">
        <f t="shared" si="418"/>
        <v>1</v>
      </c>
      <c r="G441">
        <f t="shared" si="418"/>
        <v>1</v>
      </c>
      <c r="H441">
        <v>1.9549352142857142E-2</v>
      </c>
      <c r="I441">
        <f t="shared" si="411"/>
        <v>1.9537209428571428E-2</v>
      </c>
      <c r="J441">
        <f t="shared" si="412"/>
        <v>-1</v>
      </c>
      <c r="K441">
        <f t="shared" ref="K441:L441" si="466">MEDIAN(J436:J446)</f>
        <v>-1</v>
      </c>
      <c r="L441">
        <f t="shared" si="466"/>
        <v>-1</v>
      </c>
    </row>
    <row r="442" spans="1:12" x14ac:dyDescent="0.3">
      <c r="A442">
        <v>441</v>
      </c>
      <c r="B442">
        <v>3.4978737931034481E-2</v>
      </c>
      <c r="C442">
        <f t="shared" si="409"/>
        <v>1</v>
      </c>
      <c r="D442">
        <f t="shared" si="410"/>
        <v>3.4980376551724139E-2</v>
      </c>
      <c r="E442">
        <f t="shared" si="409"/>
        <v>-1</v>
      </c>
      <c r="F442">
        <f t="shared" si="418"/>
        <v>1</v>
      </c>
      <c r="G442">
        <f t="shared" si="418"/>
        <v>1</v>
      </c>
      <c r="H442">
        <v>1.9682469285714287E-2</v>
      </c>
      <c r="I442">
        <f t="shared" si="411"/>
        <v>1.9672341714285717E-2</v>
      </c>
      <c r="J442">
        <f t="shared" si="412"/>
        <v>-1</v>
      </c>
      <c r="K442">
        <f t="shared" ref="K442:L442" si="467">MEDIAN(J437:J447)</f>
        <v>-1</v>
      </c>
      <c r="L442">
        <f t="shared" si="467"/>
        <v>-1</v>
      </c>
    </row>
    <row r="443" spans="1:12" x14ac:dyDescent="0.3">
      <c r="A443">
        <v>442</v>
      </c>
      <c r="B443">
        <v>3.5044255172413795E-2</v>
      </c>
      <c r="C443">
        <f t="shared" si="409"/>
        <v>-1</v>
      </c>
      <c r="D443">
        <f t="shared" si="410"/>
        <v>3.5043044137931037E-2</v>
      </c>
      <c r="E443">
        <f t="shared" si="409"/>
        <v>-1</v>
      </c>
      <c r="F443">
        <f t="shared" si="418"/>
        <v>1</v>
      </c>
      <c r="G443">
        <f t="shared" si="418"/>
        <v>1</v>
      </c>
      <c r="H443">
        <v>1.9806605000000001E-2</v>
      </c>
      <c r="I443">
        <f t="shared" si="411"/>
        <v>1.979944728571429E-2</v>
      </c>
      <c r="J443">
        <f t="shared" si="412"/>
        <v>-1</v>
      </c>
      <c r="K443">
        <f t="shared" ref="K443:L443" si="468">MEDIAN(J438:J448)</f>
        <v>-1</v>
      </c>
      <c r="L443">
        <f t="shared" si="468"/>
        <v>-1</v>
      </c>
    </row>
    <row r="444" spans="1:12" x14ac:dyDescent="0.3">
      <c r="A444">
        <v>443</v>
      </c>
      <c r="B444">
        <v>3.5105165517241382E-2</v>
      </c>
      <c r="C444">
        <f t="shared" si="409"/>
        <v>-1</v>
      </c>
      <c r="D444">
        <f t="shared" si="410"/>
        <v>3.5104681379310346E-2</v>
      </c>
      <c r="E444">
        <f t="shared" si="409"/>
        <v>1</v>
      </c>
      <c r="F444">
        <f t="shared" si="418"/>
        <v>1</v>
      </c>
      <c r="G444">
        <f t="shared" si="418"/>
        <v>1</v>
      </c>
      <c r="H444">
        <v>1.9924857142857143E-2</v>
      </c>
      <c r="I444">
        <f t="shared" si="411"/>
        <v>1.9914583142857142E-2</v>
      </c>
      <c r="J444">
        <f t="shared" si="412"/>
        <v>-1</v>
      </c>
      <c r="K444">
        <f t="shared" ref="K444:L444" si="469">MEDIAN(J439:J449)</f>
        <v>-1</v>
      </c>
      <c r="L444">
        <f t="shared" si="469"/>
        <v>-1</v>
      </c>
    </row>
    <row r="445" spans="1:12" x14ac:dyDescent="0.3">
      <c r="A445">
        <v>444</v>
      </c>
      <c r="B445">
        <v>3.5166772413793103E-2</v>
      </c>
      <c r="C445">
        <f t="shared" si="409"/>
        <v>1</v>
      </c>
      <c r="D445">
        <f t="shared" si="410"/>
        <v>3.5167242758620695E-2</v>
      </c>
      <c r="E445">
        <f t="shared" si="409"/>
        <v>1</v>
      </c>
      <c r="F445">
        <f t="shared" si="418"/>
        <v>1</v>
      </c>
      <c r="G445">
        <f t="shared" si="418"/>
        <v>1</v>
      </c>
      <c r="H445">
        <v>2.0033952857142857E-2</v>
      </c>
      <c r="I445">
        <f t="shared" si="411"/>
        <v>2.0022065285714284E-2</v>
      </c>
      <c r="J445">
        <f t="shared" si="412"/>
        <v>-1</v>
      </c>
      <c r="K445">
        <f t="shared" ref="K445:L445" si="470">MEDIAN(J440:J450)</f>
        <v>-1</v>
      </c>
      <c r="L445">
        <f t="shared" si="470"/>
        <v>-1</v>
      </c>
    </row>
    <row r="446" spans="1:12" x14ac:dyDescent="0.3">
      <c r="A446">
        <v>445</v>
      </c>
      <c r="B446">
        <v>3.5228475862068967E-2</v>
      </c>
      <c r="C446">
        <f t="shared" si="409"/>
        <v>1</v>
      </c>
      <c r="D446">
        <f t="shared" si="410"/>
        <v>3.5229339310344832E-2</v>
      </c>
      <c r="E446">
        <f t="shared" si="409"/>
        <v>1</v>
      </c>
      <c r="F446">
        <f t="shared" si="418"/>
        <v>1</v>
      </c>
      <c r="G446">
        <f t="shared" si="418"/>
        <v>1</v>
      </c>
      <c r="H446">
        <v>2.012503142857143E-2</v>
      </c>
      <c r="I446">
        <f t="shared" si="411"/>
        <v>2.0123885142857144E-2</v>
      </c>
      <c r="J446">
        <f t="shared" si="412"/>
        <v>-1</v>
      </c>
      <c r="K446">
        <f t="shared" ref="K446:L446" si="471">MEDIAN(J441:J451)</f>
        <v>-1</v>
      </c>
      <c r="L446">
        <f t="shared" si="471"/>
        <v>-1</v>
      </c>
    </row>
    <row r="447" spans="1:12" x14ac:dyDescent="0.3">
      <c r="A447">
        <v>446</v>
      </c>
      <c r="B447">
        <v>3.5291544827586209E-2</v>
      </c>
      <c r="C447">
        <f t="shared" si="409"/>
        <v>1</v>
      </c>
      <c r="D447">
        <f t="shared" si="410"/>
        <v>3.5292259310344826E-2</v>
      </c>
      <c r="E447">
        <f t="shared" si="409"/>
        <v>1</v>
      </c>
      <c r="F447">
        <f t="shared" si="418"/>
        <v>1</v>
      </c>
      <c r="G447">
        <f t="shared" si="418"/>
        <v>1</v>
      </c>
      <c r="H447">
        <v>2.0219879999999999E-2</v>
      </c>
      <c r="I447">
        <f t="shared" si="411"/>
        <v>2.0220963714285715E-2</v>
      </c>
      <c r="J447">
        <f t="shared" si="412"/>
        <v>-1</v>
      </c>
      <c r="K447">
        <f t="shared" ref="K447:L447" si="472">MEDIAN(J442:J452)</f>
        <v>-1</v>
      </c>
      <c r="L447">
        <f t="shared" si="472"/>
        <v>-1</v>
      </c>
    </row>
    <row r="448" spans="1:12" x14ac:dyDescent="0.3">
      <c r="A448">
        <v>447</v>
      </c>
      <c r="B448">
        <v>3.5354737931034483E-2</v>
      </c>
      <c r="C448">
        <f t="shared" si="409"/>
        <v>1</v>
      </c>
      <c r="D448">
        <f t="shared" si="410"/>
        <v>3.5356619310344825E-2</v>
      </c>
      <c r="E448">
        <f t="shared" si="409"/>
        <v>1</v>
      </c>
      <c r="F448">
        <f t="shared" si="418"/>
        <v>1</v>
      </c>
      <c r="G448">
        <f t="shared" si="418"/>
        <v>1</v>
      </c>
      <c r="H448">
        <v>2.0315704285714286E-2</v>
      </c>
      <c r="I448">
        <f t="shared" si="411"/>
        <v>2.0313441571428573E-2</v>
      </c>
      <c r="J448">
        <f t="shared" si="412"/>
        <v>-1</v>
      </c>
      <c r="K448">
        <f t="shared" ref="K448:L448" si="473">MEDIAN(J443:J453)</f>
        <v>-1</v>
      </c>
      <c r="L448">
        <f t="shared" si="473"/>
        <v>-1</v>
      </c>
    </row>
    <row r="449" spans="1:12" x14ac:dyDescent="0.3">
      <c r="A449">
        <v>448</v>
      </c>
      <c r="B449">
        <v>3.5419765517241381E-2</v>
      </c>
      <c r="C449">
        <f t="shared" si="409"/>
        <v>1</v>
      </c>
      <c r="D449">
        <f t="shared" si="410"/>
        <v>3.5422993103448278E-2</v>
      </c>
      <c r="E449">
        <f t="shared" si="409"/>
        <v>1</v>
      </c>
      <c r="F449">
        <f t="shared" si="418"/>
        <v>1</v>
      </c>
      <c r="G449">
        <f t="shared" si="418"/>
        <v>1</v>
      </c>
      <c r="H449">
        <v>2.0410250000000001E-2</v>
      </c>
      <c r="I449">
        <f t="shared" si="411"/>
        <v>2.0404055142857144E-2</v>
      </c>
      <c r="J449">
        <f t="shared" si="412"/>
        <v>-1</v>
      </c>
      <c r="K449">
        <f t="shared" ref="K449:L449" si="474">MEDIAN(J444:J454)</f>
        <v>-1</v>
      </c>
      <c r="L449">
        <f t="shared" si="474"/>
        <v>-1</v>
      </c>
    </row>
    <row r="450" spans="1:12" x14ac:dyDescent="0.3">
      <c r="A450">
        <v>449</v>
      </c>
      <c r="B450">
        <v>3.5488572413793107E-2</v>
      </c>
      <c r="C450">
        <f t="shared" si="409"/>
        <v>1</v>
      </c>
      <c r="D450">
        <f t="shared" si="410"/>
        <v>3.5492889655172409E-2</v>
      </c>
      <c r="E450">
        <f t="shared" si="409"/>
        <v>1</v>
      </c>
      <c r="F450">
        <f t="shared" si="418"/>
        <v>1</v>
      </c>
      <c r="G450">
        <f t="shared" si="418"/>
        <v>1</v>
      </c>
      <c r="H450">
        <v>2.0496342142857144E-2</v>
      </c>
      <c r="I450">
        <f t="shared" si="411"/>
        <v>2.0490075571428571E-2</v>
      </c>
      <c r="J450">
        <f t="shared" si="412"/>
        <v>-1</v>
      </c>
      <c r="K450">
        <f t="shared" ref="K450:L450" si="475">MEDIAN(J445:J455)</f>
        <v>-1</v>
      </c>
      <c r="L450">
        <f t="shared" si="475"/>
        <v>-1</v>
      </c>
    </row>
    <row r="451" spans="1:12" x14ac:dyDescent="0.3">
      <c r="A451">
        <v>450</v>
      </c>
      <c r="B451">
        <v>3.5560344827586209E-2</v>
      </c>
      <c r="C451">
        <f t="shared" si="409"/>
        <v>1</v>
      </c>
      <c r="D451">
        <f t="shared" si="410"/>
        <v>3.5567395862068973E-2</v>
      </c>
      <c r="E451">
        <f t="shared" si="409"/>
        <v>1</v>
      </c>
      <c r="F451">
        <f t="shared" si="418"/>
        <v>1</v>
      </c>
      <c r="G451">
        <f t="shared" si="418"/>
        <v>1</v>
      </c>
      <c r="H451">
        <v>2.0578099285714285E-2</v>
      </c>
      <c r="I451">
        <f t="shared" si="411"/>
        <v>2.0569288000000002E-2</v>
      </c>
      <c r="J451">
        <f t="shared" si="412"/>
        <v>-1</v>
      </c>
      <c r="K451">
        <f t="shared" ref="K451:L451" si="476">MEDIAN(J446:J456)</f>
        <v>-1</v>
      </c>
      <c r="L451">
        <f t="shared" si="476"/>
        <v>-1</v>
      </c>
    </row>
    <row r="452" spans="1:12" x14ac:dyDescent="0.3">
      <c r="A452">
        <v>451</v>
      </c>
      <c r="B452">
        <v>3.5641027586206894E-2</v>
      </c>
      <c r="C452">
        <f t="shared" si="409"/>
        <v>1</v>
      </c>
      <c r="D452">
        <f t="shared" si="410"/>
        <v>3.564753103448276E-2</v>
      </c>
      <c r="E452">
        <f t="shared" si="409"/>
        <v>1</v>
      </c>
      <c r="F452">
        <f t="shared" si="418"/>
        <v>1</v>
      </c>
      <c r="G452">
        <f t="shared" si="418"/>
        <v>1</v>
      </c>
      <c r="H452">
        <v>2.0649982142857144E-2</v>
      </c>
      <c r="I452">
        <f t="shared" si="411"/>
        <v>2.0642819285714285E-2</v>
      </c>
      <c r="J452">
        <f t="shared" si="412"/>
        <v>-1</v>
      </c>
      <c r="K452">
        <f t="shared" ref="K452:L452" si="477">MEDIAN(J447:J457)</f>
        <v>-1</v>
      </c>
      <c r="L452">
        <f t="shared" si="477"/>
        <v>-1</v>
      </c>
    </row>
    <row r="453" spans="1:12" x14ac:dyDescent="0.3">
      <c r="A453">
        <v>452</v>
      </c>
      <c r="B453">
        <v>3.5727268965517242E-2</v>
      </c>
      <c r="C453">
        <f t="shared" ref="C453:E516" si="478">IF(B453&lt;AVERAGE(B451:B455), 1, -1)</f>
        <v>1</v>
      </c>
      <c r="D453">
        <f t="shared" ref="D453:D516" si="479">AVERAGE(B451:B455)</f>
        <v>3.5734212413793105E-2</v>
      </c>
      <c r="E453">
        <f t="shared" si="478"/>
        <v>1</v>
      </c>
      <c r="F453">
        <f t="shared" si="418"/>
        <v>1</v>
      </c>
      <c r="G453">
        <f t="shared" si="418"/>
        <v>1</v>
      </c>
      <c r="H453">
        <v>2.0711766428571428E-2</v>
      </c>
      <c r="I453">
        <f t="shared" ref="I453:I516" si="480">AVERAGE(H451:H455)</f>
        <v>2.0712568142857143E-2</v>
      </c>
      <c r="J453">
        <f t="shared" ref="J453:J516" si="481">IF(I453&lt;AVERAGE(I451:I455), 1, -1)</f>
        <v>-1</v>
      </c>
      <c r="K453">
        <f t="shared" ref="K453:L453" si="482">MEDIAN(J448:J458)</f>
        <v>-1</v>
      </c>
      <c r="L453">
        <f t="shared" si="482"/>
        <v>-1</v>
      </c>
    </row>
    <row r="454" spans="1:12" x14ac:dyDescent="0.3">
      <c r="A454">
        <v>453</v>
      </c>
      <c r="B454">
        <v>3.5820441379310342E-2</v>
      </c>
      <c r="C454">
        <f t="shared" si="478"/>
        <v>1</v>
      </c>
      <c r="D454">
        <f t="shared" si="479"/>
        <v>3.5825464827586209E-2</v>
      </c>
      <c r="E454">
        <f t="shared" si="478"/>
        <v>1</v>
      </c>
      <c r="F454">
        <f t="shared" si="418"/>
        <v>1</v>
      </c>
      <c r="G454">
        <f t="shared" si="418"/>
        <v>1</v>
      </c>
      <c r="H454">
        <v>2.0777906428571427E-2</v>
      </c>
      <c r="I454">
        <f t="shared" si="480"/>
        <v>2.077906585714286E-2</v>
      </c>
      <c r="J454">
        <f t="shared" si="481"/>
        <v>-1</v>
      </c>
      <c r="K454">
        <f t="shared" ref="K454:L454" si="483">MEDIAN(J449:J459)</f>
        <v>-1</v>
      </c>
      <c r="L454">
        <f t="shared" si="483"/>
        <v>-1</v>
      </c>
    </row>
    <row r="455" spans="1:12" x14ac:dyDescent="0.3">
      <c r="A455">
        <v>454</v>
      </c>
      <c r="B455">
        <v>3.5921979310344826E-2</v>
      </c>
      <c r="C455">
        <f t="shared" si="478"/>
        <v>-1</v>
      </c>
      <c r="D455">
        <f t="shared" si="479"/>
        <v>3.5920146206896549E-2</v>
      </c>
      <c r="E455">
        <f t="shared" si="478"/>
        <v>1</v>
      </c>
      <c r="F455">
        <f t="shared" si="418"/>
        <v>1</v>
      </c>
      <c r="G455">
        <f t="shared" si="418"/>
        <v>1</v>
      </c>
      <c r="H455">
        <v>2.0845086428571427E-2</v>
      </c>
      <c r="I455">
        <f t="shared" si="480"/>
        <v>2.0843234428571427E-2</v>
      </c>
      <c r="J455">
        <f t="shared" si="481"/>
        <v>-1</v>
      </c>
      <c r="K455">
        <f t="shared" ref="K455:L455" si="484">MEDIAN(J450:J460)</f>
        <v>-1</v>
      </c>
      <c r="L455">
        <f t="shared" si="484"/>
        <v>-1</v>
      </c>
    </row>
    <row r="456" spans="1:12" x14ac:dyDescent="0.3">
      <c r="A456">
        <v>455</v>
      </c>
      <c r="B456">
        <v>3.6016606896551721E-2</v>
      </c>
      <c r="C456">
        <f t="shared" si="478"/>
        <v>-1</v>
      </c>
      <c r="D456">
        <f t="shared" si="479"/>
        <v>3.6016057931034483E-2</v>
      </c>
      <c r="E456">
        <f t="shared" si="478"/>
        <v>1</v>
      </c>
      <c r="F456">
        <f t="shared" si="418"/>
        <v>1</v>
      </c>
      <c r="G456">
        <f t="shared" si="418"/>
        <v>1</v>
      </c>
      <c r="H456">
        <v>2.0910587857142858E-2</v>
      </c>
      <c r="I456">
        <f t="shared" si="480"/>
        <v>2.0906593857142858E-2</v>
      </c>
      <c r="J456">
        <f t="shared" si="481"/>
        <v>-1</v>
      </c>
      <c r="K456">
        <f t="shared" ref="K456:L456" si="485">MEDIAN(J451:J461)</f>
        <v>-1</v>
      </c>
      <c r="L456">
        <f t="shared" si="485"/>
        <v>-1</v>
      </c>
    </row>
    <row r="457" spans="1:12" x14ac:dyDescent="0.3">
      <c r="A457">
        <v>456</v>
      </c>
      <c r="B457">
        <v>3.6114434482758619E-2</v>
      </c>
      <c r="C457">
        <f t="shared" si="478"/>
        <v>-1</v>
      </c>
      <c r="D457">
        <f t="shared" si="479"/>
        <v>3.6112724137931033E-2</v>
      </c>
      <c r="E457">
        <f t="shared" si="478"/>
        <v>1</v>
      </c>
      <c r="F457">
        <f t="shared" si="418"/>
        <v>1</v>
      </c>
      <c r="G457">
        <f t="shared" si="418"/>
        <v>1</v>
      </c>
      <c r="H457">
        <v>2.0970824999999998E-2</v>
      </c>
      <c r="I457">
        <f t="shared" si="480"/>
        <v>2.0966785428571427E-2</v>
      </c>
      <c r="J457">
        <f t="shared" si="481"/>
        <v>-1</v>
      </c>
      <c r="K457">
        <f t="shared" ref="K457:L457" si="486">MEDIAN(J452:J462)</f>
        <v>-1</v>
      </c>
      <c r="L457">
        <f t="shared" si="486"/>
        <v>-1</v>
      </c>
    </row>
    <row r="458" spans="1:12" x14ac:dyDescent="0.3">
      <c r="A458">
        <v>457</v>
      </c>
      <c r="B458">
        <v>3.6206827586206899E-2</v>
      </c>
      <c r="C458">
        <f t="shared" si="478"/>
        <v>1</v>
      </c>
      <c r="D458">
        <f t="shared" si="479"/>
        <v>3.6212892413793107E-2</v>
      </c>
      <c r="E458">
        <f t="shared" si="478"/>
        <v>1</v>
      </c>
      <c r="F458">
        <f t="shared" ref="F458:G521" si="487">MEDIAN(E453:E463)</f>
        <v>1</v>
      </c>
      <c r="G458">
        <f t="shared" si="487"/>
        <v>1</v>
      </c>
      <c r="H458">
        <v>2.1028563571428571E-2</v>
      </c>
      <c r="I458">
        <f t="shared" si="480"/>
        <v>2.1022179714285716E-2</v>
      </c>
      <c r="J458">
        <f t="shared" si="481"/>
        <v>-1</v>
      </c>
      <c r="K458">
        <f t="shared" ref="K458:L458" si="488">MEDIAN(J453:J463)</f>
        <v>-1</v>
      </c>
      <c r="L458">
        <f t="shared" si="488"/>
        <v>-1</v>
      </c>
    </row>
    <row r="459" spans="1:12" x14ac:dyDescent="0.3">
      <c r="A459">
        <v>458</v>
      </c>
      <c r="B459">
        <v>3.6303772413793102E-2</v>
      </c>
      <c r="C459">
        <f t="shared" si="478"/>
        <v>1</v>
      </c>
      <c r="D459">
        <f t="shared" si="479"/>
        <v>3.6318833103448279E-2</v>
      </c>
      <c r="E459">
        <f t="shared" si="478"/>
        <v>1</v>
      </c>
      <c r="F459">
        <f t="shared" si="487"/>
        <v>1</v>
      </c>
      <c r="G459">
        <f t="shared" si="487"/>
        <v>1</v>
      </c>
      <c r="H459">
        <v>2.1078864285714285E-2</v>
      </c>
      <c r="I459">
        <f t="shared" si="480"/>
        <v>2.1073362857142858E-2</v>
      </c>
      <c r="J459">
        <f t="shared" si="481"/>
        <v>-1</v>
      </c>
      <c r="K459">
        <f t="shared" ref="K459:L459" si="489">MEDIAN(J454:J464)</f>
        <v>-1</v>
      </c>
      <c r="L459">
        <f t="shared" si="489"/>
        <v>-1</v>
      </c>
    </row>
    <row r="460" spans="1:12" x14ac:dyDescent="0.3">
      <c r="A460">
        <v>459</v>
      </c>
      <c r="B460">
        <v>3.6422820689655175E-2</v>
      </c>
      <c r="C460">
        <f t="shared" si="478"/>
        <v>1</v>
      </c>
      <c r="D460">
        <f t="shared" si="479"/>
        <v>3.642949931034483E-2</v>
      </c>
      <c r="E460">
        <f t="shared" si="478"/>
        <v>1</v>
      </c>
      <c r="F460">
        <f t="shared" si="487"/>
        <v>1</v>
      </c>
      <c r="G460">
        <f t="shared" si="487"/>
        <v>1</v>
      </c>
      <c r="H460">
        <v>2.1122057857142856E-2</v>
      </c>
      <c r="I460">
        <f t="shared" si="480"/>
        <v>2.1122099714285712E-2</v>
      </c>
      <c r="J460">
        <f t="shared" si="481"/>
        <v>-1</v>
      </c>
      <c r="K460">
        <f t="shared" ref="K460:L460" si="490">MEDIAN(J455:J465)</f>
        <v>-1</v>
      </c>
      <c r="L460">
        <f t="shared" si="490"/>
        <v>-1</v>
      </c>
    </row>
    <row r="461" spans="1:12" x14ac:dyDescent="0.3">
      <c r="A461">
        <v>460</v>
      </c>
      <c r="B461">
        <v>3.6546310344827589E-2</v>
      </c>
      <c r="C461">
        <f t="shared" si="478"/>
        <v>-1</v>
      </c>
      <c r="D461">
        <f t="shared" si="479"/>
        <v>3.6545656551724134E-2</v>
      </c>
      <c r="E461">
        <f t="shared" si="478"/>
        <v>1</v>
      </c>
      <c r="F461">
        <f t="shared" si="487"/>
        <v>1</v>
      </c>
      <c r="G461">
        <f t="shared" si="487"/>
        <v>1</v>
      </c>
      <c r="H461">
        <v>2.1166503571428571E-2</v>
      </c>
      <c r="I461">
        <f t="shared" si="480"/>
        <v>2.1168214571428569E-2</v>
      </c>
      <c r="J461">
        <f t="shared" si="481"/>
        <v>-1</v>
      </c>
      <c r="K461">
        <f t="shared" ref="K461:L461" si="491">MEDIAN(J456:J466)</f>
        <v>-1</v>
      </c>
      <c r="L461">
        <f t="shared" si="491"/>
        <v>-1</v>
      </c>
    </row>
    <row r="462" spans="1:12" x14ac:dyDescent="0.3">
      <c r="A462">
        <v>461</v>
      </c>
      <c r="B462">
        <v>3.666776551724138E-2</v>
      </c>
      <c r="C462">
        <f t="shared" si="478"/>
        <v>-1</v>
      </c>
      <c r="D462">
        <f t="shared" si="479"/>
        <v>3.666548E-2</v>
      </c>
      <c r="E462">
        <f t="shared" si="478"/>
        <v>1</v>
      </c>
      <c r="F462">
        <f t="shared" si="487"/>
        <v>1</v>
      </c>
      <c r="G462">
        <f t="shared" si="487"/>
        <v>1</v>
      </c>
      <c r="H462">
        <v>2.1214509285714285E-2</v>
      </c>
      <c r="I462">
        <f t="shared" si="480"/>
        <v>2.1212948285714284E-2</v>
      </c>
      <c r="J462">
        <f t="shared" si="481"/>
        <v>-1</v>
      </c>
      <c r="K462">
        <f t="shared" ref="K462:L462" si="492">MEDIAN(J457:J467)</f>
        <v>-1</v>
      </c>
      <c r="L462">
        <f t="shared" si="492"/>
        <v>-1</v>
      </c>
    </row>
    <row r="463" spans="1:12" x14ac:dyDescent="0.3">
      <c r="A463">
        <v>462</v>
      </c>
      <c r="B463">
        <v>3.6787613793103448E-2</v>
      </c>
      <c r="C463">
        <f t="shared" si="478"/>
        <v>-1</v>
      </c>
      <c r="D463">
        <f t="shared" si="479"/>
        <v>3.6785761379310347E-2</v>
      </c>
      <c r="E463">
        <f t="shared" si="478"/>
        <v>1</v>
      </c>
      <c r="F463">
        <f t="shared" si="487"/>
        <v>1</v>
      </c>
      <c r="G463">
        <f t="shared" si="487"/>
        <v>1</v>
      </c>
      <c r="H463">
        <v>2.1259137857142858E-2</v>
      </c>
      <c r="I463">
        <f t="shared" si="480"/>
        <v>2.1257388857142855E-2</v>
      </c>
      <c r="J463">
        <f t="shared" si="481"/>
        <v>-1</v>
      </c>
      <c r="K463">
        <f t="shared" ref="K463:L463" si="493">MEDIAN(J458:J468)</f>
        <v>-1</v>
      </c>
      <c r="L463">
        <f t="shared" si="493"/>
        <v>-1</v>
      </c>
    </row>
    <row r="464" spans="1:12" x14ac:dyDescent="0.3">
      <c r="A464">
        <v>463</v>
      </c>
      <c r="B464">
        <v>3.6902889655172411E-2</v>
      </c>
      <c r="C464">
        <f t="shared" si="478"/>
        <v>1</v>
      </c>
      <c r="D464">
        <f t="shared" si="479"/>
        <v>3.690918206896552E-2</v>
      </c>
      <c r="E464">
        <f t="shared" si="478"/>
        <v>1</v>
      </c>
      <c r="F464">
        <f t="shared" si="487"/>
        <v>1</v>
      </c>
      <c r="G464">
        <f t="shared" si="487"/>
        <v>1</v>
      </c>
      <c r="H464">
        <v>2.1302532857142856E-2</v>
      </c>
      <c r="I464">
        <f t="shared" si="480"/>
        <v>2.1300548285714288E-2</v>
      </c>
      <c r="J464">
        <f t="shared" si="481"/>
        <v>-1</v>
      </c>
      <c r="K464">
        <f t="shared" ref="K464:L464" si="494">MEDIAN(J459:J469)</f>
        <v>-1</v>
      </c>
      <c r="L464">
        <f t="shared" si="494"/>
        <v>-1</v>
      </c>
    </row>
    <row r="465" spans="1:12" x14ac:dyDescent="0.3">
      <c r="A465">
        <v>464</v>
      </c>
      <c r="B465">
        <v>3.7024227586206895E-2</v>
      </c>
      <c r="C465">
        <f t="shared" si="478"/>
        <v>1</v>
      </c>
      <c r="D465">
        <f t="shared" si="479"/>
        <v>3.7036440000000004E-2</v>
      </c>
      <c r="E465">
        <f t="shared" si="478"/>
        <v>1</v>
      </c>
      <c r="F465">
        <f t="shared" si="487"/>
        <v>1</v>
      </c>
      <c r="G465">
        <f t="shared" si="487"/>
        <v>1</v>
      </c>
      <c r="H465">
        <v>2.1344260714285714E-2</v>
      </c>
      <c r="I465">
        <f t="shared" si="480"/>
        <v>2.1340197999999998E-2</v>
      </c>
      <c r="J465">
        <f t="shared" si="481"/>
        <v>-1</v>
      </c>
      <c r="K465">
        <f t="shared" ref="K465:L465" si="495">MEDIAN(J460:J470)</f>
        <v>-1</v>
      </c>
      <c r="L465">
        <f t="shared" si="495"/>
        <v>-1</v>
      </c>
    </row>
    <row r="466" spans="1:12" x14ac:dyDescent="0.3">
      <c r="A466">
        <v>465</v>
      </c>
      <c r="B466">
        <v>3.716341379310345E-2</v>
      </c>
      <c r="C466">
        <f t="shared" si="478"/>
        <v>1</v>
      </c>
      <c r="D466">
        <f t="shared" si="479"/>
        <v>3.7169611034482755E-2</v>
      </c>
      <c r="E466">
        <f t="shared" si="478"/>
        <v>1</v>
      </c>
      <c r="F466">
        <f t="shared" si="487"/>
        <v>1</v>
      </c>
      <c r="G466">
        <f t="shared" si="487"/>
        <v>1</v>
      </c>
      <c r="H466">
        <v>2.1382300714285714E-2</v>
      </c>
      <c r="I466">
        <f t="shared" si="480"/>
        <v>2.1378186E-2</v>
      </c>
      <c r="J466">
        <f t="shared" si="481"/>
        <v>-1</v>
      </c>
      <c r="K466">
        <f t="shared" ref="K466:L466" si="496">MEDIAN(J461:J471)</f>
        <v>-1</v>
      </c>
      <c r="L466">
        <f t="shared" si="496"/>
        <v>-1</v>
      </c>
    </row>
    <row r="467" spans="1:12" x14ac:dyDescent="0.3">
      <c r="A467">
        <v>466</v>
      </c>
      <c r="B467">
        <v>3.7304055172413794E-2</v>
      </c>
      <c r="C467">
        <f t="shared" si="478"/>
        <v>1</v>
      </c>
      <c r="D467">
        <f t="shared" si="479"/>
        <v>3.7308055172413791E-2</v>
      </c>
      <c r="E467">
        <f t="shared" si="478"/>
        <v>1</v>
      </c>
      <c r="F467">
        <f t="shared" si="487"/>
        <v>1</v>
      </c>
      <c r="G467">
        <f t="shared" si="487"/>
        <v>1</v>
      </c>
      <c r="H467">
        <v>2.1412757857142858E-2</v>
      </c>
      <c r="I467">
        <f t="shared" si="480"/>
        <v>2.1415219142857142E-2</v>
      </c>
      <c r="J467">
        <f t="shared" si="481"/>
        <v>-1</v>
      </c>
      <c r="K467">
        <f t="shared" ref="K467:L467" si="497">MEDIAN(J462:J472)</f>
        <v>-1</v>
      </c>
      <c r="L467">
        <f t="shared" si="497"/>
        <v>-1</v>
      </c>
    </row>
    <row r="468" spans="1:12" x14ac:dyDescent="0.3">
      <c r="A468">
        <v>467</v>
      </c>
      <c r="B468">
        <v>3.7453468965517239E-2</v>
      </c>
      <c r="C468">
        <f t="shared" si="478"/>
        <v>-1</v>
      </c>
      <c r="D468">
        <f t="shared" si="479"/>
        <v>3.745209379310345E-2</v>
      </c>
      <c r="E468">
        <f t="shared" si="478"/>
        <v>1</v>
      </c>
      <c r="F468">
        <f t="shared" si="487"/>
        <v>1</v>
      </c>
      <c r="G468">
        <f t="shared" si="487"/>
        <v>1</v>
      </c>
      <c r="H468">
        <v>2.1449077857142857E-2</v>
      </c>
      <c r="I468">
        <f t="shared" si="480"/>
        <v>2.1451287714285713E-2</v>
      </c>
      <c r="J468">
        <f t="shared" si="481"/>
        <v>-1</v>
      </c>
      <c r="K468">
        <f t="shared" ref="K468:L468" si="498">MEDIAN(J463:J473)</f>
        <v>-1</v>
      </c>
      <c r="L468">
        <f t="shared" si="498"/>
        <v>-1</v>
      </c>
    </row>
    <row r="469" spans="1:12" x14ac:dyDescent="0.3">
      <c r="A469">
        <v>468</v>
      </c>
      <c r="B469">
        <v>3.7595110344827584E-2</v>
      </c>
      <c r="C469">
        <f t="shared" si="478"/>
        <v>1</v>
      </c>
      <c r="D469">
        <f t="shared" si="479"/>
        <v>3.7596731034482758E-2</v>
      </c>
      <c r="E469">
        <f t="shared" si="478"/>
        <v>1</v>
      </c>
      <c r="F469">
        <f t="shared" si="487"/>
        <v>1</v>
      </c>
      <c r="G469">
        <f t="shared" si="487"/>
        <v>1</v>
      </c>
      <c r="H469">
        <v>2.1487698571428571E-2</v>
      </c>
      <c r="I469">
        <f t="shared" si="480"/>
        <v>2.1486705142857145E-2</v>
      </c>
      <c r="J469">
        <f t="shared" si="481"/>
        <v>1</v>
      </c>
      <c r="K469">
        <f t="shared" ref="K469:L469" si="499">MEDIAN(J464:J474)</f>
        <v>-1</v>
      </c>
      <c r="L469">
        <f t="shared" si="499"/>
        <v>-1</v>
      </c>
    </row>
    <row r="470" spans="1:12" x14ac:dyDescent="0.3">
      <c r="A470">
        <v>469</v>
      </c>
      <c r="B470">
        <v>3.7744420689655174E-2</v>
      </c>
      <c r="C470">
        <f t="shared" si="478"/>
        <v>-1</v>
      </c>
      <c r="D470">
        <f t="shared" si="479"/>
        <v>3.7742263448275859E-2</v>
      </c>
      <c r="E470">
        <f t="shared" si="478"/>
        <v>1</v>
      </c>
      <c r="F470">
        <f t="shared" si="487"/>
        <v>1</v>
      </c>
      <c r="G470">
        <f t="shared" si="487"/>
        <v>1</v>
      </c>
      <c r="H470">
        <v>2.1524603571428571E-2</v>
      </c>
      <c r="I470">
        <f t="shared" si="480"/>
        <v>2.1523179714285714E-2</v>
      </c>
      <c r="J470">
        <f t="shared" si="481"/>
        <v>-1</v>
      </c>
      <c r="K470">
        <f t="shared" ref="K470:L470" si="500">MEDIAN(J465:J475)</f>
        <v>-1</v>
      </c>
      <c r="L470">
        <f t="shared" si="500"/>
        <v>-1</v>
      </c>
    </row>
    <row r="471" spans="1:12" x14ac:dyDescent="0.3">
      <c r="A471">
        <v>470</v>
      </c>
      <c r="B471">
        <v>3.7886599999999999E-2</v>
      </c>
      <c r="C471">
        <f t="shared" si="478"/>
        <v>1</v>
      </c>
      <c r="D471">
        <f t="shared" si="479"/>
        <v>3.7890386206896554E-2</v>
      </c>
      <c r="E471">
        <f t="shared" si="478"/>
        <v>1</v>
      </c>
      <c r="F471">
        <f t="shared" si="487"/>
        <v>1</v>
      </c>
      <c r="G471">
        <f t="shared" si="487"/>
        <v>1</v>
      </c>
      <c r="H471">
        <v>2.1559387857142856E-2</v>
      </c>
      <c r="I471">
        <f t="shared" si="480"/>
        <v>2.1558982857142858E-2</v>
      </c>
      <c r="J471">
        <f t="shared" si="481"/>
        <v>-1</v>
      </c>
      <c r="K471">
        <f t="shared" ref="K471:L471" si="501">MEDIAN(J466:J476)</f>
        <v>-1</v>
      </c>
      <c r="L471">
        <f t="shared" si="501"/>
        <v>-1</v>
      </c>
    </row>
    <row r="472" spans="1:12" x14ac:dyDescent="0.3">
      <c r="A472">
        <v>471</v>
      </c>
      <c r="B472">
        <v>3.8031717241379312E-2</v>
      </c>
      <c r="C472">
        <f t="shared" si="478"/>
        <v>1</v>
      </c>
      <c r="D472">
        <f t="shared" si="479"/>
        <v>3.8042205517241377E-2</v>
      </c>
      <c r="E472">
        <f t="shared" si="478"/>
        <v>1</v>
      </c>
      <c r="F472">
        <f t="shared" si="487"/>
        <v>1</v>
      </c>
      <c r="G472">
        <f t="shared" si="487"/>
        <v>1</v>
      </c>
      <c r="H472">
        <v>2.1595130714285714E-2</v>
      </c>
      <c r="I472">
        <f t="shared" si="480"/>
        <v>2.1592428428571432E-2</v>
      </c>
      <c r="J472">
        <f t="shared" si="481"/>
        <v>-1</v>
      </c>
      <c r="K472">
        <f t="shared" ref="K472:L472" si="502">MEDIAN(J467:J477)</f>
        <v>-1</v>
      </c>
      <c r="L472">
        <f t="shared" si="502"/>
        <v>-1</v>
      </c>
    </row>
    <row r="473" spans="1:12" x14ac:dyDescent="0.3">
      <c r="A473">
        <v>472</v>
      </c>
      <c r="B473">
        <v>3.8194082758620691E-2</v>
      </c>
      <c r="C473">
        <f t="shared" si="478"/>
        <v>1</v>
      </c>
      <c r="D473">
        <f t="shared" si="479"/>
        <v>3.8197871724137931E-2</v>
      </c>
      <c r="E473">
        <f t="shared" si="478"/>
        <v>1</v>
      </c>
      <c r="F473">
        <f t="shared" si="487"/>
        <v>1</v>
      </c>
      <c r="G473">
        <f t="shared" si="487"/>
        <v>1</v>
      </c>
      <c r="H473">
        <v>2.1628093571428572E-2</v>
      </c>
      <c r="I473">
        <f t="shared" si="480"/>
        <v>2.1625057428571431E-2</v>
      </c>
      <c r="J473">
        <f t="shared" si="481"/>
        <v>-1</v>
      </c>
      <c r="K473">
        <f t="shared" ref="K473:L473" si="503">MEDIAN(J468:J478)</f>
        <v>-1</v>
      </c>
      <c r="L473">
        <f t="shared" si="503"/>
        <v>-1</v>
      </c>
    </row>
    <row r="474" spans="1:12" x14ac:dyDescent="0.3">
      <c r="A474">
        <v>473</v>
      </c>
      <c r="B474">
        <v>3.8354206896551724E-2</v>
      </c>
      <c r="C474">
        <f t="shared" si="478"/>
        <v>1</v>
      </c>
      <c r="D474">
        <f t="shared" si="479"/>
        <v>3.8359780689655176E-2</v>
      </c>
      <c r="E474">
        <f t="shared" si="478"/>
        <v>1</v>
      </c>
      <c r="F474">
        <f t="shared" si="487"/>
        <v>1</v>
      </c>
      <c r="G474">
        <f t="shared" si="487"/>
        <v>1</v>
      </c>
      <c r="H474">
        <v>2.165492642857143E-2</v>
      </c>
      <c r="I474">
        <f t="shared" si="480"/>
        <v>2.1657698999999999E-2</v>
      </c>
      <c r="J474">
        <f t="shared" si="481"/>
        <v>-1</v>
      </c>
      <c r="K474">
        <f t="shared" ref="K474:L474" si="504">MEDIAN(J469:J479)</f>
        <v>-1</v>
      </c>
      <c r="L474">
        <f t="shared" si="504"/>
        <v>-1</v>
      </c>
    </row>
    <row r="475" spans="1:12" x14ac:dyDescent="0.3">
      <c r="A475">
        <v>474</v>
      </c>
      <c r="B475">
        <v>3.8522751724137931E-2</v>
      </c>
      <c r="C475">
        <f t="shared" si="478"/>
        <v>1</v>
      </c>
      <c r="D475">
        <f t="shared" si="479"/>
        <v>3.8526256551724133E-2</v>
      </c>
      <c r="E475">
        <f t="shared" si="478"/>
        <v>1</v>
      </c>
      <c r="F475">
        <f t="shared" si="487"/>
        <v>1</v>
      </c>
      <c r="G475">
        <f t="shared" si="487"/>
        <v>1</v>
      </c>
      <c r="H475">
        <v>2.1687748571428571E-2</v>
      </c>
      <c r="I475">
        <f t="shared" si="480"/>
        <v>2.1689851571428574E-2</v>
      </c>
      <c r="J475">
        <f t="shared" si="481"/>
        <v>-1</v>
      </c>
      <c r="K475">
        <f t="shared" ref="K475:L475" si="505">MEDIAN(J470:J480)</f>
        <v>-1</v>
      </c>
      <c r="L475">
        <f t="shared" si="505"/>
        <v>-1</v>
      </c>
    </row>
    <row r="476" spans="1:12" x14ac:dyDescent="0.3">
      <c r="A476">
        <v>475</v>
      </c>
      <c r="B476">
        <v>3.869614482758621E-2</v>
      </c>
      <c r="C476">
        <f t="shared" si="478"/>
        <v>-1</v>
      </c>
      <c r="D476">
        <f t="shared" si="479"/>
        <v>3.8692504827586204E-2</v>
      </c>
      <c r="E476">
        <f t="shared" si="478"/>
        <v>1</v>
      </c>
      <c r="F476">
        <f t="shared" si="487"/>
        <v>1</v>
      </c>
      <c r="G476">
        <f t="shared" si="487"/>
        <v>1</v>
      </c>
      <c r="H476">
        <v>2.1722595714285715E-2</v>
      </c>
      <c r="I476">
        <f t="shared" si="480"/>
        <v>2.1721713142857139E-2</v>
      </c>
      <c r="J476">
        <f t="shared" si="481"/>
        <v>1</v>
      </c>
      <c r="K476">
        <f t="shared" ref="K476:L476" si="506">MEDIAN(J471:J481)</f>
        <v>-1</v>
      </c>
      <c r="L476">
        <f t="shared" si="506"/>
        <v>-1</v>
      </c>
    </row>
    <row r="477" spans="1:12" x14ac:dyDescent="0.3">
      <c r="A477">
        <v>476</v>
      </c>
      <c r="B477">
        <v>3.8864096551724139E-2</v>
      </c>
      <c r="C477">
        <f t="shared" si="478"/>
        <v>-1</v>
      </c>
      <c r="D477">
        <f t="shared" si="479"/>
        <v>3.885977931034483E-2</v>
      </c>
      <c r="E477">
        <f t="shared" si="478"/>
        <v>1</v>
      </c>
      <c r="F477">
        <f t="shared" si="487"/>
        <v>1</v>
      </c>
      <c r="G477">
        <f t="shared" si="487"/>
        <v>1</v>
      </c>
      <c r="H477">
        <v>2.1755893571428573E-2</v>
      </c>
      <c r="I477">
        <f t="shared" si="480"/>
        <v>2.1754361142857143E-2</v>
      </c>
      <c r="J477">
        <f t="shared" si="481"/>
        <v>-1</v>
      </c>
      <c r="K477">
        <f t="shared" ref="K477:L477" si="507">MEDIAN(J472:J482)</f>
        <v>-1</v>
      </c>
      <c r="L477">
        <f t="shared" si="507"/>
        <v>-1</v>
      </c>
    </row>
    <row r="478" spans="1:12" x14ac:dyDescent="0.3">
      <c r="A478">
        <v>477</v>
      </c>
      <c r="B478">
        <v>3.9025324137931035E-2</v>
      </c>
      <c r="C478">
        <f t="shared" si="478"/>
        <v>1</v>
      </c>
      <c r="D478">
        <f t="shared" si="479"/>
        <v>3.902757655172414E-2</v>
      </c>
      <c r="E478">
        <f t="shared" si="478"/>
        <v>1</v>
      </c>
      <c r="F478">
        <f t="shared" si="487"/>
        <v>1</v>
      </c>
      <c r="G478">
        <f t="shared" si="487"/>
        <v>1</v>
      </c>
      <c r="H478">
        <v>2.178740142857143E-2</v>
      </c>
      <c r="I478">
        <f t="shared" si="480"/>
        <v>2.1786129857142858E-2</v>
      </c>
      <c r="J478">
        <f t="shared" si="481"/>
        <v>-1</v>
      </c>
      <c r="K478">
        <f t="shared" ref="K478:L478" si="508">MEDIAN(J473:J483)</f>
        <v>-1</v>
      </c>
      <c r="L478">
        <f t="shared" si="508"/>
        <v>-1</v>
      </c>
    </row>
    <row r="479" spans="1:12" x14ac:dyDescent="0.3">
      <c r="A479">
        <v>478</v>
      </c>
      <c r="B479">
        <v>3.9190579310344829E-2</v>
      </c>
      <c r="C479">
        <f t="shared" si="478"/>
        <v>1</v>
      </c>
      <c r="D479">
        <f t="shared" si="479"/>
        <v>3.9196234482758621E-2</v>
      </c>
      <c r="E479">
        <f t="shared" si="478"/>
        <v>1</v>
      </c>
      <c r="F479">
        <f t="shared" si="487"/>
        <v>1</v>
      </c>
      <c r="G479">
        <f t="shared" si="487"/>
        <v>1</v>
      </c>
      <c r="H479">
        <v>2.1818166428571428E-2</v>
      </c>
      <c r="I479">
        <f t="shared" si="480"/>
        <v>2.1815886714285714E-2</v>
      </c>
      <c r="J479">
        <f t="shared" si="481"/>
        <v>-1</v>
      </c>
      <c r="K479">
        <f t="shared" ref="K479:L479" si="509">MEDIAN(J474:J484)</f>
        <v>-1</v>
      </c>
      <c r="L479">
        <f t="shared" si="509"/>
        <v>-1</v>
      </c>
    </row>
    <row r="480" spans="1:12" x14ac:dyDescent="0.3">
      <c r="A480">
        <v>479</v>
      </c>
      <c r="B480">
        <v>3.9361737931034479E-2</v>
      </c>
      <c r="C480">
        <f t="shared" si="478"/>
        <v>1</v>
      </c>
      <c r="D480">
        <f t="shared" si="479"/>
        <v>3.9365897931034483E-2</v>
      </c>
      <c r="E480">
        <f t="shared" si="478"/>
        <v>1</v>
      </c>
      <c r="F480">
        <f t="shared" si="487"/>
        <v>1</v>
      </c>
      <c r="G480">
        <f t="shared" si="487"/>
        <v>1</v>
      </c>
      <c r="H480">
        <v>2.1846592142857144E-2</v>
      </c>
      <c r="I480">
        <f t="shared" si="480"/>
        <v>2.1845231571428571E-2</v>
      </c>
      <c r="J480">
        <f t="shared" si="481"/>
        <v>1</v>
      </c>
      <c r="K480">
        <f t="shared" ref="K480:L480" si="510">MEDIAN(J475:J485)</f>
        <v>-1</v>
      </c>
      <c r="L480">
        <f t="shared" si="510"/>
        <v>-1</v>
      </c>
    </row>
    <row r="481" spans="1:12" x14ac:dyDescent="0.3">
      <c r="A481">
        <v>480</v>
      </c>
      <c r="B481">
        <v>3.9539434482758623E-2</v>
      </c>
      <c r="C481">
        <f t="shared" si="478"/>
        <v>-1</v>
      </c>
      <c r="D481">
        <f t="shared" si="479"/>
        <v>3.953784413793103E-2</v>
      </c>
      <c r="E481">
        <f t="shared" si="478"/>
        <v>1</v>
      </c>
      <c r="F481">
        <f t="shared" si="487"/>
        <v>1</v>
      </c>
      <c r="G481">
        <f t="shared" si="487"/>
        <v>1</v>
      </c>
      <c r="H481">
        <v>2.1871379999999999E-2</v>
      </c>
      <c r="I481">
        <f t="shared" si="480"/>
        <v>2.1874830857142855E-2</v>
      </c>
      <c r="J481">
        <f t="shared" si="481"/>
        <v>1</v>
      </c>
      <c r="K481">
        <f t="shared" ref="K481:L481" si="511">MEDIAN(J476:J486)</f>
        <v>-1</v>
      </c>
      <c r="L481">
        <f t="shared" si="511"/>
        <v>-1</v>
      </c>
    </row>
    <row r="482" spans="1:12" x14ac:dyDescent="0.3">
      <c r="A482">
        <v>481</v>
      </c>
      <c r="B482">
        <v>3.9712413793103446E-2</v>
      </c>
      <c r="C482">
        <f t="shared" si="478"/>
        <v>-1</v>
      </c>
      <c r="D482">
        <f t="shared" si="479"/>
        <v>3.9711415172413791E-2</v>
      </c>
      <c r="E482">
        <f t="shared" si="478"/>
        <v>-1</v>
      </c>
      <c r="F482">
        <f t="shared" si="487"/>
        <v>1</v>
      </c>
      <c r="G482">
        <f t="shared" si="487"/>
        <v>1</v>
      </c>
      <c r="H482">
        <v>2.1902617857142856E-2</v>
      </c>
      <c r="I482">
        <f t="shared" si="480"/>
        <v>2.1904476142857142E-2</v>
      </c>
      <c r="J482">
        <f t="shared" si="481"/>
        <v>1</v>
      </c>
      <c r="K482">
        <f t="shared" ref="K482:L482" si="512">MEDIAN(J477:J487)</f>
        <v>-1</v>
      </c>
      <c r="L482">
        <f t="shared" si="512"/>
        <v>-1</v>
      </c>
    </row>
    <row r="483" spans="1:12" x14ac:dyDescent="0.3">
      <c r="A483">
        <v>482</v>
      </c>
      <c r="B483">
        <v>3.9885055172413794E-2</v>
      </c>
      <c r="C483">
        <f t="shared" si="478"/>
        <v>-1</v>
      </c>
      <c r="D483">
        <f t="shared" si="479"/>
        <v>3.9884826206896554E-2</v>
      </c>
      <c r="E483">
        <f t="shared" si="478"/>
        <v>-1</v>
      </c>
      <c r="F483">
        <f t="shared" si="487"/>
        <v>1</v>
      </c>
      <c r="G483">
        <f t="shared" si="487"/>
        <v>1</v>
      </c>
      <c r="H483">
        <v>2.1935397857142856E-2</v>
      </c>
      <c r="I483">
        <f t="shared" si="480"/>
        <v>2.1934545714285714E-2</v>
      </c>
      <c r="J483">
        <f t="shared" si="481"/>
        <v>1</v>
      </c>
      <c r="K483">
        <f t="shared" ref="K483:L483" si="513">MEDIAN(J478:J488)</f>
        <v>-1</v>
      </c>
      <c r="L483">
        <f t="shared" si="513"/>
        <v>-1</v>
      </c>
    </row>
    <row r="484" spans="1:12" x14ac:dyDescent="0.3">
      <c r="A484">
        <v>483</v>
      </c>
      <c r="B484">
        <v>4.0058434482758622E-2</v>
      </c>
      <c r="C484">
        <f t="shared" si="478"/>
        <v>-1</v>
      </c>
      <c r="D484">
        <f t="shared" si="479"/>
        <v>4.0055562758620697E-2</v>
      </c>
      <c r="E484">
        <f t="shared" si="478"/>
        <v>-1</v>
      </c>
      <c r="F484">
        <f t="shared" si="487"/>
        <v>1</v>
      </c>
      <c r="G484">
        <f t="shared" si="487"/>
        <v>1</v>
      </c>
      <c r="H484">
        <v>2.1966392857142858E-2</v>
      </c>
      <c r="I484">
        <f t="shared" si="480"/>
        <v>2.1965587142857144E-2</v>
      </c>
      <c r="J484">
        <f t="shared" si="481"/>
        <v>-1</v>
      </c>
      <c r="K484">
        <f t="shared" ref="K484:L484" si="514">MEDIAN(J479:J489)</f>
        <v>-1</v>
      </c>
      <c r="L484">
        <f t="shared" si="514"/>
        <v>-1</v>
      </c>
    </row>
    <row r="485" spans="1:12" x14ac:dyDescent="0.3">
      <c r="A485">
        <v>484</v>
      </c>
      <c r="B485">
        <v>4.0228793103448277E-2</v>
      </c>
      <c r="C485">
        <f t="shared" si="478"/>
        <v>-1</v>
      </c>
      <c r="D485">
        <f t="shared" si="479"/>
        <v>4.022659034482759E-2</v>
      </c>
      <c r="E485">
        <f t="shared" si="478"/>
        <v>1</v>
      </c>
      <c r="F485">
        <f t="shared" si="487"/>
        <v>1</v>
      </c>
      <c r="G485">
        <f t="shared" si="487"/>
        <v>1</v>
      </c>
      <c r="H485">
        <v>2.199694E-2</v>
      </c>
      <c r="I485">
        <f t="shared" si="480"/>
        <v>2.199568871428571E-2</v>
      </c>
      <c r="J485">
        <f t="shared" si="481"/>
        <v>-1</v>
      </c>
      <c r="K485">
        <f t="shared" ref="K485:L485" si="515">MEDIAN(J480:J490)</f>
        <v>1</v>
      </c>
      <c r="L485">
        <f t="shared" si="515"/>
        <v>-1</v>
      </c>
    </row>
    <row r="486" spans="1:12" x14ac:dyDescent="0.3">
      <c r="A486">
        <v>485</v>
      </c>
      <c r="B486">
        <v>4.0393117241379312E-2</v>
      </c>
      <c r="C486">
        <f t="shared" si="478"/>
        <v>1</v>
      </c>
      <c r="D486">
        <f t="shared" si="479"/>
        <v>4.0398543448275863E-2</v>
      </c>
      <c r="E486">
        <f t="shared" si="478"/>
        <v>1</v>
      </c>
      <c r="F486">
        <f t="shared" si="487"/>
        <v>-1</v>
      </c>
      <c r="G486">
        <f t="shared" si="487"/>
        <v>-1</v>
      </c>
      <c r="H486">
        <v>2.2026587142857143E-2</v>
      </c>
      <c r="I486">
        <f t="shared" si="480"/>
        <v>2.2023935142857144E-2</v>
      </c>
      <c r="J486">
        <f t="shared" si="481"/>
        <v>-1</v>
      </c>
      <c r="K486">
        <f t="shared" ref="K486:L486" si="516">MEDIAN(J481:J491)</f>
        <v>-1</v>
      </c>
      <c r="L486">
        <f t="shared" si="516"/>
        <v>-1</v>
      </c>
    </row>
    <row r="487" spans="1:12" x14ac:dyDescent="0.3">
      <c r="A487">
        <v>486</v>
      </c>
      <c r="B487">
        <v>4.056755172413793E-2</v>
      </c>
      <c r="C487">
        <f t="shared" si="478"/>
        <v>1</v>
      </c>
      <c r="D487">
        <f t="shared" si="479"/>
        <v>4.0570463448275869E-2</v>
      </c>
      <c r="E487">
        <f t="shared" si="478"/>
        <v>1</v>
      </c>
      <c r="F487">
        <f t="shared" si="487"/>
        <v>-1</v>
      </c>
      <c r="G487">
        <f t="shared" si="487"/>
        <v>-1</v>
      </c>
      <c r="H487">
        <v>2.2053125714285714E-2</v>
      </c>
      <c r="I487">
        <f t="shared" si="480"/>
        <v>2.2051524285714285E-2</v>
      </c>
      <c r="J487">
        <f t="shared" si="481"/>
        <v>-1</v>
      </c>
      <c r="K487">
        <f t="shared" ref="K487:L487" si="517">MEDIAN(J482:J492)</f>
        <v>-1</v>
      </c>
      <c r="L487">
        <f t="shared" si="517"/>
        <v>-1</v>
      </c>
    </row>
    <row r="488" spans="1:12" x14ac:dyDescent="0.3">
      <c r="A488">
        <v>487</v>
      </c>
      <c r="B488">
        <v>4.0744820689655174E-2</v>
      </c>
      <c r="C488">
        <f t="shared" si="478"/>
        <v>-1</v>
      </c>
      <c r="D488">
        <f t="shared" si="479"/>
        <v>4.0742819310344833E-2</v>
      </c>
      <c r="E488">
        <f t="shared" si="478"/>
        <v>1</v>
      </c>
      <c r="F488">
        <f t="shared" si="487"/>
        <v>-1</v>
      </c>
      <c r="G488">
        <f t="shared" si="487"/>
        <v>-1</v>
      </c>
      <c r="H488">
        <v>2.207663E-2</v>
      </c>
      <c r="I488">
        <f t="shared" si="480"/>
        <v>2.2078976285714286E-2</v>
      </c>
      <c r="J488">
        <f t="shared" si="481"/>
        <v>-1</v>
      </c>
      <c r="K488">
        <f t="shared" ref="K488:L488" si="518">MEDIAN(J483:J493)</f>
        <v>-1</v>
      </c>
      <c r="L488">
        <f t="shared" si="518"/>
        <v>-1</v>
      </c>
    </row>
    <row r="489" spans="1:12" x14ac:dyDescent="0.3">
      <c r="A489">
        <v>488</v>
      </c>
      <c r="B489">
        <v>4.0918034482758624E-2</v>
      </c>
      <c r="C489">
        <f t="shared" si="478"/>
        <v>-1</v>
      </c>
      <c r="D489">
        <f t="shared" si="479"/>
        <v>4.0916286896551725E-2</v>
      </c>
      <c r="E489">
        <f t="shared" si="478"/>
        <v>-1</v>
      </c>
      <c r="F489">
        <f t="shared" si="487"/>
        <v>-1</v>
      </c>
      <c r="G489">
        <f t="shared" si="487"/>
        <v>-1</v>
      </c>
      <c r="H489">
        <v>2.2104338571428572E-2</v>
      </c>
      <c r="I489">
        <f t="shared" si="480"/>
        <v>2.2106062999999999E-2</v>
      </c>
      <c r="J489">
        <f t="shared" si="481"/>
        <v>1</v>
      </c>
      <c r="K489">
        <f t="shared" ref="K489:L489" si="519">MEDIAN(J484:J494)</f>
        <v>-1</v>
      </c>
      <c r="L489">
        <f t="shared" si="519"/>
        <v>-1</v>
      </c>
    </row>
    <row r="490" spans="1:12" x14ac:dyDescent="0.3">
      <c r="A490">
        <v>489</v>
      </c>
      <c r="B490">
        <v>4.1090572413793103E-2</v>
      </c>
      <c r="C490">
        <f t="shared" si="478"/>
        <v>-1</v>
      </c>
      <c r="D490">
        <f t="shared" si="479"/>
        <v>4.1087653793103453E-2</v>
      </c>
      <c r="E490">
        <f t="shared" si="478"/>
        <v>-1</v>
      </c>
      <c r="F490">
        <f t="shared" si="487"/>
        <v>-1</v>
      </c>
      <c r="G490">
        <f t="shared" si="487"/>
        <v>-1</v>
      </c>
      <c r="H490">
        <v>2.21342E-2</v>
      </c>
      <c r="I490">
        <f t="shared" si="480"/>
        <v>2.2133281857142858E-2</v>
      </c>
      <c r="J490">
        <f t="shared" si="481"/>
        <v>1</v>
      </c>
      <c r="K490">
        <f t="shared" ref="K490:L490" si="520">MEDIAN(J485:J495)</f>
        <v>-1</v>
      </c>
      <c r="L490">
        <f t="shared" si="520"/>
        <v>-1</v>
      </c>
    </row>
    <row r="491" spans="1:12" x14ac:dyDescent="0.3">
      <c r="A491">
        <v>490</v>
      </c>
      <c r="B491">
        <v>4.1260455172413793E-2</v>
      </c>
      <c r="C491">
        <f t="shared" si="478"/>
        <v>-1</v>
      </c>
      <c r="D491">
        <f t="shared" si="479"/>
        <v>4.1256262068965523E-2</v>
      </c>
      <c r="E491">
        <f t="shared" si="478"/>
        <v>-1</v>
      </c>
      <c r="F491">
        <f t="shared" si="487"/>
        <v>-1</v>
      </c>
      <c r="G491">
        <f t="shared" si="487"/>
        <v>-1</v>
      </c>
      <c r="H491">
        <v>2.2162020714285715E-2</v>
      </c>
      <c r="I491">
        <f t="shared" si="480"/>
        <v>2.2161679428571425E-2</v>
      </c>
      <c r="J491">
        <f t="shared" si="481"/>
        <v>-1</v>
      </c>
      <c r="K491">
        <f t="shared" ref="K491:L491" si="521">MEDIAN(J486:J496)</f>
        <v>-1</v>
      </c>
      <c r="L491">
        <f t="shared" si="521"/>
        <v>-1</v>
      </c>
    </row>
    <row r="492" spans="1:12" x14ac:dyDescent="0.3">
      <c r="A492">
        <v>491</v>
      </c>
      <c r="B492">
        <v>4.1424386206896549E-2</v>
      </c>
      <c r="C492">
        <f t="shared" si="478"/>
        <v>-1</v>
      </c>
      <c r="D492">
        <f t="shared" si="479"/>
        <v>4.1423980689655172E-2</v>
      </c>
      <c r="E492">
        <f t="shared" si="478"/>
        <v>-1</v>
      </c>
      <c r="F492">
        <f t="shared" si="487"/>
        <v>-1</v>
      </c>
      <c r="G492">
        <f t="shared" si="487"/>
        <v>-1</v>
      </c>
      <c r="H492">
        <v>2.2189219999999999E-2</v>
      </c>
      <c r="I492">
        <f t="shared" si="480"/>
        <v>2.2189987285714283E-2</v>
      </c>
      <c r="J492">
        <f t="shared" si="481"/>
        <v>-1</v>
      </c>
      <c r="K492">
        <f t="shared" ref="K492:L492" si="522">MEDIAN(J487:J497)</f>
        <v>1</v>
      </c>
      <c r="L492">
        <f t="shared" si="522"/>
        <v>1</v>
      </c>
    </row>
    <row r="493" spans="1:12" x14ac:dyDescent="0.3">
      <c r="A493">
        <v>492</v>
      </c>
      <c r="B493">
        <v>4.1587862068965517E-2</v>
      </c>
      <c r="C493">
        <f t="shared" si="478"/>
        <v>1</v>
      </c>
      <c r="D493">
        <f t="shared" si="479"/>
        <v>4.1590034482758623E-2</v>
      </c>
      <c r="E493">
        <f t="shared" si="478"/>
        <v>-1</v>
      </c>
      <c r="F493">
        <f t="shared" si="487"/>
        <v>-1</v>
      </c>
      <c r="G493">
        <f t="shared" si="487"/>
        <v>-1</v>
      </c>
      <c r="H493">
        <v>2.2218617857142856E-2</v>
      </c>
      <c r="I493">
        <f t="shared" si="480"/>
        <v>2.2216621857142856E-2</v>
      </c>
      <c r="J493">
        <f t="shared" si="481"/>
        <v>1</v>
      </c>
      <c r="K493">
        <f t="shared" ref="K493:L493" si="523">MEDIAN(J488:J498)</f>
        <v>1</v>
      </c>
      <c r="L493">
        <f t="shared" si="523"/>
        <v>1</v>
      </c>
    </row>
    <row r="494" spans="1:12" x14ac:dyDescent="0.3">
      <c r="A494">
        <v>493</v>
      </c>
      <c r="B494">
        <v>4.17566275862069E-2</v>
      </c>
      <c r="C494">
        <f t="shared" si="478"/>
        <v>-1</v>
      </c>
      <c r="D494">
        <f t="shared" si="479"/>
        <v>4.1755142068965516E-2</v>
      </c>
      <c r="E494">
        <f t="shared" si="478"/>
        <v>-1</v>
      </c>
      <c r="F494">
        <f t="shared" si="487"/>
        <v>-1</v>
      </c>
      <c r="G494">
        <f t="shared" si="487"/>
        <v>-1</v>
      </c>
      <c r="H494">
        <v>2.2245877857142857E-2</v>
      </c>
      <c r="I494">
        <f t="shared" si="480"/>
        <v>2.224369442857143E-2</v>
      </c>
      <c r="J494">
        <f t="shared" si="481"/>
        <v>1</v>
      </c>
      <c r="K494">
        <f t="shared" ref="K494:L494" si="524">MEDIAN(J489:J499)</f>
        <v>1</v>
      </c>
      <c r="L494">
        <f t="shared" si="524"/>
        <v>1</v>
      </c>
    </row>
    <row r="495" spans="1:12" x14ac:dyDescent="0.3">
      <c r="A495">
        <v>494</v>
      </c>
      <c r="B495">
        <v>4.1920841379310347E-2</v>
      </c>
      <c r="C495">
        <f t="shared" si="478"/>
        <v>-1</v>
      </c>
      <c r="D495">
        <f t="shared" si="479"/>
        <v>4.1920666206896551E-2</v>
      </c>
      <c r="E495">
        <f t="shared" si="478"/>
        <v>-1</v>
      </c>
      <c r="F495">
        <f t="shared" si="487"/>
        <v>-1</v>
      </c>
      <c r="G495">
        <f t="shared" si="487"/>
        <v>-1</v>
      </c>
      <c r="H495">
        <v>2.2267372857142857E-2</v>
      </c>
      <c r="I495">
        <f t="shared" si="480"/>
        <v>2.2271239000000002E-2</v>
      </c>
      <c r="J495">
        <f t="shared" si="481"/>
        <v>-1</v>
      </c>
      <c r="K495">
        <f t="shared" ref="K495:L495" si="525">MEDIAN(J490:J500)</f>
        <v>1</v>
      </c>
      <c r="L495">
        <f t="shared" si="525"/>
        <v>1</v>
      </c>
    </row>
    <row r="496" spans="1:12" x14ac:dyDescent="0.3">
      <c r="A496">
        <v>495</v>
      </c>
      <c r="B496">
        <v>4.2085993103448273E-2</v>
      </c>
      <c r="C496">
        <f t="shared" si="478"/>
        <v>-1</v>
      </c>
      <c r="D496">
        <f t="shared" si="479"/>
        <v>4.2085548965517243E-2</v>
      </c>
      <c r="E496">
        <f t="shared" si="478"/>
        <v>-1</v>
      </c>
      <c r="F496">
        <f t="shared" si="487"/>
        <v>-1</v>
      </c>
      <c r="G496">
        <f t="shared" si="487"/>
        <v>-1</v>
      </c>
      <c r="H496">
        <v>2.2297383571428572E-2</v>
      </c>
      <c r="I496">
        <f t="shared" si="480"/>
        <v>2.229795285714286E-2</v>
      </c>
      <c r="J496">
        <f t="shared" si="481"/>
        <v>1</v>
      </c>
      <c r="K496">
        <f t="shared" ref="K496:L496" si="526">MEDIAN(J491:J501)</f>
        <v>1</v>
      </c>
      <c r="L496">
        <f t="shared" si="526"/>
        <v>1</v>
      </c>
    </row>
    <row r="497" spans="1:12" x14ac:dyDescent="0.3">
      <c r="A497">
        <v>496</v>
      </c>
      <c r="B497">
        <v>4.2252006896551723E-2</v>
      </c>
      <c r="C497">
        <f t="shared" si="478"/>
        <v>-1</v>
      </c>
      <c r="D497">
        <f t="shared" si="479"/>
        <v>4.2248446896551731E-2</v>
      </c>
      <c r="E497">
        <f t="shared" si="478"/>
        <v>-1</v>
      </c>
      <c r="F497">
        <f t="shared" si="487"/>
        <v>-1</v>
      </c>
      <c r="G497">
        <f t="shared" si="487"/>
        <v>-1</v>
      </c>
      <c r="H497">
        <v>2.2326942857142856E-2</v>
      </c>
      <c r="I497">
        <f t="shared" si="480"/>
        <v>2.2324799999999999E-2</v>
      </c>
      <c r="J497">
        <f t="shared" si="481"/>
        <v>1</v>
      </c>
      <c r="K497">
        <f t="shared" ref="K497:L497" si="527">MEDIAN(J492:J502)</f>
        <v>1</v>
      </c>
      <c r="L497">
        <f t="shared" si="527"/>
        <v>1</v>
      </c>
    </row>
    <row r="498" spans="1:12" x14ac:dyDescent="0.3">
      <c r="A498">
        <v>497</v>
      </c>
      <c r="B498">
        <v>4.2412275862068964E-2</v>
      </c>
      <c r="C498">
        <f t="shared" si="478"/>
        <v>-1</v>
      </c>
      <c r="D498">
        <f t="shared" si="479"/>
        <v>4.2409426206896556E-2</v>
      </c>
      <c r="E498">
        <f t="shared" si="478"/>
        <v>-1</v>
      </c>
      <c r="F498">
        <f t="shared" si="487"/>
        <v>-1</v>
      </c>
      <c r="G498">
        <f t="shared" si="487"/>
        <v>-1</v>
      </c>
      <c r="H498">
        <v>2.2352187142857142E-2</v>
      </c>
      <c r="I498">
        <f t="shared" si="480"/>
        <v>2.235302557142857E-2</v>
      </c>
      <c r="J498">
        <f t="shared" si="481"/>
        <v>-1</v>
      </c>
      <c r="K498">
        <f t="shared" ref="K498:L498" si="528">MEDIAN(J493:J503)</f>
        <v>1</v>
      </c>
      <c r="L498">
        <f t="shared" si="528"/>
        <v>1</v>
      </c>
    </row>
    <row r="499" spans="1:12" x14ac:dyDescent="0.3">
      <c r="A499">
        <v>498</v>
      </c>
      <c r="B499">
        <v>4.2571117241379311E-2</v>
      </c>
      <c r="C499">
        <f t="shared" si="478"/>
        <v>-1</v>
      </c>
      <c r="D499">
        <f t="shared" si="479"/>
        <v>4.2569471724137928E-2</v>
      </c>
      <c r="E499">
        <f t="shared" si="478"/>
        <v>-1</v>
      </c>
      <c r="F499">
        <f t="shared" si="487"/>
        <v>-1</v>
      </c>
      <c r="G499">
        <f t="shared" si="487"/>
        <v>-1</v>
      </c>
      <c r="H499">
        <v>2.2380113571428571E-2</v>
      </c>
      <c r="I499">
        <f t="shared" si="480"/>
        <v>2.2380871999999996E-2</v>
      </c>
      <c r="J499">
        <f t="shared" si="481"/>
        <v>-1</v>
      </c>
      <c r="K499">
        <f t="shared" ref="K499:L499" si="529">MEDIAN(J494:J504)</f>
        <v>1</v>
      </c>
      <c r="L499">
        <f t="shared" si="529"/>
        <v>1</v>
      </c>
    </row>
    <row r="500" spans="1:12" x14ac:dyDescent="0.3">
      <c r="A500">
        <v>499</v>
      </c>
      <c r="B500">
        <v>4.2725737931034485E-2</v>
      </c>
      <c r="C500">
        <f t="shared" si="478"/>
        <v>1</v>
      </c>
      <c r="D500">
        <f t="shared" si="479"/>
        <v>4.2728816551724134E-2</v>
      </c>
      <c r="E500">
        <f t="shared" si="478"/>
        <v>1</v>
      </c>
      <c r="F500">
        <f t="shared" si="487"/>
        <v>-1</v>
      </c>
      <c r="G500">
        <f t="shared" si="487"/>
        <v>-1</v>
      </c>
      <c r="H500">
        <v>2.2408500714285715E-2</v>
      </c>
      <c r="I500">
        <f t="shared" si="480"/>
        <v>2.2407047857142856E-2</v>
      </c>
      <c r="J500">
        <f t="shared" si="481"/>
        <v>1</v>
      </c>
      <c r="K500">
        <f t="shared" ref="K500:L500" si="530">MEDIAN(J495:J505)</f>
        <v>1</v>
      </c>
      <c r="L500">
        <f t="shared" si="530"/>
        <v>1</v>
      </c>
    </row>
    <row r="501" spans="1:12" x14ac:dyDescent="0.3">
      <c r="A501">
        <v>500</v>
      </c>
      <c r="B501">
        <v>4.2886220689655169E-2</v>
      </c>
      <c r="C501">
        <f t="shared" si="478"/>
        <v>1</v>
      </c>
      <c r="D501">
        <f t="shared" si="479"/>
        <v>4.2888944827586206E-2</v>
      </c>
      <c r="E501">
        <f t="shared" si="478"/>
        <v>1</v>
      </c>
      <c r="F501">
        <f t="shared" si="487"/>
        <v>-1</v>
      </c>
      <c r="G501">
        <f t="shared" si="487"/>
        <v>-1</v>
      </c>
      <c r="H501">
        <v>2.2436615714285714E-2</v>
      </c>
      <c r="I501">
        <f t="shared" si="480"/>
        <v>2.2434411142857141E-2</v>
      </c>
      <c r="J501">
        <f t="shared" si="481"/>
        <v>1</v>
      </c>
      <c r="K501">
        <f t="shared" ref="K501:L501" si="531">MEDIAN(J496:J506)</f>
        <v>1</v>
      </c>
      <c r="L501">
        <f t="shared" si="531"/>
        <v>1</v>
      </c>
    </row>
    <row r="502" spans="1:12" x14ac:dyDescent="0.3">
      <c r="A502">
        <v>501</v>
      </c>
      <c r="B502">
        <v>4.3048731034482757E-2</v>
      </c>
      <c r="C502">
        <f t="shared" si="478"/>
        <v>1</v>
      </c>
      <c r="D502">
        <f t="shared" si="479"/>
        <v>4.3048758620689659E-2</v>
      </c>
      <c r="E502">
        <f t="shared" si="478"/>
        <v>1</v>
      </c>
      <c r="F502">
        <f t="shared" si="487"/>
        <v>-1</v>
      </c>
      <c r="G502">
        <f t="shared" si="487"/>
        <v>-1</v>
      </c>
      <c r="H502">
        <v>2.2457822142857142E-2</v>
      </c>
      <c r="I502">
        <f t="shared" si="480"/>
        <v>2.2462404714285716E-2</v>
      </c>
      <c r="J502">
        <f t="shared" si="481"/>
        <v>1</v>
      </c>
      <c r="K502">
        <f t="shared" ref="K502:L502" si="532">MEDIAN(J497:J507)</f>
        <v>1</v>
      </c>
      <c r="L502">
        <f t="shared" si="532"/>
        <v>1</v>
      </c>
    </row>
    <row r="503" spans="1:12" x14ac:dyDescent="0.3">
      <c r="A503">
        <v>502</v>
      </c>
      <c r="B503">
        <v>4.3212917241379309E-2</v>
      </c>
      <c r="C503">
        <f t="shared" si="478"/>
        <v>-1</v>
      </c>
      <c r="D503">
        <f t="shared" si="479"/>
        <v>4.3210073103448279E-2</v>
      </c>
      <c r="E503">
        <f t="shared" si="478"/>
        <v>-1</v>
      </c>
      <c r="F503">
        <f t="shared" si="487"/>
        <v>-1</v>
      </c>
      <c r="G503">
        <f t="shared" si="487"/>
        <v>-1</v>
      </c>
      <c r="H503">
        <v>2.2489003571428572E-2</v>
      </c>
      <c r="I503">
        <f t="shared" si="480"/>
        <v>2.2491039428571426E-2</v>
      </c>
      <c r="J503">
        <f t="shared" si="481"/>
        <v>1</v>
      </c>
      <c r="K503">
        <f t="shared" ref="K503:L503" si="533">MEDIAN(J498:J508)</f>
        <v>1</v>
      </c>
      <c r="L503">
        <f t="shared" si="533"/>
        <v>1</v>
      </c>
    </row>
    <row r="504" spans="1:12" x14ac:dyDescent="0.3">
      <c r="A504">
        <v>503</v>
      </c>
      <c r="B504">
        <v>4.3370186206896554E-2</v>
      </c>
      <c r="C504">
        <f t="shared" si="478"/>
        <v>-1</v>
      </c>
      <c r="D504">
        <f t="shared" si="479"/>
        <v>4.3369649655172413E-2</v>
      </c>
      <c r="E504">
        <f t="shared" si="478"/>
        <v>-1</v>
      </c>
      <c r="F504">
        <f t="shared" si="487"/>
        <v>-1</v>
      </c>
      <c r="G504">
        <f t="shared" si="487"/>
        <v>-1</v>
      </c>
      <c r="H504">
        <v>2.2520081428571429E-2</v>
      </c>
      <c r="I504">
        <f t="shared" si="480"/>
        <v>2.2520000999999998E-2</v>
      </c>
      <c r="J504">
        <f t="shared" si="481"/>
        <v>1</v>
      </c>
      <c r="K504">
        <f t="shared" ref="K504:L504" si="534">MEDIAN(J499:J509)</f>
        <v>1</v>
      </c>
      <c r="L504">
        <f t="shared" si="534"/>
        <v>1</v>
      </c>
    </row>
    <row r="505" spans="1:12" x14ac:dyDescent="0.3">
      <c r="A505">
        <v>504</v>
      </c>
      <c r="B505">
        <v>4.3532310344827588E-2</v>
      </c>
      <c r="C505">
        <f t="shared" si="478"/>
        <v>-1</v>
      </c>
      <c r="D505">
        <f t="shared" si="479"/>
        <v>4.3527881379310338E-2</v>
      </c>
      <c r="E505">
        <f t="shared" si="478"/>
        <v>-1</v>
      </c>
      <c r="F505">
        <f t="shared" si="487"/>
        <v>-1</v>
      </c>
      <c r="G505">
        <f t="shared" si="487"/>
        <v>-1</v>
      </c>
      <c r="H505">
        <v>2.2551674285714286E-2</v>
      </c>
      <c r="I505">
        <f t="shared" si="480"/>
        <v>2.2550697142857144E-2</v>
      </c>
      <c r="J505">
        <f t="shared" si="481"/>
        <v>-1</v>
      </c>
      <c r="K505">
        <f t="shared" ref="K505:L505" si="535">MEDIAN(J500:J510)</f>
        <v>1</v>
      </c>
      <c r="L505">
        <f t="shared" si="535"/>
        <v>1</v>
      </c>
    </row>
    <row r="506" spans="1:12" x14ac:dyDescent="0.3">
      <c r="A506">
        <v>505</v>
      </c>
      <c r="B506">
        <v>4.3684103448275863E-2</v>
      </c>
      <c r="C506">
        <f t="shared" si="478"/>
        <v>1</v>
      </c>
      <c r="D506">
        <f t="shared" si="479"/>
        <v>4.3685165517241373E-2</v>
      </c>
      <c r="E506">
        <f t="shared" si="478"/>
        <v>-1</v>
      </c>
      <c r="F506">
        <f t="shared" si="487"/>
        <v>-1</v>
      </c>
      <c r="G506">
        <f t="shared" si="487"/>
        <v>-1</v>
      </c>
      <c r="H506">
        <v>2.2581423571428571E-2</v>
      </c>
      <c r="I506">
        <f t="shared" si="480"/>
        <v>2.2580890428571428E-2</v>
      </c>
      <c r="J506">
        <f t="shared" si="481"/>
        <v>-1</v>
      </c>
      <c r="K506">
        <f t="shared" ref="K506:L506" si="536">MEDIAN(J501:J511)</f>
        <v>1</v>
      </c>
      <c r="L506">
        <f t="shared" si="536"/>
        <v>1</v>
      </c>
    </row>
    <row r="507" spans="1:12" x14ac:dyDescent="0.3">
      <c r="A507">
        <v>506</v>
      </c>
      <c r="B507">
        <v>4.3839889655172416E-2</v>
      </c>
      <c r="C507">
        <f t="shared" si="478"/>
        <v>1</v>
      </c>
      <c r="D507">
        <f t="shared" si="479"/>
        <v>4.3842251034482763E-2</v>
      </c>
      <c r="E507">
        <f t="shared" si="478"/>
        <v>-1</v>
      </c>
      <c r="F507">
        <f t="shared" si="487"/>
        <v>-1</v>
      </c>
      <c r="G507">
        <f t="shared" si="487"/>
        <v>-1</v>
      </c>
      <c r="H507">
        <v>2.2611302857142856E-2</v>
      </c>
      <c r="I507">
        <f t="shared" si="480"/>
        <v>2.2609232285714286E-2</v>
      </c>
      <c r="J507">
        <f t="shared" si="481"/>
        <v>-1</v>
      </c>
      <c r="K507">
        <f t="shared" ref="K507:L507" si="537">MEDIAN(J502:J512)</f>
        <v>1</v>
      </c>
      <c r="L507">
        <f t="shared" si="537"/>
        <v>1</v>
      </c>
    </row>
    <row r="508" spans="1:12" x14ac:dyDescent="0.3">
      <c r="A508">
        <v>507</v>
      </c>
      <c r="B508">
        <v>4.3999337931034485E-2</v>
      </c>
      <c r="C508">
        <f t="shared" si="478"/>
        <v>-1</v>
      </c>
      <c r="D508">
        <f t="shared" si="479"/>
        <v>4.3997697931034488E-2</v>
      </c>
      <c r="E508">
        <f t="shared" si="478"/>
        <v>1</v>
      </c>
      <c r="F508">
        <f t="shared" si="487"/>
        <v>-1</v>
      </c>
      <c r="G508">
        <f t="shared" si="487"/>
        <v>-1</v>
      </c>
      <c r="H508">
        <v>2.2639969999999999E-2</v>
      </c>
      <c r="I508">
        <f t="shared" si="480"/>
        <v>2.2637344857142857E-2</v>
      </c>
      <c r="J508">
        <f t="shared" si="481"/>
        <v>1</v>
      </c>
      <c r="K508">
        <f t="shared" ref="K508:L508" si="538">MEDIAN(J503:J513)</f>
        <v>1</v>
      </c>
      <c r="L508">
        <f t="shared" si="538"/>
        <v>1</v>
      </c>
    </row>
    <row r="509" spans="1:12" x14ac:dyDescent="0.3">
      <c r="A509">
        <v>508</v>
      </c>
      <c r="B509">
        <v>4.4155613793103447E-2</v>
      </c>
      <c r="C509">
        <f t="shared" si="478"/>
        <v>-1</v>
      </c>
      <c r="D509">
        <f t="shared" si="479"/>
        <v>4.4154325517241383E-2</v>
      </c>
      <c r="E509">
        <f t="shared" si="478"/>
        <v>-1</v>
      </c>
      <c r="F509">
        <f t="shared" si="487"/>
        <v>-1</v>
      </c>
      <c r="G509">
        <f t="shared" si="487"/>
        <v>-1</v>
      </c>
      <c r="H509">
        <v>2.2661790714285715E-2</v>
      </c>
      <c r="I509">
        <f t="shared" si="480"/>
        <v>2.2665647857142857E-2</v>
      </c>
      <c r="J509">
        <f t="shared" si="481"/>
        <v>1</v>
      </c>
      <c r="K509">
        <f t="shared" ref="K509:L509" si="539">MEDIAN(J504:J514)</f>
        <v>-1</v>
      </c>
      <c r="L509">
        <f t="shared" si="539"/>
        <v>1</v>
      </c>
    </row>
    <row r="510" spans="1:12" x14ac:dyDescent="0.3">
      <c r="A510">
        <v>509</v>
      </c>
      <c r="B510">
        <v>4.4309544827586207E-2</v>
      </c>
      <c r="C510">
        <f t="shared" si="478"/>
        <v>1</v>
      </c>
      <c r="D510">
        <f t="shared" si="479"/>
        <v>4.431036137931034E-2</v>
      </c>
      <c r="E510">
        <f t="shared" si="478"/>
        <v>-1</v>
      </c>
      <c r="F510">
        <f t="shared" si="487"/>
        <v>-1</v>
      </c>
      <c r="G510">
        <f t="shared" si="487"/>
        <v>-1</v>
      </c>
      <c r="H510">
        <v>2.2692237142857143E-2</v>
      </c>
      <c r="I510">
        <f t="shared" si="480"/>
        <v>2.2694352571428572E-2</v>
      </c>
      <c r="J510">
        <f t="shared" si="481"/>
        <v>1</v>
      </c>
      <c r="K510">
        <f t="shared" ref="K510:L510" si="540">MEDIAN(J505:J515)</f>
        <v>-1</v>
      </c>
      <c r="L510">
        <f t="shared" si="540"/>
        <v>1</v>
      </c>
    </row>
    <row r="511" spans="1:12" x14ac:dyDescent="0.3">
      <c r="A511">
        <v>510</v>
      </c>
      <c r="B511">
        <v>4.4467241379310345E-2</v>
      </c>
      <c r="C511">
        <f t="shared" si="478"/>
        <v>-1</v>
      </c>
      <c r="D511">
        <f t="shared" si="479"/>
        <v>4.4463994482758618E-2</v>
      </c>
      <c r="E511">
        <f t="shared" si="478"/>
        <v>-1</v>
      </c>
      <c r="F511">
        <f t="shared" si="487"/>
        <v>-1</v>
      </c>
      <c r="G511">
        <f t="shared" si="487"/>
        <v>-1</v>
      </c>
      <c r="H511">
        <v>2.2722938571428573E-2</v>
      </c>
      <c r="I511">
        <f t="shared" si="480"/>
        <v>2.2722842142857143E-2</v>
      </c>
      <c r="J511">
        <f t="shared" si="481"/>
        <v>1</v>
      </c>
      <c r="K511">
        <f t="shared" ref="K511:L511" si="541">MEDIAN(J506:J516)</f>
        <v>1</v>
      </c>
      <c r="L511">
        <f t="shared" si="541"/>
        <v>1</v>
      </c>
    </row>
    <row r="512" spans="1:12" x14ac:dyDescent="0.3">
      <c r="A512">
        <v>511</v>
      </c>
      <c r="B512">
        <v>4.4620068965517241E-2</v>
      </c>
      <c r="C512">
        <f t="shared" si="478"/>
        <v>-1</v>
      </c>
      <c r="D512">
        <f t="shared" si="479"/>
        <v>4.4616125517241381E-2</v>
      </c>
      <c r="E512">
        <f t="shared" si="478"/>
        <v>-1</v>
      </c>
      <c r="F512">
        <f t="shared" si="487"/>
        <v>-1</v>
      </c>
      <c r="G512">
        <f t="shared" si="487"/>
        <v>-1</v>
      </c>
      <c r="H512">
        <v>2.2754826428571427E-2</v>
      </c>
      <c r="I512">
        <f t="shared" si="480"/>
        <v>2.2752549E-2</v>
      </c>
      <c r="J512">
        <f t="shared" si="481"/>
        <v>-1</v>
      </c>
      <c r="K512">
        <f t="shared" ref="K512:L512" si="542">MEDIAN(J507:J517)</f>
        <v>1</v>
      </c>
      <c r="L512">
        <f t="shared" si="542"/>
        <v>1</v>
      </c>
    </row>
    <row r="513" spans="1:12" x14ac:dyDescent="0.3">
      <c r="A513">
        <v>512</v>
      </c>
      <c r="B513">
        <v>4.4767503448275861E-2</v>
      </c>
      <c r="C513">
        <f t="shared" si="478"/>
        <v>1</v>
      </c>
      <c r="D513">
        <f t="shared" si="479"/>
        <v>4.4767721379310343E-2</v>
      </c>
      <c r="E513">
        <f t="shared" si="478"/>
        <v>-1</v>
      </c>
      <c r="F513">
        <f t="shared" si="487"/>
        <v>-1</v>
      </c>
      <c r="G513">
        <f t="shared" si="487"/>
        <v>-1</v>
      </c>
      <c r="H513">
        <v>2.2782417857142856E-2</v>
      </c>
      <c r="I513">
        <f t="shared" si="480"/>
        <v>2.2781237857142856E-2</v>
      </c>
      <c r="J513">
        <f t="shared" si="481"/>
        <v>-1</v>
      </c>
      <c r="K513">
        <f t="shared" ref="K513:L513" si="543">MEDIAN(J508:J518)</f>
        <v>1</v>
      </c>
      <c r="L513">
        <f t="shared" si="543"/>
        <v>1</v>
      </c>
    </row>
    <row r="514" spans="1:12" x14ac:dyDescent="0.3">
      <c r="A514">
        <v>513</v>
      </c>
      <c r="B514">
        <v>4.4916268965517245E-2</v>
      </c>
      <c r="C514">
        <f t="shared" si="478"/>
        <v>1</v>
      </c>
      <c r="D514">
        <f t="shared" si="479"/>
        <v>4.4918504827586206E-2</v>
      </c>
      <c r="E514">
        <f t="shared" si="478"/>
        <v>-1</v>
      </c>
      <c r="F514">
        <f t="shared" si="487"/>
        <v>-1</v>
      </c>
      <c r="G514">
        <f t="shared" si="487"/>
        <v>-1</v>
      </c>
      <c r="H514">
        <v>2.2810324999999999E-2</v>
      </c>
      <c r="I514">
        <f t="shared" si="480"/>
        <v>2.280781557142857E-2</v>
      </c>
      <c r="J514">
        <f t="shared" si="481"/>
        <v>-1</v>
      </c>
      <c r="K514">
        <f t="shared" ref="K514:L514" si="544">MEDIAN(J509:J519)</f>
        <v>1</v>
      </c>
      <c r="L514">
        <f t="shared" si="544"/>
        <v>1</v>
      </c>
    </row>
    <row r="515" spans="1:12" x14ac:dyDescent="0.3">
      <c r="A515">
        <v>514</v>
      </c>
      <c r="B515">
        <v>4.5067524137931032E-2</v>
      </c>
      <c r="C515">
        <f t="shared" si="478"/>
        <v>1</v>
      </c>
      <c r="D515">
        <f t="shared" si="479"/>
        <v>4.5069266206896552E-2</v>
      </c>
      <c r="E515">
        <f t="shared" si="478"/>
        <v>-1</v>
      </c>
      <c r="F515">
        <f t="shared" si="487"/>
        <v>-1</v>
      </c>
      <c r="G515">
        <f t="shared" si="487"/>
        <v>-1</v>
      </c>
      <c r="H515">
        <v>2.2835681428571428E-2</v>
      </c>
      <c r="I515">
        <f t="shared" si="480"/>
        <v>2.2833494714285713E-2</v>
      </c>
      <c r="J515">
        <f t="shared" si="481"/>
        <v>1</v>
      </c>
      <c r="K515">
        <f t="shared" ref="K515:L515" si="545">MEDIAN(J510:J520)</f>
        <v>1</v>
      </c>
      <c r="L515">
        <f t="shared" si="545"/>
        <v>1</v>
      </c>
    </row>
    <row r="516" spans="1:12" x14ac:dyDescent="0.3">
      <c r="A516">
        <v>515</v>
      </c>
      <c r="B516">
        <v>4.5221158620689657E-2</v>
      </c>
      <c r="C516">
        <f t="shared" si="478"/>
        <v>-1</v>
      </c>
      <c r="D516">
        <f t="shared" si="479"/>
        <v>4.5220366896551727E-2</v>
      </c>
      <c r="E516">
        <f t="shared" si="478"/>
        <v>-1</v>
      </c>
      <c r="F516">
        <f t="shared" si="487"/>
        <v>-1</v>
      </c>
      <c r="G516">
        <f t="shared" si="487"/>
        <v>-1</v>
      </c>
      <c r="H516">
        <v>2.2855827142857141E-2</v>
      </c>
      <c r="I516">
        <f t="shared" si="480"/>
        <v>2.2859540571428572E-2</v>
      </c>
      <c r="J516">
        <f t="shared" si="481"/>
        <v>1</v>
      </c>
      <c r="K516">
        <f t="shared" ref="K516:L516" si="546">MEDIAN(J511:J521)</f>
        <v>-1</v>
      </c>
      <c r="L516">
        <f t="shared" si="546"/>
        <v>1</v>
      </c>
    </row>
    <row r="517" spans="1:12" x14ac:dyDescent="0.3">
      <c r="A517">
        <v>516</v>
      </c>
      <c r="B517">
        <v>4.5373875862068966E-2</v>
      </c>
      <c r="C517">
        <f t="shared" ref="C517:E552" si="547">IF(B517&lt;AVERAGE(B515:B519), 1, -1)</f>
        <v>-1</v>
      </c>
      <c r="D517">
        <f t="shared" ref="D517:D552" si="548">AVERAGE(B515:B519)</f>
        <v>4.5370355862068966E-2</v>
      </c>
      <c r="E517">
        <f t="shared" si="547"/>
        <v>-1</v>
      </c>
      <c r="F517">
        <f t="shared" si="487"/>
        <v>-1</v>
      </c>
      <c r="G517">
        <f t="shared" si="487"/>
        <v>-1</v>
      </c>
      <c r="H517">
        <v>2.2883222142857144E-2</v>
      </c>
      <c r="I517">
        <f t="shared" ref="I517:I555" si="549">AVERAGE(H515:H519)</f>
        <v>2.2885736428571429E-2</v>
      </c>
      <c r="J517">
        <f t="shared" ref="J517:J555" si="550">IF(I517&lt;AVERAGE(I515:I519), 1, -1)</f>
        <v>1</v>
      </c>
      <c r="K517">
        <f t="shared" ref="K517:L517" si="551">MEDIAN(J512:J522)</f>
        <v>-1</v>
      </c>
      <c r="L517">
        <f t="shared" si="551"/>
        <v>1</v>
      </c>
    </row>
    <row r="518" spans="1:12" x14ac:dyDescent="0.3">
      <c r="A518">
        <v>517</v>
      </c>
      <c r="B518">
        <v>4.5523006896551726E-2</v>
      </c>
      <c r="C518">
        <f t="shared" si="547"/>
        <v>-1</v>
      </c>
      <c r="D518">
        <f t="shared" si="548"/>
        <v>4.551900137931035E-2</v>
      </c>
      <c r="E518">
        <f t="shared" si="547"/>
        <v>-1</v>
      </c>
      <c r="F518">
        <f t="shared" si="487"/>
        <v>-1</v>
      </c>
      <c r="G518">
        <f t="shared" si="487"/>
        <v>-1</v>
      </c>
      <c r="H518">
        <v>2.2912647142857144E-2</v>
      </c>
      <c r="I518">
        <f t="shared" si="549"/>
        <v>2.2912384857142858E-2</v>
      </c>
      <c r="J518">
        <f t="shared" si="550"/>
        <v>1</v>
      </c>
      <c r="K518">
        <f t="shared" ref="K518:L518" si="552">MEDIAN(J513:J523)</f>
        <v>-1</v>
      </c>
      <c r="L518">
        <f t="shared" si="552"/>
        <v>1</v>
      </c>
    </row>
    <row r="519" spans="1:12" x14ac:dyDescent="0.3">
      <c r="A519">
        <v>518</v>
      </c>
      <c r="B519">
        <v>4.5666213793103448E-2</v>
      </c>
      <c r="C519">
        <f t="shared" si="547"/>
        <v>-1</v>
      </c>
      <c r="D519">
        <f t="shared" si="548"/>
        <v>4.5665766896551725E-2</v>
      </c>
      <c r="E519">
        <f t="shared" si="547"/>
        <v>-1</v>
      </c>
      <c r="F519">
        <f t="shared" si="487"/>
        <v>-1</v>
      </c>
      <c r="G519">
        <f t="shared" si="487"/>
        <v>-1</v>
      </c>
      <c r="H519">
        <v>2.2941304285714285E-2</v>
      </c>
      <c r="I519">
        <f t="shared" si="549"/>
        <v>2.2940158857142855E-2</v>
      </c>
      <c r="J519">
        <f t="shared" si="550"/>
        <v>-1</v>
      </c>
      <c r="K519">
        <f t="shared" ref="K519:L519" si="553">MEDIAN(J514:J524)</f>
        <v>1</v>
      </c>
      <c r="L519">
        <f t="shared" si="553"/>
        <v>-1</v>
      </c>
    </row>
    <row r="520" spans="1:12" x14ac:dyDescent="0.3">
      <c r="A520">
        <v>519</v>
      </c>
      <c r="B520">
        <v>4.5810751724137934E-2</v>
      </c>
      <c r="C520">
        <f t="shared" si="547"/>
        <v>1</v>
      </c>
      <c r="D520">
        <f t="shared" si="548"/>
        <v>4.5811034482758625E-2</v>
      </c>
      <c r="E520">
        <f t="shared" si="547"/>
        <v>-1</v>
      </c>
      <c r="F520">
        <f t="shared" si="487"/>
        <v>-1</v>
      </c>
      <c r="G520">
        <f t="shared" si="487"/>
        <v>-1</v>
      </c>
      <c r="H520">
        <v>2.296892357142857E-2</v>
      </c>
      <c r="I520">
        <f t="shared" si="549"/>
        <v>2.2967159142857147E-2</v>
      </c>
      <c r="J520">
        <f t="shared" si="550"/>
        <v>-1</v>
      </c>
      <c r="K520">
        <f t="shared" ref="K520:L520" si="554">MEDIAN(J515:J525)</f>
        <v>1</v>
      </c>
      <c r="L520">
        <f t="shared" si="554"/>
        <v>-1</v>
      </c>
    </row>
    <row r="521" spans="1:12" x14ac:dyDescent="0.3">
      <c r="A521">
        <v>520</v>
      </c>
      <c r="B521">
        <v>4.5954986206896552E-2</v>
      </c>
      <c r="C521">
        <f t="shared" si="547"/>
        <v>1</v>
      </c>
      <c r="D521">
        <f t="shared" si="548"/>
        <v>4.5955430344827589E-2</v>
      </c>
      <c r="E521">
        <f t="shared" si="547"/>
        <v>-1</v>
      </c>
      <c r="F521">
        <f t="shared" si="487"/>
        <v>-1</v>
      </c>
      <c r="G521">
        <f t="shared" si="487"/>
        <v>-1</v>
      </c>
      <c r="H521">
        <v>2.2994697142857144E-2</v>
      </c>
      <c r="I521">
        <f t="shared" si="549"/>
        <v>2.2991869571428576E-2</v>
      </c>
      <c r="J521">
        <f t="shared" si="550"/>
        <v>-1</v>
      </c>
      <c r="K521">
        <f t="shared" ref="K521:L521" si="555">MEDIAN(J516:J526)</f>
        <v>1</v>
      </c>
      <c r="L521">
        <f t="shared" si="555"/>
        <v>-1</v>
      </c>
    </row>
    <row r="522" spans="1:12" x14ac:dyDescent="0.3">
      <c r="A522">
        <v>521</v>
      </c>
      <c r="B522">
        <v>4.6100213793103445E-2</v>
      </c>
      <c r="C522">
        <f t="shared" si="547"/>
        <v>-1</v>
      </c>
      <c r="D522">
        <f t="shared" si="548"/>
        <v>4.6100150344827583E-2</v>
      </c>
      <c r="E522">
        <f t="shared" si="547"/>
        <v>-1</v>
      </c>
      <c r="F522">
        <f t="shared" ref="F522:G547" si="556">MEDIAN(E517:E527)</f>
        <v>-1</v>
      </c>
      <c r="G522">
        <f t="shared" si="556"/>
        <v>-1</v>
      </c>
      <c r="H522">
        <v>2.3018223571428572E-2</v>
      </c>
      <c r="I522">
        <f t="shared" si="549"/>
        <v>2.3015873999999999E-2</v>
      </c>
      <c r="J522">
        <f t="shared" si="550"/>
        <v>-1</v>
      </c>
      <c r="K522">
        <f t="shared" ref="K522:L522" si="557">MEDIAN(J517:J527)</f>
        <v>-1</v>
      </c>
      <c r="L522">
        <f t="shared" si="557"/>
        <v>1</v>
      </c>
    </row>
    <row r="523" spans="1:12" x14ac:dyDescent="0.3">
      <c r="A523">
        <v>522</v>
      </c>
      <c r="B523">
        <v>4.624498620689655E-2</v>
      </c>
      <c r="C523">
        <f t="shared" si="547"/>
        <v>-1</v>
      </c>
      <c r="D523">
        <f t="shared" si="548"/>
        <v>4.6244326896551724E-2</v>
      </c>
      <c r="E523">
        <f t="shared" si="547"/>
        <v>-1</v>
      </c>
      <c r="F523">
        <f t="shared" si="556"/>
        <v>-1</v>
      </c>
      <c r="G523">
        <f t="shared" si="556"/>
        <v>-1</v>
      </c>
      <c r="H523">
        <v>2.3036199285714286E-2</v>
      </c>
      <c r="I523">
        <f t="shared" si="549"/>
        <v>2.3039554714285711E-2</v>
      </c>
      <c r="J523">
        <f t="shared" si="550"/>
        <v>1</v>
      </c>
      <c r="K523">
        <f t="shared" ref="K523:L523" si="558">MEDIAN(J518:J528)</f>
        <v>-1</v>
      </c>
      <c r="L523">
        <f t="shared" si="558"/>
        <v>1</v>
      </c>
    </row>
    <row r="524" spans="1:12" x14ac:dyDescent="0.3">
      <c r="A524">
        <v>523</v>
      </c>
      <c r="B524">
        <v>4.6389813793103446E-2</v>
      </c>
      <c r="C524">
        <f t="shared" si="547"/>
        <v>-1</v>
      </c>
      <c r="D524">
        <f t="shared" si="548"/>
        <v>4.6386489655172412E-2</v>
      </c>
      <c r="E524">
        <f t="shared" si="547"/>
        <v>-1</v>
      </c>
      <c r="F524">
        <f t="shared" si="556"/>
        <v>-1</v>
      </c>
      <c r="G524">
        <f t="shared" si="556"/>
        <v>-1</v>
      </c>
      <c r="H524">
        <v>2.3061326428571428E-2</v>
      </c>
      <c r="I524">
        <f t="shared" si="549"/>
        <v>2.3063305142857142E-2</v>
      </c>
      <c r="J524">
        <f t="shared" si="550"/>
        <v>1</v>
      </c>
      <c r="K524">
        <f t="shared" ref="K524:L524" si="559">MEDIAN(J519:J529)</f>
        <v>-1</v>
      </c>
      <c r="L524">
        <f t="shared" si="559"/>
        <v>1</v>
      </c>
    </row>
    <row r="525" spans="1:12" x14ac:dyDescent="0.3">
      <c r="A525">
        <v>524</v>
      </c>
      <c r="B525">
        <v>4.653163448275862E-2</v>
      </c>
      <c r="C525">
        <f t="shared" si="547"/>
        <v>-1</v>
      </c>
      <c r="D525">
        <f t="shared" si="548"/>
        <v>4.6525583448275863E-2</v>
      </c>
      <c r="E525">
        <f t="shared" si="547"/>
        <v>-1</v>
      </c>
      <c r="F525">
        <f t="shared" si="556"/>
        <v>-1</v>
      </c>
      <c r="G525">
        <f t="shared" si="556"/>
        <v>-1</v>
      </c>
      <c r="H525">
        <v>2.3087327142857144E-2</v>
      </c>
      <c r="I525">
        <f t="shared" si="549"/>
        <v>2.3087272714285713E-2</v>
      </c>
      <c r="J525">
        <f t="shared" si="550"/>
        <v>1</v>
      </c>
      <c r="K525">
        <f t="shared" ref="K525:L525" si="560">MEDIAN(J520:J530)</f>
        <v>1</v>
      </c>
      <c r="L525">
        <f t="shared" si="560"/>
        <v>1</v>
      </c>
    </row>
    <row r="526" spans="1:12" x14ac:dyDescent="0.3">
      <c r="A526">
        <v>525</v>
      </c>
      <c r="B526">
        <v>4.66658E-2</v>
      </c>
      <c r="C526">
        <f t="shared" si="547"/>
        <v>-1</v>
      </c>
      <c r="D526">
        <f t="shared" si="548"/>
        <v>4.6662668965517247E-2</v>
      </c>
      <c r="E526">
        <f t="shared" si="547"/>
        <v>-1</v>
      </c>
      <c r="F526">
        <f t="shared" si="556"/>
        <v>-1</v>
      </c>
      <c r="G526">
        <f t="shared" si="556"/>
        <v>-1</v>
      </c>
      <c r="H526">
        <v>2.3113449285714287E-2</v>
      </c>
      <c r="I526">
        <f t="shared" si="549"/>
        <v>2.3112066285714283E-2</v>
      </c>
      <c r="J526">
        <f t="shared" si="550"/>
        <v>-1</v>
      </c>
      <c r="K526">
        <f t="shared" ref="K526:L526" si="561">MEDIAN(J521:J531)</f>
        <v>1</v>
      </c>
      <c r="L526">
        <f t="shared" si="561"/>
        <v>1</v>
      </c>
    </row>
    <row r="527" spans="1:12" x14ac:dyDescent="0.3">
      <c r="A527">
        <v>526</v>
      </c>
      <c r="B527">
        <v>4.6795682758620692E-2</v>
      </c>
      <c r="C527">
        <f t="shared" si="547"/>
        <v>1</v>
      </c>
      <c r="D527">
        <f t="shared" si="548"/>
        <v>4.6797864827586202E-2</v>
      </c>
      <c r="E527">
        <f t="shared" si="547"/>
        <v>-1</v>
      </c>
      <c r="F527">
        <f t="shared" si="556"/>
        <v>-1</v>
      </c>
      <c r="G527">
        <f t="shared" si="556"/>
        <v>-1</v>
      </c>
      <c r="H527">
        <v>2.313806142857143E-2</v>
      </c>
      <c r="I527">
        <f t="shared" si="549"/>
        <v>2.3135416142857142E-2</v>
      </c>
      <c r="J527">
        <f t="shared" si="550"/>
        <v>-1</v>
      </c>
      <c r="K527">
        <f t="shared" ref="K527:L527" si="562">MEDIAN(J522:J532)</f>
        <v>1</v>
      </c>
      <c r="L527">
        <f t="shared" si="562"/>
        <v>1</v>
      </c>
    </row>
    <row r="528" spans="1:12" x14ac:dyDescent="0.3">
      <c r="A528">
        <v>527</v>
      </c>
      <c r="B528">
        <v>4.6930413793103448E-2</v>
      </c>
      <c r="C528">
        <f t="shared" si="547"/>
        <v>1</v>
      </c>
      <c r="D528">
        <f t="shared" si="548"/>
        <v>4.6931605517241376E-2</v>
      </c>
      <c r="E528">
        <f t="shared" si="547"/>
        <v>-1</v>
      </c>
      <c r="F528">
        <f t="shared" si="556"/>
        <v>-1</v>
      </c>
      <c r="G528">
        <f t="shared" si="556"/>
        <v>-1</v>
      </c>
      <c r="H528">
        <v>2.3160167142857142E-2</v>
      </c>
      <c r="I528">
        <f t="shared" si="549"/>
        <v>2.3157203999999997E-2</v>
      </c>
      <c r="J528">
        <f t="shared" si="550"/>
        <v>1</v>
      </c>
      <c r="K528">
        <f t="shared" ref="K528:L528" si="563">MEDIAN(J523:J533)</f>
        <v>1</v>
      </c>
      <c r="L528">
        <f t="shared" si="563"/>
        <v>1</v>
      </c>
    </row>
    <row r="529" spans="1:12" x14ac:dyDescent="0.3">
      <c r="A529">
        <v>528</v>
      </c>
      <c r="B529">
        <v>4.7065793103448279E-2</v>
      </c>
      <c r="C529">
        <f t="shared" si="547"/>
        <v>-1</v>
      </c>
      <c r="D529">
        <f t="shared" si="548"/>
        <v>4.7065398620689661E-2</v>
      </c>
      <c r="E529">
        <f t="shared" si="547"/>
        <v>1</v>
      </c>
      <c r="F529">
        <f t="shared" si="556"/>
        <v>-1</v>
      </c>
      <c r="G529">
        <f t="shared" si="556"/>
        <v>-1</v>
      </c>
      <c r="H529">
        <v>2.3178075714285713E-2</v>
      </c>
      <c r="I529">
        <f t="shared" si="549"/>
        <v>2.3179137857142852E-2</v>
      </c>
      <c r="J529">
        <f t="shared" si="550"/>
        <v>1</v>
      </c>
      <c r="K529">
        <f t="shared" ref="K529:L529" si="564">MEDIAN(J524:J534)</f>
        <v>1</v>
      </c>
      <c r="L529">
        <f t="shared" si="564"/>
        <v>1</v>
      </c>
    </row>
    <row r="530" spans="1:12" x14ac:dyDescent="0.3">
      <c r="A530">
        <v>529</v>
      </c>
      <c r="B530">
        <v>4.7200337931034481E-2</v>
      </c>
      <c r="C530">
        <f t="shared" si="547"/>
        <v>-1</v>
      </c>
      <c r="D530">
        <f t="shared" si="548"/>
        <v>4.7199816551724137E-2</v>
      </c>
      <c r="E530">
        <f t="shared" si="547"/>
        <v>-1</v>
      </c>
      <c r="F530">
        <f t="shared" si="556"/>
        <v>-1</v>
      </c>
      <c r="G530">
        <f t="shared" si="556"/>
        <v>-1</v>
      </c>
      <c r="H530">
        <v>2.3196266428571428E-2</v>
      </c>
      <c r="I530">
        <f t="shared" si="549"/>
        <v>2.320274414285714E-2</v>
      </c>
      <c r="J530">
        <f t="shared" si="550"/>
        <v>1</v>
      </c>
      <c r="K530">
        <f t="shared" ref="K530:L530" si="565">MEDIAN(J525:J535)</f>
        <v>1</v>
      </c>
      <c r="L530">
        <f t="shared" si="565"/>
        <v>1</v>
      </c>
    </row>
    <row r="531" spans="1:12" x14ac:dyDescent="0.3">
      <c r="A531">
        <v>530</v>
      </c>
      <c r="B531">
        <v>4.7334765517241383E-2</v>
      </c>
      <c r="C531">
        <f t="shared" si="547"/>
        <v>-1</v>
      </c>
      <c r="D531">
        <f t="shared" si="548"/>
        <v>4.7332564137931035E-2</v>
      </c>
      <c r="E531">
        <f t="shared" si="547"/>
        <v>-1</v>
      </c>
      <c r="F531">
        <f t="shared" si="556"/>
        <v>-1</v>
      </c>
      <c r="G531">
        <f t="shared" si="556"/>
        <v>-1</v>
      </c>
      <c r="H531">
        <v>2.3223118571428572E-2</v>
      </c>
      <c r="I531">
        <f t="shared" si="549"/>
        <v>2.3228309000000003E-2</v>
      </c>
      <c r="J531">
        <f t="shared" si="550"/>
        <v>1</v>
      </c>
      <c r="K531">
        <f t="shared" ref="K531:L531" si="566">MEDIAN(J526:J536)</f>
        <v>1</v>
      </c>
      <c r="L531">
        <f t="shared" si="566"/>
        <v>1</v>
      </c>
    </row>
    <row r="532" spans="1:12" x14ac:dyDescent="0.3">
      <c r="A532">
        <v>531</v>
      </c>
      <c r="B532">
        <v>4.7467772413793102E-2</v>
      </c>
      <c r="C532">
        <f t="shared" si="547"/>
        <v>-1</v>
      </c>
      <c r="D532">
        <f t="shared" si="548"/>
        <v>4.7462805517241378E-2</v>
      </c>
      <c r="E532">
        <f t="shared" si="547"/>
        <v>-1</v>
      </c>
      <c r="F532">
        <f t="shared" si="556"/>
        <v>-1</v>
      </c>
      <c r="G532">
        <f t="shared" si="556"/>
        <v>-1</v>
      </c>
      <c r="H532">
        <v>2.3256092857142856E-2</v>
      </c>
      <c r="I532">
        <f t="shared" si="549"/>
        <v>2.3256971999999997E-2</v>
      </c>
      <c r="J532">
        <f t="shared" si="550"/>
        <v>1</v>
      </c>
      <c r="K532">
        <f t="shared" ref="K532:L532" si="567">MEDIAN(J527:J537)</f>
        <v>1</v>
      </c>
      <c r="L532">
        <f t="shared" si="567"/>
        <v>1</v>
      </c>
    </row>
    <row r="533" spans="1:12" x14ac:dyDescent="0.3">
      <c r="A533">
        <v>532</v>
      </c>
      <c r="B533">
        <v>4.7594151724137931E-2</v>
      </c>
      <c r="C533">
        <f t="shared" si="547"/>
        <v>-1</v>
      </c>
      <c r="D533">
        <f t="shared" si="548"/>
        <v>4.7591473103448287E-2</v>
      </c>
      <c r="E533">
        <f t="shared" si="547"/>
        <v>-1</v>
      </c>
      <c r="F533">
        <f t="shared" si="556"/>
        <v>-1</v>
      </c>
      <c r="G533">
        <f t="shared" si="556"/>
        <v>-1</v>
      </c>
      <c r="H533">
        <v>2.3287991428571429E-2</v>
      </c>
      <c r="I533">
        <f t="shared" si="549"/>
        <v>2.3288437285714288E-2</v>
      </c>
      <c r="J533">
        <f t="shared" si="550"/>
        <v>1</v>
      </c>
      <c r="K533">
        <f t="shared" ref="K533:L533" si="568">MEDIAN(J528:J538)</f>
        <v>1</v>
      </c>
      <c r="L533">
        <f t="shared" si="568"/>
        <v>1</v>
      </c>
    </row>
    <row r="534" spans="1:12" x14ac:dyDescent="0.3">
      <c r="A534">
        <v>533</v>
      </c>
      <c r="B534">
        <v>4.7717000000000002E-2</v>
      </c>
      <c r="C534">
        <f t="shared" si="547"/>
        <v>1</v>
      </c>
      <c r="D534">
        <f t="shared" si="548"/>
        <v>4.7719441379310348E-2</v>
      </c>
      <c r="E534">
        <f t="shared" si="547"/>
        <v>-1</v>
      </c>
      <c r="F534">
        <f t="shared" si="556"/>
        <v>-1</v>
      </c>
      <c r="G534">
        <f t="shared" si="556"/>
        <v>-1</v>
      </c>
      <c r="H534">
        <v>2.3321390714285715E-2</v>
      </c>
      <c r="I534">
        <f t="shared" si="549"/>
        <v>2.3320661999999999E-2</v>
      </c>
      <c r="J534">
        <f t="shared" si="550"/>
        <v>-1</v>
      </c>
      <c r="K534">
        <f t="shared" ref="K534:L534" si="569">MEDIAN(J529:J539)</f>
        <v>1</v>
      </c>
      <c r="L534">
        <f t="shared" si="569"/>
        <v>1</v>
      </c>
    </row>
    <row r="535" spans="1:12" x14ac:dyDescent="0.3">
      <c r="A535">
        <v>534</v>
      </c>
      <c r="B535">
        <v>4.7843675862068967E-2</v>
      </c>
      <c r="C535">
        <f t="shared" si="547"/>
        <v>1</v>
      </c>
      <c r="D535">
        <f t="shared" si="548"/>
        <v>4.7846816551724139E-2</v>
      </c>
      <c r="E535">
        <f t="shared" si="547"/>
        <v>1</v>
      </c>
      <c r="F535">
        <f t="shared" si="556"/>
        <v>-1</v>
      </c>
      <c r="G535">
        <f t="shared" si="556"/>
        <v>-1</v>
      </c>
      <c r="H535">
        <v>2.3353592857142856E-2</v>
      </c>
      <c r="I535">
        <f t="shared" si="549"/>
        <v>2.3350712000000003E-2</v>
      </c>
      <c r="J535">
        <f t="shared" si="550"/>
        <v>-1</v>
      </c>
      <c r="K535">
        <f t="shared" ref="K535:L535" si="570">MEDIAN(J530:J540)</f>
        <v>1</v>
      </c>
      <c r="L535">
        <f t="shared" si="570"/>
        <v>1</v>
      </c>
    </row>
    <row r="536" spans="1:12" x14ac:dyDescent="0.3">
      <c r="A536">
        <v>535</v>
      </c>
      <c r="B536">
        <v>4.7974606896551725E-2</v>
      </c>
      <c r="C536">
        <f t="shared" si="547"/>
        <v>1</v>
      </c>
      <c r="D536">
        <f t="shared" si="548"/>
        <v>4.7974819310344835E-2</v>
      </c>
      <c r="E536">
        <f t="shared" si="547"/>
        <v>1</v>
      </c>
      <c r="F536">
        <f t="shared" si="556"/>
        <v>-1</v>
      </c>
      <c r="G536">
        <f t="shared" si="556"/>
        <v>-1</v>
      </c>
      <c r="H536">
        <v>2.3384242142857142E-2</v>
      </c>
      <c r="I536">
        <f t="shared" si="549"/>
        <v>2.3380377285714286E-2</v>
      </c>
      <c r="J536">
        <f t="shared" si="550"/>
        <v>-1</v>
      </c>
      <c r="K536">
        <f t="shared" ref="K536:L536" si="571">MEDIAN(J531:J541)</f>
        <v>1</v>
      </c>
      <c r="L536">
        <f t="shared" si="571"/>
        <v>1</v>
      </c>
    </row>
    <row r="537" spans="1:12" x14ac:dyDescent="0.3">
      <c r="A537">
        <v>536</v>
      </c>
      <c r="B537">
        <v>4.8104648275862069E-2</v>
      </c>
      <c r="C537">
        <f t="shared" si="547"/>
        <v>-1</v>
      </c>
      <c r="D537">
        <f t="shared" si="548"/>
        <v>4.810396965517242E-2</v>
      </c>
      <c r="E537">
        <f t="shared" si="547"/>
        <v>-1</v>
      </c>
      <c r="F537">
        <f t="shared" si="556"/>
        <v>-1</v>
      </c>
      <c r="G537">
        <f t="shared" si="556"/>
        <v>-1</v>
      </c>
      <c r="H537">
        <v>2.3406342857142857E-2</v>
      </c>
      <c r="I537">
        <f t="shared" si="549"/>
        <v>2.3410090142857144E-2</v>
      </c>
      <c r="J537">
        <f t="shared" si="550"/>
        <v>1</v>
      </c>
      <c r="K537">
        <f t="shared" ref="K537:L537" si="572">MEDIAN(J532:J542)</f>
        <v>-1</v>
      </c>
      <c r="L537">
        <f t="shared" si="572"/>
        <v>-1</v>
      </c>
    </row>
    <row r="538" spans="1:12" x14ac:dyDescent="0.3">
      <c r="A538">
        <v>537</v>
      </c>
      <c r="B538">
        <v>4.8234165517241377E-2</v>
      </c>
      <c r="C538">
        <f t="shared" si="547"/>
        <v>-1</v>
      </c>
      <c r="D538">
        <f t="shared" si="548"/>
        <v>4.8232413793103446E-2</v>
      </c>
      <c r="E538">
        <f t="shared" si="547"/>
        <v>-1</v>
      </c>
      <c r="F538">
        <f t="shared" si="556"/>
        <v>-1</v>
      </c>
      <c r="G538">
        <f t="shared" si="556"/>
        <v>-1</v>
      </c>
      <c r="H538">
        <v>2.3436317857142858E-2</v>
      </c>
      <c r="I538">
        <f t="shared" si="549"/>
        <v>2.3439841428571428E-2</v>
      </c>
      <c r="J538">
        <f t="shared" si="550"/>
        <v>1</v>
      </c>
      <c r="K538">
        <f t="shared" ref="K538:L538" si="573">MEDIAN(J533:J543)</f>
        <v>-1</v>
      </c>
      <c r="L538">
        <f t="shared" si="573"/>
        <v>-1</v>
      </c>
    </row>
    <row r="539" spans="1:12" x14ac:dyDescent="0.3">
      <c r="A539">
        <v>538</v>
      </c>
      <c r="B539">
        <v>4.8362751724137933E-2</v>
      </c>
      <c r="C539">
        <f t="shared" si="547"/>
        <v>-1</v>
      </c>
      <c r="D539">
        <f t="shared" si="548"/>
        <v>4.835870620689655E-2</v>
      </c>
      <c r="E539">
        <f t="shared" si="547"/>
        <v>-1</v>
      </c>
      <c r="F539">
        <f t="shared" si="556"/>
        <v>-1</v>
      </c>
      <c r="G539">
        <f t="shared" si="556"/>
        <v>-1</v>
      </c>
      <c r="H539">
        <v>2.3469955000000001E-2</v>
      </c>
      <c r="I539">
        <f t="shared" si="549"/>
        <v>2.3469551142857141E-2</v>
      </c>
      <c r="J539">
        <f t="shared" si="550"/>
        <v>1</v>
      </c>
      <c r="K539">
        <f t="shared" ref="K539:L539" si="574">MEDIAN(J534:J544)</f>
        <v>-1</v>
      </c>
      <c r="L539">
        <f t="shared" si="574"/>
        <v>-1</v>
      </c>
    </row>
    <row r="540" spans="1:12" x14ac:dyDescent="0.3">
      <c r="A540">
        <v>539</v>
      </c>
      <c r="B540">
        <v>4.8485896551724139E-2</v>
      </c>
      <c r="C540">
        <f t="shared" si="547"/>
        <v>-1</v>
      </c>
      <c r="D540">
        <f t="shared" si="548"/>
        <v>4.8483851034482758E-2</v>
      </c>
      <c r="E540">
        <f t="shared" si="547"/>
        <v>-1</v>
      </c>
      <c r="F540">
        <f t="shared" si="556"/>
        <v>-1</v>
      </c>
      <c r="G540">
        <f t="shared" si="556"/>
        <v>-1</v>
      </c>
      <c r="H540">
        <v>2.3502349285714284E-2</v>
      </c>
      <c r="I540">
        <f t="shared" si="549"/>
        <v>2.3500950142857142E-2</v>
      </c>
      <c r="J540">
        <f t="shared" si="550"/>
        <v>-1</v>
      </c>
      <c r="K540">
        <f t="shared" ref="K540:L540" si="575">MEDIAN(J535:J545)</f>
        <v>-1</v>
      </c>
      <c r="L540">
        <f t="shared" si="575"/>
        <v>-1</v>
      </c>
    </row>
    <row r="541" spans="1:12" x14ac:dyDescent="0.3">
      <c r="A541">
        <v>540</v>
      </c>
      <c r="B541">
        <v>4.8606068965517245E-2</v>
      </c>
      <c r="C541">
        <f t="shared" si="547"/>
        <v>1</v>
      </c>
      <c r="D541">
        <f t="shared" si="548"/>
        <v>4.8608444137931042E-2</v>
      </c>
      <c r="E541">
        <f t="shared" si="547"/>
        <v>-1</v>
      </c>
      <c r="F541">
        <f t="shared" si="556"/>
        <v>-1</v>
      </c>
      <c r="G541">
        <f t="shared" si="556"/>
        <v>-1</v>
      </c>
      <c r="H541">
        <v>2.3532790714285715E-2</v>
      </c>
      <c r="I541">
        <f t="shared" si="549"/>
        <v>2.3531918142857145E-2</v>
      </c>
      <c r="J541">
        <f t="shared" si="550"/>
        <v>-1</v>
      </c>
      <c r="K541">
        <f t="shared" ref="K541:L541" si="576">MEDIAN(J536:J546)</f>
        <v>-1</v>
      </c>
      <c r="L541">
        <f t="shared" si="576"/>
        <v>-1</v>
      </c>
    </row>
    <row r="542" spans="1:12" x14ac:dyDescent="0.3">
      <c r="A542">
        <v>541</v>
      </c>
      <c r="B542">
        <v>4.8730372413793105E-2</v>
      </c>
      <c r="C542">
        <f t="shared" si="547"/>
        <v>1</v>
      </c>
      <c r="D542">
        <f t="shared" si="548"/>
        <v>4.8732617931034485E-2</v>
      </c>
      <c r="E542">
        <f t="shared" si="547"/>
        <v>1</v>
      </c>
      <c r="F542">
        <f t="shared" si="556"/>
        <v>-1</v>
      </c>
      <c r="G542">
        <f t="shared" si="556"/>
        <v>-1</v>
      </c>
      <c r="H542">
        <v>2.3563337857142857E-2</v>
      </c>
      <c r="I542">
        <f t="shared" si="549"/>
        <v>2.3560619000000001E-2</v>
      </c>
      <c r="J542">
        <f t="shared" si="550"/>
        <v>-1</v>
      </c>
      <c r="K542">
        <f t="shared" ref="K542:L542" si="577">MEDIAN(J537:J547)</f>
        <v>-1</v>
      </c>
      <c r="L542">
        <f t="shared" si="577"/>
        <v>-1</v>
      </c>
    </row>
    <row r="543" spans="1:12" x14ac:dyDescent="0.3">
      <c r="A543">
        <v>542</v>
      </c>
      <c r="B543">
        <v>4.8857131034482762E-2</v>
      </c>
      <c r="C543">
        <f t="shared" si="547"/>
        <v>1</v>
      </c>
      <c r="D543">
        <f t="shared" si="548"/>
        <v>4.8858219310344828E-2</v>
      </c>
      <c r="E543">
        <f t="shared" si="547"/>
        <v>1</v>
      </c>
      <c r="F543">
        <f t="shared" si="556"/>
        <v>1</v>
      </c>
      <c r="G543">
        <f t="shared" si="556"/>
        <v>1</v>
      </c>
      <c r="H543">
        <v>2.3591157857142858E-2</v>
      </c>
      <c r="I543">
        <f t="shared" si="549"/>
        <v>2.3588251714285715E-2</v>
      </c>
      <c r="J543">
        <f t="shared" si="550"/>
        <v>-1</v>
      </c>
      <c r="K543">
        <f t="shared" ref="K543:L543" si="578">MEDIAN(J538:J548)</f>
        <v>-1</v>
      </c>
      <c r="L543">
        <f t="shared" si="578"/>
        <v>-1</v>
      </c>
    </row>
    <row r="544" spans="1:12" x14ac:dyDescent="0.3">
      <c r="A544">
        <v>543</v>
      </c>
      <c r="B544">
        <v>4.8983620689655172E-2</v>
      </c>
      <c r="C544">
        <f t="shared" si="547"/>
        <v>1</v>
      </c>
      <c r="D544">
        <f t="shared" si="548"/>
        <v>4.8985377931034489E-2</v>
      </c>
      <c r="E544">
        <f t="shared" si="547"/>
        <v>1</v>
      </c>
      <c r="F544">
        <f t="shared" si="556"/>
        <v>1</v>
      </c>
      <c r="G544">
        <f t="shared" si="556"/>
        <v>1</v>
      </c>
      <c r="H544">
        <v>2.3613459285714285E-2</v>
      </c>
      <c r="I544">
        <f t="shared" si="549"/>
        <v>2.3615976571428575E-2</v>
      </c>
      <c r="J544">
        <f t="shared" si="550"/>
        <v>-1</v>
      </c>
      <c r="K544">
        <f t="shared" ref="K544:L544" si="579">MEDIAN(J539:J549)</f>
        <v>-1</v>
      </c>
      <c r="L544">
        <f t="shared" si="579"/>
        <v>-1</v>
      </c>
    </row>
    <row r="545" spans="1:12" x14ac:dyDescent="0.3">
      <c r="A545">
        <v>544</v>
      </c>
      <c r="B545">
        <v>4.9113903448275861E-2</v>
      </c>
      <c r="C545">
        <f t="shared" si="547"/>
        <v>-1</v>
      </c>
      <c r="D545">
        <f t="shared" si="548"/>
        <v>4.9112748965517247E-2</v>
      </c>
      <c r="E545">
        <f t="shared" si="547"/>
        <v>-1</v>
      </c>
      <c r="F545">
        <f t="shared" si="556"/>
        <v>1</v>
      </c>
      <c r="G545">
        <f t="shared" si="556"/>
        <v>1</v>
      </c>
      <c r="H545">
        <v>2.3640512857142856E-2</v>
      </c>
      <c r="I545">
        <f t="shared" si="549"/>
        <v>2.3642588142857145E-2</v>
      </c>
      <c r="J545">
        <f t="shared" si="550"/>
        <v>-1</v>
      </c>
      <c r="K545">
        <f t="shared" ref="K545:L545" si="580">MEDIAN(J540:J550)</f>
        <v>-1</v>
      </c>
      <c r="L545">
        <f t="shared" si="580"/>
        <v>-1</v>
      </c>
    </row>
    <row r="546" spans="1:12" x14ac:dyDescent="0.3">
      <c r="A546">
        <v>545</v>
      </c>
      <c r="B546">
        <v>4.9241862068965518E-2</v>
      </c>
      <c r="C546">
        <f t="shared" si="547"/>
        <v>-1</v>
      </c>
      <c r="D546">
        <f t="shared" si="548"/>
        <v>4.9239371034482761E-2</v>
      </c>
      <c r="E546">
        <f t="shared" si="547"/>
        <v>1</v>
      </c>
      <c r="F546">
        <f t="shared" si="556"/>
        <v>1</v>
      </c>
      <c r="G546">
        <f t="shared" si="556"/>
        <v>1</v>
      </c>
      <c r="H546">
        <v>2.3671415000000001E-2</v>
      </c>
      <c r="I546">
        <f t="shared" si="549"/>
        <v>2.3668403714285718E-2</v>
      </c>
      <c r="J546">
        <f t="shared" si="550"/>
        <v>-1</v>
      </c>
      <c r="K546">
        <f t="shared" ref="K546:L546" si="581">MEDIAN(J541:J551)</f>
        <v>-1</v>
      </c>
      <c r="L546">
        <f t="shared" si="581"/>
        <v>-1</v>
      </c>
    </row>
    <row r="547" spans="1:12" x14ac:dyDescent="0.3">
      <c r="A547">
        <v>546</v>
      </c>
      <c r="B547">
        <v>4.9367227586206895E-2</v>
      </c>
      <c r="C547">
        <f t="shared" si="547"/>
        <v>-1</v>
      </c>
      <c r="D547">
        <f t="shared" si="548"/>
        <v>4.9366682758620689E-2</v>
      </c>
      <c r="E547">
        <f t="shared" si="547"/>
        <v>1</v>
      </c>
      <c r="F547">
        <f t="shared" si="556"/>
        <v>1</v>
      </c>
      <c r="G547">
        <f t="shared" si="556"/>
        <v>1</v>
      </c>
      <c r="H547">
        <v>2.3696395714285716E-2</v>
      </c>
      <c r="I547">
        <f t="shared" si="549"/>
        <v>2.3693843428571431E-2</v>
      </c>
      <c r="J547">
        <f t="shared" si="550"/>
        <v>-1</v>
      </c>
      <c r="K547">
        <f t="shared" ref="K547:L547" si="582">MEDIAN(J542:J552)</f>
        <v>-1</v>
      </c>
      <c r="L547">
        <f t="shared" si="582"/>
        <v>-1</v>
      </c>
    </row>
    <row r="548" spans="1:12" x14ac:dyDescent="0.3">
      <c r="A548">
        <v>547</v>
      </c>
      <c r="B548">
        <v>4.9490241379310344E-2</v>
      </c>
      <c r="C548">
        <f t="shared" si="547"/>
        <v>1</v>
      </c>
      <c r="D548">
        <f t="shared" si="548"/>
        <v>4.949496413793103E-2</v>
      </c>
      <c r="E548">
        <f t="shared" si="547"/>
        <v>1</v>
      </c>
      <c r="F548">
        <f>MEDIAN(E542:E552)</f>
        <v>1</v>
      </c>
      <c r="G548">
        <f>MEDIAN(F542:F552)</f>
        <v>1</v>
      </c>
      <c r="H548">
        <v>2.3720235714285713E-2</v>
      </c>
      <c r="I548">
        <f t="shared" si="549"/>
        <v>2.3717765857142858E-2</v>
      </c>
      <c r="J548">
        <f t="shared" si="550"/>
        <v>-1</v>
      </c>
      <c r="K548">
        <f>MEDIAN(J542:J552)</f>
        <v>-1</v>
      </c>
      <c r="L548">
        <f>MEDIAN(K542:K552)</f>
        <v>-1</v>
      </c>
    </row>
    <row r="549" spans="1:12" x14ac:dyDescent="0.3">
      <c r="A549">
        <v>548</v>
      </c>
      <c r="B549">
        <v>4.9620179310344827E-2</v>
      </c>
      <c r="C549">
        <f t="shared" si="547"/>
        <v>1</v>
      </c>
      <c r="D549">
        <f t="shared" si="548"/>
        <v>4.9625108965517237E-2</v>
      </c>
      <c r="E549">
        <f t="shared" si="547"/>
        <v>1</v>
      </c>
      <c r="F549">
        <f>MEDIAN(E542:E552)</f>
        <v>1</v>
      </c>
      <c r="G549">
        <f>MEDIAN(F542:F552)</f>
        <v>1</v>
      </c>
      <c r="H549">
        <v>2.3740657857142859E-2</v>
      </c>
      <c r="I549">
        <f t="shared" si="549"/>
        <v>2.3739137E-2</v>
      </c>
      <c r="J549">
        <f t="shared" si="550"/>
        <v>-1</v>
      </c>
      <c r="K549">
        <f>MEDIAN(J542:J552)</f>
        <v>-1</v>
      </c>
      <c r="L549">
        <f>MEDIAN(K542:K552)</f>
        <v>-1</v>
      </c>
    </row>
    <row r="550" spans="1:12" x14ac:dyDescent="0.3">
      <c r="A550">
        <v>549</v>
      </c>
      <c r="B550">
        <v>4.9755310344827587E-2</v>
      </c>
      <c r="C550">
        <f t="shared" si="547"/>
        <v>1</v>
      </c>
      <c r="D550">
        <f t="shared" si="548"/>
        <v>4.9758220689655172E-2</v>
      </c>
      <c r="E550">
        <f t="shared" si="547"/>
        <v>1</v>
      </c>
      <c r="F550">
        <f>MEDIAN(E542:E552)</f>
        <v>1</v>
      </c>
      <c r="G550">
        <f>MEDIAN(F542:F552)</f>
        <v>1</v>
      </c>
      <c r="H550">
        <v>2.3760125E-2</v>
      </c>
      <c r="I550">
        <f t="shared" si="549"/>
        <v>2.3759394285714285E-2</v>
      </c>
      <c r="J550">
        <f t="shared" si="550"/>
        <v>-1</v>
      </c>
      <c r="K550">
        <f>MEDIAN(J542:J552)</f>
        <v>-1</v>
      </c>
      <c r="L550">
        <f>MEDIAN(K542:K552)</f>
        <v>-1</v>
      </c>
    </row>
    <row r="551" spans="1:12" x14ac:dyDescent="0.3">
      <c r="A551">
        <v>550</v>
      </c>
      <c r="B551">
        <v>4.9892586206896551E-2</v>
      </c>
      <c r="C551">
        <f t="shared" si="547"/>
        <v>1</v>
      </c>
      <c r="D551">
        <f t="shared" si="548"/>
        <v>4.9894555862068965E-2</v>
      </c>
      <c r="E551">
        <f t="shared" si="547"/>
        <v>1</v>
      </c>
      <c r="F551">
        <f>MEDIAN(E542:E552)</f>
        <v>1</v>
      </c>
      <c r="G551">
        <f>MEDIAN(F542:F552)</f>
        <v>1</v>
      </c>
      <c r="H551">
        <v>2.3778270714285715E-2</v>
      </c>
      <c r="I551">
        <f t="shared" si="549"/>
        <v>2.3779250714285716E-2</v>
      </c>
      <c r="J551">
        <f t="shared" si="550"/>
        <v>1</v>
      </c>
      <c r="K551">
        <f>MEDIAN(J542:J552)</f>
        <v>-1</v>
      </c>
      <c r="L551">
        <f>MEDIAN(K542:K552)</f>
        <v>-1</v>
      </c>
    </row>
    <row r="552" spans="1:12" x14ac:dyDescent="0.3">
      <c r="A552">
        <v>551</v>
      </c>
      <c r="B552">
        <v>5.0032786206896551E-2</v>
      </c>
      <c r="C552">
        <f t="shared" si="547"/>
        <v>-1</v>
      </c>
      <c r="D552">
        <f t="shared" si="548"/>
        <v>5.0032136551724136E-2</v>
      </c>
      <c r="E552">
        <f t="shared" si="547"/>
        <v>1</v>
      </c>
      <c r="F552">
        <f>MEDIAN(E542:E552)</f>
        <v>1</v>
      </c>
      <c r="G552">
        <f>MEDIAN(F542:F552)</f>
        <v>1</v>
      </c>
      <c r="H552">
        <v>2.3797682142857143E-2</v>
      </c>
      <c r="I552">
        <f t="shared" si="549"/>
        <v>2.3799937428571429E-2</v>
      </c>
      <c r="J552">
        <f t="shared" si="550"/>
        <v>1</v>
      </c>
      <c r="K552">
        <f>MEDIAN(J542:J552)</f>
        <v>-1</v>
      </c>
      <c r="L552">
        <f>MEDIAN(K542:K552)</f>
        <v>-1</v>
      </c>
    </row>
    <row r="553" spans="1:12" x14ac:dyDescent="0.3">
      <c r="A553">
        <v>552</v>
      </c>
      <c r="B553">
        <v>5.0171917241379309E-2</v>
      </c>
      <c r="D553">
        <f>AVERAGE(B552:B554)</f>
        <v>5.0170928735632191E-2</v>
      </c>
      <c r="H553">
        <v>2.3819517857142859E-2</v>
      </c>
      <c r="I553">
        <f t="shared" si="549"/>
        <v>2.3821825285714283E-2</v>
      </c>
      <c r="J553">
        <f t="shared" si="550"/>
        <v>1</v>
      </c>
      <c r="K553">
        <f t="shared" ref="K553:L553" si="583">MEDIAN(J543:J553)</f>
        <v>-1</v>
      </c>
      <c r="L553">
        <f t="shared" si="583"/>
        <v>-1</v>
      </c>
    </row>
    <row r="554" spans="1:12" x14ac:dyDescent="0.3">
      <c r="A554">
        <v>553</v>
      </c>
      <c r="B554">
        <v>5.0308082758620691E-2</v>
      </c>
      <c r="D554">
        <f>B554</f>
        <v>5.0308082758620691E-2</v>
      </c>
      <c r="H554">
        <v>2.384409142857143E-2</v>
      </c>
      <c r="I554">
        <f t="shared" si="549"/>
        <v>2.3844480142857141E-2</v>
      </c>
      <c r="J554">
        <f t="shared" si="550"/>
        <v>1</v>
      </c>
      <c r="K554">
        <f t="shared" ref="K554:L554" si="584">MEDIAN(J544:J554)</f>
        <v>-1</v>
      </c>
      <c r="L554">
        <f t="shared" si="584"/>
        <v>-1</v>
      </c>
    </row>
    <row r="555" spans="1:12" x14ac:dyDescent="0.3">
      <c r="A555">
        <v>554</v>
      </c>
      <c r="H555">
        <v>2.3869564285714285E-2</v>
      </c>
      <c r="I555">
        <f t="shared" si="549"/>
        <v>2.3867575000000002E-2</v>
      </c>
      <c r="J555">
        <f t="shared" si="550"/>
        <v>1</v>
      </c>
      <c r="K555">
        <f t="shared" ref="K555:L555" si="585">MEDIAN(J545:J555)</f>
        <v>-1</v>
      </c>
      <c r="L555">
        <f t="shared" si="585"/>
        <v>-1</v>
      </c>
    </row>
    <row r="556" spans="1:12" x14ac:dyDescent="0.3">
      <c r="A556">
        <v>555</v>
      </c>
      <c r="H556">
        <v>2.3891545E-2</v>
      </c>
      <c r="I556">
        <f>AVERAGE(H555:H557)</f>
        <v>2.3891421904761904E-2</v>
      </c>
    </row>
    <row r="557" spans="1:12" x14ac:dyDescent="0.3">
      <c r="A557">
        <v>556</v>
      </c>
      <c r="H557">
        <v>2.391315642857143E-2</v>
      </c>
      <c r="I557">
        <f>H557</f>
        <v>2.391315642857143E-2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57"/>
  <sheetViews>
    <sheetView workbookViewId="0">
      <selection activeCell="H18" sqref="H18"/>
    </sheetView>
  </sheetViews>
  <sheetFormatPr defaultRowHeight="14.4" x14ac:dyDescent="0.3"/>
  <sheetData>
    <row r="1" spans="1:5" x14ac:dyDescent="0.3">
      <c r="A1" t="s">
        <v>3</v>
      </c>
      <c r="B1" t="s">
        <v>1</v>
      </c>
      <c r="C1" t="s">
        <v>6</v>
      </c>
      <c r="D1" t="s">
        <v>2</v>
      </c>
      <c r="E1" t="s">
        <v>6</v>
      </c>
    </row>
    <row r="2" spans="1:5" x14ac:dyDescent="0.3">
      <c r="A2">
        <v>1</v>
      </c>
      <c r="B2">
        <v>6.4137931034482756E-7</v>
      </c>
      <c r="C2">
        <f>LN(B2)</f>
        <v>-14.259644807231593</v>
      </c>
      <c r="D2">
        <v>5.9999999999999995E-8</v>
      </c>
      <c r="E2">
        <f t="shared" ref="E2:E65" si="0">LN(D2)</f>
        <v>-16.628921274724309</v>
      </c>
    </row>
    <row r="3" spans="1:5" x14ac:dyDescent="0.3">
      <c r="A3">
        <v>2</v>
      </c>
      <c r="B3">
        <v>6.4137931034482756E-7</v>
      </c>
      <c r="C3">
        <f t="shared" ref="C3:C66" si="1">LN(B3)</f>
        <v>-14.259644807231593</v>
      </c>
      <c r="D3">
        <v>7.6428571428571429E-8</v>
      </c>
      <c r="E3">
        <f t="shared" si="0"/>
        <v>-16.386909239105719</v>
      </c>
    </row>
    <row r="4" spans="1:5" x14ac:dyDescent="0.3">
      <c r="A4">
        <v>3</v>
      </c>
      <c r="B4">
        <v>1.0137931034482759E-6</v>
      </c>
      <c r="C4">
        <f t="shared" si="1"/>
        <v>-13.801811713606112</v>
      </c>
      <c r="D4">
        <v>8.1428571428571434E-8</v>
      </c>
      <c r="E4">
        <f t="shared" si="0"/>
        <v>-16.32353962517313</v>
      </c>
    </row>
    <row r="5" spans="1:5" x14ac:dyDescent="0.3">
      <c r="A5">
        <v>4</v>
      </c>
      <c r="B5">
        <v>1.3724137931034483E-6</v>
      </c>
      <c r="C5">
        <f t="shared" si="1"/>
        <v>-13.498939475660356</v>
      </c>
      <c r="D5">
        <v>9.7857142857142854E-8</v>
      </c>
      <c r="E5">
        <f t="shared" si="0"/>
        <v>-16.139757147739498</v>
      </c>
    </row>
    <row r="6" spans="1:5" x14ac:dyDescent="0.3">
      <c r="A6">
        <v>5</v>
      </c>
      <c r="B6">
        <v>1.7448275862068966E-6</v>
      </c>
      <c r="C6">
        <f t="shared" si="1"/>
        <v>-13.258854811657327</v>
      </c>
      <c r="D6">
        <v>1.0785714285714285E-7</v>
      </c>
      <c r="E6">
        <f t="shared" si="0"/>
        <v>-16.042458236752701</v>
      </c>
    </row>
    <row r="7" spans="1:5" x14ac:dyDescent="0.3">
      <c r="A7">
        <v>6</v>
      </c>
      <c r="B7">
        <v>2.110344827586207E-6</v>
      </c>
      <c r="C7">
        <f t="shared" si="1"/>
        <v>-13.068659198432467</v>
      </c>
      <c r="D7">
        <v>1.2357142857142858E-7</v>
      </c>
      <c r="E7">
        <f t="shared" si="0"/>
        <v>-15.906446479069846</v>
      </c>
    </row>
    <row r="8" spans="1:5" x14ac:dyDescent="0.3">
      <c r="A8">
        <v>7</v>
      </c>
      <c r="B8">
        <v>3.020689655172414E-6</v>
      </c>
      <c r="C8">
        <f t="shared" si="1"/>
        <v>-12.710025390008402</v>
      </c>
      <c r="D8">
        <v>1.5928571428571428E-7</v>
      </c>
      <c r="E8">
        <f t="shared" si="0"/>
        <v>-15.652566302107505</v>
      </c>
    </row>
    <row r="9" spans="1:5" x14ac:dyDescent="0.3">
      <c r="A9">
        <v>8</v>
      </c>
      <c r="B9">
        <v>3.413793103448276E-6</v>
      </c>
      <c r="C9">
        <f t="shared" si="1"/>
        <v>-12.587686537816158</v>
      </c>
      <c r="D9">
        <v>2.0214285714285713E-7</v>
      </c>
      <c r="E9">
        <f t="shared" si="0"/>
        <v>-15.414291175924387</v>
      </c>
    </row>
    <row r="10" spans="1:5" x14ac:dyDescent="0.3">
      <c r="A10">
        <v>9</v>
      </c>
      <c r="B10">
        <v>4.5379310344827587E-6</v>
      </c>
      <c r="C10">
        <f t="shared" si="1"/>
        <v>-12.303039369059531</v>
      </c>
      <c r="D10">
        <v>2.5714285714285716E-7</v>
      </c>
      <c r="E10">
        <f t="shared" si="0"/>
        <v>-15.173634042117468</v>
      </c>
    </row>
    <row r="11" spans="1:5" x14ac:dyDescent="0.3">
      <c r="A11">
        <v>10</v>
      </c>
      <c r="B11">
        <v>5.793103448275862E-6</v>
      </c>
      <c r="C11">
        <f t="shared" si="1"/>
        <v>-12.058842408547489</v>
      </c>
      <c r="D11">
        <v>3.1E-7</v>
      </c>
      <c r="E11">
        <f t="shared" si="0"/>
        <v>-14.98669353946722</v>
      </c>
    </row>
    <row r="12" spans="1:5" x14ac:dyDescent="0.3">
      <c r="A12">
        <v>11</v>
      </c>
      <c r="B12">
        <v>7.1448275862068968E-6</v>
      </c>
      <c r="C12">
        <f t="shared" si="1"/>
        <v>-11.84912187756542</v>
      </c>
      <c r="D12">
        <v>3.7071428571428573E-7</v>
      </c>
      <c r="E12">
        <f t="shared" si="0"/>
        <v>-14.807834190401735</v>
      </c>
    </row>
    <row r="13" spans="1:5" x14ac:dyDescent="0.3">
      <c r="A13">
        <v>12</v>
      </c>
      <c r="B13">
        <v>8.7172413793103448E-6</v>
      </c>
      <c r="C13">
        <f t="shared" si="1"/>
        <v>-11.650207725678046</v>
      </c>
      <c r="D13">
        <v>4.3285714285714285E-7</v>
      </c>
      <c r="E13">
        <f t="shared" si="0"/>
        <v>-14.652858087498309</v>
      </c>
    </row>
    <row r="14" spans="1:5" x14ac:dyDescent="0.3">
      <c r="A14">
        <v>13</v>
      </c>
      <c r="B14">
        <v>1.0579310344827587E-5</v>
      </c>
      <c r="C14">
        <f t="shared" si="1"/>
        <v>-11.456610318457647</v>
      </c>
      <c r="D14">
        <v>4.6357142857142855E-7</v>
      </c>
      <c r="E14">
        <f t="shared" si="0"/>
        <v>-14.584305356863535</v>
      </c>
    </row>
    <row r="15" spans="1:5" x14ac:dyDescent="0.3">
      <c r="A15">
        <v>14</v>
      </c>
      <c r="B15">
        <v>1.2668965517241378E-5</v>
      </c>
      <c r="C15">
        <f t="shared" si="1"/>
        <v>-11.276355215169723</v>
      </c>
      <c r="D15">
        <v>5.1714285714285711E-7</v>
      </c>
      <c r="E15">
        <f t="shared" si="0"/>
        <v>-14.474946681181908</v>
      </c>
    </row>
    <row r="16" spans="1:5" x14ac:dyDescent="0.3">
      <c r="A16">
        <v>15</v>
      </c>
      <c r="B16">
        <v>1.6117241379310343E-5</v>
      </c>
      <c r="C16">
        <f t="shared" si="1"/>
        <v>-11.035620965845991</v>
      </c>
      <c r="D16">
        <v>6.492857142857143E-7</v>
      </c>
      <c r="E16">
        <f t="shared" si="0"/>
        <v>-14.247392979390145</v>
      </c>
    </row>
    <row r="17" spans="1:5" x14ac:dyDescent="0.3">
      <c r="A17">
        <v>16</v>
      </c>
      <c r="B17">
        <v>1.9151724137931035E-5</v>
      </c>
      <c r="C17">
        <f t="shared" si="1"/>
        <v>-10.863117813078048</v>
      </c>
      <c r="D17">
        <v>6.9928571428571425E-7</v>
      </c>
      <c r="E17">
        <f t="shared" si="0"/>
        <v>-14.173206431037114</v>
      </c>
    </row>
    <row r="18" spans="1:5" x14ac:dyDescent="0.3">
      <c r="A18">
        <v>17</v>
      </c>
      <c r="B18">
        <v>1.9151724137931035E-5</v>
      </c>
      <c r="C18">
        <f t="shared" si="1"/>
        <v>-10.863117813078048</v>
      </c>
      <c r="D18">
        <v>7.6499999999999998E-7</v>
      </c>
      <c r="E18">
        <f t="shared" si="0"/>
        <v>-14.083390003119876</v>
      </c>
    </row>
    <row r="19" spans="1:5" x14ac:dyDescent="0.3">
      <c r="A19">
        <v>18</v>
      </c>
      <c r="B19">
        <v>2.4468965517241381E-5</v>
      </c>
      <c r="C19">
        <f t="shared" si="1"/>
        <v>-10.618104956955378</v>
      </c>
      <c r="D19">
        <v>8.9357142857142856E-7</v>
      </c>
      <c r="E19">
        <f t="shared" si="0"/>
        <v>-13.928039563100713</v>
      </c>
    </row>
    <row r="20" spans="1:5" x14ac:dyDescent="0.3">
      <c r="A20">
        <v>19</v>
      </c>
      <c r="B20">
        <v>2.8613793103448277E-5</v>
      </c>
      <c r="C20">
        <f t="shared" si="1"/>
        <v>-10.46162168005198</v>
      </c>
      <c r="D20">
        <v>1.1692857142857142E-6</v>
      </c>
      <c r="E20">
        <f t="shared" si="0"/>
        <v>-13.659117496196489</v>
      </c>
    </row>
    <row r="21" spans="1:5" x14ac:dyDescent="0.3">
      <c r="A21">
        <v>20</v>
      </c>
      <c r="B21">
        <v>3.2627586206896553E-5</v>
      </c>
      <c r="C21">
        <f t="shared" si="1"/>
        <v>-10.3303524247537</v>
      </c>
      <c r="D21">
        <v>1.4035714285714287E-6</v>
      </c>
      <c r="E21">
        <f t="shared" si="0"/>
        <v>-13.476490549264263</v>
      </c>
    </row>
    <row r="22" spans="1:5" x14ac:dyDescent="0.3">
      <c r="A22">
        <v>21</v>
      </c>
      <c r="B22">
        <v>3.7165517241379313E-5</v>
      </c>
      <c r="C22">
        <f t="shared" si="1"/>
        <v>-10.200129182451352</v>
      </c>
      <c r="D22">
        <v>1.6435714285714285E-6</v>
      </c>
      <c r="E22">
        <f t="shared" si="0"/>
        <v>-13.318638983532258</v>
      </c>
    </row>
    <row r="23" spans="1:5" x14ac:dyDescent="0.3">
      <c r="A23">
        <v>22</v>
      </c>
      <c r="B23">
        <v>4.3744827586206894E-5</v>
      </c>
      <c r="C23">
        <f t="shared" si="1"/>
        <v>-10.037137178750951</v>
      </c>
      <c r="D23">
        <v>2.072857142857143E-6</v>
      </c>
      <c r="E23">
        <f t="shared" si="0"/>
        <v>-13.08658264012349</v>
      </c>
    </row>
    <row r="24" spans="1:5" x14ac:dyDescent="0.3">
      <c r="A24">
        <v>23</v>
      </c>
      <c r="B24">
        <v>5.1703448275862071E-5</v>
      </c>
      <c r="C24">
        <f t="shared" si="1"/>
        <v>-9.8699860808817856</v>
      </c>
      <c r="D24">
        <v>2.4099999999999998E-6</v>
      </c>
      <c r="E24">
        <f t="shared" si="0"/>
        <v>-12.935883810461711</v>
      </c>
    </row>
    <row r="25" spans="1:5" x14ac:dyDescent="0.3">
      <c r="A25">
        <v>24</v>
      </c>
      <c r="B25">
        <v>6.9868965517241383E-5</v>
      </c>
      <c r="C25">
        <f t="shared" si="1"/>
        <v>-9.5688889913311712</v>
      </c>
      <c r="D25">
        <v>2.9050000000000001E-6</v>
      </c>
      <c r="E25">
        <f t="shared" si="0"/>
        <v>-12.749077167660399</v>
      </c>
    </row>
    <row r="26" spans="1:5" x14ac:dyDescent="0.3">
      <c r="A26">
        <v>25</v>
      </c>
      <c r="B26">
        <v>8.2186206896551719E-5</v>
      </c>
      <c r="C26">
        <f t="shared" si="1"/>
        <v>-9.4065230692940425</v>
      </c>
      <c r="D26">
        <v>3.1578571428571428E-6</v>
      </c>
      <c r="E26">
        <f t="shared" si="0"/>
        <v>-12.66561687974138</v>
      </c>
    </row>
    <row r="27" spans="1:5" x14ac:dyDescent="0.3">
      <c r="A27">
        <v>26</v>
      </c>
      <c r="B27">
        <v>9.3682758620689652E-5</v>
      </c>
      <c r="C27">
        <f t="shared" si="1"/>
        <v>-9.2755963918337194</v>
      </c>
      <c r="D27">
        <v>3.767142857142857E-6</v>
      </c>
      <c r="E27">
        <f t="shared" si="0"/>
        <v>-12.489193706654392</v>
      </c>
    </row>
    <row r="28" spans="1:5" x14ac:dyDescent="0.3">
      <c r="A28">
        <v>27</v>
      </c>
      <c r="B28">
        <v>1.0875862068965517E-4</v>
      </c>
      <c r="C28">
        <f t="shared" si="1"/>
        <v>-9.1263796204277643</v>
      </c>
      <c r="D28">
        <v>4.1892857142857139E-6</v>
      </c>
      <c r="E28">
        <f t="shared" si="0"/>
        <v>-12.382980312480049</v>
      </c>
    </row>
    <row r="29" spans="1:5" x14ac:dyDescent="0.3">
      <c r="A29">
        <v>28</v>
      </c>
      <c r="B29">
        <v>1.2640000000000001E-4</v>
      </c>
      <c r="C29">
        <f t="shared" si="1"/>
        <v>-8.9760590762515164</v>
      </c>
      <c r="D29">
        <v>4.5800000000000002E-6</v>
      </c>
      <c r="E29">
        <f t="shared" si="0"/>
        <v>-12.293811559838181</v>
      </c>
    </row>
    <row r="30" spans="1:5" x14ac:dyDescent="0.3">
      <c r="A30">
        <v>29</v>
      </c>
      <c r="B30">
        <v>1.4553103448275862E-4</v>
      </c>
      <c r="C30">
        <f t="shared" si="1"/>
        <v>-8.8351211986828115</v>
      </c>
      <c r="D30">
        <v>5.3192857142857141E-6</v>
      </c>
      <c r="E30">
        <f t="shared" si="0"/>
        <v>-12.144171527856978</v>
      </c>
    </row>
    <row r="31" spans="1:5" x14ac:dyDescent="0.3">
      <c r="A31">
        <v>30</v>
      </c>
      <c r="B31">
        <v>1.6889655172413792E-4</v>
      </c>
      <c r="C31">
        <f t="shared" si="1"/>
        <v>-8.686224150438635</v>
      </c>
      <c r="D31">
        <v>5.9685714285714288E-6</v>
      </c>
      <c r="E31">
        <f t="shared" si="0"/>
        <v>-12.029002950891167</v>
      </c>
    </row>
    <row r="32" spans="1:5" x14ac:dyDescent="0.3">
      <c r="A32">
        <v>31</v>
      </c>
      <c r="B32">
        <v>1.9267586206896551E-4</v>
      </c>
      <c r="C32">
        <f t="shared" si="1"/>
        <v>-8.5545012520973529</v>
      </c>
      <c r="D32">
        <v>6.5371428571428568E-6</v>
      </c>
      <c r="E32">
        <f t="shared" si="0"/>
        <v>-11.938010359948045</v>
      </c>
    </row>
    <row r="33" spans="1:5" x14ac:dyDescent="0.3">
      <c r="A33">
        <v>32</v>
      </c>
      <c r="B33">
        <v>2.2074482758620691E-4</v>
      </c>
      <c r="C33">
        <f t="shared" si="1"/>
        <v>-8.418503149847778</v>
      </c>
      <c r="D33">
        <v>7.4021428571428569E-6</v>
      </c>
      <c r="E33">
        <f t="shared" si="0"/>
        <v>-11.813741024383408</v>
      </c>
    </row>
    <row r="34" spans="1:5" x14ac:dyDescent="0.3">
      <c r="A34">
        <v>33</v>
      </c>
      <c r="B34">
        <v>2.537448275862069E-4</v>
      </c>
      <c r="C34">
        <f t="shared" si="1"/>
        <v>-8.2791814117127522</v>
      </c>
      <c r="D34">
        <v>8.1707142857142855E-6</v>
      </c>
      <c r="E34">
        <f t="shared" si="0"/>
        <v>-11.71495422504195</v>
      </c>
    </row>
    <row r="35" spans="1:5" x14ac:dyDescent="0.3">
      <c r="A35">
        <v>34</v>
      </c>
      <c r="B35">
        <v>2.9553793103448276E-4</v>
      </c>
      <c r="C35">
        <f t="shared" si="1"/>
        <v>-8.1267133671410132</v>
      </c>
      <c r="D35">
        <v>8.8428571428571434E-6</v>
      </c>
      <c r="E35">
        <f t="shared" si="0"/>
        <v>-11.635900527329037</v>
      </c>
    </row>
    <row r="36" spans="1:5" x14ac:dyDescent="0.3">
      <c r="A36">
        <v>35</v>
      </c>
      <c r="B36">
        <v>3.2497241379310344E-4</v>
      </c>
      <c r="C36">
        <f t="shared" si="1"/>
        <v>-8.0317702598737064</v>
      </c>
      <c r="D36">
        <v>9.5621428571428574E-6</v>
      </c>
      <c r="E36">
        <f t="shared" si="0"/>
        <v>-11.557698707781727</v>
      </c>
    </row>
    <row r="37" spans="1:5" x14ac:dyDescent="0.3">
      <c r="A37">
        <v>36</v>
      </c>
      <c r="B37">
        <v>3.6388275862068965E-4</v>
      </c>
      <c r="C37">
        <f t="shared" si="1"/>
        <v>-7.9186788339116081</v>
      </c>
      <c r="D37">
        <v>1.027E-5</v>
      </c>
      <c r="E37">
        <f t="shared" si="0"/>
        <v>-11.486283534023807</v>
      </c>
    </row>
    <row r="38" spans="1:5" x14ac:dyDescent="0.3">
      <c r="A38">
        <v>37</v>
      </c>
      <c r="B38">
        <v>3.9999310344827584E-4</v>
      </c>
      <c r="C38">
        <f t="shared" si="1"/>
        <v>-7.8240632523842368</v>
      </c>
      <c r="D38">
        <v>1.1222857142857143E-5</v>
      </c>
      <c r="E38">
        <f t="shared" si="0"/>
        <v>-11.397558042973378</v>
      </c>
    </row>
    <row r="39" spans="1:5" x14ac:dyDescent="0.3">
      <c r="A39">
        <v>38</v>
      </c>
      <c r="B39">
        <v>4.3291724137931037E-4</v>
      </c>
      <c r="C39">
        <f t="shared" si="1"/>
        <v>-7.7449639766834038</v>
      </c>
      <c r="D39">
        <v>1.2332142857142856E-5</v>
      </c>
      <c r="E39">
        <f t="shared" si="0"/>
        <v>-11.303301463743532</v>
      </c>
    </row>
    <row r="40" spans="1:5" x14ac:dyDescent="0.3">
      <c r="A40">
        <v>39</v>
      </c>
      <c r="B40">
        <v>4.732551724137931E-4</v>
      </c>
      <c r="C40">
        <f t="shared" si="1"/>
        <v>-7.6558758383755769</v>
      </c>
      <c r="D40">
        <v>1.3286428571428571E-5</v>
      </c>
      <c r="E40">
        <f t="shared" si="0"/>
        <v>-11.228767451870674</v>
      </c>
    </row>
    <row r="41" spans="1:5" x14ac:dyDescent="0.3">
      <c r="A41">
        <v>40</v>
      </c>
      <c r="B41">
        <v>5.1440000000000004E-4</v>
      </c>
      <c r="C41">
        <f t="shared" si="1"/>
        <v>-7.5725093850408642</v>
      </c>
      <c r="D41">
        <v>1.4274285714285714E-5</v>
      </c>
      <c r="E41">
        <f t="shared" si="0"/>
        <v>-11.157050841202265</v>
      </c>
    </row>
    <row r="42" spans="1:5" x14ac:dyDescent="0.3">
      <c r="A42">
        <v>41</v>
      </c>
      <c r="B42">
        <v>5.5826896551724136E-4</v>
      </c>
      <c r="C42">
        <f t="shared" si="1"/>
        <v>-7.4906696946598794</v>
      </c>
      <c r="D42">
        <v>1.5280714285714285E-5</v>
      </c>
      <c r="E42">
        <f t="shared" si="0"/>
        <v>-11.08891902887121</v>
      </c>
    </row>
    <row r="43" spans="1:5" x14ac:dyDescent="0.3">
      <c r="A43">
        <v>42</v>
      </c>
      <c r="B43">
        <v>6.0101379310344833E-4</v>
      </c>
      <c r="C43">
        <f t="shared" si="1"/>
        <v>-7.4168926734370979</v>
      </c>
      <c r="D43">
        <v>1.6483571428571427E-5</v>
      </c>
      <c r="E43">
        <f t="shared" si="0"/>
        <v>-11.013146344063045</v>
      </c>
    </row>
    <row r="44" spans="1:5" x14ac:dyDescent="0.3">
      <c r="A44">
        <v>43</v>
      </c>
      <c r="B44">
        <v>6.4522758620689656E-4</v>
      </c>
      <c r="C44">
        <f t="shared" si="1"/>
        <v>-7.3459074565719078</v>
      </c>
      <c r="D44">
        <v>1.7504285714285713E-5</v>
      </c>
      <c r="E44">
        <f t="shared" si="0"/>
        <v>-10.953064809058231</v>
      </c>
    </row>
    <row r="45" spans="1:5" x14ac:dyDescent="0.3">
      <c r="A45">
        <v>44</v>
      </c>
      <c r="B45">
        <v>6.8551034482758626E-4</v>
      </c>
      <c r="C45">
        <f t="shared" si="1"/>
        <v>-7.2853469681529619</v>
      </c>
      <c r="D45">
        <v>1.8925714285714285E-5</v>
      </c>
      <c r="E45">
        <f t="shared" si="0"/>
        <v>-10.874989016382639</v>
      </c>
    </row>
    <row r="46" spans="1:5" x14ac:dyDescent="0.3">
      <c r="A46">
        <v>45</v>
      </c>
      <c r="B46">
        <v>7.3446896551724141E-4</v>
      </c>
      <c r="C46">
        <f t="shared" si="1"/>
        <v>-7.216362815772289</v>
      </c>
      <c r="D46">
        <v>1.9922857142857142E-5</v>
      </c>
      <c r="E46">
        <f t="shared" si="0"/>
        <v>-10.823642885226723</v>
      </c>
    </row>
    <row r="47" spans="1:5" x14ac:dyDescent="0.3">
      <c r="A47">
        <v>46</v>
      </c>
      <c r="B47">
        <v>7.8917931034482762E-4</v>
      </c>
      <c r="C47">
        <f t="shared" si="1"/>
        <v>-7.1445170001442184</v>
      </c>
      <c r="D47">
        <v>2.1024999999999999E-5</v>
      </c>
      <c r="E47">
        <f t="shared" si="0"/>
        <v>-10.769798352105262</v>
      </c>
    </row>
    <row r="48" spans="1:5" x14ac:dyDescent="0.3">
      <c r="A48">
        <v>47</v>
      </c>
      <c r="B48">
        <v>8.5554482758620689E-4</v>
      </c>
      <c r="C48">
        <f t="shared" si="1"/>
        <v>-7.0637720667222874</v>
      </c>
      <c r="D48">
        <v>2.2379999999999999E-5</v>
      </c>
      <c r="E48">
        <f t="shared" si="0"/>
        <v>-10.707342855080494</v>
      </c>
    </row>
    <row r="49" spans="1:5" x14ac:dyDescent="0.3">
      <c r="A49">
        <v>48</v>
      </c>
      <c r="B49">
        <v>9.2887586206896549E-4</v>
      </c>
      <c r="C49">
        <f t="shared" si="1"/>
        <v>-6.9815354534085188</v>
      </c>
      <c r="D49">
        <v>2.3607142857142856E-5</v>
      </c>
      <c r="E49">
        <f t="shared" si="0"/>
        <v>-10.653961228287791</v>
      </c>
    </row>
    <row r="50" spans="1:5" x14ac:dyDescent="0.3">
      <c r="A50">
        <v>49</v>
      </c>
      <c r="B50">
        <v>1.0018482758620689E-3</v>
      </c>
      <c r="C50">
        <f t="shared" si="1"/>
        <v>-6.9059087090801663</v>
      </c>
      <c r="D50">
        <v>2.5030714285714285E-5</v>
      </c>
      <c r="E50">
        <f t="shared" si="0"/>
        <v>-10.595406915743819</v>
      </c>
    </row>
    <row r="51" spans="1:5" x14ac:dyDescent="0.3">
      <c r="A51">
        <v>50</v>
      </c>
      <c r="B51">
        <v>1.0715172413793103E-3</v>
      </c>
      <c r="C51">
        <f t="shared" si="1"/>
        <v>-6.8386796522988016</v>
      </c>
      <c r="D51">
        <v>2.6668571428571429E-5</v>
      </c>
      <c r="E51">
        <f t="shared" si="0"/>
        <v>-10.532024785937972</v>
      </c>
    </row>
    <row r="52" spans="1:5" x14ac:dyDescent="0.3">
      <c r="A52">
        <v>51</v>
      </c>
      <c r="B52">
        <v>1.1443379310344828E-3</v>
      </c>
      <c r="C52">
        <f t="shared" si="1"/>
        <v>-6.772929035383914</v>
      </c>
      <c r="D52">
        <v>2.8557142857142858E-5</v>
      </c>
      <c r="E52">
        <f t="shared" si="0"/>
        <v>-10.463603465513232</v>
      </c>
    </row>
    <row r="53" spans="1:5" x14ac:dyDescent="0.3">
      <c r="A53">
        <v>52</v>
      </c>
      <c r="B53">
        <v>1.2217931034482759E-3</v>
      </c>
      <c r="C53">
        <f t="shared" si="1"/>
        <v>-6.7074357423477142</v>
      </c>
      <c r="D53">
        <v>3.0380714285714286E-5</v>
      </c>
      <c r="E53">
        <f t="shared" si="0"/>
        <v>-10.401702549364213</v>
      </c>
    </row>
    <row r="54" spans="1:5" x14ac:dyDescent="0.3">
      <c r="A54">
        <v>53</v>
      </c>
      <c r="B54">
        <v>1.2955793103448276E-3</v>
      </c>
      <c r="C54">
        <f t="shared" si="1"/>
        <v>-6.6487973399634663</v>
      </c>
      <c r="D54">
        <v>3.316642857142857E-5</v>
      </c>
      <c r="E54">
        <f t="shared" si="0"/>
        <v>-10.313972381244502</v>
      </c>
    </row>
    <row r="55" spans="1:5" x14ac:dyDescent="0.3">
      <c r="A55">
        <v>54</v>
      </c>
      <c r="B55">
        <v>1.3701793103448275E-3</v>
      </c>
      <c r="C55">
        <f t="shared" si="1"/>
        <v>-6.5928136642432191</v>
      </c>
      <c r="D55">
        <v>3.5279285714285712E-5</v>
      </c>
      <c r="E55">
        <f t="shared" si="0"/>
        <v>-10.252214573224355</v>
      </c>
    </row>
    <row r="56" spans="1:5" x14ac:dyDescent="0.3">
      <c r="A56">
        <v>55</v>
      </c>
      <c r="B56">
        <v>1.4461241379310345E-3</v>
      </c>
      <c r="C56">
        <f t="shared" si="1"/>
        <v>-6.5388683097388087</v>
      </c>
      <c r="D56">
        <v>3.7822857142857144E-5</v>
      </c>
      <c r="E56">
        <f t="shared" si="0"/>
        <v>-10.182596951768865</v>
      </c>
    </row>
    <row r="57" spans="1:5" x14ac:dyDescent="0.3">
      <c r="A57">
        <v>56</v>
      </c>
      <c r="B57">
        <v>1.5265103448275862E-3</v>
      </c>
      <c r="C57">
        <f t="shared" si="1"/>
        <v>-6.4847709689845372</v>
      </c>
      <c r="D57">
        <v>4.0244285714285716E-5</v>
      </c>
      <c r="E57">
        <f t="shared" si="0"/>
        <v>-10.120542534009783</v>
      </c>
    </row>
    <row r="58" spans="1:5" x14ac:dyDescent="0.3">
      <c r="A58">
        <v>57</v>
      </c>
      <c r="B58">
        <v>1.6016758620689656E-3</v>
      </c>
      <c r="C58">
        <f t="shared" si="1"/>
        <v>-6.4367047840983949</v>
      </c>
      <c r="D58">
        <v>4.2615714285714287E-5</v>
      </c>
      <c r="E58">
        <f t="shared" si="0"/>
        <v>-10.063287492762084</v>
      </c>
    </row>
    <row r="59" spans="1:5" x14ac:dyDescent="0.3">
      <c r="A59">
        <v>58</v>
      </c>
      <c r="B59">
        <v>1.6708344827586208E-3</v>
      </c>
      <c r="C59">
        <f t="shared" si="1"/>
        <v>-6.3944320870824614</v>
      </c>
      <c r="D59">
        <v>4.4956428571428571E-5</v>
      </c>
      <c r="E59">
        <f t="shared" si="0"/>
        <v>-10.009816791222887</v>
      </c>
    </row>
    <row r="60" spans="1:5" x14ac:dyDescent="0.3">
      <c r="A60">
        <v>59</v>
      </c>
      <c r="B60">
        <v>1.7396206896551725E-3</v>
      </c>
      <c r="C60">
        <f t="shared" si="1"/>
        <v>-6.354088183970994</v>
      </c>
      <c r="D60">
        <v>4.7965714285714288E-5</v>
      </c>
      <c r="E60">
        <f t="shared" si="0"/>
        <v>-9.945024087994252</v>
      </c>
    </row>
    <row r="61" spans="1:5" x14ac:dyDescent="0.3">
      <c r="A61">
        <v>60</v>
      </c>
      <c r="B61">
        <v>1.8127103448275861E-3</v>
      </c>
      <c r="C61">
        <f t="shared" si="1"/>
        <v>-6.3129321256503257</v>
      </c>
      <c r="D61">
        <v>5.0540000000000001E-5</v>
      </c>
      <c r="E61">
        <f t="shared" si="0"/>
        <v>-9.8927454560042261</v>
      </c>
    </row>
    <row r="62" spans="1:5" x14ac:dyDescent="0.3">
      <c r="A62">
        <v>61</v>
      </c>
      <c r="B62">
        <v>1.8761586206896552E-3</v>
      </c>
      <c r="C62">
        <f t="shared" si="1"/>
        <v>-6.2785288793660481</v>
      </c>
      <c r="D62">
        <v>5.3057857142857143E-5</v>
      </c>
      <c r="E62">
        <f t="shared" si="0"/>
        <v>-9.8441275956175573</v>
      </c>
    </row>
    <row r="63" spans="1:5" x14ac:dyDescent="0.3">
      <c r="A63">
        <v>62</v>
      </c>
      <c r="B63">
        <v>1.9431172413793103E-3</v>
      </c>
      <c r="C63">
        <f t="shared" si="1"/>
        <v>-6.2434617700164496</v>
      </c>
      <c r="D63">
        <v>5.5716428571428569E-5</v>
      </c>
      <c r="E63">
        <f t="shared" si="0"/>
        <v>-9.7952355070970594</v>
      </c>
    </row>
    <row r="64" spans="1:5" x14ac:dyDescent="0.3">
      <c r="A64">
        <v>63</v>
      </c>
      <c r="B64">
        <v>2.0046758620689657E-3</v>
      </c>
      <c r="C64">
        <f t="shared" si="1"/>
        <v>-6.2122728960962759</v>
      </c>
      <c r="D64">
        <v>5.855E-5</v>
      </c>
      <c r="E64">
        <f t="shared" si="0"/>
        <v>-9.7456294679205477</v>
      </c>
    </row>
    <row r="65" spans="1:5" x14ac:dyDescent="0.3">
      <c r="A65">
        <v>64</v>
      </c>
      <c r="B65">
        <v>2.0685586206896553E-3</v>
      </c>
      <c r="C65">
        <f t="shared" si="1"/>
        <v>-6.1809032327546021</v>
      </c>
      <c r="D65">
        <v>6.1385714285714285E-5</v>
      </c>
      <c r="E65">
        <f t="shared" si="0"/>
        <v>-9.6983334162386381</v>
      </c>
    </row>
    <row r="66" spans="1:5" x14ac:dyDescent="0.3">
      <c r="A66">
        <v>65</v>
      </c>
      <c r="B66">
        <v>2.1289999999999998E-3</v>
      </c>
      <c r="C66">
        <f t="shared" si="1"/>
        <v>-6.1521028930707944</v>
      </c>
      <c r="D66">
        <v>6.4947857142857139E-5</v>
      </c>
      <c r="E66">
        <f t="shared" ref="E66:E129" si="2">LN(D66)</f>
        <v>-9.6419258078036734</v>
      </c>
    </row>
    <row r="67" spans="1:5" x14ac:dyDescent="0.3">
      <c r="A67">
        <v>66</v>
      </c>
      <c r="B67">
        <v>2.1900275862068966E-3</v>
      </c>
      <c r="C67">
        <f t="shared" ref="C67:C130" si="3">LN(B67)</f>
        <v>-6.1238411387915566</v>
      </c>
      <c r="D67">
        <v>6.8692142857142862E-5</v>
      </c>
      <c r="E67">
        <f t="shared" si="2"/>
        <v>-9.585875734168253</v>
      </c>
    </row>
    <row r="68" spans="1:5" x14ac:dyDescent="0.3">
      <c r="A68">
        <v>67</v>
      </c>
      <c r="B68">
        <v>2.2513655172413795E-3</v>
      </c>
      <c r="C68">
        <f t="shared" si="3"/>
        <v>-6.096218350301319</v>
      </c>
      <c r="D68">
        <v>7.2242142857142854E-5</v>
      </c>
      <c r="E68">
        <f t="shared" si="2"/>
        <v>-9.5354869862674807</v>
      </c>
    </row>
    <row r="69" spans="1:5" x14ac:dyDescent="0.3">
      <c r="A69">
        <v>68</v>
      </c>
      <c r="B69">
        <v>2.3164275862068966E-3</v>
      </c>
      <c r="C69">
        <f t="shared" si="3"/>
        <v>-6.0677291135975144</v>
      </c>
      <c r="D69">
        <v>7.6249999999999997E-5</v>
      </c>
      <c r="E69">
        <f t="shared" si="2"/>
        <v>-9.4814931424767526</v>
      </c>
    </row>
    <row r="70" spans="1:5" x14ac:dyDescent="0.3">
      <c r="A70">
        <v>69</v>
      </c>
      <c r="B70">
        <v>2.3757310344827585E-3</v>
      </c>
      <c r="C70">
        <f t="shared" si="3"/>
        <v>-6.0424500848647229</v>
      </c>
      <c r="D70">
        <v>8.0256428571428575E-5</v>
      </c>
      <c r="E70">
        <f t="shared" si="2"/>
        <v>-9.4302836923534485</v>
      </c>
    </row>
    <row r="71" spans="1:5" x14ac:dyDescent="0.3">
      <c r="A71">
        <v>70</v>
      </c>
      <c r="B71">
        <v>2.4374275862068966E-3</v>
      </c>
      <c r="C71">
        <f t="shared" si="3"/>
        <v>-6.0168120637563813</v>
      </c>
      <c r="D71">
        <v>8.4604999999999994E-5</v>
      </c>
      <c r="E71">
        <f t="shared" si="2"/>
        <v>-9.377517191443685</v>
      </c>
    </row>
    <row r="72" spans="1:5" x14ac:dyDescent="0.3">
      <c r="A72">
        <v>71</v>
      </c>
      <c r="B72">
        <v>2.4989103448275862E-3</v>
      </c>
      <c r="C72">
        <f t="shared" si="3"/>
        <v>-5.9919005041924294</v>
      </c>
      <c r="D72">
        <v>8.9357857142857144E-5</v>
      </c>
      <c r="E72">
        <f t="shared" si="2"/>
        <v>-9.322861383539454</v>
      </c>
    </row>
    <row r="73" spans="1:5" x14ac:dyDescent="0.3">
      <c r="A73">
        <v>72</v>
      </c>
      <c r="B73">
        <v>2.5564137931034484E-3</v>
      </c>
      <c r="C73">
        <f t="shared" si="3"/>
        <v>-5.9691498646842209</v>
      </c>
      <c r="D73">
        <v>9.4191428571428569E-5</v>
      </c>
      <c r="E73">
        <f t="shared" si="2"/>
        <v>-9.2701813723326989</v>
      </c>
    </row>
    <row r="74" spans="1:5" x14ac:dyDescent="0.3">
      <c r="A74">
        <v>73</v>
      </c>
      <c r="B74">
        <v>2.6141448275862067E-3</v>
      </c>
      <c r="C74">
        <f t="shared" si="3"/>
        <v>-5.9468182607294953</v>
      </c>
      <c r="D74">
        <v>9.9174999999999998E-5</v>
      </c>
      <c r="E74">
        <f t="shared" si="2"/>
        <v>-9.2186245915638807</v>
      </c>
    </row>
    <row r="75" spans="1:5" x14ac:dyDescent="0.3">
      <c r="A75">
        <v>74</v>
      </c>
      <c r="B75">
        <v>2.6732620689655174E-3</v>
      </c>
      <c r="C75">
        <f t="shared" si="3"/>
        <v>-5.9244558036213366</v>
      </c>
      <c r="D75">
        <v>1.0384285714285714E-4</v>
      </c>
      <c r="E75">
        <f t="shared" si="2"/>
        <v>-9.1726317905289978</v>
      </c>
    </row>
    <row r="76" spans="1:5" x14ac:dyDescent="0.3">
      <c r="A76">
        <v>75</v>
      </c>
      <c r="B76">
        <v>2.735E-3</v>
      </c>
      <c r="C76">
        <f t="shared" si="3"/>
        <v>-5.9016238431081929</v>
      </c>
      <c r="D76">
        <v>1.08405E-4</v>
      </c>
      <c r="E76">
        <f t="shared" si="2"/>
        <v>-9.1296363445612201</v>
      </c>
    </row>
    <row r="77" spans="1:5" x14ac:dyDescent="0.3">
      <c r="A77">
        <v>76</v>
      </c>
      <c r="B77">
        <v>2.7989172413793104E-3</v>
      </c>
      <c r="C77">
        <f t="shared" si="3"/>
        <v>-5.8785226360959033</v>
      </c>
      <c r="D77">
        <v>1.13095E-4</v>
      </c>
      <c r="E77">
        <f t="shared" si="2"/>
        <v>-9.0872823844843289</v>
      </c>
    </row>
    <row r="78" spans="1:5" x14ac:dyDescent="0.3">
      <c r="A78">
        <v>77</v>
      </c>
      <c r="B78">
        <v>2.8612275862068964E-3</v>
      </c>
      <c r="C78">
        <f t="shared" si="3"/>
        <v>-5.8565045202950143</v>
      </c>
      <c r="D78">
        <v>1.1842785714285715E-4</v>
      </c>
      <c r="E78">
        <f t="shared" si="2"/>
        <v>-9.0412065832655699</v>
      </c>
    </row>
    <row r="79" spans="1:5" x14ac:dyDescent="0.3">
      <c r="A79">
        <v>78</v>
      </c>
      <c r="B79">
        <v>2.9223517241379312E-3</v>
      </c>
      <c r="C79">
        <f t="shared" si="3"/>
        <v>-5.8353666018716543</v>
      </c>
      <c r="D79">
        <v>1.2411642857142858E-4</v>
      </c>
      <c r="E79">
        <f t="shared" si="2"/>
        <v>-8.9942904927955887</v>
      </c>
    </row>
    <row r="80" spans="1:5" x14ac:dyDescent="0.3">
      <c r="A80">
        <v>79</v>
      </c>
      <c r="B80">
        <v>2.9812206896551725E-3</v>
      </c>
      <c r="C80">
        <f t="shared" si="3"/>
        <v>-5.8154224349381591</v>
      </c>
      <c r="D80">
        <v>1.3010214285714286E-4</v>
      </c>
      <c r="E80">
        <f t="shared" si="2"/>
        <v>-8.947190701734856</v>
      </c>
    </row>
    <row r="81" spans="1:5" x14ac:dyDescent="0.3">
      <c r="A81">
        <v>80</v>
      </c>
      <c r="B81">
        <v>3.0421241379310344E-3</v>
      </c>
      <c r="C81">
        <f t="shared" si="3"/>
        <v>-5.7951992779792922</v>
      </c>
      <c r="D81">
        <v>1.3609642857142858E-4</v>
      </c>
      <c r="E81">
        <f t="shared" si="2"/>
        <v>-8.9021468898603544</v>
      </c>
    </row>
    <row r="82" spans="1:5" x14ac:dyDescent="0.3">
      <c r="A82">
        <v>81</v>
      </c>
      <c r="B82">
        <v>3.102303448275862E-3</v>
      </c>
      <c r="C82">
        <f t="shared" si="3"/>
        <v>-5.7756103955834783</v>
      </c>
      <c r="D82">
        <v>1.4193285714285715E-4</v>
      </c>
      <c r="E82">
        <f t="shared" si="2"/>
        <v>-8.8601564492078211</v>
      </c>
    </row>
    <row r="83" spans="1:5" x14ac:dyDescent="0.3">
      <c r="A83">
        <v>82</v>
      </c>
      <c r="B83">
        <v>3.1633724137931033E-3</v>
      </c>
      <c r="C83">
        <f t="shared" si="3"/>
        <v>-5.7561166009024776</v>
      </c>
      <c r="D83">
        <v>1.4829642857142858E-4</v>
      </c>
      <c r="E83">
        <f t="shared" si="2"/>
        <v>-8.8162973915687122</v>
      </c>
    </row>
    <row r="84" spans="1:5" x14ac:dyDescent="0.3">
      <c r="A84">
        <v>83</v>
      </c>
      <c r="B84">
        <v>3.2253310344827588E-3</v>
      </c>
      <c r="C84">
        <f t="shared" si="3"/>
        <v>-5.7367196876509343</v>
      </c>
      <c r="D84">
        <v>1.5494214285714284E-4</v>
      </c>
      <c r="E84">
        <f t="shared" si="2"/>
        <v>-8.7724587826177221</v>
      </c>
    </row>
    <row r="85" spans="1:5" x14ac:dyDescent="0.3">
      <c r="A85">
        <v>84</v>
      </c>
      <c r="B85">
        <v>3.287296551724138E-3</v>
      </c>
      <c r="C85">
        <f t="shared" si="3"/>
        <v>-5.7176897688003416</v>
      </c>
      <c r="D85">
        <v>1.6197857142857144E-4</v>
      </c>
      <c r="E85">
        <f t="shared" si="2"/>
        <v>-8.7280465066132926</v>
      </c>
    </row>
    <row r="86" spans="1:5" x14ac:dyDescent="0.3">
      <c r="A86">
        <v>85</v>
      </c>
      <c r="B86">
        <v>3.3465724137931034E-3</v>
      </c>
      <c r="C86">
        <f t="shared" si="3"/>
        <v>-5.699818616992486</v>
      </c>
      <c r="D86">
        <v>1.6904071428571428E-4</v>
      </c>
      <c r="E86">
        <f t="shared" si="2"/>
        <v>-8.6853709591228405</v>
      </c>
    </row>
    <row r="87" spans="1:5" x14ac:dyDescent="0.3">
      <c r="A87">
        <v>86</v>
      </c>
      <c r="B87">
        <v>3.4045310344827588E-3</v>
      </c>
      <c r="C87">
        <f t="shared" si="3"/>
        <v>-5.6826480773586834</v>
      </c>
      <c r="D87">
        <v>1.7616285714285715E-4</v>
      </c>
      <c r="E87">
        <f t="shared" si="2"/>
        <v>-8.6441016660997629</v>
      </c>
    </row>
    <row r="88" spans="1:5" x14ac:dyDescent="0.3">
      <c r="A88">
        <v>87</v>
      </c>
      <c r="B88">
        <v>3.4650758620689654E-3</v>
      </c>
      <c r="C88">
        <f t="shared" si="3"/>
        <v>-5.6650207527649394</v>
      </c>
      <c r="D88">
        <v>1.8329357142857143E-4</v>
      </c>
      <c r="E88">
        <f t="shared" si="2"/>
        <v>-8.6044214750452941</v>
      </c>
    </row>
    <row r="89" spans="1:5" x14ac:dyDescent="0.3">
      <c r="A89">
        <v>88</v>
      </c>
      <c r="B89">
        <v>3.5270551724137932E-3</v>
      </c>
      <c r="C89">
        <f t="shared" si="3"/>
        <v>-5.6472919849773655</v>
      </c>
      <c r="D89">
        <v>1.9042714285714285E-4</v>
      </c>
      <c r="E89">
        <f t="shared" si="2"/>
        <v>-8.5662408887444865</v>
      </c>
    </row>
    <row r="90" spans="1:5" x14ac:dyDescent="0.3">
      <c r="A90">
        <v>89</v>
      </c>
      <c r="B90">
        <v>3.5870965517241379E-3</v>
      </c>
      <c r="C90">
        <f t="shared" si="3"/>
        <v>-5.6304121636701536</v>
      </c>
      <c r="D90">
        <v>1.9755928571428571E-4</v>
      </c>
      <c r="E90">
        <f t="shared" si="2"/>
        <v>-8.5294718378365229</v>
      </c>
    </row>
    <row r="91" spans="1:5" x14ac:dyDescent="0.3">
      <c r="A91">
        <v>90</v>
      </c>
      <c r="B91">
        <v>3.6480275862068967E-3</v>
      </c>
      <c r="C91">
        <f t="shared" si="3"/>
        <v>-5.613568644790174</v>
      </c>
      <c r="D91">
        <v>2.0469928571428573E-4</v>
      </c>
      <c r="E91">
        <f t="shared" si="2"/>
        <v>-8.493968554730154</v>
      </c>
    </row>
    <row r="92" spans="1:5" x14ac:dyDescent="0.3">
      <c r="A92">
        <v>91</v>
      </c>
      <c r="B92">
        <v>3.7048965517241378E-3</v>
      </c>
      <c r="C92">
        <f t="shared" si="3"/>
        <v>-5.5980999418859332</v>
      </c>
      <c r="D92">
        <v>2.12525E-4</v>
      </c>
      <c r="E92">
        <f t="shared" si="2"/>
        <v>-8.4564509294608516</v>
      </c>
    </row>
    <row r="93" spans="1:5" x14ac:dyDescent="0.3">
      <c r="A93">
        <v>92</v>
      </c>
      <c r="B93">
        <v>3.7617793103448278E-3</v>
      </c>
      <c r="C93">
        <f t="shared" si="3"/>
        <v>-5.5828632126776121</v>
      </c>
      <c r="D93">
        <v>2.207092857142857E-4</v>
      </c>
      <c r="E93">
        <f t="shared" si="2"/>
        <v>-8.4186641716660233</v>
      </c>
    </row>
    <row r="94" spans="1:5" x14ac:dyDescent="0.3">
      <c r="A94">
        <v>93</v>
      </c>
      <c r="B94">
        <v>3.8158689655172413E-3</v>
      </c>
      <c r="C94">
        <f t="shared" si="3"/>
        <v>-5.5685868641624889</v>
      </c>
      <c r="D94">
        <v>2.2923E-4</v>
      </c>
      <c r="E94">
        <f t="shared" si="2"/>
        <v>-8.3807846916366895</v>
      </c>
    </row>
    <row r="95" spans="1:5" x14ac:dyDescent="0.3">
      <c r="A95">
        <v>94</v>
      </c>
      <c r="B95">
        <v>3.8695931034482757E-3</v>
      </c>
      <c r="C95">
        <f t="shared" si="3"/>
        <v>-5.5546059186960086</v>
      </c>
      <c r="D95">
        <v>2.3744571428571429E-4</v>
      </c>
      <c r="E95">
        <f t="shared" si="2"/>
        <v>-8.3455715320445805</v>
      </c>
    </row>
    <row r="96" spans="1:5" x14ac:dyDescent="0.3">
      <c r="A96">
        <v>95</v>
      </c>
      <c r="B96">
        <v>3.9245724137931034E-3</v>
      </c>
      <c r="C96">
        <f t="shared" si="3"/>
        <v>-5.5404978728430594</v>
      </c>
      <c r="D96">
        <v>2.4506499999999999E-4</v>
      </c>
      <c r="E96">
        <f t="shared" si="2"/>
        <v>-8.313987076484544</v>
      </c>
    </row>
    <row r="97" spans="1:5" x14ac:dyDescent="0.3">
      <c r="A97">
        <v>96</v>
      </c>
      <c r="B97">
        <v>3.9789793103448276E-3</v>
      </c>
      <c r="C97">
        <f t="shared" si="3"/>
        <v>-5.5267299472631466</v>
      </c>
      <c r="D97">
        <v>2.5290357142857141E-4</v>
      </c>
      <c r="E97">
        <f t="shared" si="2"/>
        <v>-8.2825022824878243</v>
      </c>
    </row>
    <row r="98" spans="1:5" x14ac:dyDescent="0.3">
      <c r="A98">
        <v>97</v>
      </c>
      <c r="B98">
        <v>4.0322758620689658E-3</v>
      </c>
      <c r="C98">
        <f t="shared" si="3"/>
        <v>-5.5134243323816197</v>
      </c>
      <c r="D98">
        <v>2.6210428571428571E-4</v>
      </c>
      <c r="E98">
        <f t="shared" si="2"/>
        <v>-8.2467680963214942</v>
      </c>
    </row>
    <row r="99" spans="1:5" x14ac:dyDescent="0.3">
      <c r="A99">
        <v>98</v>
      </c>
      <c r="B99">
        <v>4.0846896551724136E-3</v>
      </c>
      <c r="C99">
        <f t="shared" si="3"/>
        <v>-5.500509525362193</v>
      </c>
      <c r="D99">
        <v>2.7180857142857141E-4</v>
      </c>
      <c r="E99">
        <f t="shared" si="2"/>
        <v>-8.2104125209513477</v>
      </c>
    </row>
    <row r="100" spans="1:5" x14ac:dyDescent="0.3">
      <c r="A100">
        <v>99</v>
      </c>
      <c r="B100">
        <v>4.1358965517241377E-3</v>
      </c>
      <c r="C100">
        <f t="shared" si="3"/>
        <v>-5.48805115376092</v>
      </c>
      <c r="D100">
        <v>2.8217714285714288E-4</v>
      </c>
      <c r="E100">
        <f t="shared" si="2"/>
        <v>-8.1729755180798573</v>
      </c>
    </row>
    <row r="101" spans="1:5" x14ac:dyDescent="0.3">
      <c r="A101">
        <v>100</v>
      </c>
      <c r="B101">
        <v>4.1853862068965521E-3</v>
      </c>
      <c r="C101">
        <f t="shared" si="3"/>
        <v>-5.4761562956912684</v>
      </c>
      <c r="D101">
        <v>2.9318642857142858E-4</v>
      </c>
      <c r="E101">
        <f t="shared" si="2"/>
        <v>-8.1347018762965018</v>
      </c>
    </row>
    <row r="102" spans="1:5" x14ac:dyDescent="0.3">
      <c r="A102">
        <v>101</v>
      </c>
      <c r="B102">
        <v>4.2344413793103447E-3</v>
      </c>
      <c r="C102">
        <f t="shared" si="3"/>
        <v>-5.4645038652902862</v>
      </c>
      <c r="D102">
        <v>3.0377285714285713E-4</v>
      </c>
      <c r="E102">
        <f t="shared" si="2"/>
        <v>-8.0992303162876169</v>
      </c>
    </row>
    <row r="103" spans="1:5" x14ac:dyDescent="0.3">
      <c r="A103">
        <v>102</v>
      </c>
      <c r="B103">
        <v>4.2813379310344827E-3</v>
      </c>
      <c r="C103">
        <f t="shared" si="3"/>
        <v>-5.4534897175288624</v>
      </c>
      <c r="D103">
        <v>3.1443928571428569E-4</v>
      </c>
      <c r="E103">
        <f t="shared" si="2"/>
        <v>-8.0647195506534164</v>
      </c>
    </row>
    <row r="104" spans="1:5" x14ac:dyDescent="0.3">
      <c r="A104">
        <v>103</v>
      </c>
      <c r="B104">
        <v>4.3285931034482755E-3</v>
      </c>
      <c r="C104">
        <f t="shared" si="3"/>
        <v>-5.4425127081373725</v>
      </c>
      <c r="D104">
        <v>3.2584500000000001E-4</v>
      </c>
      <c r="E104">
        <f t="shared" si="2"/>
        <v>-8.0290887497872703</v>
      </c>
    </row>
    <row r="105" spans="1:5" x14ac:dyDescent="0.3">
      <c r="A105">
        <v>104</v>
      </c>
      <c r="B105">
        <v>4.3754275862068967E-3</v>
      </c>
      <c r="C105">
        <f t="shared" si="3"/>
        <v>-5.4317510299580665</v>
      </c>
      <c r="D105">
        <v>3.3793214285714288E-4</v>
      </c>
      <c r="E105">
        <f t="shared" si="2"/>
        <v>-7.992665443414082</v>
      </c>
    </row>
    <row r="106" spans="1:5" x14ac:dyDescent="0.3">
      <c r="A106">
        <v>105</v>
      </c>
      <c r="B106">
        <v>4.4217655172413793E-3</v>
      </c>
      <c r="C106">
        <f t="shared" si="3"/>
        <v>-5.4212162243568622</v>
      </c>
      <c r="D106">
        <v>3.5028642857142856E-4</v>
      </c>
      <c r="E106">
        <f t="shared" si="2"/>
        <v>-7.9567593708138515</v>
      </c>
    </row>
    <row r="107" spans="1:5" x14ac:dyDescent="0.3">
      <c r="A107">
        <v>106</v>
      </c>
      <c r="B107">
        <v>4.4679241379310345E-3</v>
      </c>
      <c r="C107">
        <f t="shared" si="3"/>
        <v>-5.410831376896267</v>
      </c>
      <c r="D107">
        <v>3.6353785714285717E-4</v>
      </c>
      <c r="E107">
        <f t="shared" si="2"/>
        <v>-7.919627120215857</v>
      </c>
    </row>
    <row r="108" spans="1:5" x14ac:dyDescent="0.3">
      <c r="A108">
        <v>107</v>
      </c>
      <c r="B108">
        <v>4.5131379310344825E-3</v>
      </c>
      <c r="C108">
        <f t="shared" si="3"/>
        <v>-5.4007625955565661</v>
      </c>
      <c r="D108">
        <v>3.777564285714286E-4</v>
      </c>
      <c r="E108">
        <f t="shared" si="2"/>
        <v>-7.8812609388981798</v>
      </c>
    </row>
    <row r="109" spans="1:5" x14ac:dyDescent="0.3">
      <c r="A109">
        <v>108</v>
      </c>
      <c r="B109">
        <v>4.5597586206896547E-3</v>
      </c>
      <c r="C109">
        <f t="shared" si="3"/>
        <v>-5.3904855909161853</v>
      </c>
      <c r="D109">
        <v>3.9165571428571427E-4</v>
      </c>
      <c r="E109">
        <f t="shared" si="2"/>
        <v>-7.8451273839709472</v>
      </c>
    </row>
    <row r="110" spans="1:5" x14ac:dyDescent="0.3">
      <c r="A110">
        <v>109</v>
      </c>
      <c r="B110">
        <v>4.6060896551724136E-3</v>
      </c>
      <c r="C110">
        <f t="shared" si="3"/>
        <v>-5.3803760129071643</v>
      </c>
      <c r="D110">
        <v>4.048857142857143E-4</v>
      </c>
      <c r="E110">
        <f t="shared" si="2"/>
        <v>-7.8119057176288171</v>
      </c>
    </row>
    <row r="111" spans="1:5" x14ac:dyDescent="0.3">
      <c r="A111">
        <v>110</v>
      </c>
      <c r="B111">
        <v>4.6518275862068963E-3</v>
      </c>
      <c r="C111">
        <f t="shared" si="3"/>
        <v>-5.370495107306847</v>
      </c>
      <c r="D111">
        <v>4.1820928571428573E-4</v>
      </c>
      <c r="E111">
        <f t="shared" si="2"/>
        <v>-7.7795285672126937</v>
      </c>
    </row>
    <row r="112" spans="1:5" x14ac:dyDescent="0.3">
      <c r="A112">
        <v>111</v>
      </c>
      <c r="B112">
        <v>4.6982827586206895E-3</v>
      </c>
      <c r="C112">
        <f t="shared" si="3"/>
        <v>-5.3605582075364264</v>
      </c>
      <c r="D112">
        <v>4.3188642857142859E-4</v>
      </c>
      <c r="E112">
        <f t="shared" si="2"/>
        <v>-7.7473479011089887</v>
      </c>
    </row>
    <row r="113" spans="1:5" x14ac:dyDescent="0.3">
      <c r="A113">
        <v>112</v>
      </c>
      <c r="B113">
        <v>4.7438758620689655E-3</v>
      </c>
      <c r="C113">
        <f t="shared" si="3"/>
        <v>-5.350900784983855</v>
      </c>
      <c r="D113">
        <v>4.4681714285714285E-4</v>
      </c>
      <c r="E113">
        <f t="shared" si="2"/>
        <v>-7.7133611234275055</v>
      </c>
    </row>
    <row r="114" spans="1:5" x14ac:dyDescent="0.3">
      <c r="A114">
        <v>113</v>
      </c>
      <c r="B114">
        <v>4.7877931034482762E-3</v>
      </c>
      <c r="C114">
        <f t="shared" si="3"/>
        <v>-5.3416857036970216</v>
      </c>
      <c r="D114">
        <v>4.6308214285714286E-4</v>
      </c>
      <c r="E114">
        <f t="shared" si="2"/>
        <v>-7.6776061052358315</v>
      </c>
    </row>
    <row r="115" spans="1:5" x14ac:dyDescent="0.3">
      <c r="A115">
        <v>114</v>
      </c>
      <c r="B115">
        <v>4.8330482758620688E-3</v>
      </c>
      <c r="C115">
        <f t="shared" si="3"/>
        <v>-5.3322778973708012</v>
      </c>
      <c r="D115">
        <v>4.8083214285714288E-4</v>
      </c>
      <c r="E115">
        <f t="shared" si="2"/>
        <v>-7.6399923241135559</v>
      </c>
    </row>
    <row r="116" spans="1:5" x14ac:dyDescent="0.3">
      <c r="A116">
        <v>115</v>
      </c>
      <c r="B116">
        <v>4.8779379310344827E-3</v>
      </c>
      <c r="C116">
        <f t="shared" si="3"/>
        <v>-5.3230327035345359</v>
      </c>
      <c r="D116">
        <v>4.9815214285714286E-4</v>
      </c>
      <c r="E116">
        <f t="shared" si="2"/>
        <v>-7.6046050198523432</v>
      </c>
    </row>
    <row r="117" spans="1:5" x14ac:dyDescent="0.3">
      <c r="A117">
        <v>116</v>
      </c>
      <c r="B117">
        <v>4.9236965517241377E-3</v>
      </c>
      <c r="C117">
        <f t="shared" si="3"/>
        <v>-5.3136956989350024</v>
      </c>
      <c r="D117">
        <v>5.1404642857142855E-4</v>
      </c>
      <c r="E117">
        <f t="shared" si="2"/>
        <v>-7.5731969686284559</v>
      </c>
    </row>
    <row r="118" spans="1:5" x14ac:dyDescent="0.3">
      <c r="A118">
        <v>117</v>
      </c>
      <c r="B118">
        <v>4.9692896551724137E-3</v>
      </c>
      <c r="C118">
        <f t="shared" si="3"/>
        <v>-5.3044783756132343</v>
      </c>
      <c r="D118">
        <v>5.3029785714285712E-4</v>
      </c>
      <c r="E118">
        <f t="shared" si="2"/>
        <v>-7.5420717146687712</v>
      </c>
    </row>
    <row r="119" spans="1:5" x14ac:dyDescent="0.3">
      <c r="A119">
        <v>118</v>
      </c>
      <c r="B119">
        <v>5.0149103448275858E-3</v>
      </c>
      <c r="C119">
        <f t="shared" si="3"/>
        <v>-5.2953397351303169</v>
      </c>
      <c r="D119">
        <v>5.4806857142857142E-4</v>
      </c>
      <c r="E119">
        <f t="shared" si="2"/>
        <v>-7.5091101485002989</v>
      </c>
    </row>
    <row r="120" spans="1:5" x14ac:dyDescent="0.3">
      <c r="A120">
        <v>119</v>
      </c>
      <c r="B120">
        <v>5.0599931034482756E-3</v>
      </c>
      <c r="C120">
        <f t="shared" si="3"/>
        <v>-5.2863901586385778</v>
      </c>
      <c r="D120">
        <v>5.6700142857142859E-4</v>
      </c>
      <c r="E120">
        <f t="shared" si="2"/>
        <v>-7.4751487347133674</v>
      </c>
    </row>
    <row r="121" spans="1:5" x14ac:dyDescent="0.3">
      <c r="A121">
        <v>120</v>
      </c>
      <c r="B121">
        <v>5.1030827586206898E-3</v>
      </c>
      <c r="C121">
        <f t="shared" si="3"/>
        <v>-5.2779104593910686</v>
      </c>
      <c r="D121">
        <v>5.8636857142857143E-4</v>
      </c>
      <c r="E121">
        <f t="shared" si="2"/>
        <v>-7.4415620046184321</v>
      </c>
    </row>
    <row r="122" spans="1:5" x14ac:dyDescent="0.3">
      <c r="A122">
        <v>121</v>
      </c>
      <c r="B122">
        <v>5.1473724137931038E-3</v>
      </c>
      <c r="C122">
        <f t="shared" si="3"/>
        <v>-5.2692689054223303</v>
      </c>
      <c r="D122">
        <v>6.0682357142857139E-4</v>
      </c>
      <c r="E122">
        <f t="shared" si="2"/>
        <v>-7.4072724657786875</v>
      </c>
    </row>
    <row r="123" spans="1:5" x14ac:dyDescent="0.3">
      <c r="A123">
        <v>122</v>
      </c>
      <c r="B123">
        <v>5.1917034482758624E-3</v>
      </c>
      <c r="C123">
        <f t="shared" si="3"/>
        <v>-5.2606934182616927</v>
      </c>
      <c r="D123">
        <v>6.2732428571428574E-4</v>
      </c>
      <c r="E123">
        <f t="shared" si="2"/>
        <v>-7.3740469489381093</v>
      </c>
    </row>
    <row r="124" spans="1:5" x14ac:dyDescent="0.3">
      <c r="A124">
        <v>123</v>
      </c>
      <c r="B124">
        <v>5.2358827586206896E-3</v>
      </c>
      <c r="C124">
        <f t="shared" si="3"/>
        <v>-5.2522198225868761</v>
      </c>
      <c r="D124">
        <v>6.4767999999999998E-4</v>
      </c>
      <c r="E124">
        <f t="shared" si="2"/>
        <v>-7.3421138107452828</v>
      </c>
    </row>
    <row r="125" spans="1:5" x14ac:dyDescent="0.3">
      <c r="A125">
        <v>124</v>
      </c>
      <c r="B125">
        <v>5.2788758620689654E-3</v>
      </c>
      <c r="C125">
        <f t="shared" si="3"/>
        <v>-5.2440421088426161</v>
      </c>
      <c r="D125">
        <v>6.6870071428571428E-4</v>
      </c>
      <c r="E125">
        <f t="shared" si="2"/>
        <v>-7.3101739607342608</v>
      </c>
    </row>
    <row r="126" spans="1:5" x14ac:dyDescent="0.3">
      <c r="A126">
        <v>125</v>
      </c>
      <c r="B126">
        <v>5.321006896551724E-3</v>
      </c>
      <c r="C126">
        <f t="shared" si="3"/>
        <v>-5.2360927272680637</v>
      </c>
      <c r="D126">
        <v>6.9205428571428567E-4</v>
      </c>
      <c r="E126">
        <f t="shared" si="2"/>
        <v>-7.2758461578594575</v>
      </c>
    </row>
    <row r="127" spans="1:5" x14ac:dyDescent="0.3">
      <c r="A127">
        <v>126</v>
      </c>
      <c r="B127">
        <v>5.3619724137931035E-3</v>
      </c>
      <c r="C127">
        <f t="shared" si="3"/>
        <v>-5.2284233839423084</v>
      </c>
      <c r="D127">
        <v>7.1702285714285712E-4</v>
      </c>
      <c r="E127">
        <f t="shared" si="2"/>
        <v>-7.2404028390124431</v>
      </c>
    </row>
    <row r="128" spans="1:5" x14ac:dyDescent="0.3">
      <c r="A128">
        <v>127</v>
      </c>
      <c r="B128">
        <v>5.402262068965517E-3</v>
      </c>
      <c r="C128">
        <f t="shared" si="3"/>
        <v>-5.2209375114664329</v>
      </c>
      <c r="D128">
        <v>7.4193999999999996E-4</v>
      </c>
      <c r="E128">
        <f t="shared" si="2"/>
        <v>-7.2062421806001371</v>
      </c>
    </row>
    <row r="129" spans="1:5" x14ac:dyDescent="0.3">
      <c r="A129">
        <v>128</v>
      </c>
      <c r="B129">
        <v>5.4426896551724134E-3</v>
      </c>
      <c r="C129">
        <f t="shared" si="3"/>
        <v>-5.2134819183938301</v>
      </c>
      <c r="D129">
        <v>7.6972714285714289E-4</v>
      </c>
      <c r="E129">
        <f t="shared" si="2"/>
        <v>-7.1694744658426481</v>
      </c>
    </row>
    <row r="130" spans="1:5" x14ac:dyDescent="0.3">
      <c r="A130">
        <v>129</v>
      </c>
      <c r="B130">
        <v>5.4830206896551723E-3</v>
      </c>
      <c r="C130">
        <f t="shared" si="3"/>
        <v>-5.2060991091485649</v>
      </c>
      <c r="D130">
        <v>7.9860214285714282E-4</v>
      </c>
      <c r="E130">
        <f t="shared" ref="E130:E193" si="4">LN(D130)</f>
        <v>-7.1326476800716074</v>
      </c>
    </row>
    <row r="131" spans="1:5" x14ac:dyDescent="0.3">
      <c r="A131">
        <v>130</v>
      </c>
      <c r="B131">
        <v>5.5230965517241376E-3</v>
      </c>
      <c r="C131">
        <f t="shared" ref="C131:C194" si="5">LN(B131)</f>
        <v>-5.1988166064624712</v>
      </c>
      <c r="D131">
        <v>8.2513642857142853E-4</v>
      </c>
      <c r="E131">
        <f t="shared" si="4"/>
        <v>-7.0999618173360002</v>
      </c>
    </row>
    <row r="132" spans="1:5" x14ac:dyDescent="0.3">
      <c r="A132">
        <v>131</v>
      </c>
      <c r="B132">
        <v>5.5635862068965517E-3</v>
      </c>
      <c r="C132">
        <f t="shared" si="5"/>
        <v>-5.1915123774031562</v>
      </c>
      <c r="D132">
        <v>8.5208214285714288E-4</v>
      </c>
      <c r="E132">
        <f t="shared" si="4"/>
        <v>-7.0678276239781193</v>
      </c>
    </row>
    <row r="133" spans="1:5" x14ac:dyDescent="0.3">
      <c r="A133">
        <v>132</v>
      </c>
      <c r="B133">
        <v>5.6033448275862067E-3</v>
      </c>
      <c r="C133">
        <f t="shared" si="5"/>
        <v>-5.1843915689076967</v>
      </c>
      <c r="D133">
        <v>8.8473928571428573E-4</v>
      </c>
      <c r="E133">
        <f t="shared" si="4"/>
        <v>-7.0302175487704499</v>
      </c>
    </row>
    <row r="134" spans="1:5" x14ac:dyDescent="0.3">
      <c r="A134">
        <v>133</v>
      </c>
      <c r="B134">
        <v>5.6422068965517238E-3</v>
      </c>
      <c r="C134">
        <f t="shared" si="5"/>
        <v>-5.177479996292746</v>
      </c>
      <c r="D134">
        <v>9.1996071428571428E-4</v>
      </c>
      <c r="E134">
        <f t="shared" si="4"/>
        <v>-6.9911795906962926</v>
      </c>
    </row>
    <row r="135" spans="1:5" x14ac:dyDescent="0.3">
      <c r="A135">
        <v>134</v>
      </c>
      <c r="B135">
        <v>5.6794137931034478E-3</v>
      </c>
      <c r="C135">
        <f t="shared" si="5"/>
        <v>-5.170907257014659</v>
      </c>
      <c r="D135">
        <v>9.549007142857143E-4</v>
      </c>
      <c r="E135">
        <f t="shared" si="4"/>
        <v>-6.9539031869869135</v>
      </c>
    </row>
    <row r="136" spans="1:5" x14ac:dyDescent="0.3">
      <c r="A136">
        <v>135</v>
      </c>
      <c r="B136">
        <v>5.7171724137931035E-3</v>
      </c>
      <c r="C136">
        <f t="shared" si="5"/>
        <v>-5.1642809290663481</v>
      </c>
      <c r="D136">
        <v>9.8965857142857138E-4</v>
      </c>
      <c r="E136">
        <f t="shared" si="4"/>
        <v>-6.9181505516643842</v>
      </c>
    </row>
    <row r="137" spans="1:5" x14ac:dyDescent="0.3">
      <c r="A137">
        <v>136</v>
      </c>
      <c r="B137">
        <v>5.7551655172413795E-3</v>
      </c>
      <c r="C137">
        <f t="shared" si="5"/>
        <v>-5.1576574766238883</v>
      </c>
      <c r="D137">
        <v>1.0253235714285714E-3</v>
      </c>
      <c r="E137">
        <f t="shared" si="4"/>
        <v>-6.8827470367655286</v>
      </c>
    </row>
    <row r="138" spans="1:5" x14ac:dyDescent="0.3">
      <c r="A138">
        <v>137</v>
      </c>
      <c r="B138">
        <v>5.7929724137931035E-3</v>
      </c>
      <c r="C138">
        <f t="shared" si="5"/>
        <v>-5.1511097488687856</v>
      </c>
      <c r="D138">
        <v>1.0593971428571429E-3</v>
      </c>
      <c r="E138">
        <f t="shared" si="4"/>
        <v>-6.8500552658018465</v>
      </c>
    </row>
    <row r="139" spans="1:5" x14ac:dyDescent="0.3">
      <c r="A139">
        <v>138</v>
      </c>
      <c r="B139">
        <v>5.8306413793103445E-3</v>
      </c>
      <c r="C139">
        <f t="shared" si="5"/>
        <v>-5.1446282710669564</v>
      </c>
      <c r="D139">
        <v>1.0940492857142857E-3</v>
      </c>
      <c r="E139">
        <f t="shared" si="4"/>
        <v>-6.817869525069975</v>
      </c>
    </row>
    <row r="140" spans="1:5" x14ac:dyDescent="0.3">
      <c r="A140">
        <v>139</v>
      </c>
      <c r="B140">
        <v>5.8680689655172414E-3</v>
      </c>
      <c r="C140">
        <f t="shared" si="5"/>
        <v>-5.1382296659556665</v>
      </c>
      <c r="D140">
        <v>1.1312799999999999E-3</v>
      </c>
      <c r="E140">
        <f t="shared" si="4"/>
        <v>-6.7844055439647528</v>
      </c>
    </row>
    <row r="141" spans="1:5" x14ac:dyDescent="0.3">
      <c r="A141">
        <v>140</v>
      </c>
      <c r="B141">
        <v>5.9052689655172417E-3</v>
      </c>
      <c r="C141">
        <f t="shared" si="5"/>
        <v>-5.1319102815949789</v>
      </c>
      <c r="D141">
        <v>1.1706214285714285E-3</v>
      </c>
      <c r="E141">
        <f t="shared" si="4"/>
        <v>-6.750220535643888</v>
      </c>
    </row>
    <row r="142" spans="1:5" x14ac:dyDescent="0.3">
      <c r="A142">
        <v>141</v>
      </c>
      <c r="B142">
        <v>5.9408482758620687E-3</v>
      </c>
      <c r="C142">
        <f t="shared" si="5"/>
        <v>-5.125903348419401</v>
      </c>
      <c r="D142">
        <v>1.2114199999999999E-3</v>
      </c>
      <c r="E142">
        <f t="shared" si="4"/>
        <v>-6.7159620537303679</v>
      </c>
    </row>
    <row r="143" spans="1:5" x14ac:dyDescent="0.3">
      <c r="A143">
        <v>142</v>
      </c>
      <c r="B143">
        <v>5.9767379310344823E-3</v>
      </c>
      <c r="C143">
        <f t="shared" si="5"/>
        <v>-5.1198803563394604</v>
      </c>
      <c r="D143">
        <v>1.2505164285714285E-3</v>
      </c>
      <c r="E143">
        <f t="shared" si="4"/>
        <v>-6.6841986701307956</v>
      </c>
    </row>
    <row r="144" spans="1:5" x14ac:dyDescent="0.3">
      <c r="A144">
        <v>143</v>
      </c>
      <c r="B144">
        <v>6.0130620689655169E-3</v>
      </c>
      <c r="C144">
        <f t="shared" si="5"/>
        <v>-5.1138211645157305</v>
      </c>
      <c r="D144">
        <v>1.2883535714285715E-3</v>
      </c>
      <c r="E144">
        <f t="shared" si="4"/>
        <v>-6.6543901769927896</v>
      </c>
    </row>
    <row r="145" spans="1:5" x14ac:dyDescent="0.3">
      <c r="A145">
        <v>144</v>
      </c>
      <c r="B145">
        <v>6.049206896551724E-3</v>
      </c>
      <c r="C145">
        <f t="shared" si="5"/>
        <v>-5.10782810701168</v>
      </c>
      <c r="D145">
        <v>1.3255321428571429E-3</v>
      </c>
      <c r="E145">
        <f t="shared" si="4"/>
        <v>-6.6259412829198991</v>
      </c>
    </row>
    <row r="146" spans="1:5" x14ac:dyDescent="0.3">
      <c r="A146">
        <v>145</v>
      </c>
      <c r="B146">
        <v>6.0851517241379306E-3</v>
      </c>
      <c r="C146">
        <f t="shared" si="5"/>
        <v>-5.1019036187305824</v>
      </c>
      <c r="D146">
        <v>1.3630385714285714E-3</v>
      </c>
      <c r="E146">
        <f t="shared" si="4"/>
        <v>-6.5980388277476996</v>
      </c>
    </row>
    <row r="147" spans="1:5" x14ac:dyDescent="0.3">
      <c r="A147">
        <v>146</v>
      </c>
      <c r="B147">
        <v>6.1209379310344829E-3</v>
      </c>
      <c r="C147">
        <f t="shared" si="5"/>
        <v>-5.0960399374955303</v>
      </c>
      <c r="D147">
        <v>1.40324E-3</v>
      </c>
      <c r="E147">
        <f t="shared" si="4"/>
        <v>-6.5689714304812714</v>
      </c>
    </row>
    <row r="148" spans="1:5" x14ac:dyDescent="0.3">
      <c r="A148">
        <v>147</v>
      </c>
      <c r="B148">
        <v>6.1562344827586204E-3</v>
      </c>
      <c r="C148">
        <f t="shared" si="5"/>
        <v>-5.0902899736141798</v>
      </c>
      <c r="D148">
        <v>1.44791E-3</v>
      </c>
      <c r="E148">
        <f t="shared" si="4"/>
        <v>-6.5376341416464285</v>
      </c>
    </row>
    <row r="149" spans="1:5" x14ac:dyDescent="0.3">
      <c r="A149">
        <v>148</v>
      </c>
      <c r="B149">
        <v>6.1903379310344828E-3</v>
      </c>
      <c r="C149">
        <f t="shared" si="5"/>
        <v>-5.0847656007168966</v>
      </c>
      <c r="D149">
        <v>1.491865E-3</v>
      </c>
      <c r="E149">
        <f t="shared" si="4"/>
        <v>-6.5077282638680893</v>
      </c>
    </row>
    <row r="150" spans="1:5" x14ac:dyDescent="0.3">
      <c r="A150">
        <v>149</v>
      </c>
      <c r="B150">
        <v>6.2255241379310343E-3</v>
      </c>
      <c r="C150">
        <f t="shared" si="5"/>
        <v>-5.0790976413114679</v>
      </c>
      <c r="D150">
        <v>1.5378642857142857E-3</v>
      </c>
      <c r="E150">
        <f t="shared" si="4"/>
        <v>-6.4773606525500709</v>
      </c>
    </row>
    <row r="151" spans="1:5" x14ac:dyDescent="0.3">
      <c r="A151">
        <v>150</v>
      </c>
      <c r="B151">
        <v>6.2604000000000002E-3</v>
      </c>
      <c r="C151">
        <f t="shared" si="5"/>
        <v>-5.0735111981479264</v>
      </c>
      <c r="D151">
        <v>1.5821957142857143E-3</v>
      </c>
      <c r="E151">
        <f t="shared" si="4"/>
        <v>-6.448941704086427</v>
      </c>
    </row>
    <row r="152" spans="1:5" x14ac:dyDescent="0.3">
      <c r="A152">
        <v>151</v>
      </c>
      <c r="B152">
        <v>6.295331034482759E-3</v>
      </c>
      <c r="C152">
        <f t="shared" si="5"/>
        <v>-5.0679470259768467</v>
      </c>
      <c r="D152">
        <v>1.6204821428571429E-3</v>
      </c>
      <c r="E152">
        <f t="shared" si="4"/>
        <v>-6.4250315549699888</v>
      </c>
    </row>
    <row r="153" spans="1:5" x14ac:dyDescent="0.3">
      <c r="A153">
        <v>152</v>
      </c>
      <c r="B153">
        <v>6.330234482758621E-3</v>
      </c>
      <c r="C153">
        <f t="shared" si="5"/>
        <v>-5.0624180004223014</v>
      </c>
      <c r="D153">
        <v>1.6640271428571428E-3</v>
      </c>
      <c r="E153">
        <f t="shared" si="4"/>
        <v>-6.3985146249029698</v>
      </c>
    </row>
    <row r="154" spans="1:5" x14ac:dyDescent="0.3">
      <c r="A154">
        <v>153</v>
      </c>
      <c r="B154">
        <v>6.3645034482758623E-3</v>
      </c>
      <c r="C154">
        <f t="shared" si="5"/>
        <v>-5.0570190628555398</v>
      </c>
      <c r="D154">
        <v>1.7118835714285713E-3</v>
      </c>
      <c r="E154">
        <f t="shared" si="4"/>
        <v>-6.3701610109183155</v>
      </c>
    </row>
    <row r="155" spans="1:5" x14ac:dyDescent="0.3">
      <c r="A155">
        <v>154</v>
      </c>
      <c r="B155">
        <v>6.3982413793103451E-3</v>
      </c>
      <c r="C155">
        <f t="shared" si="5"/>
        <v>-5.0517321108594428</v>
      </c>
      <c r="D155">
        <v>1.7579928571428572E-3</v>
      </c>
      <c r="E155">
        <f t="shared" si="4"/>
        <v>-6.3435825427860761</v>
      </c>
    </row>
    <row r="156" spans="1:5" x14ac:dyDescent="0.3">
      <c r="A156">
        <v>155</v>
      </c>
      <c r="B156">
        <v>6.4309862068965516E-3</v>
      </c>
      <c r="C156">
        <f t="shared" si="5"/>
        <v>-5.0466273766153291</v>
      </c>
      <c r="D156">
        <v>1.8044228571428571E-3</v>
      </c>
      <c r="E156">
        <f t="shared" si="4"/>
        <v>-6.3175144850624392</v>
      </c>
    </row>
    <row r="157" spans="1:5" x14ac:dyDescent="0.3">
      <c r="A157">
        <v>156</v>
      </c>
      <c r="B157">
        <v>6.4642827586206897E-3</v>
      </c>
      <c r="C157">
        <f t="shared" si="5"/>
        <v>-5.0414632151215679</v>
      </c>
      <c r="D157">
        <v>1.8497728571428571E-3</v>
      </c>
      <c r="E157">
        <f t="shared" si="4"/>
        <v>-6.2926924273527556</v>
      </c>
    </row>
    <row r="158" spans="1:5" x14ac:dyDescent="0.3">
      <c r="A158">
        <v>157</v>
      </c>
      <c r="B158">
        <v>6.4972827586206898E-3</v>
      </c>
      <c r="C158">
        <f t="shared" si="5"/>
        <v>-5.0363712266177068</v>
      </c>
      <c r="D158">
        <v>1.8911878571428572E-3</v>
      </c>
      <c r="E158">
        <f t="shared" si="4"/>
        <v>-6.2705501514886022</v>
      </c>
    </row>
    <row r="159" spans="1:5" x14ac:dyDescent="0.3">
      <c r="A159">
        <v>158</v>
      </c>
      <c r="B159">
        <v>6.5308689655172412E-3</v>
      </c>
      <c r="C159">
        <f t="shared" si="5"/>
        <v>-5.0312152717267953</v>
      </c>
      <c r="D159">
        <v>1.93053E-3</v>
      </c>
      <c r="E159">
        <f t="shared" si="4"/>
        <v>-6.249960702365188</v>
      </c>
    </row>
    <row r="160" spans="1:5" x14ac:dyDescent="0.3">
      <c r="A160">
        <v>159</v>
      </c>
      <c r="B160">
        <v>6.5648068965517238E-3</v>
      </c>
      <c r="C160">
        <f t="shared" si="5"/>
        <v>-5.0260321857419719</v>
      </c>
      <c r="D160">
        <v>1.9766235714285714E-3</v>
      </c>
      <c r="E160">
        <f t="shared" si="4"/>
        <v>-6.2263651568537064</v>
      </c>
    </row>
    <row r="161" spans="1:5" x14ac:dyDescent="0.3">
      <c r="A161">
        <v>160</v>
      </c>
      <c r="B161">
        <v>6.5982689655172417E-3</v>
      </c>
      <c r="C161">
        <f t="shared" si="5"/>
        <v>-5.0209479423025671</v>
      </c>
      <c r="D161">
        <v>2.026375E-3</v>
      </c>
      <c r="E161">
        <f t="shared" si="4"/>
        <v>-6.201506796502537</v>
      </c>
    </row>
    <row r="162" spans="1:5" x14ac:dyDescent="0.3">
      <c r="A162">
        <v>161</v>
      </c>
      <c r="B162">
        <v>6.6309862068965521E-3</v>
      </c>
      <c r="C162">
        <f t="shared" si="5"/>
        <v>-5.0160017366915897</v>
      </c>
      <c r="D162">
        <v>2.075587857142857E-3</v>
      </c>
      <c r="E162">
        <f t="shared" si="4"/>
        <v>-6.1775108607754987</v>
      </c>
    </row>
    <row r="163" spans="1:5" x14ac:dyDescent="0.3">
      <c r="A163">
        <v>162</v>
      </c>
      <c r="B163">
        <v>6.6633724137931038E-3</v>
      </c>
      <c r="C163">
        <f t="shared" si="5"/>
        <v>-5.0111295541536709</v>
      </c>
      <c r="D163">
        <v>2.1255007142857141E-3</v>
      </c>
      <c r="E163">
        <f t="shared" si="4"/>
        <v>-6.1537478741101035</v>
      </c>
    </row>
    <row r="164" spans="1:5" x14ac:dyDescent="0.3">
      <c r="A164">
        <v>163</v>
      </c>
      <c r="B164">
        <v>6.6956206896551726E-3</v>
      </c>
      <c r="C164">
        <f t="shared" si="5"/>
        <v>-5.0063015947030705</v>
      </c>
      <c r="D164">
        <v>2.1749571428571427E-3</v>
      </c>
      <c r="E164">
        <f t="shared" si="4"/>
        <v>-6.1307463190691225</v>
      </c>
    </row>
    <row r="165" spans="1:5" x14ac:dyDescent="0.3">
      <c r="A165">
        <v>164</v>
      </c>
      <c r="B165">
        <v>6.7281103448275864E-3</v>
      </c>
      <c r="C165">
        <f t="shared" si="5"/>
        <v>-5.0014609556095397</v>
      </c>
      <c r="D165">
        <v>2.2188199999999998E-3</v>
      </c>
      <c r="E165">
        <f t="shared" si="4"/>
        <v>-6.1107797559424419</v>
      </c>
    </row>
    <row r="166" spans="1:5" x14ac:dyDescent="0.3">
      <c r="A166">
        <v>165</v>
      </c>
      <c r="B166">
        <v>6.7614137931034483E-3</v>
      </c>
      <c r="C166">
        <f t="shared" si="5"/>
        <v>-4.9965232698025588</v>
      </c>
      <c r="D166">
        <v>2.2623735714285714E-3</v>
      </c>
      <c r="E166">
        <f t="shared" si="4"/>
        <v>-6.0913407639831103</v>
      </c>
    </row>
    <row r="167" spans="1:5" x14ac:dyDescent="0.3">
      <c r="A167">
        <v>166</v>
      </c>
      <c r="B167">
        <v>6.7954896551724138E-3</v>
      </c>
      <c r="C167">
        <f t="shared" si="5"/>
        <v>-4.9914961728756131</v>
      </c>
      <c r="D167">
        <v>2.3103385714285714E-3</v>
      </c>
      <c r="E167">
        <f t="shared" si="4"/>
        <v>-6.0703611974704375</v>
      </c>
    </row>
    <row r="168" spans="1:5" x14ac:dyDescent="0.3">
      <c r="A168">
        <v>167</v>
      </c>
      <c r="B168">
        <v>6.8298344827586203E-3</v>
      </c>
      <c r="C168">
        <f t="shared" si="5"/>
        <v>-4.9864548395498005</v>
      </c>
      <c r="D168">
        <v>2.3644528571428571E-3</v>
      </c>
      <c r="E168">
        <f t="shared" si="4"/>
        <v>-6.0472086338490945</v>
      </c>
    </row>
    <row r="169" spans="1:5" x14ac:dyDescent="0.3">
      <c r="A169">
        <v>168</v>
      </c>
      <c r="B169">
        <v>6.8642689655172414E-3</v>
      </c>
      <c r="C169">
        <f t="shared" si="5"/>
        <v>-4.9814257326112079</v>
      </c>
      <c r="D169">
        <v>2.4196428571428572E-3</v>
      </c>
      <c r="E169">
        <f t="shared" si="4"/>
        <v>-6.0241353293975308</v>
      </c>
    </row>
    <row r="170" spans="1:5" x14ac:dyDescent="0.3">
      <c r="A170">
        <v>169</v>
      </c>
      <c r="B170">
        <v>6.8968827586206897E-3</v>
      </c>
      <c r="C170">
        <f t="shared" si="5"/>
        <v>-4.9766857435725376</v>
      </c>
      <c r="D170">
        <v>2.4742657142857141E-3</v>
      </c>
      <c r="E170">
        <f t="shared" si="4"/>
        <v>-6.0018116080767081</v>
      </c>
    </row>
    <row r="171" spans="1:5" x14ac:dyDescent="0.3">
      <c r="A171">
        <v>170</v>
      </c>
      <c r="B171">
        <v>6.9310344827586204E-3</v>
      </c>
      <c r="C171">
        <f t="shared" si="5"/>
        <v>-4.9717462009095357</v>
      </c>
      <c r="D171">
        <v>2.5305235714285714E-3</v>
      </c>
      <c r="E171">
        <f t="shared" si="4"/>
        <v>-5.9793290524242337</v>
      </c>
    </row>
    <row r="172" spans="1:5" x14ac:dyDescent="0.3">
      <c r="A172">
        <v>171</v>
      </c>
      <c r="B172">
        <v>6.96548275862069E-3</v>
      </c>
      <c r="C172">
        <f t="shared" si="5"/>
        <v>-4.9667883620747091</v>
      </c>
      <c r="D172">
        <v>2.5866035714285714E-3</v>
      </c>
      <c r="E172">
        <f t="shared" si="4"/>
        <v>-5.9574096262415752</v>
      </c>
    </row>
    <row r="173" spans="1:5" x14ac:dyDescent="0.3">
      <c r="A173">
        <v>172</v>
      </c>
      <c r="B173">
        <v>7.0007241379310345E-3</v>
      </c>
      <c r="C173">
        <f t="shared" si="5"/>
        <v>-4.961741687001366</v>
      </c>
      <c r="D173">
        <v>2.6365471428571427E-3</v>
      </c>
      <c r="E173">
        <f t="shared" si="4"/>
        <v>-5.9382851183050827</v>
      </c>
    </row>
    <row r="174" spans="1:5" x14ac:dyDescent="0.3">
      <c r="A174">
        <v>173</v>
      </c>
      <c r="B174">
        <v>7.0366206896551728E-3</v>
      </c>
      <c r="C174">
        <f t="shared" si="5"/>
        <v>-4.9566272397305715</v>
      </c>
      <c r="D174">
        <v>2.6925164285714286E-3</v>
      </c>
      <c r="E174">
        <f t="shared" si="4"/>
        <v>-5.9172790473473578</v>
      </c>
    </row>
    <row r="175" spans="1:5" x14ac:dyDescent="0.3">
      <c r="A175">
        <v>174</v>
      </c>
      <c r="B175">
        <v>7.0724482758620687E-3</v>
      </c>
      <c r="C175">
        <f t="shared" si="5"/>
        <v>-4.9515485682317575</v>
      </c>
      <c r="D175">
        <v>2.7524328571428571E-3</v>
      </c>
      <c r="E175">
        <f t="shared" si="4"/>
        <v>-5.8952700830735525</v>
      </c>
    </row>
    <row r="176" spans="1:5" x14ac:dyDescent="0.3">
      <c r="A176">
        <v>175</v>
      </c>
      <c r="B176">
        <v>7.1082068965517241E-3</v>
      </c>
      <c r="C176">
        <f t="shared" si="5"/>
        <v>-4.946505261551204</v>
      </c>
      <c r="D176">
        <v>2.8119621428571427E-3</v>
      </c>
      <c r="E176">
        <f t="shared" si="4"/>
        <v>-5.8738727678351728</v>
      </c>
    </row>
    <row r="177" spans="1:5" x14ac:dyDescent="0.3">
      <c r="A177">
        <v>176</v>
      </c>
      <c r="B177">
        <v>7.1433724137931033E-3</v>
      </c>
      <c r="C177">
        <f t="shared" si="5"/>
        <v>-4.9415702872800855</v>
      </c>
      <c r="D177">
        <v>2.8736992857142855E-3</v>
      </c>
      <c r="E177">
        <f t="shared" si="4"/>
        <v>-5.8521551294669463</v>
      </c>
    </row>
    <row r="178" spans="1:5" x14ac:dyDescent="0.3">
      <c r="A178">
        <v>177</v>
      </c>
      <c r="B178">
        <v>7.1793586206896553E-3</v>
      </c>
      <c r="C178">
        <f t="shared" si="5"/>
        <v>-4.9365452285067963</v>
      </c>
      <c r="D178">
        <v>2.9384364285714288E-3</v>
      </c>
      <c r="E178">
        <f t="shared" si="4"/>
        <v>-5.8298776661182163</v>
      </c>
    </row>
    <row r="179" spans="1:5" x14ac:dyDescent="0.3">
      <c r="A179">
        <v>178</v>
      </c>
      <c r="B179">
        <v>7.2163448275862066E-3</v>
      </c>
      <c r="C179">
        <f t="shared" si="5"/>
        <v>-4.9314067108355326</v>
      </c>
      <c r="D179">
        <v>3.003295E-3</v>
      </c>
      <c r="E179">
        <f t="shared" si="4"/>
        <v>-5.8080452597074599</v>
      </c>
    </row>
    <row r="180" spans="1:5" x14ac:dyDescent="0.3">
      <c r="A180">
        <v>179</v>
      </c>
      <c r="B180">
        <v>7.2543034482758619E-3</v>
      </c>
      <c r="C180">
        <f t="shared" si="5"/>
        <v>-4.9261604071413965</v>
      </c>
      <c r="D180">
        <v>3.0574442857142859E-3</v>
      </c>
      <c r="E180">
        <f t="shared" si="4"/>
        <v>-5.7901759127392793</v>
      </c>
    </row>
    <row r="181" spans="1:5" x14ac:dyDescent="0.3">
      <c r="A181">
        <v>180</v>
      </c>
      <c r="B181">
        <v>7.2921517241379312E-3</v>
      </c>
      <c r="C181">
        <f t="shared" si="5"/>
        <v>-4.9209566154515825</v>
      </c>
      <c r="D181">
        <v>3.12152E-3</v>
      </c>
      <c r="E181">
        <f t="shared" si="4"/>
        <v>-5.769435216306964</v>
      </c>
    </row>
    <row r="182" spans="1:5" x14ac:dyDescent="0.3">
      <c r="A182">
        <v>181</v>
      </c>
      <c r="B182">
        <v>7.3297310344827586E-3</v>
      </c>
      <c r="C182">
        <f t="shared" si="5"/>
        <v>-4.915816457551796</v>
      </c>
      <c r="D182">
        <v>3.1899021428571429E-3</v>
      </c>
      <c r="E182">
        <f t="shared" si="4"/>
        <v>-5.7477650388762402</v>
      </c>
    </row>
    <row r="183" spans="1:5" x14ac:dyDescent="0.3">
      <c r="A183">
        <v>182</v>
      </c>
      <c r="B183">
        <v>7.3677241379310346E-3</v>
      </c>
      <c r="C183">
        <f t="shared" si="5"/>
        <v>-4.9106464212931531</v>
      </c>
      <c r="D183">
        <v>3.2588671428571427E-3</v>
      </c>
      <c r="E183">
        <f t="shared" si="4"/>
        <v>-5.7263756461874591</v>
      </c>
    </row>
    <row r="184" spans="1:5" x14ac:dyDescent="0.3">
      <c r="A184">
        <v>183</v>
      </c>
      <c r="B184">
        <v>7.4058551724137927E-3</v>
      </c>
      <c r="C184">
        <f t="shared" si="5"/>
        <v>-4.9054843521215981</v>
      </c>
      <c r="D184">
        <v>3.3285599999999999E-3</v>
      </c>
      <c r="E184">
        <f t="shared" si="4"/>
        <v>-5.7052155009480847</v>
      </c>
    </row>
    <row r="185" spans="1:5" x14ac:dyDescent="0.3">
      <c r="A185">
        <v>184</v>
      </c>
      <c r="B185">
        <v>7.4449586206896548E-3</v>
      </c>
      <c r="C185">
        <f t="shared" si="5"/>
        <v>-4.900218170861657</v>
      </c>
      <c r="D185">
        <v>3.3959685714285716E-3</v>
      </c>
      <c r="E185">
        <f t="shared" si="4"/>
        <v>-5.6851662651610866</v>
      </c>
    </row>
    <row r="186" spans="1:5" x14ac:dyDescent="0.3">
      <c r="A186">
        <v>185</v>
      </c>
      <c r="B186">
        <v>7.4846965517241376E-3</v>
      </c>
      <c r="C186">
        <f t="shared" si="5"/>
        <v>-4.8948948027841661</v>
      </c>
      <c r="D186">
        <v>3.4617335714285714E-3</v>
      </c>
      <c r="E186">
        <f t="shared" si="4"/>
        <v>-5.6659857831824407</v>
      </c>
    </row>
    <row r="187" spans="1:5" x14ac:dyDescent="0.3">
      <c r="A187">
        <v>186</v>
      </c>
      <c r="B187">
        <v>7.5254206896551721E-3</v>
      </c>
      <c r="C187">
        <f t="shared" si="5"/>
        <v>-4.8894685643078413</v>
      </c>
      <c r="D187">
        <v>3.5215971428571428E-3</v>
      </c>
      <c r="E187">
        <f t="shared" si="4"/>
        <v>-5.6488406585119364</v>
      </c>
    </row>
    <row r="188" spans="1:5" x14ac:dyDescent="0.3">
      <c r="A188">
        <v>187</v>
      </c>
      <c r="B188">
        <v>7.5672482758620688E-3</v>
      </c>
      <c r="C188">
        <f t="shared" si="5"/>
        <v>-4.8839257814654511</v>
      </c>
      <c r="D188">
        <v>3.5859707142857143E-3</v>
      </c>
      <c r="E188">
        <f t="shared" si="4"/>
        <v>-5.6307260705124893</v>
      </c>
    </row>
    <row r="189" spans="1:5" x14ac:dyDescent="0.3">
      <c r="A189">
        <v>188</v>
      </c>
      <c r="B189">
        <v>7.6096482758620685E-3</v>
      </c>
      <c r="C189">
        <f t="shared" si="5"/>
        <v>-4.8783383268544416</v>
      </c>
      <c r="D189">
        <v>3.6558950000000002E-3</v>
      </c>
      <c r="E189">
        <f t="shared" si="4"/>
        <v>-5.6114143457151311</v>
      </c>
    </row>
    <row r="190" spans="1:5" x14ac:dyDescent="0.3">
      <c r="A190">
        <v>189</v>
      </c>
      <c r="B190">
        <v>7.6523793103448279E-3</v>
      </c>
      <c r="C190">
        <f t="shared" si="5"/>
        <v>-4.8727386585405768</v>
      </c>
      <c r="D190">
        <v>3.7247692857142857E-3</v>
      </c>
      <c r="E190">
        <f t="shared" si="4"/>
        <v>-5.5927503657897688</v>
      </c>
    </row>
    <row r="191" spans="1:5" x14ac:dyDescent="0.3">
      <c r="A191">
        <v>190</v>
      </c>
      <c r="B191">
        <v>7.6952413793103447E-3</v>
      </c>
      <c r="C191">
        <f t="shared" si="5"/>
        <v>-4.8671531438518416</v>
      </c>
      <c r="D191">
        <v>3.7914385714285714E-3</v>
      </c>
      <c r="E191">
        <f t="shared" si="4"/>
        <v>-5.5750097616086078</v>
      </c>
    </row>
    <row r="192" spans="1:5" x14ac:dyDescent="0.3">
      <c r="A192">
        <v>191</v>
      </c>
      <c r="B192">
        <v>7.7395931034482755E-3</v>
      </c>
      <c r="C192">
        <f t="shared" si="5"/>
        <v>-4.8614061633763024</v>
      </c>
      <c r="D192">
        <v>3.8575850000000002E-3</v>
      </c>
      <c r="E192">
        <f t="shared" si="4"/>
        <v>-5.5577139389729657</v>
      </c>
    </row>
    <row r="193" spans="1:5" x14ac:dyDescent="0.3">
      <c r="A193">
        <v>192</v>
      </c>
      <c r="B193">
        <v>7.7850758620689655E-3</v>
      </c>
      <c r="C193">
        <f t="shared" si="5"/>
        <v>-4.8555467290976724</v>
      </c>
      <c r="D193">
        <v>3.9196999999999999E-3</v>
      </c>
      <c r="E193">
        <f t="shared" si="4"/>
        <v>-5.5417401587206276</v>
      </c>
    </row>
    <row r="194" spans="1:5" x14ac:dyDescent="0.3">
      <c r="A194">
        <v>193</v>
      </c>
      <c r="B194">
        <v>7.8348137931034487E-3</v>
      </c>
      <c r="C194">
        <f t="shared" si="5"/>
        <v>-4.8491781694931433</v>
      </c>
      <c r="D194">
        <v>3.9733307142857145E-3</v>
      </c>
      <c r="E194">
        <f t="shared" ref="E194:E257" si="6">LN(D194)</f>
        <v>-5.5281505651695406</v>
      </c>
    </row>
    <row r="195" spans="1:5" x14ac:dyDescent="0.3">
      <c r="A195">
        <v>194</v>
      </c>
      <c r="B195">
        <v>7.8866965517241372E-3</v>
      </c>
      <c r="C195">
        <f t="shared" ref="C195:C258" si="7">LN(B195)</f>
        <v>-4.842577919793051</v>
      </c>
      <c r="D195">
        <v>4.0328642857142853E-3</v>
      </c>
      <c r="E195">
        <f t="shared" si="6"/>
        <v>-5.5132784146081946</v>
      </c>
    </row>
    <row r="196" spans="1:5" x14ac:dyDescent="0.3">
      <c r="A196">
        <v>195</v>
      </c>
      <c r="B196">
        <v>7.9409517241379318E-3</v>
      </c>
      <c r="C196">
        <f t="shared" si="7"/>
        <v>-4.8357221464052689</v>
      </c>
      <c r="D196">
        <v>4.0946557142857139E-3</v>
      </c>
      <c r="E196">
        <f t="shared" si="6"/>
        <v>-5.4980726398670798</v>
      </c>
    </row>
    <row r="197" spans="1:5" x14ac:dyDescent="0.3">
      <c r="A197">
        <v>196</v>
      </c>
      <c r="B197">
        <v>7.9970551724137928E-3</v>
      </c>
      <c r="C197">
        <f t="shared" si="7"/>
        <v>-4.8286819085172823</v>
      </c>
      <c r="D197">
        <v>4.1561214285714288E-3</v>
      </c>
      <c r="E197">
        <f t="shared" si="6"/>
        <v>-5.4831729885176452</v>
      </c>
    </row>
    <row r="198" spans="1:5" x14ac:dyDescent="0.3">
      <c r="A198">
        <v>197</v>
      </c>
      <c r="B198">
        <v>8.0538275862068968E-3</v>
      </c>
      <c r="C198">
        <f t="shared" si="7"/>
        <v>-4.821607824007379</v>
      </c>
      <c r="D198">
        <v>4.2170942857142858E-3</v>
      </c>
      <c r="E198">
        <f t="shared" si="6"/>
        <v>-5.4686089459866833</v>
      </c>
    </row>
    <row r="199" spans="1:5" x14ac:dyDescent="0.3">
      <c r="A199">
        <v>198</v>
      </c>
      <c r="B199">
        <v>8.1123172413793097E-3</v>
      </c>
      <c r="C199">
        <f t="shared" si="7"/>
        <v>-4.8143717252328919</v>
      </c>
      <c r="D199">
        <v>4.2803800000000003E-3</v>
      </c>
      <c r="E199">
        <f t="shared" si="6"/>
        <v>-5.4537134882828617</v>
      </c>
    </row>
    <row r="200" spans="1:5" x14ac:dyDescent="0.3">
      <c r="A200">
        <v>199</v>
      </c>
      <c r="B200">
        <v>8.1740068965517245E-3</v>
      </c>
      <c r="C200">
        <f t="shared" si="7"/>
        <v>-4.8067960501223101</v>
      </c>
      <c r="D200">
        <v>4.3390728571428569E-3</v>
      </c>
      <c r="E200">
        <f t="shared" si="6"/>
        <v>-5.4400945810778421</v>
      </c>
    </row>
    <row r="201" spans="1:5" x14ac:dyDescent="0.3">
      <c r="A201">
        <v>200</v>
      </c>
      <c r="B201">
        <v>8.2389172413793108E-3</v>
      </c>
      <c r="C201">
        <f t="shared" si="7"/>
        <v>-4.7988863464400833</v>
      </c>
      <c r="D201">
        <v>4.3894935714285715E-3</v>
      </c>
      <c r="E201">
        <f t="shared" si="6"/>
        <v>-5.4285414181329541</v>
      </c>
    </row>
    <row r="202" spans="1:5" x14ac:dyDescent="0.3">
      <c r="A202">
        <v>201</v>
      </c>
      <c r="B202">
        <v>8.3069103448275856E-3</v>
      </c>
      <c r="C202">
        <f t="shared" si="7"/>
        <v>-4.7906675389091475</v>
      </c>
      <c r="D202">
        <v>4.446973571428571E-3</v>
      </c>
      <c r="E202">
        <f t="shared" si="6"/>
        <v>-5.4155315104825776</v>
      </c>
    </row>
    <row r="203" spans="1:5" x14ac:dyDescent="0.3">
      <c r="A203">
        <v>202</v>
      </c>
      <c r="B203">
        <v>8.3793172413793096E-3</v>
      </c>
      <c r="C203">
        <f t="shared" si="7"/>
        <v>-4.7819888425831341</v>
      </c>
      <c r="D203">
        <v>4.5089885714285714E-3</v>
      </c>
      <c r="E203">
        <f t="shared" si="6"/>
        <v>-5.4016824141597155</v>
      </c>
    </row>
    <row r="204" spans="1:5" x14ac:dyDescent="0.3">
      <c r="A204">
        <v>203</v>
      </c>
      <c r="B204">
        <v>8.4544068965517246E-3</v>
      </c>
      <c r="C204">
        <f t="shared" si="7"/>
        <v>-4.7730674473414494</v>
      </c>
      <c r="D204">
        <v>4.5671914285714283E-3</v>
      </c>
      <c r="E204">
        <f t="shared" si="6"/>
        <v>-5.3888568300519664</v>
      </c>
    </row>
    <row r="205" spans="1:5" x14ac:dyDescent="0.3">
      <c r="A205">
        <v>204</v>
      </c>
      <c r="B205">
        <v>8.534510344827587E-3</v>
      </c>
      <c r="C205">
        <f t="shared" si="7"/>
        <v>-4.7636372946418577</v>
      </c>
      <c r="D205">
        <v>4.6239599999999999E-3</v>
      </c>
      <c r="E205">
        <f t="shared" si="6"/>
        <v>-5.3765037981685078</v>
      </c>
    </row>
    <row r="206" spans="1:5" x14ac:dyDescent="0.3">
      <c r="A206">
        <v>205</v>
      </c>
      <c r="B206">
        <v>8.6111655172413787E-3</v>
      </c>
      <c r="C206">
        <f t="shared" si="7"/>
        <v>-4.7546956018477573</v>
      </c>
      <c r="D206">
        <v>4.6781235714285713E-3</v>
      </c>
      <c r="E206">
        <f t="shared" si="6"/>
        <v>-5.3648581957289778</v>
      </c>
    </row>
    <row r="207" spans="1:5" x14ac:dyDescent="0.3">
      <c r="A207">
        <v>206</v>
      </c>
      <c r="B207">
        <v>8.6904275862068961E-3</v>
      </c>
      <c r="C207">
        <f t="shared" si="7"/>
        <v>-4.7455331365186817</v>
      </c>
      <c r="D207">
        <v>4.7312964285714286E-3</v>
      </c>
      <c r="E207">
        <f t="shared" si="6"/>
        <v>-5.353556027654367</v>
      </c>
    </row>
    <row r="208" spans="1:5" x14ac:dyDescent="0.3">
      <c r="A208">
        <v>207</v>
      </c>
      <c r="B208">
        <v>8.7740551724137927E-3</v>
      </c>
      <c r="C208">
        <f t="shared" si="7"/>
        <v>-4.7359561880867211</v>
      </c>
      <c r="D208">
        <v>4.7750585714285716E-3</v>
      </c>
      <c r="E208">
        <f t="shared" si="6"/>
        <v>-5.3443490388569099</v>
      </c>
    </row>
    <row r="209" spans="1:5" x14ac:dyDescent="0.3">
      <c r="A209">
        <v>208</v>
      </c>
      <c r="B209">
        <v>8.8626482758620683E-3</v>
      </c>
      <c r="C209">
        <f t="shared" si="7"/>
        <v>-4.7259096565600887</v>
      </c>
      <c r="D209">
        <v>4.8265221428571425E-3</v>
      </c>
      <c r="E209">
        <f t="shared" si="6"/>
        <v>-5.3336291239191871</v>
      </c>
    </row>
    <row r="210" spans="1:5" x14ac:dyDescent="0.3">
      <c r="A210">
        <v>209</v>
      </c>
      <c r="B210">
        <v>8.9566758620689656E-3</v>
      </c>
      <c r="C210">
        <f t="shared" si="7"/>
        <v>-4.7153561183688559</v>
      </c>
      <c r="D210">
        <v>4.8826107142857147E-3</v>
      </c>
      <c r="E210">
        <f t="shared" si="6"/>
        <v>-5.322075219733569</v>
      </c>
    </row>
    <row r="211" spans="1:5" x14ac:dyDescent="0.3">
      <c r="A211">
        <v>210</v>
      </c>
      <c r="B211">
        <v>9.0504137931034477E-3</v>
      </c>
      <c r="C211">
        <f t="shared" si="7"/>
        <v>-4.7049447993207103</v>
      </c>
      <c r="D211">
        <v>4.9329650000000001E-3</v>
      </c>
      <c r="E211">
        <f t="shared" si="6"/>
        <v>-5.3118150518296972</v>
      </c>
    </row>
    <row r="212" spans="1:5" x14ac:dyDescent="0.3">
      <c r="A212">
        <v>211</v>
      </c>
      <c r="B212">
        <v>9.1460551724137935E-3</v>
      </c>
      <c r="C212">
        <f t="shared" si="7"/>
        <v>-4.6944326213553502</v>
      </c>
      <c r="D212">
        <v>4.9853021428571433E-3</v>
      </c>
      <c r="E212">
        <f t="shared" si="6"/>
        <v>-5.3012612670024355</v>
      </c>
    </row>
    <row r="213" spans="1:5" x14ac:dyDescent="0.3">
      <c r="A213">
        <v>212</v>
      </c>
      <c r="B213">
        <v>9.2441999999999993E-3</v>
      </c>
      <c r="C213">
        <f t="shared" si="7"/>
        <v>-4.6837589511484898</v>
      </c>
      <c r="D213">
        <v>5.0384328571428574E-3</v>
      </c>
      <c r="E213">
        <f t="shared" si="6"/>
        <v>-5.2906601862941329</v>
      </c>
    </row>
    <row r="214" spans="1:5" x14ac:dyDescent="0.3">
      <c r="A214">
        <v>213</v>
      </c>
      <c r="B214">
        <v>9.3390551724137939E-3</v>
      </c>
      <c r="C214">
        <f t="shared" si="7"/>
        <v>-4.6735501911288013</v>
      </c>
      <c r="D214">
        <v>5.0860985714285718E-3</v>
      </c>
      <c r="E214">
        <f t="shared" si="6"/>
        <v>-5.2812442312363617</v>
      </c>
    </row>
    <row r="215" spans="1:5" x14ac:dyDescent="0.3">
      <c r="A215">
        <v>214</v>
      </c>
      <c r="B215">
        <v>9.4435379310344823E-3</v>
      </c>
      <c r="C215">
        <f t="shared" si="7"/>
        <v>-4.662424588207597</v>
      </c>
      <c r="D215">
        <v>5.1256285714285713E-3</v>
      </c>
      <c r="E215">
        <f t="shared" si="6"/>
        <v>-5.2735021133947031</v>
      </c>
    </row>
    <row r="216" spans="1:5" x14ac:dyDescent="0.3">
      <c r="A216">
        <v>215</v>
      </c>
      <c r="B216">
        <v>9.5464482758620683E-3</v>
      </c>
      <c r="C216">
        <f t="shared" si="7"/>
        <v>-4.6515861019512315</v>
      </c>
      <c r="D216">
        <v>5.1709921428571429E-3</v>
      </c>
      <c r="E216">
        <f t="shared" si="6"/>
        <v>-5.2646907050321463</v>
      </c>
    </row>
    <row r="217" spans="1:5" x14ac:dyDescent="0.3">
      <c r="A217">
        <v>216</v>
      </c>
      <c r="B217">
        <v>9.6505793103448274E-3</v>
      </c>
      <c r="C217">
        <f t="shared" si="7"/>
        <v>-4.6407373332730151</v>
      </c>
      <c r="D217">
        <v>5.2193550000000002E-3</v>
      </c>
      <c r="E217">
        <f t="shared" si="6"/>
        <v>-5.2553814479405441</v>
      </c>
    </row>
    <row r="218" spans="1:5" x14ac:dyDescent="0.3">
      <c r="A218">
        <v>217</v>
      </c>
      <c r="B218">
        <v>9.7608E-3</v>
      </c>
      <c r="C218">
        <f t="shared" si="7"/>
        <v>-4.6293809147031499</v>
      </c>
      <c r="D218">
        <v>5.2646200000000002E-3</v>
      </c>
      <c r="E218">
        <f t="shared" si="6"/>
        <v>-5.2467463107397609</v>
      </c>
    </row>
    <row r="219" spans="1:5" x14ac:dyDescent="0.3">
      <c r="A219">
        <v>218</v>
      </c>
      <c r="B219">
        <v>9.8733448275862071E-3</v>
      </c>
      <c r="C219">
        <f t="shared" si="7"/>
        <v>-4.6179165946398122</v>
      </c>
      <c r="D219">
        <v>5.3090571428571426E-3</v>
      </c>
      <c r="E219">
        <f t="shared" si="6"/>
        <v>-5.2383410220448292</v>
      </c>
    </row>
    <row r="220" spans="1:5" x14ac:dyDescent="0.3">
      <c r="A220">
        <v>219</v>
      </c>
      <c r="B220">
        <v>9.9816206896551716E-3</v>
      </c>
      <c r="C220">
        <f t="shared" si="7"/>
        <v>-4.6070098080901793</v>
      </c>
      <c r="D220">
        <v>5.3532507142857143E-3</v>
      </c>
      <c r="E220">
        <f t="shared" si="6"/>
        <v>-5.2300512924476639</v>
      </c>
    </row>
    <row r="221" spans="1:5" x14ac:dyDescent="0.3">
      <c r="A221">
        <v>220</v>
      </c>
      <c r="B221">
        <v>1.0091765517241379E-2</v>
      </c>
      <c r="C221">
        <f t="shared" si="7"/>
        <v>-4.5960354829915451</v>
      </c>
      <c r="D221">
        <v>5.3930521428571425E-3</v>
      </c>
      <c r="E221">
        <f t="shared" si="6"/>
        <v>-5.2226437940557382</v>
      </c>
    </row>
    <row r="222" spans="1:5" x14ac:dyDescent="0.3">
      <c r="A222">
        <v>221</v>
      </c>
      <c r="B222">
        <v>1.0211351724137931E-2</v>
      </c>
      <c r="C222">
        <f t="shared" si="7"/>
        <v>-4.5842552633905802</v>
      </c>
      <c r="D222">
        <v>5.4264735714285714E-3</v>
      </c>
      <c r="E222">
        <f t="shared" si="6"/>
        <v>-5.2164657903695133</v>
      </c>
    </row>
    <row r="223" spans="1:5" x14ac:dyDescent="0.3">
      <c r="A223">
        <v>222</v>
      </c>
      <c r="B223">
        <v>1.0325289655172414E-2</v>
      </c>
      <c r="C223">
        <f t="shared" si="7"/>
        <v>-4.5731590867588148</v>
      </c>
      <c r="D223">
        <v>5.4650764285714285E-3</v>
      </c>
      <c r="E223">
        <f t="shared" si="6"/>
        <v>-5.2093771723514388</v>
      </c>
    </row>
    <row r="224" spans="1:5" x14ac:dyDescent="0.3">
      <c r="A224">
        <v>223</v>
      </c>
      <c r="B224">
        <v>1.0440531034482758E-2</v>
      </c>
      <c r="C224">
        <f t="shared" si="7"/>
        <v>-4.5620598324493322</v>
      </c>
      <c r="D224">
        <v>5.5049614285714284E-3</v>
      </c>
      <c r="E224">
        <f t="shared" si="6"/>
        <v>-5.2021055154494009</v>
      </c>
    </row>
    <row r="225" spans="1:5" x14ac:dyDescent="0.3">
      <c r="A225">
        <v>224</v>
      </c>
      <c r="B225">
        <v>1.056016551724138E-2</v>
      </c>
      <c r="C225">
        <f t="shared" si="7"/>
        <v>-4.5506663268456657</v>
      </c>
      <c r="D225">
        <v>5.5437942857142859E-3</v>
      </c>
      <c r="E225">
        <f t="shared" si="6"/>
        <v>-5.1950761235343617</v>
      </c>
    </row>
    <row r="226" spans="1:5" x14ac:dyDescent="0.3">
      <c r="A226">
        <v>225</v>
      </c>
      <c r="B226">
        <v>1.0674303448275862E-2</v>
      </c>
      <c r="C226">
        <f t="shared" si="7"/>
        <v>-4.5399159727433629</v>
      </c>
      <c r="D226">
        <v>5.5819157142857146E-3</v>
      </c>
      <c r="E226">
        <f t="shared" si="6"/>
        <v>-5.1882232435366973</v>
      </c>
    </row>
    <row r="227" spans="1:5" x14ac:dyDescent="0.3">
      <c r="A227">
        <v>226</v>
      </c>
      <c r="B227">
        <v>1.0786041379310345E-2</v>
      </c>
      <c r="C227">
        <f t="shared" si="7"/>
        <v>-4.5295024456837369</v>
      </c>
      <c r="D227">
        <v>5.6177221428571431E-3</v>
      </c>
      <c r="E227">
        <f t="shared" si="6"/>
        <v>-5.1818290098967861</v>
      </c>
    </row>
    <row r="228" spans="1:5" x14ac:dyDescent="0.3">
      <c r="A228">
        <v>227</v>
      </c>
      <c r="B228">
        <v>1.0908227586206897E-2</v>
      </c>
      <c r="C228">
        <f t="shared" si="7"/>
        <v>-4.5182379500610672</v>
      </c>
      <c r="D228">
        <v>5.6499707142857146E-3</v>
      </c>
      <c r="E228">
        <f t="shared" si="6"/>
        <v>-5.176104917149484</v>
      </c>
    </row>
    <row r="229" spans="1:5" x14ac:dyDescent="0.3">
      <c r="A229">
        <v>228</v>
      </c>
      <c r="B229">
        <v>1.1034317241379311E-2</v>
      </c>
      <c r="C229">
        <f t="shared" si="7"/>
        <v>-4.50674511328734</v>
      </c>
      <c r="D229">
        <v>5.6760207142857143E-3</v>
      </c>
      <c r="E229">
        <f t="shared" si="6"/>
        <v>-5.1715048702396764</v>
      </c>
    </row>
    <row r="230" spans="1:5" x14ac:dyDescent="0.3">
      <c r="A230">
        <v>229</v>
      </c>
      <c r="B230">
        <v>1.1159420689655173E-2</v>
      </c>
      <c r="C230">
        <f t="shared" si="7"/>
        <v>-4.4954712329054249</v>
      </c>
      <c r="D230">
        <v>5.7073728571428572E-3</v>
      </c>
      <c r="E230">
        <f t="shared" si="6"/>
        <v>-5.1659964562617358</v>
      </c>
    </row>
    <row r="231" spans="1:5" x14ac:dyDescent="0.3">
      <c r="A231">
        <v>230</v>
      </c>
      <c r="B231">
        <v>1.1288144827586206E-2</v>
      </c>
      <c r="C231">
        <f t="shared" si="7"/>
        <v>-4.4840022342883632</v>
      </c>
      <c r="D231">
        <v>5.7430021428571424E-3</v>
      </c>
      <c r="E231">
        <f t="shared" si="6"/>
        <v>-5.159773183975001</v>
      </c>
    </row>
    <row r="232" spans="1:5" x14ac:dyDescent="0.3">
      <c r="A232">
        <v>231</v>
      </c>
      <c r="B232">
        <v>1.1414027586206896E-2</v>
      </c>
      <c r="C232">
        <f t="shared" si="7"/>
        <v>-4.472912189995923</v>
      </c>
      <c r="D232">
        <v>5.7777507142857147E-3</v>
      </c>
      <c r="E232">
        <f t="shared" si="6"/>
        <v>-5.153740821813833</v>
      </c>
    </row>
    <row r="233" spans="1:5" x14ac:dyDescent="0.3">
      <c r="A233">
        <v>232</v>
      </c>
      <c r="B233">
        <v>1.1542662068965518E-2</v>
      </c>
      <c r="C233">
        <f t="shared" si="7"/>
        <v>-4.4617053626190657</v>
      </c>
      <c r="D233">
        <v>5.8122278571428572E-3</v>
      </c>
      <c r="E233">
        <f t="shared" si="6"/>
        <v>-5.1477913294412634</v>
      </c>
    </row>
    <row r="234" spans="1:5" x14ac:dyDescent="0.3">
      <c r="A234">
        <v>233</v>
      </c>
      <c r="B234">
        <v>1.1678993103448276E-2</v>
      </c>
      <c r="C234">
        <f t="shared" si="7"/>
        <v>-4.4499635121946355</v>
      </c>
      <c r="D234">
        <v>5.8457728571428575E-3</v>
      </c>
      <c r="E234">
        <f t="shared" si="6"/>
        <v>-5.1420364674538774</v>
      </c>
    </row>
    <row r="235" spans="1:5" x14ac:dyDescent="0.3">
      <c r="A235">
        <v>234</v>
      </c>
      <c r="B235">
        <v>1.1812813793103448E-2</v>
      </c>
      <c r="C235">
        <f t="shared" si="7"/>
        <v>-4.4385704220195761</v>
      </c>
      <c r="D235">
        <v>5.8780807142857147E-3</v>
      </c>
      <c r="E235">
        <f t="shared" si="6"/>
        <v>-5.1365249794897405</v>
      </c>
    </row>
    <row r="236" spans="1:5" x14ac:dyDescent="0.3">
      <c r="A236">
        <v>235</v>
      </c>
      <c r="B236">
        <v>1.1954758620689655E-2</v>
      </c>
      <c r="C236">
        <f t="shared" si="7"/>
        <v>-4.4266258689331774</v>
      </c>
      <c r="D236">
        <v>5.9054449999999996E-3</v>
      </c>
      <c r="E236">
        <f t="shared" si="6"/>
        <v>-5.1318804723077021</v>
      </c>
    </row>
    <row r="237" spans="1:5" x14ac:dyDescent="0.3">
      <c r="A237">
        <v>236</v>
      </c>
      <c r="B237">
        <v>1.2095420689655172E-2</v>
      </c>
      <c r="C237">
        <f t="shared" si="7"/>
        <v>-4.4149283534121597</v>
      </c>
      <c r="D237">
        <v>5.9384828571428568E-3</v>
      </c>
      <c r="E237">
        <f t="shared" si="6"/>
        <v>-5.1263015894860047</v>
      </c>
    </row>
    <row r="238" spans="1:5" x14ac:dyDescent="0.3">
      <c r="A238">
        <v>237</v>
      </c>
      <c r="B238">
        <v>1.2236786206896551E-2</v>
      </c>
      <c r="C238">
        <f t="shared" si="7"/>
        <v>-4.4033086011701617</v>
      </c>
      <c r="D238">
        <v>5.9743471428571424E-3</v>
      </c>
      <c r="E238">
        <f t="shared" si="6"/>
        <v>-5.1202804519281786</v>
      </c>
    </row>
    <row r="239" spans="1:5" x14ac:dyDescent="0.3">
      <c r="A239">
        <v>238</v>
      </c>
      <c r="B239">
        <v>1.238711724137931E-2</v>
      </c>
      <c r="C239">
        <f t="shared" si="7"/>
        <v>-4.3910982785820707</v>
      </c>
      <c r="D239">
        <v>6.0083742857142859E-3</v>
      </c>
      <c r="E239">
        <f t="shared" si="6"/>
        <v>-5.114601068572207</v>
      </c>
    </row>
    <row r="240" spans="1:5" x14ac:dyDescent="0.3">
      <c r="A240">
        <v>239</v>
      </c>
      <c r="B240">
        <v>1.2531786206896552E-2</v>
      </c>
      <c r="C240">
        <f t="shared" si="7"/>
        <v>-4.3794869658129629</v>
      </c>
      <c r="D240">
        <v>6.044342857142857E-3</v>
      </c>
      <c r="E240">
        <f t="shared" si="6"/>
        <v>-5.1086325093203833</v>
      </c>
    </row>
    <row r="241" spans="1:5" x14ac:dyDescent="0.3">
      <c r="A241">
        <v>240</v>
      </c>
      <c r="B241">
        <v>1.2668689655172413E-2</v>
      </c>
      <c r="C241">
        <f t="shared" si="7"/>
        <v>-4.3686217110572096</v>
      </c>
      <c r="D241">
        <v>6.0769671428571427E-3</v>
      </c>
      <c r="E241">
        <f t="shared" si="6"/>
        <v>-5.1032495326467044</v>
      </c>
    </row>
    <row r="242" spans="1:5" x14ac:dyDescent="0.3">
      <c r="A242">
        <v>241</v>
      </c>
      <c r="B242">
        <v>1.2817710344827586E-2</v>
      </c>
      <c r="C242">
        <f t="shared" si="7"/>
        <v>-4.3569274436879946</v>
      </c>
      <c r="D242">
        <v>6.1097549999999997E-3</v>
      </c>
      <c r="E242">
        <f t="shared" si="6"/>
        <v>-5.0978686048022599</v>
      </c>
    </row>
    <row r="243" spans="1:5" x14ac:dyDescent="0.3">
      <c r="A243">
        <v>242</v>
      </c>
      <c r="B243">
        <v>1.296931724137931E-2</v>
      </c>
      <c r="C243">
        <f t="shared" si="7"/>
        <v>-4.3451689234133832</v>
      </c>
      <c r="D243">
        <v>6.1369500000000004E-3</v>
      </c>
      <c r="E243">
        <f t="shared" si="6"/>
        <v>-5.0934274029116091</v>
      </c>
    </row>
    <row r="244" spans="1:5" x14ac:dyDescent="0.3">
      <c r="A244">
        <v>243</v>
      </c>
      <c r="B244">
        <v>1.3125882758620689E-2</v>
      </c>
      <c r="C244">
        <f t="shared" si="7"/>
        <v>-4.3331692149664827</v>
      </c>
      <c r="D244">
        <v>6.168579285714286E-3</v>
      </c>
      <c r="E244">
        <f t="shared" si="6"/>
        <v>-5.0882867292137588</v>
      </c>
    </row>
    <row r="245" spans="1:5" x14ac:dyDescent="0.3">
      <c r="A245">
        <v>244</v>
      </c>
      <c r="B245">
        <v>1.3281551724137931E-2</v>
      </c>
      <c r="C245">
        <f t="shared" si="7"/>
        <v>-4.3213792950627594</v>
      </c>
      <c r="D245">
        <v>6.2027971428571431E-3</v>
      </c>
      <c r="E245">
        <f t="shared" si="6"/>
        <v>-5.0827549365958564</v>
      </c>
    </row>
    <row r="246" spans="1:5" x14ac:dyDescent="0.3">
      <c r="A246">
        <v>245</v>
      </c>
      <c r="B246">
        <v>1.3438641379310345E-2</v>
      </c>
      <c r="C246">
        <f t="shared" si="7"/>
        <v>-4.3096210368457868</v>
      </c>
      <c r="D246">
        <v>6.2348535714285714E-3</v>
      </c>
      <c r="E246">
        <f t="shared" si="6"/>
        <v>-5.0776001850611863</v>
      </c>
    </row>
    <row r="247" spans="1:5" x14ac:dyDescent="0.3">
      <c r="A247">
        <v>246</v>
      </c>
      <c r="B247">
        <v>1.3593193103448276E-2</v>
      </c>
      <c r="C247">
        <f t="shared" si="7"/>
        <v>-4.2981861186350097</v>
      </c>
      <c r="D247">
        <v>6.2667707142857144E-3</v>
      </c>
      <c r="E247">
        <f t="shared" si="6"/>
        <v>-5.0724940946087118</v>
      </c>
    </row>
    <row r="248" spans="1:5" x14ac:dyDescent="0.3">
      <c r="A248">
        <v>247</v>
      </c>
      <c r="B248">
        <v>1.3737917241379311E-2</v>
      </c>
      <c r="C248">
        <f t="shared" si="7"/>
        <v>-4.287595587274736</v>
      </c>
      <c r="D248">
        <v>6.296127857142857E-3</v>
      </c>
      <c r="E248">
        <f t="shared" si="6"/>
        <v>-5.0678204603948886</v>
      </c>
    </row>
    <row r="249" spans="1:5" x14ac:dyDescent="0.3">
      <c r="A249">
        <v>248</v>
      </c>
      <c r="B249">
        <v>1.3900744827586207E-2</v>
      </c>
      <c r="C249">
        <f t="shared" si="7"/>
        <v>-4.2758128555626689</v>
      </c>
      <c r="D249">
        <v>6.3179478571428575E-3</v>
      </c>
      <c r="E249">
        <f t="shared" si="6"/>
        <v>-5.0643608297001093</v>
      </c>
    </row>
    <row r="250" spans="1:5" x14ac:dyDescent="0.3">
      <c r="A250">
        <v>249</v>
      </c>
      <c r="B250">
        <v>1.4068455172413794E-2</v>
      </c>
      <c r="C250">
        <f t="shared" si="7"/>
        <v>-4.2638202097321889</v>
      </c>
      <c r="D250">
        <v>6.3387785714285718E-3</v>
      </c>
      <c r="E250">
        <f t="shared" si="6"/>
        <v>-5.0610691834420409</v>
      </c>
    </row>
    <row r="251" spans="1:5" x14ac:dyDescent="0.3">
      <c r="A251">
        <v>250</v>
      </c>
      <c r="B251">
        <v>1.4239641379310344E-2</v>
      </c>
      <c r="C251">
        <f t="shared" si="7"/>
        <v>-4.2517255573526258</v>
      </c>
      <c r="D251">
        <v>6.3663621428571432E-3</v>
      </c>
      <c r="E251">
        <f t="shared" si="6"/>
        <v>-5.056727064706446</v>
      </c>
    </row>
    <row r="252" spans="1:5" x14ac:dyDescent="0.3">
      <c r="A252">
        <v>251</v>
      </c>
      <c r="B252">
        <v>1.440916551724138E-2</v>
      </c>
      <c r="C252">
        <f t="shared" si="7"/>
        <v>-4.2398907806238633</v>
      </c>
      <c r="D252">
        <v>6.3989164285714285E-3</v>
      </c>
      <c r="E252">
        <f t="shared" si="6"/>
        <v>-5.0516266109864487</v>
      </c>
    </row>
    <row r="253" spans="1:5" x14ac:dyDescent="0.3">
      <c r="A253">
        <v>252</v>
      </c>
      <c r="B253">
        <v>1.4582772413793103E-2</v>
      </c>
      <c r="C253">
        <f t="shared" si="7"/>
        <v>-4.2279144186405331</v>
      </c>
      <c r="D253">
        <v>6.4316892857142855E-3</v>
      </c>
      <c r="E253">
        <f t="shared" si="6"/>
        <v>-5.0465180558416165</v>
      </c>
    </row>
    <row r="254" spans="1:5" x14ac:dyDescent="0.3">
      <c r="A254">
        <v>253</v>
      </c>
      <c r="B254">
        <v>1.4750537931034483E-2</v>
      </c>
      <c r="C254">
        <f t="shared" si="7"/>
        <v>-4.2164757269606756</v>
      </c>
      <c r="D254">
        <v>6.4647121428571428E-3</v>
      </c>
      <c r="E254">
        <f t="shared" si="6"/>
        <v>-5.0413967932164034</v>
      </c>
    </row>
    <row r="255" spans="1:5" x14ac:dyDescent="0.3">
      <c r="A255">
        <v>254</v>
      </c>
      <c r="B255">
        <v>1.4913813793103449E-2</v>
      </c>
      <c r="C255">
        <f t="shared" si="7"/>
        <v>-4.2054673953144022</v>
      </c>
      <c r="D255">
        <v>6.4970042857142854E-3</v>
      </c>
      <c r="E255">
        <f t="shared" si="6"/>
        <v>-5.0364140874388497</v>
      </c>
    </row>
    <row r="256" spans="1:5" x14ac:dyDescent="0.3">
      <c r="A256">
        <v>255</v>
      </c>
      <c r="B256">
        <v>1.5089586206896552E-2</v>
      </c>
      <c r="C256">
        <f t="shared" si="7"/>
        <v>-4.1937504282551963</v>
      </c>
      <c r="D256">
        <v>6.5284749999999997E-3</v>
      </c>
      <c r="E256">
        <f t="shared" si="6"/>
        <v>-5.0315819004870725</v>
      </c>
    </row>
    <row r="257" spans="1:5" x14ac:dyDescent="0.3">
      <c r="A257">
        <v>256</v>
      </c>
      <c r="B257">
        <v>1.5279537931034483E-2</v>
      </c>
      <c r="C257">
        <f t="shared" si="7"/>
        <v>-4.1812407358165489</v>
      </c>
      <c r="D257">
        <v>6.5556E-3</v>
      </c>
      <c r="E257">
        <f t="shared" si="6"/>
        <v>-5.0274356327746021</v>
      </c>
    </row>
    <row r="258" spans="1:5" x14ac:dyDescent="0.3">
      <c r="A258">
        <v>257</v>
      </c>
      <c r="B258">
        <v>1.5466434482758621E-2</v>
      </c>
      <c r="C258">
        <f t="shared" si="7"/>
        <v>-4.1690831204213232</v>
      </c>
      <c r="D258">
        <v>6.5872971428571426E-3</v>
      </c>
      <c r="E258">
        <f t="shared" ref="E258:E321" si="8">LN(D258)</f>
        <v>-5.0226121598419944</v>
      </c>
    </row>
    <row r="259" spans="1:5" x14ac:dyDescent="0.3">
      <c r="A259">
        <v>258</v>
      </c>
      <c r="B259">
        <v>1.5650455172413792E-2</v>
      </c>
      <c r="C259">
        <f t="shared" ref="C259:C322" si="9">LN(B259)</f>
        <v>-4.1572552779196368</v>
      </c>
      <c r="D259">
        <v>6.6190750000000003E-3</v>
      </c>
      <c r="E259">
        <f t="shared" si="8"/>
        <v>-5.0177996468927768</v>
      </c>
    </row>
    <row r="260" spans="1:5" x14ac:dyDescent="0.3">
      <c r="A260">
        <v>259</v>
      </c>
      <c r="B260">
        <v>1.5832096551724139E-2</v>
      </c>
      <c r="C260">
        <f t="shared" si="9"/>
        <v>-4.1457159721832788</v>
      </c>
      <c r="D260">
        <v>6.6498478571428571E-3</v>
      </c>
      <c r="E260">
        <f t="shared" si="8"/>
        <v>-5.0131613032012279</v>
      </c>
    </row>
    <row r="261" spans="1:5" x14ac:dyDescent="0.3">
      <c r="A261">
        <v>260</v>
      </c>
      <c r="B261">
        <v>1.6014179310344826E-2</v>
      </c>
      <c r="C261">
        <f t="shared" si="9"/>
        <v>-4.1342807422952923</v>
      </c>
      <c r="D261">
        <v>6.6793635714285718E-3</v>
      </c>
      <c r="E261">
        <f t="shared" si="8"/>
        <v>-5.0087325697106513</v>
      </c>
    </row>
    <row r="262" spans="1:5" x14ac:dyDescent="0.3">
      <c r="A262">
        <v>261</v>
      </c>
      <c r="B262">
        <v>1.6188972413793103E-2</v>
      </c>
      <c r="C262">
        <f t="shared" si="9"/>
        <v>-4.1234249837335408</v>
      </c>
      <c r="D262">
        <v>6.7092278571428575E-3</v>
      </c>
      <c r="E262">
        <f t="shared" si="8"/>
        <v>-5.0042714080711432</v>
      </c>
    </row>
    <row r="263" spans="1:5" x14ac:dyDescent="0.3">
      <c r="A263">
        <v>262</v>
      </c>
      <c r="B263">
        <v>1.6383075862068965E-2</v>
      </c>
      <c r="C263">
        <f t="shared" si="9"/>
        <v>-4.1115064366188738</v>
      </c>
      <c r="D263">
        <v>6.736922142857143E-3</v>
      </c>
      <c r="E263">
        <f t="shared" si="8"/>
        <v>-5.0001521137191771</v>
      </c>
    </row>
    <row r="264" spans="1:5" x14ac:dyDescent="0.3">
      <c r="A264">
        <v>263</v>
      </c>
      <c r="B264">
        <v>1.6572062068965516E-2</v>
      </c>
      <c r="C264">
        <f t="shared" si="9"/>
        <v>-4.1000370093621257</v>
      </c>
      <c r="D264">
        <v>6.7591492857142855E-3</v>
      </c>
      <c r="E264">
        <f t="shared" si="8"/>
        <v>-4.9968582421549872</v>
      </c>
    </row>
    <row r="265" spans="1:5" x14ac:dyDescent="0.3">
      <c r="A265">
        <v>264</v>
      </c>
      <c r="B265">
        <v>1.6770558620689654E-2</v>
      </c>
      <c r="C265">
        <f t="shared" si="9"/>
        <v>-4.0881303929868622</v>
      </c>
      <c r="D265">
        <v>6.7852950000000002E-3</v>
      </c>
      <c r="E265">
        <f t="shared" si="8"/>
        <v>-4.9929975083795872</v>
      </c>
    </row>
    <row r="266" spans="1:5" x14ac:dyDescent="0.3">
      <c r="A266">
        <v>265</v>
      </c>
      <c r="B266">
        <v>1.6970827586206896E-2</v>
      </c>
      <c r="C266">
        <f t="shared" si="9"/>
        <v>-4.0762594333230462</v>
      </c>
      <c r="D266">
        <v>6.8106885714285716E-3</v>
      </c>
      <c r="E266">
        <f t="shared" si="8"/>
        <v>-4.9892620521218074</v>
      </c>
    </row>
    <row r="267" spans="1:5" x14ac:dyDescent="0.3">
      <c r="A267">
        <v>266</v>
      </c>
      <c r="B267">
        <v>1.7164910344827585E-2</v>
      </c>
      <c r="C267">
        <f t="shared" si="9"/>
        <v>-4.0648880752246264</v>
      </c>
      <c r="D267">
        <v>6.8368278571428569E-3</v>
      </c>
      <c r="E267">
        <f t="shared" si="8"/>
        <v>-4.9854314184948709</v>
      </c>
    </row>
    <row r="268" spans="1:5" x14ac:dyDescent="0.3">
      <c r="A268">
        <v>267</v>
      </c>
      <c r="B268">
        <v>1.7344889655172415E-2</v>
      </c>
      <c r="C268">
        <f t="shared" si="9"/>
        <v>-4.054457360346448</v>
      </c>
      <c r="D268">
        <v>6.8630078571428575E-3</v>
      </c>
      <c r="E268">
        <f t="shared" si="8"/>
        <v>-4.9816094702008584</v>
      </c>
    </row>
    <row r="269" spans="1:5" x14ac:dyDescent="0.3">
      <c r="A269">
        <v>268</v>
      </c>
      <c r="B269">
        <v>1.7525510344827588E-2</v>
      </c>
      <c r="C269">
        <f t="shared" si="9"/>
        <v>-4.0440977255252859</v>
      </c>
      <c r="D269">
        <v>6.88873E-3</v>
      </c>
      <c r="E269">
        <f t="shared" si="8"/>
        <v>-4.977868536055384</v>
      </c>
    </row>
    <row r="270" spans="1:5" x14ac:dyDescent="0.3">
      <c r="A270">
        <v>269</v>
      </c>
      <c r="B270">
        <v>1.7718110344827585E-2</v>
      </c>
      <c r="C270">
        <f t="shared" si="9"/>
        <v>-4.0331679791740331</v>
      </c>
      <c r="D270">
        <v>6.9122878571428572E-3</v>
      </c>
      <c r="E270">
        <f t="shared" si="8"/>
        <v>-4.9744546023488763</v>
      </c>
    </row>
    <row r="271" spans="1:5" x14ac:dyDescent="0.3">
      <c r="A271">
        <v>270</v>
      </c>
      <c r="B271">
        <v>1.7915248275862068E-2</v>
      </c>
      <c r="C271">
        <f t="shared" si="9"/>
        <v>-4.0221030697746638</v>
      </c>
      <c r="D271">
        <v>6.9312642857142859E-3</v>
      </c>
      <c r="E271">
        <f t="shared" si="8"/>
        <v>-4.9717130458088521</v>
      </c>
    </row>
    <row r="272" spans="1:5" x14ac:dyDescent="0.3">
      <c r="A272">
        <v>271</v>
      </c>
      <c r="B272">
        <v>1.8109296551724139E-2</v>
      </c>
      <c r="C272">
        <f t="shared" si="9"/>
        <v>-4.0113298509265869</v>
      </c>
      <c r="D272">
        <v>6.9541785714285712E-3</v>
      </c>
      <c r="E272">
        <f t="shared" si="8"/>
        <v>-4.9684125667746892</v>
      </c>
    </row>
    <row r="273" spans="1:5" x14ac:dyDescent="0.3">
      <c r="A273">
        <v>272</v>
      </c>
      <c r="B273">
        <v>1.8302951724137932E-2</v>
      </c>
      <c r="C273">
        <f t="shared" si="9"/>
        <v>-4.0006929357406475</v>
      </c>
      <c r="D273">
        <v>6.9766935714285711E-3</v>
      </c>
      <c r="E273">
        <f t="shared" si="8"/>
        <v>-4.9651801748077196</v>
      </c>
    </row>
    <row r="274" spans="1:5" x14ac:dyDescent="0.3">
      <c r="A274">
        <v>273</v>
      </c>
      <c r="B274">
        <v>1.8491420689655171E-2</v>
      </c>
      <c r="C274">
        <f t="shared" si="9"/>
        <v>-3.9904484009666503</v>
      </c>
      <c r="D274">
        <v>6.9976921428571426E-3</v>
      </c>
      <c r="E274">
        <f t="shared" si="8"/>
        <v>-4.9621748781653503</v>
      </c>
    </row>
    <row r="275" spans="1:5" x14ac:dyDescent="0.3">
      <c r="A275">
        <v>274</v>
      </c>
      <c r="B275">
        <v>1.8675482758620691E-2</v>
      </c>
      <c r="C275">
        <f t="shared" si="9"/>
        <v>-3.980543697768824</v>
      </c>
      <c r="D275">
        <v>7.0191250000000002E-3</v>
      </c>
      <c r="E275">
        <f t="shared" si="8"/>
        <v>-4.9591167125877549</v>
      </c>
    </row>
    <row r="276" spans="1:5" x14ac:dyDescent="0.3">
      <c r="A276">
        <v>275</v>
      </c>
      <c r="B276">
        <v>1.8858303448275861E-2</v>
      </c>
      <c r="C276">
        <f t="shared" si="9"/>
        <v>-3.9708019608455101</v>
      </c>
      <c r="D276">
        <v>7.0407350000000002E-3</v>
      </c>
      <c r="E276">
        <f t="shared" si="8"/>
        <v>-4.9560427108527518</v>
      </c>
    </row>
    <row r="277" spans="1:5" x14ac:dyDescent="0.3">
      <c r="A277">
        <v>276</v>
      </c>
      <c r="B277">
        <v>1.9052882758620691E-2</v>
      </c>
      <c r="C277">
        <f t="shared" si="9"/>
        <v>-3.9605368629461908</v>
      </c>
      <c r="D277">
        <v>7.0600714285714286E-3</v>
      </c>
      <c r="E277">
        <f t="shared" si="8"/>
        <v>-4.953300110166774</v>
      </c>
    </row>
    <row r="278" spans="1:5" x14ac:dyDescent="0.3">
      <c r="A278">
        <v>277</v>
      </c>
      <c r="B278">
        <v>1.9249793103448275E-2</v>
      </c>
      <c r="C278">
        <f t="shared" si="9"/>
        <v>-3.9502549661789197</v>
      </c>
      <c r="D278">
        <v>7.0758321428571426E-3</v>
      </c>
      <c r="E278">
        <f t="shared" si="8"/>
        <v>-4.9510702250042486</v>
      </c>
    </row>
    <row r="279" spans="1:5" x14ac:dyDescent="0.3">
      <c r="A279">
        <v>278</v>
      </c>
      <c r="B279">
        <v>1.9444337931034481E-2</v>
      </c>
      <c r="C279">
        <f t="shared" si="9"/>
        <v>-3.940199360242358</v>
      </c>
      <c r="D279">
        <v>7.0946764285714286E-3</v>
      </c>
      <c r="E279">
        <f t="shared" si="8"/>
        <v>-4.9484105749673297</v>
      </c>
    </row>
    <row r="280" spans="1:5" x14ac:dyDescent="0.3">
      <c r="A280">
        <v>279</v>
      </c>
      <c r="B280">
        <v>1.9643979310344829E-2</v>
      </c>
      <c r="C280">
        <f t="shared" si="9"/>
        <v>-3.9299843840359507</v>
      </c>
      <c r="D280">
        <v>7.1118264285714283E-3</v>
      </c>
      <c r="E280">
        <f t="shared" si="8"/>
        <v>-4.9459961864998148</v>
      </c>
    </row>
    <row r="281" spans="1:5" x14ac:dyDescent="0.3">
      <c r="A281">
        <v>280</v>
      </c>
      <c r="B281">
        <v>1.9846393103448275E-2</v>
      </c>
      <c r="C281">
        <f t="shared" si="9"/>
        <v>-3.9197329959946177</v>
      </c>
      <c r="D281">
        <v>7.1281764285714283E-3</v>
      </c>
      <c r="E281">
        <f t="shared" si="8"/>
        <v>-4.9436998376368573</v>
      </c>
    </row>
    <row r="282" spans="1:5" x14ac:dyDescent="0.3">
      <c r="A282">
        <v>281</v>
      </c>
      <c r="B282">
        <v>2.004484827586207E-2</v>
      </c>
      <c r="C282">
        <f t="shared" si="9"/>
        <v>-3.9097831020925633</v>
      </c>
      <c r="D282">
        <v>7.1461421428571431E-3</v>
      </c>
      <c r="E282">
        <f t="shared" si="8"/>
        <v>-4.9411826283308962</v>
      </c>
    </row>
    <row r="283" spans="1:5" x14ac:dyDescent="0.3">
      <c r="A283">
        <v>282</v>
      </c>
      <c r="B283">
        <v>2.0232779310344829E-2</v>
      </c>
      <c r="C283">
        <f t="shared" si="9"/>
        <v>-3.9004512516559813</v>
      </c>
      <c r="D283">
        <v>7.1651592857142855E-3</v>
      </c>
      <c r="E283">
        <f t="shared" si="8"/>
        <v>-4.9385249868654677</v>
      </c>
    </row>
    <row r="284" spans="1:5" x14ac:dyDescent="0.3">
      <c r="A284">
        <v>283</v>
      </c>
      <c r="B284">
        <v>2.0439227586206896E-2</v>
      </c>
      <c r="C284">
        <f t="shared" si="9"/>
        <v>-3.8902993036851838</v>
      </c>
      <c r="D284">
        <v>7.1825428571428568E-3</v>
      </c>
      <c r="E284">
        <f t="shared" si="8"/>
        <v>-4.9361018002448365</v>
      </c>
    </row>
    <row r="285" spans="1:5" x14ac:dyDescent="0.3">
      <c r="A285">
        <v>284</v>
      </c>
      <c r="B285">
        <v>2.063935172413793E-2</v>
      </c>
      <c r="C285">
        <f t="shared" si="9"/>
        <v>-3.8805557475762864</v>
      </c>
      <c r="D285">
        <v>7.1965114285714284E-3</v>
      </c>
      <c r="E285">
        <f t="shared" si="8"/>
        <v>-4.9341588941892418</v>
      </c>
    </row>
    <row r="286" spans="1:5" x14ac:dyDescent="0.3">
      <c r="A286">
        <v>285</v>
      </c>
      <c r="B286">
        <v>2.0841131034482759E-2</v>
      </c>
      <c r="C286">
        <f t="shared" si="9"/>
        <v>-3.8708267912816181</v>
      </c>
      <c r="D286">
        <v>7.2136185714285718E-3</v>
      </c>
      <c r="E286">
        <f t="shared" si="8"/>
        <v>-4.9317845712797599</v>
      </c>
    </row>
    <row r="287" spans="1:5" x14ac:dyDescent="0.3">
      <c r="A287">
        <v>286</v>
      </c>
      <c r="B287">
        <v>2.1036193103448276E-2</v>
      </c>
      <c r="C287">
        <f t="shared" si="9"/>
        <v>-3.8615108436314429</v>
      </c>
      <c r="D287">
        <v>7.2312699999999997E-3</v>
      </c>
      <c r="E287">
        <f t="shared" si="8"/>
        <v>-4.9293406012525596</v>
      </c>
    </row>
    <row r="288" spans="1:5" x14ac:dyDescent="0.3">
      <c r="A288">
        <v>287</v>
      </c>
      <c r="B288">
        <v>2.1227827586206897E-2</v>
      </c>
      <c r="C288">
        <f t="shared" si="9"/>
        <v>-3.8524423360483935</v>
      </c>
      <c r="D288">
        <v>7.2477464285714286E-3</v>
      </c>
      <c r="E288">
        <f t="shared" si="8"/>
        <v>-4.9270646958739475</v>
      </c>
    </row>
    <row r="289" spans="1:5" x14ac:dyDescent="0.3">
      <c r="A289">
        <v>288</v>
      </c>
      <c r="B289">
        <v>2.1414048275862067E-2</v>
      </c>
      <c r="C289">
        <f t="shared" si="9"/>
        <v>-3.8437081108420403</v>
      </c>
      <c r="D289">
        <v>7.2636557142857147E-3</v>
      </c>
      <c r="E289">
        <f t="shared" si="8"/>
        <v>-4.9248720349674864</v>
      </c>
    </row>
    <row r="290" spans="1:5" x14ac:dyDescent="0.3">
      <c r="A290">
        <v>289</v>
      </c>
      <c r="B290">
        <v>2.1596896551724139E-2</v>
      </c>
      <c r="C290">
        <f t="shared" si="9"/>
        <v>-3.8352056527756329</v>
      </c>
      <c r="D290">
        <v>7.2770357142857142E-3</v>
      </c>
      <c r="E290">
        <f t="shared" si="8"/>
        <v>-4.923031681798296</v>
      </c>
    </row>
    <row r="291" spans="1:5" x14ac:dyDescent="0.3">
      <c r="A291">
        <v>290</v>
      </c>
      <c r="B291">
        <v>2.1788255172413794E-2</v>
      </c>
      <c r="C291">
        <f t="shared" si="9"/>
        <v>-3.8263842079259391</v>
      </c>
      <c r="D291">
        <v>7.2913364285714282E-3</v>
      </c>
      <c r="E291">
        <f t="shared" si="8"/>
        <v>-4.9210684262281008</v>
      </c>
    </row>
    <row r="292" spans="1:5" x14ac:dyDescent="0.3">
      <c r="A292">
        <v>291</v>
      </c>
      <c r="B292">
        <v>2.1974731034482758E-2</v>
      </c>
      <c r="C292">
        <f t="shared" si="9"/>
        <v>-3.8178620750997827</v>
      </c>
      <c r="D292">
        <v>7.3030735714285713E-3</v>
      </c>
      <c r="E292">
        <f t="shared" si="8"/>
        <v>-4.9194599822570781</v>
      </c>
    </row>
    <row r="293" spans="1:5" x14ac:dyDescent="0.3">
      <c r="A293">
        <v>292</v>
      </c>
      <c r="B293">
        <v>2.2156117241379312E-2</v>
      </c>
      <c r="C293">
        <f t="shared" si="9"/>
        <v>-3.8096416471941503</v>
      </c>
      <c r="D293">
        <v>7.3177514285714283E-3</v>
      </c>
      <c r="E293">
        <f t="shared" si="8"/>
        <v>-4.9174521800880866</v>
      </c>
    </row>
    <row r="294" spans="1:5" x14ac:dyDescent="0.3">
      <c r="A294">
        <v>293</v>
      </c>
      <c r="B294">
        <v>2.2322668965517243E-2</v>
      </c>
      <c r="C294">
        <f t="shared" si="9"/>
        <v>-3.8021525713097031</v>
      </c>
      <c r="D294">
        <v>7.3333385714285711E-3</v>
      </c>
      <c r="E294">
        <f t="shared" si="8"/>
        <v>-4.9153244000064715</v>
      </c>
    </row>
    <row r="295" spans="1:5" x14ac:dyDescent="0.3">
      <c r="A295">
        <v>294</v>
      </c>
      <c r="B295">
        <v>2.2483710344827587E-2</v>
      </c>
      <c r="C295">
        <f t="shared" si="9"/>
        <v>-3.7949642166495581</v>
      </c>
      <c r="D295">
        <v>7.3476492857142859E-3</v>
      </c>
      <c r="E295">
        <f t="shared" si="8"/>
        <v>-4.9133748419852239</v>
      </c>
    </row>
    <row r="296" spans="1:5" x14ac:dyDescent="0.3">
      <c r="A296">
        <v>295</v>
      </c>
      <c r="B296">
        <v>2.2650924137931034E-2</v>
      </c>
      <c r="C296">
        <f t="shared" si="9"/>
        <v>-3.7875546270937663</v>
      </c>
      <c r="D296">
        <v>7.3612771428571431E-3</v>
      </c>
      <c r="E296">
        <f t="shared" si="8"/>
        <v>-4.9115218364503264</v>
      </c>
    </row>
    <row r="297" spans="1:5" x14ac:dyDescent="0.3">
      <c r="A297">
        <v>296</v>
      </c>
      <c r="B297">
        <v>2.2817937931034482E-2</v>
      </c>
      <c r="C297">
        <f t="shared" si="9"/>
        <v>-3.780208300987201</v>
      </c>
      <c r="D297">
        <v>7.3742607142857144E-3</v>
      </c>
      <c r="E297">
        <f t="shared" si="8"/>
        <v>-4.9097596239115822</v>
      </c>
    </row>
    <row r="298" spans="1:5" x14ac:dyDescent="0.3">
      <c r="A298">
        <v>297</v>
      </c>
      <c r="B298">
        <v>2.2980289655172414E-2</v>
      </c>
      <c r="C298">
        <f t="shared" si="9"/>
        <v>-3.7731184019772401</v>
      </c>
      <c r="D298">
        <v>7.386049285714286E-3</v>
      </c>
      <c r="E298">
        <f t="shared" si="8"/>
        <v>-4.9081622897180468</v>
      </c>
    </row>
    <row r="299" spans="1:5" x14ac:dyDescent="0.3">
      <c r="A299">
        <v>298</v>
      </c>
      <c r="B299">
        <v>2.3143406896551724E-2</v>
      </c>
      <c r="C299">
        <f t="shared" si="9"/>
        <v>-3.7660453382979346</v>
      </c>
      <c r="D299">
        <v>7.3977457142857146E-3</v>
      </c>
      <c r="E299">
        <f t="shared" si="8"/>
        <v>-4.9065799583867662</v>
      </c>
    </row>
    <row r="300" spans="1:5" x14ac:dyDescent="0.3">
      <c r="A300">
        <v>299</v>
      </c>
      <c r="B300">
        <v>2.3304158620689654E-2</v>
      </c>
      <c r="C300">
        <f t="shared" si="9"/>
        <v>-3.7591234527617603</v>
      </c>
      <c r="D300">
        <v>7.4106657142857142E-3</v>
      </c>
      <c r="E300">
        <f t="shared" si="8"/>
        <v>-4.9048350037249344</v>
      </c>
    </row>
    <row r="301" spans="1:5" x14ac:dyDescent="0.3">
      <c r="A301">
        <v>300</v>
      </c>
      <c r="B301">
        <v>2.346175172413793E-2</v>
      </c>
      <c r="C301">
        <f t="shared" si="9"/>
        <v>-3.7523837699962859</v>
      </c>
      <c r="D301">
        <v>7.4251985714285712E-3</v>
      </c>
      <c r="E301">
        <f t="shared" si="8"/>
        <v>-4.902875851024235</v>
      </c>
    </row>
    <row r="302" spans="1:5" x14ac:dyDescent="0.3">
      <c r="A302">
        <v>301</v>
      </c>
      <c r="B302">
        <v>2.3622544827586207E-2</v>
      </c>
      <c r="C302">
        <f t="shared" si="9"/>
        <v>-3.7455537336445164</v>
      </c>
      <c r="D302">
        <v>7.4381550000000001E-3</v>
      </c>
      <c r="E302">
        <f t="shared" si="8"/>
        <v>-4.9011324447611884</v>
      </c>
    </row>
    <row r="303" spans="1:5" x14ac:dyDescent="0.3">
      <c r="A303">
        <v>302</v>
      </c>
      <c r="B303">
        <v>2.3780710344827587E-2</v>
      </c>
      <c r="C303">
        <f t="shared" si="9"/>
        <v>-3.7388805166421988</v>
      </c>
      <c r="D303">
        <v>7.4511707142857139E-3</v>
      </c>
      <c r="E303">
        <f t="shared" si="8"/>
        <v>-4.8993841160791716</v>
      </c>
    </row>
    <row r="304" spans="1:5" x14ac:dyDescent="0.3">
      <c r="A304">
        <v>303</v>
      </c>
      <c r="B304">
        <v>2.3938296551724136E-2</v>
      </c>
      <c r="C304">
        <f t="shared" si="9"/>
        <v>-3.7322757362826811</v>
      </c>
      <c r="D304">
        <v>7.4644885714285712E-3</v>
      </c>
      <c r="E304">
        <f t="shared" si="8"/>
        <v>-4.8975983605283258</v>
      </c>
    </row>
    <row r="305" spans="1:5" x14ac:dyDescent="0.3">
      <c r="A305">
        <v>304</v>
      </c>
      <c r="B305">
        <v>2.4109075862068965E-2</v>
      </c>
      <c r="C305">
        <f t="shared" si="9"/>
        <v>-3.7251669175913227</v>
      </c>
      <c r="D305">
        <v>7.4761392857142861E-3</v>
      </c>
      <c r="E305">
        <f t="shared" si="8"/>
        <v>-4.896038758514452</v>
      </c>
    </row>
    <row r="306" spans="1:5" x14ac:dyDescent="0.3">
      <c r="A306">
        <v>305</v>
      </c>
      <c r="B306">
        <v>2.4279524137931035E-2</v>
      </c>
      <c r="C306">
        <f t="shared" si="9"/>
        <v>-3.7181219119149014</v>
      </c>
      <c r="D306">
        <v>7.485127857142857E-3</v>
      </c>
      <c r="E306">
        <f t="shared" si="8"/>
        <v>-4.8948371794738241</v>
      </c>
    </row>
    <row r="307" spans="1:5" x14ac:dyDescent="0.3">
      <c r="A307">
        <v>306</v>
      </c>
      <c r="B307">
        <v>2.4445675862068965E-2</v>
      </c>
      <c r="C307">
        <f t="shared" si="9"/>
        <v>-3.7113019350592831</v>
      </c>
      <c r="D307">
        <v>7.4965335714285717E-3</v>
      </c>
      <c r="E307">
        <f t="shared" si="8"/>
        <v>-4.8933145557590034</v>
      </c>
    </row>
    <row r="308" spans="1:5" x14ac:dyDescent="0.3">
      <c r="A308">
        <v>307</v>
      </c>
      <c r="B308">
        <v>2.4608337931034483E-2</v>
      </c>
      <c r="C308">
        <f t="shared" si="9"/>
        <v>-3.7046699531851481</v>
      </c>
      <c r="D308">
        <v>7.508637857142857E-3</v>
      </c>
      <c r="E308">
        <f t="shared" si="8"/>
        <v>-4.8917012068682668</v>
      </c>
    </row>
    <row r="309" spans="1:5" x14ac:dyDescent="0.3">
      <c r="A309">
        <v>308</v>
      </c>
      <c r="B309">
        <v>2.4765972413793105E-2</v>
      </c>
      <c r="C309">
        <f t="shared" si="9"/>
        <v>-3.6982846480639884</v>
      </c>
      <c r="D309">
        <v>7.5197735714285716E-3</v>
      </c>
      <c r="E309">
        <f t="shared" si="8"/>
        <v>-4.8902192516560801</v>
      </c>
    </row>
    <row r="310" spans="1:5" x14ac:dyDescent="0.3">
      <c r="A310">
        <v>309</v>
      </c>
      <c r="B310">
        <v>2.4915862068965518E-2</v>
      </c>
      <c r="C310">
        <f t="shared" si="9"/>
        <v>-3.6922506474473686</v>
      </c>
      <c r="D310">
        <v>7.5306007142857141E-3</v>
      </c>
      <c r="E310">
        <f t="shared" si="8"/>
        <v>-4.88878046421872</v>
      </c>
    </row>
    <row r="311" spans="1:5" x14ac:dyDescent="0.3">
      <c r="A311">
        <v>310</v>
      </c>
      <c r="B311">
        <v>2.5061737931034483E-2</v>
      </c>
      <c r="C311">
        <f t="shared" si="9"/>
        <v>-3.6864129811194095</v>
      </c>
      <c r="D311">
        <v>7.5414178571428575E-3</v>
      </c>
      <c r="E311">
        <f t="shared" si="8"/>
        <v>-4.8873450699265568</v>
      </c>
    </row>
    <row r="312" spans="1:5" x14ac:dyDescent="0.3">
      <c r="A312">
        <v>311</v>
      </c>
      <c r="B312">
        <v>2.5212682758620691E-2</v>
      </c>
      <c r="C312">
        <f t="shared" si="9"/>
        <v>-3.6804081269974613</v>
      </c>
      <c r="D312">
        <v>7.5512664285714284E-3</v>
      </c>
      <c r="E312">
        <f t="shared" si="8"/>
        <v>-4.8860399909041643</v>
      </c>
    </row>
    <row r="313" spans="1:5" x14ac:dyDescent="0.3">
      <c r="A313">
        <v>312</v>
      </c>
      <c r="B313">
        <v>2.536104827586207E-2</v>
      </c>
      <c r="C313">
        <f t="shared" si="9"/>
        <v>-3.6745408144684348</v>
      </c>
      <c r="D313">
        <v>7.5584550000000004E-3</v>
      </c>
      <c r="E313">
        <f t="shared" si="8"/>
        <v>-4.8850884747554488</v>
      </c>
    </row>
    <row r="314" spans="1:5" x14ac:dyDescent="0.3">
      <c r="A314">
        <v>313</v>
      </c>
      <c r="B314">
        <v>2.550533103448276E-2</v>
      </c>
      <c r="C314">
        <f t="shared" si="9"/>
        <v>-3.6688677884919954</v>
      </c>
      <c r="D314">
        <v>7.5683285714285712E-3</v>
      </c>
      <c r="E314">
        <f t="shared" si="8"/>
        <v>-4.8837830322885631</v>
      </c>
    </row>
    <row r="315" spans="1:5" x14ac:dyDescent="0.3">
      <c r="A315">
        <v>314</v>
      </c>
      <c r="B315">
        <v>2.5651034482758621E-2</v>
      </c>
      <c r="C315">
        <f t="shared" si="9"/>
        <v>-3.6631713774667829</v>
      </c>
      <c r="D315">
        <v>7.5792021428571429E-3</v>
      </c>
      <c r="E315">
        <f t="shared" si="8"/>
        <v>-4.8823473430661561</v>
      </c>
    </row>
    <row r="316" spans="1:5" x14ac:dyDescent="0.3">
      <c r="A316">
        <v>315</v>
      </c>
      <c r="B316">
        <v>2.5784068965517243E-2</v>
      </c>
      <c r="C316">
        <f t="shared" si="9"/>
        <v>-3.6579984597317599</v>
      </c>
      <c r="D316">
        <v>7.5895914285714289E-3</v>
      </c>
      <c r="E316">
        <f t="shared" si="8"/>
        <v>-4.8809775192512408</v>
      </c>
    </row>
    <row r="317" spans="1:5" x14ac:dyDescent="0.3">
      <c r="A317">
        <v>316</v>
      </c>
      <c r="B317">
        <v>2.5909868965517242E-2</v>
      </c>
      <c r="C317">
        <f t="shared" si="9"/>
        <v>-3.653131341714722</v>
      </c>
      <c r="D317">
        <v>7.5997742857142857E-3</v>
      </c>
      <c r="E317">
        <f t="shared" si="8"/>
        <v>-4.8796367313790032</v>
      </c>
    </row>
    <row r="318" spans="1:5" x14ac:dyDescent="0.3">
      <c r="A318">
        <v>317</v>
      </c>
      <c r="B318">
        <v>2.6032220689655172E-2</v>
      </c>
      <c r="C318">
        <f t="shared" si="9"/>
        <v>-3.6484202509117352</v>
      </c>
      <c r="D318">
        <v>7.6103807142857147E-3</v>
      </c>
      <c r="E318">
        <f t="shared" si="8"/>
        <v>-4.8782420802014705</v>
      </c>
    </row>
    <row r="319" spans="1:5" x14ac:dyDescent="0.3">
      <c r="A319">
        <v>318</v>
      </c>
      <c r="B319">
        <v>2.6164206896551724E-2</v>
      </c>
      <c r="C319">
        <f t="shared" si="9"/>
        <v>-3.64336295123397</v>
      </c>
      <c r="D319">
        <v>7.619811428571429E-3</v>
      </c>
      <c r="E319">
        <f t="shared" si="8"/>
        <v>-4.8770036564964281</v>
      </c>
    </row>
    <row r="320" spans="1:5" x14ac:dyDescent="0.3">
      <c r="A320">
        <v>319</v>
      </c>
      <c r="B320">
        <v>2.6296882758620691E-2</v>
      </c>
      <c r="C320">
        <f t="shared" si="9"/>
        <v>-3.6383048731114003</v>
      </c>
      <c r="D320">
        <v>7.6263128571428572E-3</v>
      </c>
      <c r="E320">
        <f t="shared" si="8"/>
        <v>-4.8761507933236414</v>
      </c>
    </row>
    <row r="321" spans="1:5" x14ac:dyDescent="0.3">
      <c r="A321">
        <v>320</v>
      </c>
      <c r="B321">
        <v>2.6428137931034483E-2</v>
      </c>
      <c r="C321">
        <f t="shared" si="9"/>
        <v>-3.633326005703156</v>
      </c>
      <c r="D321">
        <v>7.6353764285714285E-3</v>
      </c>
      <c r="E321">
        <f t="shared" si="8"/>
        <v>-4.874963038505097</v>
      </c>
    </row>
    <row r="322" spans="1:5" x14ac:dyDescent="0.3">
      <c r="A322">
        <v>321</v>
      </c>
      <c r="B322">
        <v>2.6554751724137932E-2</v>
      </c>
      <c r="C322">
        <f t="shared" si="9"/>
        <v>-3.6285465746473227</v>
      </c>
      <c r="D322">
        <v>7.6437092857142858E-3</v>
      </c>
      <c r="E322">
        <f t="shared" ref="E322:E385" si="10">LN(D322)</f>
        <v>-4.8738722850235288</v>
      </c>
    </row>
    <row r="323" spans="1:5" x14ac:dyDescent="0.3">
      <c r="A323">
        <v>322</v>
      </c>
      <c r="B323">
        <v>2.6676462068965519E-2</v>
      </c>
      <c r="C323">
        <f t="shared" ref="C323:C386" si="11">LN(B323)</f>
        <v>-3.6239736728384195</v>
      </c>
      <c r="D323">
        <v>7.657177142857143E-3</v>
      </c>
      <c r="E323">
        <f t="shared" si="10"/>
        <v>-4.8721118823587783</v>
      </c>
    </row>
    <row r="324" spans="1:5" x14ac:dyDescent="0.3">
      <c r="A324">
        <v>323</v>
      </c>
      <c r="B324">
        <v>2.6791241379310344E-2</v>
      </c>
      <c r="C324">
        <f t="shared" si="11"/>
        <v>-3.6196802590855643</v>
      </c>
      <c r="D324">
        <v>7.666522142857143E-3</v>
      </c>
      <c r="E324">
        <f t="shared" si="10"/>
        <v>-4.8708922028304551</v>
      </c>
    </row>
    <row r="325" spans="1:5" x14ac:dyDescent="0.3">
      <c r="A325">
        <v>324</v>
      </c>
      <c r="B325">
        <v>2.6904855172413793E-2</v>
      </c>
      <c r="C325">
        <f t="shared" si="11"/>
        <v>-3.6154485189798362</v>
      </c>
      <c r="D325">
        <v>7.6758449999999997E-3</v>
      </c>
      <c r="E325">
        <f t="shared" si="10"/>
        <v>-4.8696768938493156</v>
      </c>
    </row>
    <row r="326" spans="1:5" x14ac:dyDescent="0.3">
      <c r="A326">
        <v>325</v>
      </c>
      <c r="B326">
        <v>2.7020124137931034E-2</v>
      </c>
      <c r="C326">
        <f t="shared" si="11"/>
        <v>-3.6111733521626723</v>
      </c>
      <c r="D326">
        <v>7.6840071428571424E-3</v>
      </c>
      <c r="E326">
        <f t="shared" si="10"/>
        <v>-4.8686141045008888</v>
      </c>
    </row>
    <row r="327" spans="1:5" x14ac:dyDescent="0.3">
      <c r="A327">
        <v>326</v>
      </c>
      <c r="B327">
        <v>2.7135213793103449E-2</v>
      </c>
      <c r="C327">
        <f t="shared" si="11"/>
        <v>-3.6069229926290602</v>
      </c>
      <c r="D327">
        <v>7.6901749999999996E-3</v>
      </c>
      <c r="E327">
        <f t="shared" si="10"/>
        <v>-4.867811738896469</v>
      </c>
    </row>
    <row r="328" spans="1:5" x14ac:dyDescent="0.3">
      <c r="A328">
        <v>327</v>
      </c>
      <c r="B328">
        <v>2.724988275862069E-2</v>
      </c>
      <c r="C328">
        <f t="shared" si="11"/>
        <v>-3.6027060603180776</v>
      </c>
      <c r="D328">
        <v>7.6980599999999996E-3</v>
      </c>
      <c r="E328">
        <f t="shared" si="10"/>
        <v>-4.8667869299186899</v>
      </c>
    </row>
    <row r="329" spans="1:5" x14ac:dyDescent="0.3">
      <c r="A329">
        <v>328</v>
      </c>
      <c r="B329">
        <v>2.7360558620689656E-2</v>
      </c>
      <c r="C329">
        <f t="shared" si="11"/>
        <v>-3.5986527690133525</v>
      </c>
      <c r="D329">
        <v>7.7072735714285717E-3</v>
      </c>
      <c r="E329">
        <f t="shared" si="10"/>
        <v>-4.8655907763288431</v>
      </c>
    </row>
    <row r="330" spans="1:5" x14ac:dyDescent="0.3">
      <c r="A330">
        <v>329</v>
      </c>
      <c r="B330">
        <v>2.7470324137931035E-2</v>
      </c>
      <c r="C330">
        <f t="shared" si="11"/>
        <v>-3.5946489792383081</v>
      </c>
      <c r="D330">
        <v>7.7161364285714285E-3</v>
      </c>
      <c r="E330">
        <f t="shared" si="10"/>
        <v>-4.8644415028389485</v>
      </c>
    </row>
    <row r="331" spans="1:5" x14ac:dyDescent="0.3">
      <c r="A331">
        <v>330</v>
      </c>
      <c r="B331">
        <v>2.7573903448275861E-2</v>
      </c>
      <c r="C331">
        <f t="shared" si="11"/>
        <v>-3.5908854807882657</v>
      </c>
      <c r="D331">
        <v>7.724502857142857E-3</v>
      </c>
      <c r="E331">
        <f t="shared" si="10"/>
        <v>-4.8633578133316169</v>
      </c>
    </row>
    <row r="332" spans="1:5" x14ac:dyDescent="0.3">
      <c r="A332">
        <v>331</v>
      </c>
      <c r="B332">
        <v>2.7673862068965518E-2</v>
      </c>
      <c r="C332">
        <f t="shared" si="11"/>
        <v>-3.5872669188853461</v>
      </c>
      <c r="D332">
        <v>7.7331164285714283E-3</v>
      </c>
      <c r="E332">
        <f t="shared" si="10"/>
        <v>-4.8622433374008924</v>
      </c>
    </row>
    <row r="333" spans="1:5" x14ac:dyDescent="0.3">
      <c r="A333">
        <v>332</v>
      </c>
      <c r="B333">
        <v>2.7777572413793104E-2</v>
      </c>
      <c r="C333">
        <f t="shared" si="11"/>
        <v>-3.5835263315868873</v>
      </c>
      <c r="D333">
        <v>7.7415671428571432E-3</v>
      </c>
      <c r="E333">
        <f t="shared" si="10"/>
        <v>-4.8611511386380837</v>
      </c>
    </row>
    <row r="334" spans="1:5" x14ac:dyDescent="0.3">
      <c r="A334">
        <v>333</v>
      </c>
      <c r="B334">
        <v>2.788163448275862E-2</v>
      </c>
      <c r="C334">
        <f t="shared" si="11"/>
        <v>-3.579787069171263</v>
      </c>
      <c r="D334">
        <v>7.7480742857142853E-3</v>
      </c>
      <c r="E334">
        <f t="shared" si="10"/>
        <v>-4.860310945755641</v>
      </c>
    </row>
    <row r="335" spans="1:5" x14ac:dyDescent="0.3">
      <c r="A335">
        <v>334</v>
      </c>
      <c r="B335">
        <v>2.7984124137931034E-2</v>
      </c>
      <c r="C335">
        <f t="shared" si="11"/>
        <v>-3.5761179246833175</v>
      </c>
      <c r="D335">
        <v>7.7559792857142861E-3</v>
      </c>
      <c r="E335">
        <f t="shared" si="10"/>
        <v>-4.859291212348686</v>
      </c>
    </row>
    <row r="336" spans="1:5" x14ac:dyDescent="0.3">
      <c r="A336">
        <v>335</v>
      </c>
      <c r="B336">
        <v>2.8081951724137931E-2</v>
      </c>
      <c r="C336">
        <f t="shared" si="11"/>
        <v>-3.5726281963945783</v>
      </c>
      <c r="D336">
        <v>7.7652099999999998E-3</v>
      </c>
      <c r="E336">
        <f t="shared" si="10"/>
        <v>-4.858101778317045</v>
      </c>
    </row>
    <row r="337" spans="1:5" x14ac:dyDescent="0.3">
      <c r="A337">
        <v>336</v>
      </c>
      <c r="B337">
        <v>2.8179931034482759E-2</v>
      </c>
      <c r="C337">
        <f t="shared" si="11"/>
        <v>-3.5691452198360043</v>
      </c>
      <c r="D337">
        <v>7.7718592857142854E-3</v>
      </c>
      <c r="E337">
        <f t="shared" si="10"/>
        <v>-4.857245852917222</v>
      </c>
    </row>
    <row r="338" spans="1:5" x14ac:dyDescent="0.3">
      <c r="A338">
        <v>337</v>
      </c>
      <c r="B338">
        <v>2.8271193103448274E-2</v>
      </c>
      <c r="C338">
        <f t="shared" si="11"/>
        <v>-3.5659119042956622</v>
      </c>
      <c r="D338">
        <v>7.7805328571428573E-3</v>
      </c>
      <c r="E338">
        <f t="shared" si="10"/>
        <v>-4.8561304525018842</v>
      </c>
    </row>
    <row r="339" spans="1:5" x14ac:dyDescent="0.3">
      <c r="A339">
        <v>338</v>
      </c>
      <c r="B339">
        <v>2.8359662068965518E-2</v>
      </c>
      <c r="C339">
        <f t="shared" si="11"/>
        <v>-3.5627874931520553</v>
      </c>
      <c r="D339">
        <v>7.7892428571428567E-3</v>
      </c>
      <c r="E339">
        <f t="shared" si="10"/>
        <v>-4.8550116180281675</v>
      </c>
    </row>
    <row r="340" spans="1:5" x14ac:dyDescent="0.3">
      <c r="A340">
        <v>339</v>
      </c>
      <c r="B340">
        <v>2.8452399999999999E-2</v>
      </c>
      <c r="C340">
        <f t="shared" si="11"/>
        <v>-3.5595227634440514</v>
      </c>
      <c r="D340">
        <v>7.7975635714285715E-3</v>
      </c>
      <c r="E340">
        <f t="shared" si="10"/>
        <v>-4.8539439567193234</v>
      </c>
    </row>
    <row r="341" spans="1:5" x14ac:dyDescent="0.3">
      <c r="A341">
        <v>340</v>
      </c>
      <c r="B341">
        <v>2.8545041379310344E-2</v>
      </c>
      <c r="C341">
        <f t="shared" si="11"/>
        <v>-3.5562720399502079</v>
      </c>
      <c r="D341">
        <v>7.804078571428571E-3</v>
      </c>
      <c r="E341">
        <f t="shared" si="10"/>
        <v>-4.8531087881750086</v>
      </c>
    </row>
    <row r="342" spans="1:5" x14ac:dyDescent="0.3">
      <c r="A342">
        <v>341</v>
      </c>
      <c r="B342">
        <v>2.8634372413793102E-2</v>
      </c>
      <c r="C342">
        <f t="shared" si="11"/>
        <v>-3.5531474501289591</v>
      </c>
      <c r="D342">
        <v>7.8123714285714286E-3</v>
      </c>
      <c r="E342">
        <f t="shared" si="10"/>
        <v>-4.8520467211978948</v>
      </c>
    </row>
    <row r="343" spans="1:5" x14ac:dyDescent="0.3">
      <c r="A343">
        <v>342</v>
      </c>
      <c r="B343">
        <v>2.8722248275862068E-2</v>
      </c>
      <c r="C343">
        <f t="shared" si="11"/>
        <v>-3.5500832552803088</v>
      </c>
      <c r="D343">
        <v>7.8215721428571434E-3</v>
      </c>
      <c r="E343">
        <f t="shared" si="10"/>
        <v>-4.8508697033449293</v>
      </c>
    </row>
    <row r="344" spans="1:5" x14ac:dyDescent="0.3">
      <c r="A344">
        <v>343</v>
      </c>
      <c r="B344">
        <v>2.8809172413793105E-2</v>
      </c>
      <c r="C344">
        <f t="shared" si="11"/>
        <v>-3.5470614559562867</v>
      </c>
      <c r="D344">
        <v>7.8309957142857142E-3</v>
      </c>
      <c r="E344">
        <f t="shared" si="10"/>
        <v>-4.8496656104889668</v>
      </c>
    </row>
    <row r="345" spans="1:5" x14ac:dyDescent="0.3">
      <c r="A345">
        <v>344</v>
      </c>
      <c r="B345">
        <v>2.8890710344827587E-2</v>
      </c>
      <c r="C345">
        <f t="shared" si="11"/>
        <v>-3.5442351768925433</v>
      </c>
      <c r="D345">
        <v>7.8409907142857147E-3</v>
      </c>
      <c r="E345">
        <f t="shared" si="10"/>
        <v>-4.8483900859853328</v>
      </c>
    </row>
    <row r="346" spans="1:5" x14ac:dyDescent="0.3">
      <c r="A346">
        <v>345</v>
      </c>
      <c r="B346">
        <v>2.8971737931034483E-2</v>
      </c>
      <c r="C346">
        <f t="shared" si="11"/>
        <v>-3.5414344782845264</v>
      </c>
      <c r="D346">
        <v>7.8511792857142854E-3</v>
      </c>
      <c r="E346">
        <f t="shared" si="10"/>
        <v>-4.8470915309913112</v>
      </c>
    </row>
    <row r="347" spans="1:5" x14ac:dyDescent="0.3">
      <c r="A347">
        <v>346</v>
      </c>
      <c r="B347">
        <v>2.9048965517241378E-2</v>
      </c>
      <c r="C347">
        <f t="shared" si="11"/>
        <v>-3.5387724067402666</v>
      </c>
      <c r="D347">
        <v>7.8613214285714293E-3</v>
      </c>
      <c r="E347">
        <f t="shared" si="10"/>
        <v>-4.8458005659883323</v>
      </c>
    </row>
    <row r="348" spans="1:5" x14ac:dyDescent="0.3">
      <c r="A348">
        <v>347</v>
      </c>
      <c r="B348">
        <v>2.9125420689655172E-2</v>
      </c>
      <c r="C348">
        <f t="shared" si="11"/>
        <v>-3.536143922920584</v>
      </c>
      <c r="D348">
        <v>7.8688814285714278E-3</v>
      </c>
      <c r="E348">
        <f t="shared" si="10"/>
        <v>-4.8448393577126696</v>
      </c>
    </row>
    <row r="349" spans="1:5" x14ac:dyDescent="0.3">
      <c r="A349">
        <v>348</v>
      </c>
      <c r="B349">
        <v>2.9204965517241378E-2</v>
      </c>
      <c r="C349">
        <f t="shared" si="11"/>
        <v>-3.5334165322047757</v>
      </c>
      <c r="D349">
        <v>7.8786971428571433E-3</v>
      </c>
      <c r="E349">
        <f t="shared" si="10"/>
        <v>-4.843592725982921</v>
      </c>
    </row>
    <row r="350" spans="1:5" x14ac:dyDescent="0.3">
      <c r="A350">
        <v>349</v>
      </c>
      <c r="B350">
        <v>2.9283303448275861E-2</v>
      </c>
      <c r="C350">
        <f t="shared" si="11"/>
        <v>-3.5307377735660097</v>
      </c>
      <c r="D350">
        <v>7.8906528571428564E-3</v>
      </c>
      <c r="E350">
        <f t="shared" si="10"/>
        <v>-4.8420764026624976</v>
      </c>
    </row>
    <row r="351" spans="1:5" x14ac:dyDescent="0.3">
      <c r="A351">
        <v>350</v>
      </c>
      <c r="B351">
        <v>2.9363103448275862E-2</v>
      </c>
      <c r="C351">
        <f t="shared" si="11"/>
        <v>-3.5280163775428695</v>
      </c>
      <c r="D351">
        <v>7.9024935714285711E-3</v>
      </c>
      <c r="E351">
        <f t="shared" si="10"/>
        <v>-4.840576927360619</v>
      </c>
    </row>
    <row r="352" spans="1:5" x14ac:dyDescent="0.3">
      <c r="A352">
        <v>351</v>
      </c>
      <c r="B352">
        <v>2.943596551724138E-2</v>
      </c>
      <c r="C352">
        <f t="shared" si="11"/>
        <v>-3.5255380353669903</v>
      </c>
      <c r="D352">
        <v>7.9142707142857149E-3</v>
      </c>
      <c r="E352">
        <f t="shared" si="10"/>
        <v>-4.8390877295928671</v>
      </c>
    </row>
    <row r="353" spans="1:5" x14ac:dyDescent="0.3">
      <c r="A353">
        <v>352</v>
      </c>
      <c r="B353">
        <v>2.9508620689655173E-2</v>
      </c>
      <c r="C353">
        <f t="shared" si="11"/>
        <v>-3.5230728315583164</v>
      </c>
      <c r="D353">
        <v>7.926236428571428E-3</v>
      </c>
      <c r="E353">
        <f t="shared" si="10"/>
        <v>-4.8375769551645336</v>
      </c>
    </row>
    <row r="354" spans="1:5" x14ac:dyDescent="0.3">
      <c r="A354">
        <v>353</v>
      </c>
      <c r="B354">
        <v>2.9587137931034482E-2</v>
      </c>
      <c r="C354">
        <f t="shared" si="11"/>
        <v>-3.5204155414443044</v>
      </c>
      <c r="D354">
        <v>7.9373150000000003E-3</v>
      </c>
      <c r="E354">
        <f t="shared" si="10"/>
        <v>-4.8361802221215555</v>
      </c>
    </row>
    <row r="355" spans="1:5" x14ac:dyDescent="0.3">
      <c r="A355">
        <v>354</v>
      </c>
      <c r="B355">
        <v>2.966316551724138E-2</v>
      </c>
      <c r="C355">
        <f t="shared" si="11"/>
        <v>-3.5178492211553376</v>
      </c>
      <c r="D355">
        <v>7.946090714285715E-3</v>
      </c>
      <c r="E355">
        <f t="shared" si="10"/>
        <v>-4.8350752053088453</v>
      </c>
    </row>
    <row r="356" spans="1:5" x14ac:dyDescent="0.3">
      <c r="A356">
        <v>355</v>
      </c>
      <c r="B356">
        <v>2.9739179310344827E-2</v>
      </c>
      <c r="C356">
        <f t="shared" si="11"/>
        <v>-3.5152899338135795</v>
      </c>
      <c r="D356">
        <v>7.9567971428571426E-3</v>
      </c>
      <c r="E356">
        <f t="shared" si="10"/>
        <v>-4.833728729085764</v>
      </c>
    </row>
    <row r="357" spans="1:5" x14ac:dyDescent="0.3">
      <c r="A357">
        <v>356</v>
      </c>
      <c r="B357">
        <v>2.9812248275862069E-2</v>
      </c>
      <c r="C357">
        <f t="shared" si="11"/>
        <v>-3.512835953946178</v>
      </c>
      <c r="D357">
        <v>7.9692307142857147E-3</v>
      </c>
      <c r="E357">
        <f t="shared" si="10"/>
        <v>-4.832167313512941</v>
      </c>
    </row>
    <row r="358" spans="1:5" x14ac:dyDescent="0.3">
      <c r="A358">
        <v>357</v>
      </c>
      <c r="B358">
        <v>2.9882958620689654E-2</v>
      </c>
      <c r="C358">
        <f t="shared" si="11"/>
        <v>-3.5104669068626739</v>
      </c>
      <c r="D358">
        <v>7.981257857142857E-3</v>
      </c>
      <c r="E358">
        <f t="shared" si="10"/>
        <v>-4.8306592537337467</v>
      </c>
    </row>
    <row r="359" spans="1:5" x14ac:dyDescent="0.3">
      <c r="A359">
        <v>358</v>
      </c>
      <c r="B359">
        <v>2.9948096551724139E-2</v>
      </c>
      <c r="C359">
        <f t="shared" si="11"/>
        <v>-3.5082895106398602</v>
      </c>
      <c r="D359">
        <v>7.9943485714285712E-3</v>
      </c>
      <c r="E359">
        <f t="shared" si="10"/>
        <v>-4.8290204155119678</v>
      </c>
    </row>
    <row r="360" spans="1:5" x14ac:dyDescent="0.3">
      <c r="A360">
        <v>359</v>
      </c>
      <c r="B360">
        <v>3.0010710344827586E-2</v>
      </c>
      <c r="C360">
        <f t="shared" si="11"/>
        <v>-3.5062009495391684</v>
      </c>
      <c r="D360">
        <v>8.0077135714285708E-3</v>
      </c>
      <c r="E360">
        <f t="shared" si="10"/>
        <v>-4.8273500054125256</v>
      </c>
    </row>
    <row r="361" spans="1:5" x14ac:dyDescent="0.3">
      <c r="A361">
        <v>360</v>
      </c>
      <c r="B361">
        <v>3.0074641379310346E-2</v>
      </c>
      <c r="C361">
        <f t="shared" si="11"/>
        <v>-3.5040729414049459</v>
      </c>
      <c r="D361">
        <v>8.0209985714285708E-3</v>
      </c>
      <c r="E361">
        <f t="shared" si="10"/>
        <v>-4.8256923547012711</v>
      </c>
    </row>
    <row r="362" spans="1:5" x14ac:dyDescent="0.3">
      <c r="A362">
        <v>361</v>
      </c>
      <c r="B362">
        <v>3.0142186206896553E-2</v>
      </c>
      <c r="C362">
        <f t="shared" si="11"/>
        <v>-3.5018295533480859</v>
      </c>
      <c r="D362">
        <v>8.0319899999999993E-3</v>
      </c>
      <c r="E362">
        <f t="shared" si="10"/>
        <v>-4.8243229610534595</v>
      </c>
    </row>
    <row r="363" spans="1:5" x14ac:dyDescent="0.3">
      <c r="A363">
        <v>362</v>
      </c>
      <c r="B363">
        <v>3.0210517241379312E-2</v>
      </c>
      <c r="C363">
        <f t="shared" si="11"/>
        <v>-3.499565162201518</v>
      </c>
      <c r="D363">
        <v>8.0447907142857135E-3</v>
      </c>
      <c r="E363">
        <f t="shared" si="10"/>
        <v>-4.8227305132595495</v>
      </c>
    </row>
    <row r="364" spans="1:5" x14ac:dyDescent="0.3">
      <c r="A364">
        <v>363</v>
      </c>
      <c r="B364">
        <v>3.0280055172413792E-2</v>
      </c>
      <c r="C364">
        <f t="shared" si="11"/>
        <v>-3.4972660283401171</v>
      </c>
      <c r="D364">
        <v>8.0611150000000006E-3</v>
      </c>
      <c r="E364">
        <f t="shared" si="10"/>
        <v>-4.8207033945623623</v>
      </c>
    </row>
    <row r="365" spans="1:5" x14ac:dyDescent="0.3">
      <c r="A365">
        <v>364</v>
      </c>
      <c r="B365">
        <v>3.0345137931034483E-2</v>
      </c>
      <c r="C365">
        <f t="shared" si="11"/>
        <v>-3.4951189742759299</v>
      </c>
      <c r="D365">
        <v>8.0777471428571425E-3</v>
      </c>
      <c r="E365">
        <f t="shared" si="10"/>
        <v>-4.8186422642796876</v>
      </c>
    </row>
    <row r="366" spans="1:5" x14ac:dyDescent="0.3">
      <c r="A366">
        <v>365</v>
      </c>
      <c r="B366">
        <v>3.040991724137931E-2</v>
      </c>
      <c r="C366">
        <f t="shared" si="11"/>
        <v>-3.4929864987244095</v>
      </c>
      <c r="D366">
        <v>8.0955200000000001E-3</v>
      </c>
      <c r="E366">
        <f t="shared" si="10"/>
        <v>-4.8164444567322118</v>
      </c>
    </row>
    <row r="367" spans="1:5" x14ac:dyDescent="0.3">
      <c r="A367">
        <v>366</v>
      </c>
      <c r="B367">
        <v>3.0471972413793104E-2</v>
      </c>
      <c r="C367">
        <f t="shared" si="11"/>
        <v>-3.4909479551031359</v>
      </c>
      <c r="D367">
        <v>8.1136057142857151E-3</v>
      </c>
      <c r="E367">
        <f t="shared" si="10"/>
        <v>-4.8142129086388978</v>
      </c>
    </row>
    <row r="368" spans="1:5" x14ac:dyDescent="0.3">
      <c r="A368">
        <v>367</v>
      </c>
      <c r="B368">
        <v>3.0539579310344827E-2</v>
      </c>
      <c r="C368">
        <f t="shared" si="11"/>
        <v>-3.4887317543243523</v>
      </c>
      <c r="D368">
        <v>8.1323850000000007E-3</v>
      </c>
      <c r="E368">
        <f t="shared" si="10"/>
        <v>-4.8119010405098637</v>
      </c>
    </row>
    <row r="369" spans="1:5" x14ac:dyDescent="0.3">
      <c r="A369">
        <v>368</v>
      </c>
      <c r="B369">
        <v>3.060646896551724E-2</v>
      </c>
      <c r="C369">
        <f t="shared" si="11"/>
        <v>-3.4865438882646296</v>
      </c>
      <c r="D369">
        <v>8.1498792857142861E-3</v>
      </c>
      <c r="E369">
        <f t="shared" si="10"/>
        <v>-4.8097521634078575</v>
      </c>
    </row>
    <row r="370" spans="1:5" x14ac:dyDescent="0.3">
      <c r="A370">
        <v>369</v>
      </c>
      <c r="B370">
        <v>3.0672896551724137E-2</v>
      </c>
      <c r="C370">
        <f t="shared" si="11"/>
        <v>-3.4843758628072665</v>
      </c>
      <c r="D370">
        <v>8.1705242857142858E-3</v>
      </c>
      <c r="E370">
        <f t="shared" si="10"/>
        <v>-4.807222200111112</v>
      </c>
    </row>
    <row r="371" spans="1:5" x14ac:dyDescent="0.3">
      <c r="A371">
        <v>370</v>
      </c>
      <c r="B371">
        <v>3.0737027586206896E-2</v>
      </c>
      <c r="C371">
        <f t="shared" si="11"/>
        <v>-3.4822872408557992</v>
      </c>
      <c r="D371">
        <v>8.196146428571428E-3</v>
      </c>
      <c r="E371">
        <f t="shared" si="10"/>
        <v>-4.8040911829071664</v>
      </c>
    </row>
    <row r="372" spans="1:5" x14ac:dyDescent="0.3">
      <c r="A372">
        <v>371</v>
      </c>
      <c r="B372">
        <v>3.0801055172413792E-2</v>
      </c>
      <c r="C372">
        <f t="shared" si="11"/>
        <v>-3.4802063307448252</v>
      </c>
      <c r="D372">
        <v>8.2245221428571425E-3</v>
      </c>
      <c r="E372">
        <f t="shared" si="10"/>
        <v>-4.8006350821513335</v>
      </c>
    </row>
    <row r="373" spans="1:5" x14ac:dyDescent="0.3">
      <c r="A373">
        <v>372</v>
      </c>
      <c r="B373">
        <v>3.0859379310344829E-2</v>
      </c>
      <c r="C373">
        <f t="shared" si="11"/>
        <v>-3.4783145453295994</v>
      </c>
      <c r="D373">
        <v>8.2537742857142857E-3</v>
      </c>
      <c r="E373">
        <f t="shared" si="10"/>
        <v>-4.7970846940743259</v>
      </c>
    </row>
    <row r="374" spans="1:5" x14ac:dyDescent="0.3">
      <c r="A374">
        <v>373</v>
      </c>
      <c r="B374">
        <v>3.0920489655172415E-2</v>
      </c>
      <c r="C374">
        <f t="shared" si="11"/>
        <v>-3.4763362191925626</v>
      </c>
      <c r="D374">
        <v>8.2850928571428575E-3</v>
      </c>
      <c r="E374">
        <f t="shared" si="10"/>
        <v>-4.7932974203036718</v>
      </c>
    </row>
    <row r="375" spans="1:5" x14ac:dyDescent="0.3">
      <c r="A375">
        <v>374</v>
      </c>
      <c r="B375">
        <v>3.098408275862069E-2</v>
      </c>
      <c r="C375">
        <f t="shared" si="11"/>
        <v>-3.4742816657617412</v>
      </c>
      <c r="D375">
        <v>8.3186292857142866E-3</v>
      </c>
      <c r="E375">
        <f t="shared" si="10"/>
        <v>-4.7892577870348658</v>
      </c>
    </row>
    <row r="376" spans="1:5" x14ac:dyDescent="0.3">
      <c r="A376">
        <v>375</v>
      </c>
      <c r="B376">
        <v>3.1047303448275863E-2</v>
      </c>
      <c r="C376">
        <f t="shared" si="11"/>
        <v>-3.472243319840091</v>
      </c>
      <c r="D376">
        <v>8.3477114285714291E-3</v>
      </c>
      <c r="E376">
        <f t="shared" si="10"/>
        <v>-4.7857678580968805</v>
      </c>
    </row>
    <row r="377" spans="1:5" x14ac:dyDescent="0.3">
      <c r="A377">
        <v>376</v>
      </c>
      <c r="B377">
        <v>3.1108579310344827E-2</v>
      </c>
      <c r="C377">
        <f t="shared" si="11"/>
        <v>-3.4702716357709273</v>
      </c>
      <c r="D377">
        <v>8.3814700000000002E-3</v>
      </c>
      <c r="E377">
        <f t="shared" si="10"/>
        <v>-4.7817319622109267</v>
      </c>
    </row>
    <row r="378" spans="1:5" x14ac:dyDescent="0.3">
      <c r="A378">
        <v>377</v>
      </c>
      <c r="B378">
        <v>3.1171255172413793E-2</v>
      </c>
      <c r="C378">
        <f t="shared" si="11"/>
        <v>-3.4682589174087801</v>
      </c>
      <c r="D378">
        <v>8.4196671428571433E-3</v>
      </c>
      <c r="E378">
        <f t="shared" si="10"/>
        <v>-4.7771849832364808</v>
      </c>
    </row>
    <row r="379" spans="1:5" x14ac:dyDescent="0.3">
      <c r="A379">
        <v>378</v>
      </c>
      <c r="B379">
        <v>3.1231331034482758E-2</v>
      </c>
      <c r="C379">
        <f t="shared" si="11"/>
        <v>-3.4663334882148806</v>
      </c>
      <c r="D379">
        <v>8.4618942857142849E-3</v>
      </c>
      <c r="E379">
        <f t="shared" si="10"/>
        <v>-4.7721822195873642</v>
      </c>
    </row>
    <row r="380" spans="1:5" x14ac:dyDescent="0.3">
      <c r="A380">
        <v>379</v>
      </c>
      <c r="B380">
        <v>3.1288413793103445E-2</v>
      </c>
      <c r="C380">
        <f t="shared" si="11"/>
        <v>-3.4645074163190288</v>
      </c>
      <c r="D380">
        <v>8.5063642857142862E-3</v>
      </c>
      <c r="E380">
        <f t="shared" si="10"/>
        <v>-4.7669406561556453</v>
      </c>
    </row>
    <row r="381" spans="1:5" x14ac:dyDescent="0.3">
      <c r="A381">
        <v>380</v>
      </c>
      <c r="B381">
        <v>3.1345482758620688E-2</v>
      </c>
      <c r="C381">
        <f t="shared" si="11"/>
        <v>-3.462685112919369</v>
      </c>
      <c r="D381">
        <v>8.5511600000000004E-3</v>
      </c>
      <c r="E381">
        <f t="shared" si="10"/>
        <v>-4.7616883327215316</v>
      </c>
    </row>
    <row r="382" spans="1:5" x14ac:dyDescent="0.3">
      <c r="A382">
        <v>381</v>
      </c>
      <c r="B382">
        <v>3.1408717241379308E-2</v>
      </c>
      <c r="C382">
        <f t="shared" si="11"/>
        <v>-3.460669805444788</v>
      </c>
      <c r="D382">
        <v>8.5997457142857146E-3</v>
      </c>
      <c r="E382">
        <f t="shared" si="10"/>
        <v>-4.7560226442661326</v>
      </c>
    </row>
    <row r="383" spans="1:5" x14ac:dyDescent="0.3">
      <c r="A383">
        <v>382</v>
      </c>
      <c r="B383">
        <v>3.146935172413793E-2</v>
      </c>
      <c r="C383">
        <f t="shared" si="11"/>
        <v>-3.4587411679229598</v>
      </c>
      <c r="D383">
        <v>8.6398964285714294E-3</v>
      </c>
      <c r="E383">
        <f t="shared" si="10"/>
        <v>-4.751364683671885</v>
      </c>
    </row>
    <row r="384" spans="1:5" x14ac:dyDescent="0.3">
      <c r="A384">
        <v>383</v>
      </c>
      <c r="B384">
        <v>3.1531565517241379E-2</v>
      </c>
      <c r="C384">
        <f t="shared" si="11"/>
        <v>-3.4567661549850346</v>
      </c>
      <c r="D384">
        <v>8.6780964285714281E-3</v>
      </c>
      <c r="E384">
        <f t="shared" si="10"/>
        <v>-4.7469530798249595</v>
      </c>
    </row>
    <row r="385" spans="1:5" x14ac:dyDescent="0.3">
      <c r="A385">
        <v>384</v>
      </c>
      <c r="B385">
        <v>3.1592372413793104E-2</v>
      </c>
      <c r="C385">
        <f t="shared" si="11"/>
        <v>-3.4548395668362901</v>
      </c>
      <c r="D385">
        <v>8.7297607142857135E-3</v>
      </c>
      <c r="E385">
        <f t="shared" si="10"/>
        <v>-4.7410173190955414</v>
      </c>
    </row>
    <row r="386" spans="1:5" x14ac:dyDescent="0.3">
      <c r="A386">
        <v>385</v>
      </c>
      <c r="B386">
        <v>3.1652E-2</v>
      </c>
      <c r="C386">
        <f t="shared" si="11"/>
        <v>-3.4529539412351902</v>
      </c>
      <c r="D386">
        <v>8.7879507142857149E-3</v>
      </c>
      <c r="E386">
        <f t="shared" ref="E386:E449" si="12">LN(D386)</f>
        <v>-4.7343737327725286</v>
      </c>
    </row>
    <row r="387" spans="1:5" x14ac:dyDescent="0.3">
      <c r="A387">
        <v>386</v>
      </c>
      <c r="B387">
        <v>3.1709434482758619E-2</v>
      </c>
      <c r="C387">
        <f t="shared" ref="C387:C450" si="13">LN(B387)</f>
        <v>-3.4511410246256422</v>
      </c>
      <c r="D387">
        <v>8.8516142857142863E-3</v>
      </c>
      <c r="E387">
        <f t="shared" si="12"/>
        <v>-4.7271554314306421</v>
      </c>
    </row>
    <row r="388" spans="1:5" x14ac:dyDescent="0.3">
      <c r="A388">
        <v>387</v>
      </c>
      <c r="B388">
        <v>3.176663448275862E-2</v>
      </c>
      <c r="C388">
        <f t="shared" si="13"/>
        <v>-3.4493387701251694</v>
      </c>
      <c r="D388">
        <v>8.9182207142857149E-3</v>
      </c>
      <c r="E388">
        <f t="shared" si="12"/>
        <v>-4.7196588237799357</v>
      </c>
    </row>
    <row r="389" spans="1:5" x14ac:dyDescent="0.3">
      <c r="A389">
        <v>388</v>
      </c>
      <c r="B389">
        <v>3.1826441379310344E-2</v>
      </c>
      <c r="C389">
        <f t="shared" si="13"/>
        <v>-3.4474578447768214</v>
      </c>
      <c r="D389">
        <v>8.9921907142857145E-3</v>
      </c>
      <c r="E389">
        <f t="shared" si="12"/>
        <v>-4.7113987767267895</v>
      </c>
    </row>
    <row r="390" spans="1:5" x14ac:dyDescent="0.3">
      <c r="A390">
        <v>389</v>
      </c>
      <c r="B390">
        <v>3.1889544827586207E-2</v>
      </c>
      <c r="C390">
        <f t="shared" si="13"/>
        <v>-3.4454770712640972</v>
      </c>
      <c r="D390">
        <v>9.0614635714285716E-3</v>
      </c>
      <c r="E390">
        <f t="shared" si="12"/>
        <v>-4.7037246298734852</v>
      </c>
    </row>
    <row r="391" spans="1:5" x14ac:dyDescent="0.3">
      <c r="A391">
        <v>390</v>
      </c>
      <c r="B391">
        <v>3.1949572413793106E-2</v>
      </c>
      <c r="C391">
        <f t="shared" si="13"/>
        <v>-3.4435964812280178</v>
      </c>
      <c r="D391">
        <v>9.144132142857142E-3</v>
      </c>
      <c r="E391">
        <f t="shared" si="12"/>
        <v>-4.6946429012754614</v>
      </c>
    </row>
    <row r="392" spans="1:5" x14ac:dyDescent="0.3">
      <c r="A392">
        <v>391</v>
      </c>
      <c r="B392">
        <v>3.2009586206896555E-2</v>
      </c>
      <c r="C392">
        <f t="shared" si="13"/>
        <v>-3.4417198520787164</v>
      </c>
      <c r="D392">
        <v>9.234695714285715E-3</v>
      </c>
      <c r="E392">
        <f t="shared" si="12"/>
        <v>-4.6847876150577745</v>
      </c>
    </row>
    <row r="393" spans="1:5" x14ac:dyDescent="0.3">
      <c r="A393">
        <v>392</v>
      </c>
      <c r="B393">
        <v>3.2066965517241378E-2</v>
      </c>
      <c r="C393">
        <f t="shared" si="13"/>
        <v>-3.4399288903575216</v>
      </c>
      <c r="D393">
        <v>9.3289585714285712E-3</v>
      </c>
      <c r="E393">
        <f t="shared" si="12"/>
        <v>-4.6746318918505008</v>
      </c>
    </row>
    <row r="394" spans="1:5" x14ac:dyDescent="0.3">
      <c r="A394">
        <v>393</v>
      </c>
      <c r="B394">
        <v>3.2123331034482762E-2</v>
      </c>
      <c r="C394">
        <f t="shared" si="13"/>
        <v>-3.4381726893503171</v>
      </c>
      <c r="D394">
        <v>9.4328042857142851E-3</v>
      </c>
      <c r="E394">
        <f t="shared" si="12"/>
        <v>-4.6635618473602243</v>
      </c>
    </row>
    <row r="395" spans="1:5" x14ac:dyDescent="0.3">
      <c r="A395">
        <v>394</v>
      </c>
      <c r="B395">
        <v>3.2180751724137931E-2</v>
      </c>
      <c r="C395">
        <f t="shared" si="13"/>
        <v>-3.4363867777113137</v>
      </c>
      <c r="D395">
        <v>9.5420035714285714E-3</v>
      </c>
      <c r="E395">
        <f t="shared" si="12"/>
        <v>-4.6520517976031766</v>
      </c>
    </row>
    <row r="396" spans="1:5" x14ac:dyDescent="0.3">
      <c r="A396">
        <v>395</v>
      </c>
      <c r="B396">
        <v>3.2242434482758618E-2</v>
      </c>
      <c r="C396">
        <f t="shared" si="13"/>
        <v>-3.4344718529427225</v>
      </c>
      <c r="D396">
        <v>9.6626549999999992E-3</v>
      </c>
      <c r="E396">
        <f t="shared" si="12"/>
        <v>-4.6394868238001044</v>
      </c>
    </row>
    <row r="397" spans="1:5" x14ac:dyDescent="0.3">
      <c r="A397">
        <v>396</v>
      </c>
      <c r="B397">
        <v>3.2304468965517238E-2</v>
      </c>
      <c r="C397">
        <f t="shared" si="13"/>
        <v>-3.4325497002585714</v>
      </c>
      <c r="D397">
        <v>9.7781807142857148E-3</v>
      </c>
      <c r="E397">
        <f t="shared" si="12"/>
        <v>-4.6276018332736504</v>
      </c>
    </row>
    <row r="398" spans="1:5" x14ac:dyDescent="0.3">
      <c r="A398">
        <v>397</v>
      </c>
      <c r="B398">
        <v>3.2368751724137931E-2</v>
      </c>
      <c r="C398">
        <f t="shared" si="13"/>
        <v>-3.4305617745265655</v>
      </c>
      <c r="D398">
        <v>9.9098750000000003E-3</v>
      </c>
      <c r="E398">
        <f t="shared" si="12"/>
        <v>-4.6142235442414865</v>
      </c>
    </row>
    <row r="399" spans="1:5" x14ac:dyDescent="0.3">
      <c r="A399">
        <v>398</v>
      </c>
      <c r="B399">
        <v>3.242828275862069E-2</v>
      </c>
      <c r="C399">
        <f t="shared" si="13"/>
        <v>-3.4287243123122106</v>
      </c>
      <c r="D399">
        <v>1.005326E-2</v>
      </c>
      <c r="E399">
        <f t="shared" si="12"/>
        <v>-4.5998583189668043</v>
      </c>
    </row>
    <row r="400" spans="1:5" x14ac:dyDescent="0.3">
      <c r="A400">
        <v>399</v>
      </c>
      <c r="B400">
        <v>3.2487517241379313E-2</v>
      </c>
      <c r="C400">
        <f t="shared" si="13"/>
        <v>-3.4268993483065717</v>
      </c>
      <c r="D400">
        <v>1.0208512142857142E-2</v>
      </c>
      <c r="E400">
        <f t="shared" si="12"/>
        <v>-4.584533382903774</v>
      </c>
    </row>
    <row r="401" spans="1:5" x14ac:dyDescent="0.3">
      <c r="A401">
        <v>400</v>
      </c>
      <c r="B401">
        <v>3.2543820689655174E-2</v>
      </c>
      <c r="C401">
        <f t="shared" si="13"/>
        <v>-3.4251677689131488</v>
      </c>
      <c r="D401">
        <v>1.0376149285714285E-2</v>
      </c>
      <c r="E401">
        <f t="shared" si="12"/>
        <v>-4.5682454444737415</v>
      </c>
    </row>
    <row r="402" spans="1:5" x14ac:dyDescent="0.3">
      <c r="A402">
        <v>401</v>
      </c>
      <c r="B402">
        <v>3.2600862068965515E-2</v>
      </c>
      <c r="C402">
        <f t="shared" si="13"/>
        <v>-3.4234165471258091</v>
      </c>
      <c r="D402">
        <v>1.0562935000000001E-2</v>
      </c>
      <c r="E402">
        <f t="shared" si="12"/>
        <v>-4.5504041037149063</v>
      </c>
    </row>
    <row r="403" spans="1:5" x14ac:dyDescent="0.3">
      <c r="A403">
        <v>402</v>
      </c>
      <c r="B403">
        <v>3.2662903448275861E-2</v>
      </c>
      <c r="C403">
        <f t="shared" si="13"/>
        <v>-3.4215152961787534</v>
      </c>
      <c r="D403">
        <v>1.0758513571428572E-2</v>
      </c>
      <c r="E403">
        <f t="shared" si="12"/>
        <v>-4.5320578777105265</v>
      </c>
    </row>
    <row r="404" spans="1:5" x14ac:dyDescent="0.3">
      <c r="A404">
        <v>403</v>
      </c>
      <c r="B404">
        <v>3.2723868965517239E-2</v>
      </c>
      <c r="C404">
        <f t="shared" si="13"/>
        <v>-3.4196505295705433</v>
      </c>
      <c r="D404">
        <v>1.0943635E-2</v>
      </c>
      <c r="E404">
        <f t="shared" si="12"/>
        <v>-4.5149972702663064</v>
      </c>
    </row>
    <row r="405" spans="1:5" x14ac:dyDescent="0.3">
      <c r="A405">
        <v>404</v>
      </c>
      <c r="B405">
        <v>3.2784751724137931E-2</v>
      </c>
      <c r="C405">
        <f t="shared" si="13"/>
        <v>-3.4177917581444603</v>
      </c>
      <c r="D405">
        <v>1.1154378571428571E-2</v>
      </c>
      <c r="E405">
        <f t="shared" si="12"/>
        <v>-4.4959231611721826</v>
      </c>
    </row>
    <row r="406" spans="1:5" x14ac:dyDescent="0.3">
      <c r="A406">
        <v>405</v>
      </c>
      <c r="B406">
        <v>3.284530344827586E-2</v>
      </c>
      <c r="C406">
        <f t="shared" si="13"/>
        <v>-3.4159465138837315</v>
      </c>
      <c r="D406">
        <v>1.1379260714285714E-2</v>
      </c>
      <c r="E406">
        <f t="shared" si="12"/>
        <v>-4.4759628159894582</v>
      </c>
    </row>
    <row r="407" spans="1:5" x14ac:dyDescent="0.3">
      <c r="A407">
        <v>406</v>
      </c>
      <c r="B407">
        <v>3.2906013793103449E-2</v>
      </c>
      <c r="C407">
        <f t="shared" si="13"/>
        <v>-3.4140998478509443</v>
      </c>
      <c r="D407">
        <v>1.1616925E-2</v>
      </c>
      <c r="E407">
        <f t="shared" si="12"/>
        <v>-4.4552921925274198</v>
      </c>
    </row>
    <row r="408" spans="1:5" x14ac:dyDescent="0.3">
      <c r="A408">
        <v>407</v>
      </c>
      <c r="B408">
        <v>3.2961551724137929E-2</v>
      </c>
      <c r="C408">
        <f t="shared" si="13"/>
        <v>-3.4124134960400085</v>
      </c>
      <c r="D408">
        <v>1.1864629285714285E-2</v>
      </c>
      <c r="E408">
        <f t="shared" si="12"/>
        <v>-4.4341936339386745</v>
      </c>
    </row>
    <row r="409" spans="1:5" x14ac:dyDescent="0.3">
      <c r="A409">
        <v>408</v>
      </c>
      <c r="B409">
        <v>3.3015675862068966E-2</v>
      </c>
      <c r="C409">
        <f t="shared" si="13"/>
        <v>-3.4107728041815464</v>
      </c>
      <c r="D409">
        <v>1.2114408571428571E-2</v>
      </c>
      <c r="E409">
        <f t="shared" si="12"/>
        <v>-4.4133597437815837</v>
      </c>
    </row>
    <row r="410" spans="1:5" x14ac:dyDescent="0.3">
      <c r="A410">
        <v>409</v>
      </c>
      <c r="B410">
        <v>3.3079703448275863E-2</v>
      </c>
      <c r="C410">
        <f t="shared" si="13"/>
        <v>-3.4088353735501467</v>
      </c>
      <c r="D410">
        <v>1.2366545E-2</v>
      </c>
      <c r="E410">
        <f t="shared" si="12"/>
        <v>-4.3927604363601862</v>
      </c>
    </row>
    <row r="411" spans="1:5" x14ac:dyDescent="0.3">
      <c r="A411">
        <v>410</v>
      </c>
      <c r="B411">
        <v>3.313991724137931E-2</v>
      </c>
      <c r="C411">
        <f t="shared" si="13"/>
        <v>-3.4070167642294664</v>
      </c>
      <c r="D411">
        <v>1.2597362142857144E-2</v>
      </c>
      <c r="E411">
        <f t="shared" si="12"/>
        <v>-4.3742678406837552</v>
      </c>
    </row>
    <row r="412" spans="1:5" x14ac:dyDescent="0.3">
      <c r="A412">
        <v>411</v>
      </c>
      <c r="B412">
        <v>3.320384827586207E-2</v>
      </c>
      <c r="C412">
        <f t="shared" si="13"/>
        <v>-3.4050894978534059</v>
      </c>
      <c r="D412">
        <v>1.2855190714285715E-2</v>
      </c>
      <c r="E412">
        <f t="shared" si="12"/>
        <v>-4.3540076025683661</v>
      </c>
    </row>
    <row r="413" spans="1:5" x14ac:dyDescent="0.3">
      <c r="A413">
        <v>412</v>
      </c>
      <c r="B413">
        <v>3.3263827586206898E-2</v>
      </c>
      <c r="C413">
        <f t="shared" si="13"/>
        <v>-3.4032847310747512</v>
      </c>
      <c r="D413">
        <v>1.3126088571428572E-2</v>
      </c>
      <c r="E413">
        <f t="shared" si="12"/>
        <v>-4.3331535351681696</v>
      </c>
    </row>
    <row r="414" spans="1:5" x14ac:dyDescent="0.3">
      <c r="A414">
        <v>413</v>
      </c>
      <c r="B414">
        <v>3.3322372413793107E-2</v>
      </c>
      <c r="C414">
        <f t="shared" si="13"/>
        <v>-3.4015262633240075</v>
      </c>
      <c r="D414">
        <v>1.3402125714285715E-2</v>
      </c>
      <c r="E414">
        <f t="shared" si="12"/>
        <v>-4.3123419492120787</v>
      </c>
    </row>
    <row r="415" spans="1:5" x14ac:dyDescent="0.3">
      <c r="A415">
        <v>414</v>
      </c>
      <c r="B415">
        <v>3.3375958620689657E-2</v>
      </c>
      <c r="C415">
        <f t="shared" si="13"/>
        <v>-3.3999194399569199</v>
      </c>
      <c r="D415">
        <v>1.3689263571428571E-2</v>
      </c>
      <c r="E415">
        <f t="shared" si="12"/>
        <v>-4.2911434343040993</v>
      </c>
    </row>
    <row r="416" spans="1:5" x14ac:dyDescent="0.3">
      <c r="A416">
        <v>415</v>
      </c>
      <c r="B416">
        <v>3.3430958620689656E-2</v>
      </c>
      <c r="C416">
        <f t="shared" si="13"/>
        <v>-3.3982729034994126</v>
      </c>
      <c r="D416">
        <v>1.3969612142857142E-2</v>
      </c>
      <c r="E416">
        <f t="shared" si="12"/>
        <v>-4.2708708696736899</v>
      </c>
    </row>
    <row r="417" spans="1:5" x14ac:dyDescent="0.3">
      <c r="A417">
        <v>416</v>
      </c>
      <c r="B417">
        <v>3.3483641379310342E-2</v>
      </c>
      <c r="C417">
        <f t="shared" si="13"/>
        <v>-3.39669827645222</v>
      </c>
      <c r="D417">
        <v>1.4232574285714285E-2</v>
      </c>
      <c r="E417">
        <f t="shared" si="12"/>
        <v>-4.252221977710235</v>
      </c>
    </row>
    <row r="418" spans="1:5" x14ac:dyDescent="0.3">
      <c r="A418">
        <v>417</v>
      </c>
      <c r="B418">
        <v>3.3541475862068966E-2</v>
      </c>
      <c r="C418">
        <f t="shared" si="13"/>
        <v>-3.3949725205119785</v>
      </c>
      <c r="D418">
        <v>1.4487737857142857E-2</v>
      </c>
      <c r="E418">
        <f t="shared" si="12"/>
        <v>-4.2344526523566257</v>
      </c>
    </row>
    <row r="419" spans="1:5" x14ac:dyDescent="0.3">
      <c r="A419">
        <v>418</v>
      </c>
      <c r="B419">
        <v>3.3598917241379311E-2</v>
      </c>
      <c r="C419">
        <f t="shared" si="13"/>
        <v>-3.3932614374911627</v>
      </c>
      <c r="D419">
        <v>1.4760819999999999E-2</v>
      </c>
      <c r="E419">
        <f t="shared" si="12"/>
        <v>-4.215778905797408</v>
      </c>
    </row>
    <row r="420" spans="1:5" x14ac:dyDescent="0.3">
      <c r="A420">
        <v>419</v>
      </c>
      <c r="B420">
        <v>3.365697931034483E-2</v>
      </c>
      <c r="C420">
        <f t="shared" si="13"/>
        <v>-3.3915348354721058</v>
      </c>
      <c r="D420">
        <v>1.5055292857142856E-2</v>
      </c>
      <c r="E420">
        <f t="shared" si="12"/>
        <v>-4.1960256647538872</v>
      </c>
    </row>
    <row r="421" spans="1:5" x14ac:dyDescent="0.3">
      <c r="A421">
        <v>420</v>
      </c>
      <c r="B421">
        <v>3.3715358620689653E-2</v>
      </c>
      <c r="C421">
        <f t="shared" si="13"/>
        <v>-3.3898018000231649</v>
      </c>
      <c r="D421">
        <v>1.5351141428571429E-2</v>
      </c>
      <c r="E421">
        <f t="shared" si="12"/>
        <v>-4.1765654475459915</v>
      </c>
    </row>
    <row r="422" spans="1:5" x14ac:dyDescent="0.3">
      <c r="A422">
        <v>421</v>
      </c>
      <c r="B422">
        <v>3.3771324137931033E-2</v>
      </c>
      <c r="C422">
        <f t="shared" si="13"/>
        <v>-3.3881432348727367</v>
      </c>
      <c r="D422">
        <v>1.5637625714285713E-2</v>
      </c>
      <c r="E422">
        <f t="shared" si="12"/>
        <v>-4.158075363938563</v>
      </c>
    </row>
    <row r="423" spans="1:5" x14ac:dyDescent="0.3">
      <c r="A423">
        <v>422</v>
      </c>
      <c r="B423">
        <v>3.3827993103448278E-2</v>
      </c>
      <c r="C423">
        <f t="shared" si="13"/>
        <v>-3.3864666209332865</v>
      </c>
      <c r="D423">
        <v>1.5926010000000001E-2</v>
      </c>
      <c r="E423">
        <f t="shared" si="12"/>
        <v>-4.1398016572430247</v>
      </c>
    </row>
    <row r="424" spans="1:5" x14ac:dyDescent="0.3">
      <c r="A424">
        <v>423</v>
      </c>
      <c r="B424">
        <v>3.388578620689655E-2</v>
      </c>
      <c r="C424">
        <f t="shared" si="13"/>
        <v>-3.3847596384529122</v>
      </c>
      <c r="D424">
        <v>1.6187553571428571E-2</v>
      </c>
      <c r="E424">
        <f t="shared" si="12"/>
        <v>-4.1235126300959761</v>
      </c>
    </row>
    <row r="425" spans="1:5" x14ac:dyDescent="0.3">
      <c r="A425">
        <v>424</v>
      </c>
      <c r="B425">
        <v>3.3951041379310348E-2</v>
      </c>
      <c r="C425">
        <f t="shared" si="13"/>
        <v>-3.3828357515359273</v>
      </c>
      <c r="D425">
        <v>1.6423226428571427E-2</v>
      </c>
      <c r="E425">
        <f t="shared" si="12"/>
        <v>-4.109058700437374</v>
      </c>
    </row>
    <row r="426" spans="1:5" x14ac:dyDescent="0.3">
      <c r="A426">
        <v>425</v>
      </c>
      <c r="B426">
        <v>3.4011662068965519E-2</v>
      </c>
      <c r="C426">
        <f t="shared" si="13"/>
        <v>-3.3810518111493257</v>
      </c>
      <c r="D426">
        <v>1.6672098571428571E-2</v>
      </c>
      <c r="E426">
        <f t="shared" si="12"/>
        <v>-4.0940187010349103</v>
      </c>
    </row>
    <row r="427" spans="1:5" x14ac:dyDescent="0.3">
      <c r="A427">
        <v>426</v>
      </c>
      <c r="B427">
        <v>3.407065517241379E-2</v>
      </c>
      <c r="C427">
        <f t="shared" si="13"/>
        <v>-3.3793188173088415</v>
      </c>
      <c r="D427">
        <v>1.6931189285714285E-2</v>
      </c>
      <c r="E427">
        <f t="shared" si="12"/>
        <v>-4.078597838067795</v>
      </c>
    </row>
    <row r="428" spans="1:5" x14ac:dyDescent="0.3">
      <c r="A428">
        <v>427</v>
      </c>
      <c r="B428">
        <v>3.4134986206896555E-2</v>
      </c>
      <c r="C428">
        <f t="shared" si="13"/>
        <v>-3.3774324321870721</v>
      </c>
      <c r="D428">
        <v>1.7176292142857142E-2</v>
      </c>
      <c r="E428">
        <f t="shared" si="12"/>
        <v>-4.0642252097672857</v>
      </c>
    </row>
    <row r="429" spans="1:5" x14ac:dyDescent="0.3">
      <c r="A429">
        <v>428</v>
      </c>
      <c r="B429">
        <v>3.4191420689655173E-2</v>
      </c>
      <c r="C429">
        <f t="shared" si="13"/>
        <v>-3.3757805234110911</v>
      </c>
      <c r="D429">
        <v>1.7409219285714286E-2</v>
      </c>
      <c r="E429">
        <f t="shared" si="12"/>
        <v>-4.050755369072859</v>
      </c>
    </row>
    <row r="430" spans="1:5" x14ac:dyDescent="0.3">
      <c r="A430">
        <v>429</v>
      </c>
      <c r="B430">
        <v>3.4246041379310345E-2</v>
      </c>
      <c r="C430">
        <f t="shared" si="13"/>
        <v>-3.3741843011199264</v>
      </c>
      <c r="D430">
        <v>1.7631483571428571E-2</v>
      </c>
      <c r="E430">
        <f t="shared" si="12"/>
        <v>-4.0380691357198053</v>
      </c>
    </row>
    <row r="431" spans="1:5" x14ac:dyDescent="0.3">
      <c r="A431">
        <v>430</v>
      </c>
      <c r="B431">
        <v>3.4309710344827583E-2</v>
      </c>
      <c r="C431">
        <f t="shared" si="13"/>
        <v>-3.3723268644433175</v>
      </c>
      <c r="D431">
        <v>1.7832473571428573E-2</v>
      </c>
      <c r="E431">
        <f t="shared" si="12"/>
        <v>-4.0267341258584013</v>
      </c>
    </row>
    <row r="432" spans="1:5" x14ac:dyDescent="0.3">
      <c r="A432">
        <v>431</v>
      </c>
      <c r="B432">
        <v>3.4371344827586206E-2</v>
      </c>
      <c r="C432">
        <f t="shared" si="13"/>
        <v>-3.3705320609374816</v>
      </c>
      <c r="D432">
        <v>1.802071142857143E-2</v>
      </c>
      <c r="E432">
        <f t="shared" si="12"/>
        <v>-4.0162335476383371</v>
      </c>
    </row>
    <row r="433" spans="1:5" x14ac:dyDescent="0.3">
      <c r="A433">
        <v>432</v>
      </c>
      <c r="B433">
        <v>3.4431406896551726E-2</v>
      </c>
      <c r="C433">
        <f t="shared" si="13"/>
        <v>-3.3687861399468995</v>
      </c>
      <c r="D433">
        <v>1.8211664285714285E-2</v>
      </c>
      <c r="E433">
        <f t="shared" si="12"/>
        <v>-4.0056929953653002</v>
      </c>
    </row>
    <row r="434" spans="1:5" x14ac:dyDescent="0.3">
      <c r="A434">
        <v>433</v>
      </c>
      <c r="B434">
        <v>3.4493137931034486E-2</v>
      </c>
      <c r="C434">
        <f t="shared" si="13"/>
        <v>-3.3669948752778858</v>
      </c>
      <c r="D434">
        <v>1.8408885714285714E-2</v>
      </c>
      <c r="E434">
        <f t="shared" si="12"/>
        <v>-3.994921811680515</v>
      </c>
    </row>
    <row r="435" spans="1:5" x14ac:dyDescent="0.3">
      <c r="A435">
        <v>434</v>
      </c>
      <c r="B435">
        <v>3.4551110344827586E-2</v>
      </c>
      <c r="C435">
        <f t="shared" si="13"/>
        <v>-3.365315591952649</v>
      </c>
      <c r="D435">
        <v>1.8594279285714287E-2</v>
      </c>
      <c r="E435">
        <f t="shared" si="12"/>
        <v>-3.9849013108550619</v>
      </c>
    </row>
    <row r="436" spans="1:5" x14ac:dyDescent="0.3">
      <c r="A436">
        <v>435</v>
      </c>
      <c r="B436">
        <v>3.4605482758620687E-2</v>
      </c>
      <c r="C436">
        <f t="shared" si="13"/>
        <v>-3.3637431482403017</v>
      </c>
      <c r="D436">
        <v>1.8778064285714286E-2</v>
      </c>
      <c r="E436">
        <f t="shared" si="12"/>
        <v>-3.9750658836925785</v>
      </c>
    </row>
    <row r="437" spans="1:5" x14ac:dyDescent="0.3">
      <c r="A437">
        <v>436</v>
      </c>
      <c r="B437">
        <v>3.4663227586206893E-2</v>
      </c>
      <c r="C437">
        <f t="shared" si="13"/>
        <v>-3.3620758776739725</v>
      </c>
      <c r="D437">
        <v>1.8950094285714286E-2</v>
      </c>
      <c r="E437">
        <f t="shared" si="12"/>
        <v>-3.9659463719666448</v>
      </c>
    </row>
    <row r="438" spans="1:5" x14ac:dyDescent="0.3">
      <c r="A438">
        <v>437</v>
      </c>
      <c r="B438">
        <v>3.4725565517241382E-2</v>
      </c>
      <c r="C438">
        <f t="shared" si="13"/>
        <v>-3.3602791048806342</v>
      </c>
      <c r="D438">
        <v>1.9108890714285714E-2</v>
      </c>
      <c r="E438">
        <f t="shared" si="12"/>
        <v>-3.9576015698095528</v>
      </c>
    </row>
    <row r="439" spans="1:5" x14ac:dyDescent="0.3">
      <c r="A439">
        <v>438</v>
      </c>
      <c r="B439">
        <v>3.4789372413793103E-2</v>
      </c>
      <c r="C439">
        <f t="shared" si="13"/>
        <v>-3.3584433292510996</v>
      </c>
      <c r="D439">
        <v>1.9249195714285714E-2</v>
      </c>
      <c r="E439">
        <f t="shared" si="12"/>
        <v>-3.9502860001972642</v>
      </c>
    </row>
    <row r="440" spans="1:5" x14ac:dyDescent="0.3">
      <c r="A440">
        <v>439</v>
      </c>
      <c r="B440">
        <v>3.485343448275862E-2</v>
      </c>
      <c r="C440">
        <f t="shared" si="13"/>
        <v>-3.3566035961935423</v>
      </c>
      <c r="D440">
        <v>1.9398425E-2</v>
      </c>
      <c r="E440">
        <f t="shared" si="12"/>
        <v>-3.9425634017755913</v>
      </c>
    </row>
    <row r="441" spans="1:5" x14ac:dyDescent="0.3">
      <c r="A441">
        <v>440</v>
      </c>
      <c r="B441">
        <v>3.4920289655172417E-2</v>
      </c>
      <c r="C441">
        <f t="shared" si="13"/>
        <v>-3.3546872532234762</v>
      </c>
      <c r="D441">
        <v>1.9549352142857142E-2</v>
      </c>
      <c r="E441">
        <f t="shared" si="12"/>
        <v>-3.9348131315726342</v>
      </c>
    </row>
    <row r="442" spans="1:5" x14ac:dyDescent="0.3">
      <c r="A442">
        <v>441</v>
      </c>
      <c r="B442">
        <v>3.4978737931034481E-2</v>
      </c>
      <c r="C442">
        <f t="shared" si="13"/>
        <v>-3.3530148897728593</v>
      </c>
      <c r="D442">
        <v>1.9682469285714287E-2</v>
      </c>
      <c r="E442">
        <f t="shared" si="12"/>
        <v>-3.9280269233938863</v>
      </c>
    </row>
    <row r="443" spans="1:5" x14ac:dyDescent="0.3">
      <c r="A443">
        <v>442</v>
      </c>
      <c r="B443">
        <v>3.5044255172413795E-2</v>
      </c>
      <c r="C443">
        <f t="shared" si="13"/>
        <v>-3.3511435827180041</v>
      </c>
      <c r="D443">
        <v>1.9806605000000001E-2</v>
      </c>
      <c r="E443">
        <f t="shared" si="12"/>
        <v>-3.9217398110504536</v>
      </c>
    </row>
    <row r="444" spans="1:5" x14ac:dyDescent="0.3">
      <c r="A444">
        <v>443</v>
      </c>
      <c r="B444">
        <v>3.5105165517241382E-2</v>
      </c>
      <c r="C444">
        <f t="shared" si="13"/>
        <v>-3.3494069936047586</v>
      </c>
      <c r="D444">
        <v>1.9924857142857143E-2</v>
      </c>
      <c r="E444">
        <f t="shared" si="12"/>
        <v>-3.9157872240752427</v>
      </c>
    </row>
    <row r="445" spans="1:5" x14ac:dyDescent="0.3">
      <c r="A445">
        <v>444</v>
      </c>
      <c r="B445">
        <v>3.5166772413793103E-2</v>
      </c>
      <c r="C445">
        <f t="shared" si="13"/>
        <v>-3.3476536077113548</v>
      </c>
      <c r="D445">
        <v>2.0033952857142857E-2</v>
      </c>
      <c r="E445">
        <f t="shared" si="12"/>
        <v>-3.9103268019378481</v>
      </c>
    </row>
    <row r="446" spans="1:5" x14ac:dyDescent="0.3">
      <c r="A446">
        <v>445</v>
      </c>
      <c r="B446">
        <v>3.5228475862068967E-2</v>
      </c>
      <c r="C446">
        <f t="shared" si="13"/>
        <v>-3.3459005500664305</v>
      </c>
      <c r="D446">
        <v>2.012503142857143E-2</v>
      </c>
      <c r="E446">
        <f t="shared" si="12"/>
        <v>-3.9057908940105839</v>
      </c>
    </row>
    <row r="447" spans="1:5" x14ac:dyDescent="0.3">
      <c r="A447">
        <v>446</v>
      </c>
      <c r="B447">
        <v>3.5291544827586209E-2</v>
      </c>
      <c r="C447">
        <f t="shared" si="13"/>
        <v>-3.3441118670310135</v>
      </c>
      <c r="D447">
        <v>2.0219879999999999E-2</v>
      </c>
      <c r="E447">
        <f t="shared" si="12"/>
        <v>-3.901089000125523</v>
      </c>
    </row>
    <row r="448" spans="1:5" x14ac:dyDescent="0.3">
      <c r="A448">
        <v>447</v>
      </c>
      <c r="B448">
        <v>3.5354737931034483E-2</v>
      </c>
      <c r="C448">
        <f t="shared" si="13"/>
        <v>-3.342322866454198</v>
      </c>
      <c r="D448">
        <v>2.0315704285714286E-2</v>
      </c>
      <c r="E448">
        <f t="shared" si="12"/>
        <v>-3.8963610818827674</v>
      </c>
    </row>
    <row r="449" spans="1:5" x14ac:dyDescent="0.3">
      <c r="A449">
        <v>448</v>
      </c>
      <c r="B449">
        <v>3.5419765517241381E-2</v>
      </c>
      <c r="C449">
        <f t="shared" si="13"/>
        <v>-3.3404852667159521</v>
      </c>
      <c r="D449">
        <v>2.0410250000000001E-2</v>
      </c>
      <c r="E449">
        <f t="shared" si="12"/>
        <v>-3.8917180533378013</v>
      </c>
    </row>
    <row r="450" spans="1:5" x14ac:dyDescent="0.3">
      <c r="A450">
        <v>449</v>
      </c>
      <c r="B450">
        <v>3.5488572413793107E-2</v>
      </c>
      <c r="C450">
        <f t="shared" si="13"/>
        <v>-3.3385445381597423</v>
      </c>
      <c r="D450">
        <v>2.0496342142857144E-2</v>
      </c>
      <c r="E450">
        <f t="shared" ref="E450:E513" si="14">LN(D450)</f>
        <v>-3.8875088408144167</v>
      </c>
    </row>
    <row r="451" spans="1:5" x14ac:dyDescent="0.3">
      <c r="A451">
        <v>450</v>
      </c>
      <c r="B451">
        <v>3.5560344827586209E-2</v>
      </c>
      <c r="C451">
        <f t="shared" ref="C451:C514" si="15">LN(B451)</f>
        <v>-3.3365241713197205</v>
      </c>
      <c r="D451">
        <v>2.0578099285714285E-2</v>
      </c>
      <c r="E451">
        <f t="shared" si="14"/>
        <v>-3.88352791019254</v>
      </c>
    </row>
    <row r="452" spans="1:5" x14ac:dyDescent="0.3">
      <c r="A452">
        <v>451</v>
      </c>
      <c r="B452">
        <v>3.5641027586206894E-2</v>
      </c>
      <c r="C452">
        <f t="shared" si="15"/>
        <v>-3.3342578444100197</v>
      </c>
      <c r="D452">
        <v>2.0649982142857144E-2</v>
      </c>
      <c r="E452">
        <f t="shared" si="14"/>
        <v>-3.8800408243281499</v>
      </c>
    </row>
    <row r="453" spans="1:5" x14ac:dyDescent="0.3">
      <c r="A453">
        <v>452</v>
      </c>
      <c r="B453">
        <v>3.5727268965517242E-2</v>
      </c>
      <c r="C453">
        <f t="shared" si="15"/>
        <v>-3.3318410452021179</v>
      </c>
      <c r="D453">
        <v>2.0711766428571428E-2</v>
      </c>
      <c r="E453">
        <f t="shared" si="14"/>
        <v>-3.8770533137029268</v>
      </c>
    </row>
    <row r="454" spans="1:5" x14ac:dyDescent="0.3">
      <c r="A454">
        <v>453</v>
      </c>
      <c r="B454">
        <v>3.5820441379310342E-2</v>
      </c>
      <c r="C454">
        <f t="shared" si="15"/>
        <v>-3.3292365602783542</v>
      </c>
      <c r="D454">
        <v>2.0777906428571427E-2</v>
      </c>
      <c r="E454">
        <f t="shared" si="14"/>
        <v>-3.8738650477335117</v>
      </c>
    </row>
    <row r="455" spans="1:5" x14ac:dyDescent="0.3">
      <c r="A455">
        <v>454</v>
      </c>
      <c r="B455">
        <v>3.5921979310344826E-2</v>
      </c>
      <c r="C455">
        <f t="shared" si="15"/>
        <v>-3.326405933771591</v>
      </c>
      <c r="D455">
        <v>2.0845086428571427E-2</v>
      </c>
      <c r="E455">
        <f t="shared" si="14"/>
        <v>-3.8706370214084438</v>
      </c>
    </row>
    <row r="456" spans="1:5" x14ac:dyDescent="0.3">
      <c r="A456">
        <v>455</v>
      </c>
      <c r="B456">
        <v>3.6016606896551721E-2</v>
      </c>
      <c r="C456">
        <f t="shared" si="15"/>
        <v>-3.3237751442114067</v>
      </c>
      <c r="D456">
        <v>2.0910587857142858E-2</v>
      </c>
      <c r="E456">
        <f t="shared" si="14"/>
        <v>-3.8674996522522789</v>
      </c>
    </row>
    <row r="457" spans="1:5" x14ac:dyDescent="0.3">
      <c r="A457">
        <v>456</v>
      </c>
      <c r="B457">
        <v>3.6114434482758619E-2</v>
      </c>
      <c r="C457">
        <f t="shared" si="15"/>
        <v>-3.3210626463930493</v>
      </c>
      <c r="D457">
        <v>2.0970824999999998E-2</v>
      </c>
      <c r="E457">
        <f t="shared" si="14"/>
        <v>-3.8646230929251573</v>
      </c>
    </row>
    <row r="458" spans="1:5" x14ac:dyDescent="0.3">
      <c r="A458">
        <v>457</v>
      </c>
      <c r="B458">
        <v>3.6206827586206899E-2</v>
      </c>
      <c r="C458">
        <f t="shared" si="15"/>
        <v>-3.3185075705807607</v>
      </c>
      <c r="D458">
        <v>2.1028563571428571E-2</v>
      </c>
      <c r="E458">
        <f t="shared" si="14"/>
        <v>-3.8618735953840488</v>
      </c>
    </row>
    <row r="459" spans="1:5" x14ac:dyDescent="0.3">
      <c r="A459">
        <v>458</v>
      </c>
      <c r="B459">
        <v>3.6303772413793102E-2</v>
      </c>
      <c r="C459">
        <f t="shared" si="15"/>
        <v>-3.3158336198659892</v>
      </c>
      <c r="D459">
        <v>2.1078864285714285E-2</v>
      </c>
      <c r="E459">
        <f t="shared" si="14"/>
        <v>-3.8594844331496256</v>
      </c>
    </row>
    <row r="460" spans="1:5" x14ac:dyDescent="0.3">
      <c r="A460">
        <v>459</v>
      </c>
      <c r="B460">
        <v>3.6422820689655175E-2</v>
      </c>
      <c r="C460">
        <f t="shared" si="15"/>
        <v>-3.3125597587619962</v>
      </c>
      <c r="D460">
        <v>2.1122057857142856E-2</v>
      </c>
      <c r="E460">
        <f t="shared" si="14"/>
        <v>-3.8574373884729467</v>
      </c>
    </row>
    <row r="461" spans="1:5" x14ac:dyDescent="0.3">
      <c r="A461">
        <v>460</v>
      </c>
      <c r="B461">
        <v>3.6546310344827589E-2</v>
      </c>
      <c r="C461">
        <f t="shared" si="15"/>
        <v>-3.3091750460398899</v>
      </c>
      <c r="D461">
        <v>2.1166503571428571E-2</v>
      </c>
      <c r="E461">
        <f t="shared" si="14"/>
        <v>-3.8553353670681259</v>
      </c>
    </row>
    <row r="462" spans="1:5" x14ac:dyDescent="0.3">
      <c r="A462">
        <v>461</v>
      </c>
      <c r="B462">
        <v>3.666776551724138E-2</v>
      </c>
      <c r="C462">
        <f t="shared" si="15"/>
        <v>-3.305857233654844</v>
      </c>
      <c r="D462">
        <v>2.1214509285714285E-2</v>
      </c>
      <c r="E462">
        <f t="shared" si="14"/>
        <v>-3.8530699311296894</v>
      </c>
    </row>
    <row r="463" spans="1:5" x14ac:dyDescent="0.3">
      <c r="A463">
        <v>462</v>
      </c>
      <c r="B463">
        <v>3.6787613793103448E-2</v>
      </c>
      <c r="C463">
        <f t="shared" si="15"/>
        <v>-3.302594072172734</v>
      </c>
      <c r="D463">
        <v>2.1259137857142858E-2</v>
      </c>
      <c r="E463">
        <f t="shared" si="14"/>
        <v>-3.8509684592357187</v>
      </c>
    </row>
    <row r="464" spans="1:5" x14ac:dyDescent="0.3">
      <c r="A464">
        <v>463</v>
      </c>
      <c r="B464">
        <v>3.6902889655172411E-2</v>
      </c>
      <c r="C464">
        <f t="shared" si="15"/>
        <v>-3.299465420563481</v>
      </c>
      <c r="D464">
        <v>2.1302532857142856E-2</v>
      </c>
      <c r="E464">
        <f t="shared" si="14"/>
        <v>-3.84892929985552</v>
      </c>
    </row>
    <row r="465" spans="1:5" x14ac:dyDescent="0.3">
      <c r="A465">
        <v>464</v>
      </c>
      <c r="B465">
        <v>3.7024227586206895E-2</v>
      </c>
      <c r="C465">
        <f t="shared" si="15"/>
        <v>-3.2961827809984365</v>
      </c>
      <c r="D465">
        <v>2.1344260714285714E-2</v>
      </c>
      <c r="E465">
        <f t="shared" si="14"/>
        <v>-3.8469723944488194</v>
      </c>
    </row>
    <row r="466" spans="1:5" x14ac:dyDescent="0.3">
      <c r="A466">
        <v>465</v>
      </c>
      <c r="B466">
        <v>3.716341379310345E-2</v>
      </c>
      <c r="C466">
        <f t="shared" si="15"/>
        <v>-3.2924305018420732</v>
      </c>
      <c r="D466">
        <v>2.1382300714285714E-2</v>
      </c>
      <c r="E466">
        <f t="shared" si="14"/>
        <v>-3.8451917685908512</v>
      </c>
    </row>
    <row r="467" spans="1:5" x14ac:dyDescent="0.3">
      <c r="A467">
        <v>466</v>
      </c>
      <c r="B467">
        <v>3.7304055172413794E-2</v>
      </c>
      <c r="C467">
        <f t="shared" si="15"/>
        <v>-3.2886532404826316</v>
      </c>
      <c r="D467">
        <v>2.1412757857142858E-2</v>
      </c>
      <c r="E467">
        <f t="shared" si="14"/>
        <v>-3.8437683730393002</v>
      </c>
    </row>
    <row r="468" spans="1:5" x14ac:dyDescent="0.3">
      <c r="A468">
        <v>467</v>
      </c>
      <c r="B468">
        <v>3.7453468965517239E-2</v>
      </c>
      <c r="C468">
        <f t="shared" si="15"/>
        <v>-3.284655944055936</v>
      </c>
      <c r="D468">
        <v>2.1449077857142857E-2</v>
      </c>
      <c r="E468">
        <f t="shared" si="14"/>
        <v>-3.8420736248752125</v>
      </c>
    </row>
    <row r="469" spans="1:5" x14ac:dyDescent="0.3">
      <c r="A469">
        <v>468</v>
      </c>
      <c r="B469">
        <v>3.7595110344827584E-2</v>
      </c>
      <c r="C469">
        <f t="shared" si="15"/>
        <v>-3.2808812810632881</v>
      </c>
      <c r="D469">
        <v>2.1487698571428571E-2</v>
      </c>
      <c r="E469">
        <f t="shared" si="14"/>
        <v>-3.8402746670626491</v>
      </c>
    </row>
    <row r="470" spans="1:5" x14ac:dyDescent="0.3">
      <c r="A470">
        <v>469</v>
      </c>
      <c r="B470">
        <v>3.7744420689655174E-2</v>
      </c>
      <c r="C470">
        <f t="shared" si="15"/>
        <v>-3.2769176105105782</v>
      </c>
      <c r="D470">
        <v>2.1524603571428571E-2</v>
      </c>
      <c r="E470">
        <f t="shared" si="14"/>
        <v>-3.8385586459608865</v>
      </c>
    </row>
    <row r="471" spans="1:5" x14ac:dyDescent="0.3">
      <c r="A471">
        <v>470</v>
      </c>
      <c r="B471">
        <v>3.7886599999999999E-2</v>
      </c>
      <c r="C471">
        <f t="shared" si="15"/>
        <v>-3.2731577914168155</v>
      </c>
      <c r="D471">
        <v>2.1559387857142856E-2</v>
      </c>
      <c r="E471">
        <f t="shared" si="14"/>
        <v>-3.8369439258702576</v>
      </c>
    </row>
    <row r="472" spans="1:5" x14ac:dyDescent="0.3">
      <c r="A472">
        <v>471</v>
      </c>
      <c r="B472">
        <v>3.8031717241379312E-2</v>
      </c>
      <c r="C472">
        <f t="shared" si="15"/>
        <v>-3.2693348031474239</v>
      </c>
      <c r="D472">
        <v>2.1595130714285714E-2</v>
      </c>
      <c r="E472">
        <f t="shared" si="14"/>
        <v>-3.8352874195993354</v>
      </c>
    </row>
    <row r="473" spans="1:5" x14ac:dyDescent="0.3">
      <c r="A473">
        <v>472</v>
      </c>
      <c r="B473">
        <v>3.8194082758620691E-2</v>
      </c>
      <c r="C473">
        <f t="shared" si="15"/>
        <v>-3.2650746769748888</v>
      </c>
      <c r="D473">
        <v>2.1628093571428572E-2</v>
      </c>
      <c r="E473">
        <f t="shared" si="14"/>
        <v>-3.8337621810694547</v>
      </c>
    </row>
    <row r="474" spans="1:5" x14ac:dyDescent="0.3">
      <c r="A474">
        <v>473</v>
      </c>
      <c r="B474">
        <v>3.8354206896551724E-2</v>
      </c>
      <c r="C474">
        <f t="shared" si="15"/>
        <v>-3.2608910597522951</v>
      </c>
      <c r="D474">
        <v>2.165492642857143E-2</v>
      </c>
      <c r="E474">
        <f t="shared" si="14"/>
        <v>-3.8325223017551013</v>
      </c>
    </row>
    <row r="475" spans="1:5" x14ac:dyDescent="0.3">
      <c r="A475">
        <v>474</v>
      </c>
      <c r="B475">
        <v>3.8522751724137931E-2</v>
      </c>
      <c r="C475">
        <f t="shared" si="15"/>
        <v>-3.2565062583591646</v>
      </c>
      <c r="D475">
        <v>2.1687748571428571E-2</v>
      </c>
      <c r="E475">
        <f t="shared" si="14"/>
        <v>-3.8310077598339487</v>
      </c>
    </row>
    <row r="476" spans="1:5" x14ac:dyDescent="0.3">
      <c r="A476">
        <v>475</v>
      </c>
      <c r="B476">
        <v>3.869614482758621E-2</v>
      </c>
      <c r="C476">
        <f t="shared" si="15"/>
        <v>-3.2520153007667272</v>
      </c>
      <c r="D476">
        <v>2.1722595714285715E-2</v>
      </c>
      <c r="E476">
        <f t="shared" si="14"/>
        <v>-3.8294022830327132</v>
      </c>
    </row>
    <row r="477" spans="1:5" x14ac:dyDescent="0.3">
      <c r="A477">
        <v>476</v>
      </c>
      <c r="B477">
        <v>3.8864096551724139E-2</v>
      </c>
      <c r="C477">
        <f t="shared" si="15"/>
        <v>-3.2476844223768024</v>
      </c>
      <c r="D477">
        <v>2.1755893571428573E-2</v>
      </c>
      <c r="E477">
        <f t="shared" si="14"/>
        <v>-3.8278705893515452</v>
      </c>
    </row>
    <row r="478" spans="1:5" x14ac:dyDescent="0.3">
      <c r="A478">
        <v>477</v>
      </c>
      <c r="B478">
        <v>3.9025324137931035E-2</v>
      </c>
      <c r="C478">
        <f t="shared" si="15"/>
        <v>-3.2435445067104323</v>
      </c>
      <c r="D478">
        <v>2.178740142857143E-2</v>
      </c>
      <c r="E478">
        <f t="shared" si="14"/>
        <v>-3.8264233923655584</v>
      </c>
    </row>
    <row r="479" spans="1:5" x14ac:dyDescent="0.3">
      <c r="A479">
        <v>478</v>
      </c>
      <c r="B479">
        <v>3.9190579310344829E-2</v>
      </c>
      <c r="C479">
        <f t="shared" si="15"/>
        <v>-3.2393188847837848</v>
      </c>
      <c r="D479">
        <v>2.1818166428571428E-2</v>
      </c>
      <c r="E479">
        <f t="shared" si="14"/>
        <v>-3.8250123337959079</v>
      </c>
    </row>
    <row r="480" spans="1:5" x14ac:dyDescent="0.3">
      <c r="A480">
        <v>479</v>
      </c>
      <c r="B480">
        <v>3.9361737931034479E-2</v>
      </c>
      <c r="C480">
        <f t="shared" si="15"/>
        <v>-3.2349610530209847</v>
      </c>
      <c r="D480">
        <v>2.1846592142857144E-2</v>
      </c>
      <c r="E480">
        <f t="shared" si="14"/>
        <v>-3.823710335606461</v>
      </c>
    </row>
    <row r="481" spans="1:5" x14ac:dyDescent="0.3">
      <c r="A481">
        <v>480</v>
      </c>
      <c r="B481">
        <v>3.9539434482758623E-2</v>
      </c>
      <c r="C481">
        <f t="shared" si="15"/>
        <v>-3.2304567637506816</v>
      </c>
      <c r="D481">
        <v>2.1871379999999999E-2</v>
      </c>
      <c r="E481">
        <f t="shared" si="14"/>
        <v>-3.8225763461470161</v>
      </c>
    </row>
    <row r="482" spans="1:5" x14ac:dyDescent="0.3">
      <c r="A482">
        <v>481</v>
      </c>
      <c r="B482">
        <v>3.9712413793103446E-2</v>
      </c>
      <c r="C482">
        <f t="shared" si="15"/>
        <v>-3.2260914501637168</v>
      </c>
      <c r="D482">
        <v>2.1902617857142856E-2</v>
      </c>
      <c r="E482">
        <f t="shared" si="14"/>
        <v>-3.8211491124478045</v>
      </c>
    </row>
    <row r="483" spans="1:5" x14ac:dyDescent="0.3">
      <c r="A483">
        <v>482</v>
      </c>
      <c r="B483">
        <v>3.9885055172413794E-2</v>
      </c>
      <c r="C483">
        <f t="shared" si="15"/>
        <v>-3.2217535823327053</v>
      </c>
      <c r="D483">
        <v>2.1935397857142856E-2</v>
      </c>
      <c r="E483">
        <f t="shared" si="14"/>
        <v>-3.8196536065233064</v>
      </c>
    </row>
    <row r="484" spans="1:5" x14ac:dyDescent="0.3">
      <c r="A484">
        <v>483</v>
      </c>
      <c r="B484">
        <v>4.0058434482758622E-2</v>
      </c>
      <c r="C484">
        <f t="shared" si="15"/>
        <v>-3.2174160288201472</v>
      </c>
      <c r="D484">
        <v>2.1966392857142858E-2</v>
      </c>
      <c r="E484">
        <f t="shared" si="14"/>
        <v>-3.8182415909929373</v>
      </c>
    </row>
    <row r="485" spans="1:5" x14ac:dyDescent="0.3">
      <c r="A485">
        <v>484</v>
      </c>
      <c r="B485">
        <v>4.0228793103448277E-2</v>
      </c>
      <c r="C485">
        <f t="shared" si="15"/>
        <v>-3.2131722933847326</v>
      </c>
      <c r="D485">
        <v>2.199694E-2</v>
      </c>
      <c r="E485">
        <f t="shared" si="14"/>
        <v>-3.8168519262069496</v>
      </c>
    </row>
    <row r="486" spans="1:5" x14ac:dyDescent="0.3">
      <c r="A486">
        <v>485</v>
      </c>
      <c r="B486">
        <v>4.0393117241379312E-2</v>
      </c>
      <c r="C486">
        <f t="shared" si="15"/>
        <v>-3.2090958738412443</v>
      </c>
      <c r="D486">
        <v>2.2026587142857143E-2</v>
      </c>
      <c r="E486">
        <f t="shared" si="14"/>
        <v>-3.8155050487864837</v>
      </c>
    </row>
    <row r="487" spans="1:5" x14ac:dyDescent="0.3">
      <c r="A487">
        <v>486</v>
      </c>
      <c r="B487">
        <v>4.056755172413793E-2</v>
      </c>
      <c r="C487">
        <f t="shared" si="15"/>
        <v>-3.2047867505372105</v>
      </c>
      <c r="D487">
        <v>2.2053125714285714E-2</v>
      </c>
      <c r="E487">
        <f t="shared" si="14"/>
        <v>-3.8143009313857599</v>
      </c>
    </row>
    <row r="488" spans="1:5" x14ac:dyDescent="0.3">
      <c r="A488">
        <v>487</v>
      </c>
      <c r="B488">
        <v>4.0744820689655174E-2</v>
      </c>
      <c r="C488">
        <f t="shared" si="15"/>
        <v>-3.200426547013473</v>
      </c>
      <c r="D488">
        <v>2.207663E-2</v>
      </c>
      <c r="E488">
        <f t="shared" si="14"/>
        <v>-3.8132356960334937</v>
      </c>
    </row>
    <row r="489" spans="1:5" x14ac:dyDescent="0.3">
      <c r="A489">
        <v>488</v>
      </c>
      <c r="B489">
        <v>4.0918034482758624E-2</v>
      </c>
      <c r="C489">
        <f t="shared" si="15"/>
        <v>-3.1961843722205074</v>
      </c>
      <c r="D489">
        <v>2.2104338571428572E-2</v>
      </c>
      <c r="E489">
        <f t="shared" si="14"/>
        <v>-3.8119813742765296</v>
      </c>
    </row>
    <row r="490" spans="1:5" x14ac:dyDescent="0.3">
      <c r="A490">
        <v>489</v>
      </c>
      <c r="B490">
        <v>4.1090572413793103E-2</v>
      </c>
      <c r="C490">
        <f t="shared" si="15"/>
        <v>-3.1919765654514798</v>
      </c>
      <c r="D490">
        <v>2.21342E-2</v>
      </c>
      <c r="E490">
        <f t="shared" si="14"/>
        <v>-3.8106313553079532</v>
      </c>
    </row>
    <row r="491" spans="1:5" x14ac:dyDescent="0.3">
      <c r="A491">
        <v>490</v>
      </c>
      <c r="B491">
        <v>4.1260455172413793E-2</v>
      </c>
      <c r="C491">
        <f t="shared" si="15"/>
        <v>-3.1878507395915006</v>
      </c>
      <c r="D491">
        <v>2.2162020714285715E-2</v>
      </c>
      <c r="E491">
        <f t="shared" si="14"/>
        <v>-3.8093752337926117</v>
      </c>
    </row>
    <row r="492" spans="1:5" x14ac:dyDescent="0.3">
      <c r="A492">
        <v>491</v>
      </c>
      <c r="B492">
        <v>4.1424386206896549E-2</v>
      </c>
      <c r="C492">
        <f t="shared" si="15"/>
        <v>-3.1838855327522086</v>
      </c>
      <c r="D492">
        <v>2.2189219999999999E-2</v>
      </c>
      <c r="E492">
        <f t="shared" si="14"/>
        <v>-3.8081486936243492</v>
      </c>
    </row>
    <row r="493" spans="1:5" x14ac:dyDescent="0.3">
      <c r="A493">
        <v>492</v>
      </c>
      <c r="B493">
        <v>4.1587862068965517E-2</v>
      </c>
      <c r="C493">
        <f t="shared" si="15"/>
        <v>-3.1799469314784941</v>
      </c>
      <c r="D493">
        <v>2.2218617857142856E-2</v>
      </c>
      <c r="E493">
        <f t="shared" si="14"/>
        <v>-3.8068246993541544</v>
      </c>
    </row>
    <row r="494" spans="1:5" x14ac:dyDescent="0.3">
      <c r="A494">
        <v>493</v>
      </c>
      <c r="B494">
        <v>4.17566275862069E-2</v>
      </c>
      <c r="C494">
        <f t="shared" si="15"/>
        <v>-3.175897095704054</v>
      </c>
      <c r="D494">
        <v>2.2245877857142857E-2</v>
      </c>
      <c r="E494">
        <f t="shared" si="14"/>
        <v>-3.8055985523810518</v>
      </c>
    </row>
    <row r="495" spans="1:5" x14ac:dyDescent="0.3">
      <c r="A495">
        <v>494</v>
      </c>
      <c r="B495">
        <v>4.1920841379310347E-2</v>
      </c>
      <c r="C495">
        <f t="shared" si="15"/>
        <v>-3.1719721680994368</v>
      </c>
      <c r="D495">
        <v>2.2267372857142857E-2</v>
      </c>
      <c r="E495">
        <f t="shared" si="14"/>
        <v>-3.8046327724694149</v>
      </c>
    </row>
    <row r="496" spans="1:5" x14ac:dyDescent="0.3">
      <c r="A496">
        <v>495</v>
      </c>
      <c r="B496">
        <v>4.2085993103448273E-2</v>
      </c>
      <c r="C496">
        <f t="shared" si="15"/>
        <v>-3.1680402990337919</v>
      </c>
      <c r="D496">
        <v>2.2297383571428572E-2</v>
      </c>
      <c r="E496">
        <f t="shared" si="14"/>
        <v>-3.8032859360350968</v>
      </c>
    </row>
    <row r="497" spans="1:5" x14ac:dyDescent="0.3">
      <c r="A497">
        <v>496</v>
      </c>
      <c r="B497">
        <v>4.2252006896551723E-2</v>
      </c>
      <c r="C497">
        <f t="shared" si="15"/>
        <v>-3.1641034257969678</v>
      </c>
      <c r="D497">
        <v>2.2326942857142856E-2</v>
      </c>
      <c r="E497">
        <f t="shared" si="14"/>
        <v>-3.8019611299302958</v>
      </c>
    </row>
    <row r="498" spans="1:5" x14ac:dyDescent="0.3">
      <c r="A498">
        <v>497</v>
      </c>
      <c r="B498">
        <v>4.2412275862068964E-2</v>
      </c>
      <c r="C498">
        <f t="shared" si="15"/>
        <v>-3.1603174335997175</v>
      </c>
      <c r="D498">
        <v>2.2352187142857142E-2</v>
      </c>
      <c r="E498">
        <f t="shared" si="14"/>
        <v>-3.8008311039696019</v>
      </c>
    </row>
    <row r="499" spans="1:5" x14ac:dyDescent="0.3">
      <c r="A499">
        <v>498</v>
      </c>
      <c r="B499">
        <v>4.2571117241379311E-2</v>
      </c>
      <c r="C499">
        <f t="shared" si="15"/>
        <v>-3.1565792546807496</v>
      </c>
      <c r="D499">
        <v>2.2380113571428571E-2</v>
      </c>
      <c r="E499">
        <f t="shared" si="14"/>
        <v>-3.7995825014272051</v>
      </c>
    </row>
    <row r="500" spans="1:5" x14ac:dyDescent="0.3">
      <c r="A500">
        <v>499</v>
      </c>
      <c r="B500">
        <v>4.2725737931034485E-2</v>
      </c>
      <c r="C500">
        <f t="shared" si="15"/>
        <v>-3.152953778484592</v>
      </c>
      <c r="D500">
        <v>2.2408500714285715E-2</v>
      </c>
      <c r="E500">
        <f t="shared" si="14"/>
        <v>-3.7983148959381334</v>
      </c>
    </row>
    <row r="501" spans="1:5" x14ac:dyDescent="0.3">
      <c r="A501">
        <v>500</v>
      </c>
      <c r="B501">
        <v>4.2886220689655169E-2</v>
      </c>
      <c r="C501">
        <f t="shared" si="15"/>
        <v>-3.149204700687998</v>
      </c>
      <c r="D501">
        <v>2.2436615714285714E-2</v>
      </c>
      <c r="E501">
        <f t="shared" si="14"/>
        <v>-3.7970610245727507</v>
      </c>
    </row>
    <row r="502" spans="1:5" x14ac:dyDescent="0.3">
      <c r="A502">
        <v>501</v>
      </c>
      <c r="B502">
        <v>4.3048731034482757E-2</v>
      </c>
      <c r="C502">
        <f t="shared" si="15"/>
        <v>-3.1454225250937626</v>
      </c>
      <c r="D502">
        <v>2.2457822142857142E-2</v>
      </c>
      <c r="E502">
        <f t="shared" si="14"/>
        <v>-3.7961163004082055</v>
      </c>
    </row>
    <row r="503" spans="1:5" x14ac:dyDescent="0.3">
      <c r="A503">
        <v>502</v>
      </c>
      <c r="B503">
        <v>4.3212917241379309E-2</v>
      </c>
      <c r="C503">
        <f t="shared" si="15"/>
        <v>-3.1416158182096043</v>
      </c>
      <c r="D503">
        <v>2.2489003571428572E-2</v>
      </c>
      <c r="E503">
        <f t="shared" si="14"/>
        <v>-3.7947288193980033</v>
      </c>
    </row>
    <row r="504" spans="1:5" x14ac:dyDescent="0.3">
      <c r="A504">
        <v>503</v>
      </c>
      <c r="B504">
        <v>4.3370186206896554E-2</v>
      </c>
      <c r="C504">
        <f t="shared" si="15"/>
        <v>-3.1379830276947693</v>
      </c>
      <c r="D504">
        <v>2.2520081428571429E-2</v>
      </c>
      <c r="E504">
        <f t="shared" si="14"/>
        <v>-3.7933478598836397</v>
      </c>
    </row>
    <row r="505" spans="1:5" x14ac:dyDescent="0.3">
      <c r="A505">
        <v>504</v>
      </c>
      <c r="B505">
        <v>4.3532310344827588E-2</v>
      </c>
      <c r="C505">
        <f t="shared" si="15"/>
        <v>-3.1342518500542909</v>
      </c>
      <c r="D505">
        <v>2.2551674285714286E-2</v>
      </c>
      <c r="E505">
        <f t="shared" si="14"/>
        <v>-3.791945968086158</v>
      </c>
    </row>
    <row r="506" spans="1:5" x14ac:dyDescent="0.3">
      <c r="A506">
        <v>505</v>
      </c>
      <c r="B506">
        <v>4.3684103448275863E-2</v>
      </c>
      <c r="C506">
        <f t="shared" si="15"/>
        <v>-3.1307710085449845</v>
      </c>
      <c r="D506">
        <v>2.2581423571428571E-2</v>
      </c>
      <c r="E506">
        <f t="shared" si="14"/>
        <v>-3.7906276765690601</v>
      </c>
    </row>
    <row r="507" spans="1:5" x14ac:dyDescent="0.3">
      <c r="A507">
        <v>506</v>
      </c>
      <c r="B507">
        <v>4.3839889655172416E-2</v>
      </c>
      <c r="C507">
        <f t="shared" si="15"/>
        <v>-3.1272111533352249</v>
      </c>
      <c r="D507">
        <v>2.2611302857142856E-2</v>
      </c>
      <c r="E507">
        <f t="shared" si="14"/>
        <v>-3.789305371303183</v>
      </c>
    </row>
    <row r="508" spans="1:5" x14ac:dyDescent="0.3">
      <c r="A508">
        <v>507</v>
      </c>
      <c r="B508">
        <v>4.3999337931034485E-2</v>
      </c>
      <c r="C508">
        <f t="shared" si="15"/>
        <v>-3.123580692199027</v>
      </c>
      <c r="D508">
        <v>2.2639969999999999E-2</v>
      </c>
      <c r="E508">
        <f t="shared" si="14"/>
        <v>-3.7880383507363722</v>
      </c>
    </row>
    <row r="509" spans="1:5" x14ac:dyDescent="0.3">
      <c r="A509">
        <v>508</v>
      </c>
      <c r="B509">
        <v>4.4155613793103447E-2</v>
      </c>
      <c r="C509">
        <f t="shared" si="15"/>
        <v>-3.1200352072837165</v>
      </c>
      <c r="D509">
        <v>2.2661790714285715E-2</v>
      </c>
      <c r="E509">
        <f t="shared" si="14"/>
        <v>-3.7870750011610261</v>
      </c>
    </row>
    <row r="510" spans="1:5" x14ac:dyDescent="0.3">
      <c r="A510">
        <v>509</v>
      </c>
      <c r="B510">
        <v>4.4309544827586207E-2</v>
      </c>
      <c r="C510">
        <f t="shared" si="15"/>
        <v>-3.1165551662769833</v>
      </c>
      <c r="D510">
        <v>2.2692237142857143E-2</v>
      </c>
      <c r="E510">
        <f t="shared" si="14"/>
        <v>-3.7857323890675247</v>
      </c>
    </row>
    <row r="511" spans="1:5" x14ac:dyDescent="0.3">
      <c r="A511">
        <v>510</v>
      </c>
      <c r="B511">
        <v>4.4467241379310345E-2</v>
      </c>
      <c r="C511">
        <f t="shared" si="15"/>
        <v>-3.1130025096800482</v>
      </c>
      <c r="D511">
        <v>2.2722938571428573E-2</v>
      </c>
      <c r="E511">
        <f t="shared" si="14"/>
        <v>-3.784380354961506</v>
      </c>
    </row>
    <row r="512" spans="1:5" x14ac:dyDescent="0.3">
      <c r="A512">
        <v>511</v>
      </c>
      <c r="B512">
        <v>4.4620068965517241E-2</v>
      </c>
      <c r="C512">
        <f t="shared" si="15"/>
        <v>-3.1095715443600018</v>
      </c>
      <c r="D512">
        <v>2.2754826428571427E-2</v>
      </c>
      <c r="E512">
        <f t="shared" si="14"/>
        <v>-3.7829780053795199</v>
      </c>
    </row>
    <row r="513" spans="1:5" x14ac:dyDescent="0.3">
      <c r="A513">
        <v>512</v>
      </c>
      <c r="B513">
        <v>4.4767503448275861E-2</v>
      </c>
      <c r="C513">
        <f t="shared" si="15"/>
        <v>-3.1062727722270407</v>
      </c>
      <c r="D513">
        <v>2.2782417857142856E-2</v>
      </c>
      <c r="E513">
        <f t="shared" si="14"/>
        <v>-3.7817661871247825</v>
      </c>
    </row>
    <row r="514" spans="1:5" x14ac:dyDescent="0.3">
      <c r="A514">
        <v>513</v>
      </c>
      <c r="B514">
        <v>4.4916268965517245E-2</v>
      </c>
      <c r="C514">
        <f t="shared" si="15"/>
        <v>-3.1029552121003259</v>
      </c>
      <c r="D514">
        <v>2.2810324999999999E-2</v>
      </c>
      <c r="E514">
        <f t="shared" ref="E514:E557" si="16">LN(D514)</f>
        <v>-3.7805419946505618</v>
      </c>
    </row>
    <row r="515" spans="1:5" x14ac:dyDescent="0.3">
      <c r="A515">
        <v>514</v>
      </c>
      <c r="B515">
        <v>4.5067524137931032E-2</v>
      </c>
      <c r="C515">
        <f t="shared" ref="C515:C554" si="17">LN(B515)</f>
        <v>-3.0995933774931501</v>
      </c>
      <c r="D515">
        <v>2.2835681428571428E-2</v>
      </c>
      <c r="E515">
        <f t="shared" si="16"/>
        <v>-3.779430991381556</v>
      </c>
    </row>
    <row r="516" spans="1:5" x14ac:dyDescent="0.3">
      <c r="A516">
        <v>515</v>
      </c>
      <c r="B516">
        <v>4.5221158620689657E-2</v>
      </c>
      <c r="C516">
        <f t="shared" si="17"/>
        <v>-3.0961901905965568</v>
      </c>
      <c r="D516">
        <v>2.2855827142857141E-2</v>
      </c>
      <c r="E516">
        <f t="shared" si="16"/>
        <v>-3.7785491769604076</v>
      </c>
    </row>
    <row r="517" spans="1:5" x14ac:dyDescent="0.3">
      <c r="A517">
        <v>516</v>
      </c>
      <c r="B517">
        <v>4.5373875862068966E-2</v>
      </c>
      <c r="C517">
        <f t="shared" si="17"/>
        <v>-3.0928187610936773</v>
      </c>
      <c r="D517">
        <v>2.2883222142857144E-2</v>
      </c>
      <c r="E517">
        <f t="shared" si="16"/>
        <v>-3.777351294463783</v>
      </c>
    </row>
    <row r="518" spans="1:5" x14ac:dyDescent="0.3">
      <c r="A518">
        <v>517</v>
      </c>
      <c r="B518">
        <v>4.5523006896551726E-2</v>
      </c>
      <c r="C518">
        <f t="shared" si="17"/>
        <v>-3.0895374347430726</v>
      </c>
      <c r="D518">
        <v>2.2912647142857144E-2</v>
      </c>
      <c r="E518">
        <f t="shared" si="16"/>
        <v>-3.7760662438900869</v>
      </c>
    </row>
    <row r="519" spans="1:5" x14ac:dyDescent="0.3">
      <c r="A519">
        <v>518</v>
      </c>
      <c r="B519">
        <v>4.5666213793103448E-2</v>
      </c>
      <c r="C519">
        <f t="shared" si="17"/>
        <v>-3.0863965588106357</v>
      </c>
      <c r="D519">
        <v>2.2941304285714285E-2</v>
      </c>
      <c r="E519">
        <f t="shared" si="16"/>
        <v>-3.7748163125016099</v>
      </c>
    </row>
    <row r="520" spans="1:5" x14ac:dyDescent="0.3">
      <c r="A520">
        <v>519</v>
      </c>
      <c r="B520">
        <v>4.5810751724137934E-2</v>
      </c>
      <c r="C520">
        <f t="shared" si="17"/>
        <v>-3.0832364616102215</v>
      </c>
      <c r="D520">
        <v>2.296892357142857E-2</v>
      </c>
      <c r="E520">
        <f t="shared" si="16"/>
        <v>-3.7736131257462677</v>
      </c>
    </row>
    <row r="521" spans="1:5" x14ac:dyDescent="0.3">
      <c r="A521">
        <v>520</v>
      </c>
      <c r="B521">
        <v>4.5954986206896552E-2</v>
      </c>
      <c r="C521">
        <f t="shared" si="17"/>
        <v>-3.0800929223158029</v>
      </c>
      <c r="D521">
        <v>2.2994697142857144E-2</v>
      </c>
      <c r="E521">
        <f t="shared" si="16"/>
        <v>-3.7724916486420121</v>
      </c>
    </row>
    <row r="522" spans="1:5" x14ac:dyDescent="0.3">
      <c r="A522">
        <v>521</v>
      </c>
      <c r="B522">
        <v>4.6100213793103445E-2</v>
      </c>
      <c r="C522">
        <f t="shared" si="17"/>
        <v>-3.076937691395853</v>
      </c>
      <c r="D522">
        <v>2.3018223571428572E-2</v>
      </c>
      <c r="E522">
        <f t="shared" si="16"/>
        <v>-3.7714690475875097</v>
      </c>
    </row>
    <row r="523" spans="1:5" x14ac:dyDescent="0.3">
      <c r="A523">
        <v>522</v>
      </c>
      <c r="B523">
        <v>4.624498620689655E-2</v>
      </c>
      <c r="C523">
        <f t="shared" si="17"/>
        <v>-3.0738022272374663</v>
      </c>
      <c r="D523">
        <v>2.3036199285714286E-2</v>
      </c>
      <c r="E523">
        <f t="shared" si="16"/>
        <v>-3.7706884183196405</v>
      </c>
    </row>
    <row r="524" spans="1:5" x14ac:dyDescent="0.3">
      <c r="A524">
        <v>523</v>
      </c>
      <c r="B524">
        <v>4.6389813793103446E-2</v>
      </c>
      <c r="C524">
        <f t="shared" si="17"/>
        <v>-3.070675374171282</v>
      </c>
      <c r="D524">
        <v>2.3061326428571428E-2</v>
      </c>
      <c r="E524">
        <f t="shared" si="16"/>
        <v>-3.769598245042165</v>
      </c>
    </row>
    <row r="525" spans="1:5" x14ac:dyDescent="0.3">
      <c r="A525">
        <v>524</v>
      </c>
      <c r="B525">
        <v>4.653163448275862E-2</v>
      </c>
      <c r="C525">
        <f t="shared" si="17"/>
        <v>-3.0676228862385901</v>
      </c>
      <c r="D525">
        <v>2.3087327142857144E-2</v>
      </c>
      <c r="E525">
        <f t="shared" si="16"/>
        <v>-3.7684714205294352</v>
      </c>
    </row>
    <row r="526" spans="1:5" x14ac:dyDescent="0.3">
      <c r="A526">
        <v>525</v>
      </c>
      <c r="B526">
        <v>4.66658E-2</v>
      </c>
      <c r="C526">
        <f t="shared" si="17"/>
        <v>-3.0647437166419649</v>
      </c>
      <c r="D526">
        <v>2.3113449285714287E-2</v>
      </c>
      <c r="E526">
        <f t="shared" si="16"/>
        <v>-3.767340610717997</v>
      </c>
    </row>
    <row r="527" spans="1:5" x14ac:dyDescent="0.3">
      <c r="A527">
        <v>526</v>
      </c>
      <c r="B527">
        <v>4.6795682758620692E-2</v>
      </c>
      <c r="C527">
        <f t="shared" si="17"/>
        <v>-3.0619643290611345</v>
      </c>
      <c r="D527">
        <v>2.313806142857143E-2</v>
      </c>
      <c r="E527">
        <f t="shared" si="16"/>
        <v>-3.7662763365007796</v>
      </c>
    </row>
    <row r="528" spans="1:5" x14ac:dyDescent="0.3">
      <c r="A528">
        <v>527</v>
      </c>
      <c r="B528">
        <v>4.6930413793103448E-2</v>
      </c>
      <c r="C528">
        <f t="shared" si="17"/>
        <v>-3.0590893319740378</v>
      </c>
      <c r="D528">
        <v>2.3160167142857142E-2</v>
      </c>
      <c r="E528">
        <f t="shared" si="16"/>
        <v>-3.7653214094269964</v>
      </c>
    </row>
    <row r="529" spans="1:5" x14ac:dyDescent="0.3">
      <c r="A529">
        <v>528</v>
      </c>
      <c r="B529">
        <v>4.7065793103448279E-2</v>
      </c>
      <c r="C529">
        <f t="shared" si="17"/>
        <v>-3.0562088028883827</v>
      </c>
      <c r="D529">
        <v>2.3178075714285713E-2</v>
      </c>
      <c r="E529">
        <f t="shared" si="16"/>
        <v>-3.7645484594307952</v>
      </c>
    </row>
    <row r="530" spans="1:5" x14ac:dyDescent="0.3">
      <c r="A530">
        <v>529</v>
      </c>
      <c r="B530">
        <v>4.7200337931034481E-2</v>
      </c>
      <c r="C530">
        <f t="shared" si="17"/>
        <v>-3.0533542268604417</v>
      </c>
      <c r="D530">
        <v>2.3196266428571428E-2</v>
      </c>
      <c r="E530">
        <f t="shared" si="16"/>
        <v>-3.7637639430634184</v>
      </c>
    </row>
    <row r="531" spans="1:5" x14ac:dyDescent="0.3">
      <c r="A531">
        <v>530</v>
      </c>
      <c r="B531">
        <v>4.7334765517241383E-2</v>
      </c>
      <c r="C531">
        <f t="shared" si="17"/>
        <v>-3.0505102531002239</v>
      </c>
      <c r="D531">
        <v>2.3223118571428572E-2</v>
      </c>
      <c r="E531">
        <f t="shared" si="16"/>
        <v>-3.7626070063288073</v>
      </c>
    </row>
    <row r="532" spans="1:5" x14ac:dyDescent="0.3">
      <c r="A532">
        <v>531</v>
      </c>
      <c r="B532">
        <v>4.7467772413793102E-2</v>
      </c>
      <c r="C532">
        <f t="shared" si="17"/>
        <v>-3.0477042737092961</v>
      </c>
      <c r="D532">
        <v>2.3256092857142856E-2</v>
      </c>
      <c r="E532">
        <f t="shared" si="16"/>
        <v>-3.7611881229083335</v>
      </c>
    </row>
    <row r="533" spans="1:5" x14ac:dyDescent="0.3">
      <c r="A533">
        <v>532</v>
      </c>
      <c r="B533">
        <v>4.7594151724137931E-2</v>
      </c>
      <c r="C533">
        <f t="shared" si="17"/>
        <v>-3.0450453882313107</v>
      </c>
      <c r="D533">
        <v>2.3287991428571429E-2</v>
      </c>
      <c r="E533">
        <f t="shared" si="16"/>
        <v>-3.7598174406009135</v>
      </c>
    </row>
    <row r="534" spans="1:5" x14ac:dyDescent="0.3">
      <c r="A534">
        <v>533</v>
      </c>
      <c r="B534">
        <v>4.7717000000000002E-2</v>
      </c>
      <c r="C534">
        <f t="shared" si="17"/>
        <v>-3.0424675504511649</v>
      </c>
      <c r="D534">
        <v>2.3321390714285715E-2</v>
      </c>
      <c r="E534">
        <f t="shared" si="16"/>
        <v>-3.7583842831594096</v>
      </c>
    </row>
    <row r="535" spans="1:5" x14ac:dyDescent="0.3">
      <c r="A535">
        <v>534</v>
      </c>
      <c r="B535">
        <v>4.7843675862068967E-2</v>
      </c>
      <c r="C535">
        <f t="shared" si="17"/>
        <v>-3.0398163357098307</v>
      </c>
      <c r="D535">
        <v>2.3353592857142856E-2</v>
      </c>
      <c r="E535">
        <f t="shared" si="16"/>
        <v>-3.7570044370190376</v>
      </c>
    </row>
    <row r="536" spans="1:5" x14ac:dyDescent="0.3">
      <c r="A536">
        <v>535</v>
      </c>
      <c r="B536">
        <v>4.7974606896551725E-2</v>
      </c>
      <c r="C536">
        <f t="shared" si="17"/>
        <v>-3.0370834310447843</v>
      </c>
      <c r="D536">
        <v>2.3384242142857142E-2</v>
      </c>
      <c r="E536">
        <f t="shared" si="16"/>
        <v>-3.7556928961610709</v>
      </c>
    </row>
    <row r="537" spans="1:5" x14ac:dyDescent="0.3">
      <c r="A537">
        <v>536</v>
      </c>
      <c r="B537">
        <v>4.8104648275862069E-2</v>
      </c>
      <c r="C537">
        <f t="shared" si="17"/>
        <v>-3.0343764687877379</v>
      </c>
      <c r="D537">
        <v>2.3406342857142857E-2</v>
      </c>
      <c r="E537">
        <f t="shared" si="16"/>
        <v>-3.754748231078159</v>
      </c>
    </row>
    <row r="538" spans="1:5" x14ac:dyDescent="0.3">
      <c r="A538">
        <v>537</v>
      </c>
      <c r="B538">
        <v>4.8234165517241377E-2</v>
      </c>
      <c r="C538">
        <f t="shared" si="17"/>
        <v>-3.0316876808670759</v>
      </c>
      <c r="D538">
        <v>2.3436317857142858E-2</v>
      </c>
      <c r="E538">
        <f t="shared" si="16"/>
        <v>-3.7534684146187889</v>
      </c>
    </row>
    <row r="539" spans="1:5" x14ac:dyDescent="0.3">
      <c r="A539">
        <v>538</v>
      </c>
      <c r="B539">
        <v>4.8362751724137933E-2</v>
      </c>
      <c r="C539">
        <f t="shared" si="17"/>
        <v>-3.0290253540243537</v>
      </c>
      <c r="D539">
        <v>2.3469955000000001E-2</v>
      </c>
      <c r="E539">
        <f t="shared" si="16"/>
        <v>-3.7520341864623297</v>
      </c>
    </row>
    <row r="540" spans="1:5" x14ac:dyDescent="0.3">
      <c r="A540">
        <v>539</v>
      </c>
      <c r="B540">
        <v>4.8485896551724139E-2</v>
      </c>
      <c r="C540">
        <f t="shared" si="17"/>
        <v>-3.0264823160750649</v>
      </c>
      <c r="D540">
        <v>2.3502349285714284E-2</v>
      </c>
      <c r="E540">
        <f t="shared" si="16"/>
        <v>-3.7506548932237886</v>
      </c>
    </row>
    <row r="541" spans="1:5" x14ac:dyDescent="0.3">
      <c r="A541">
        <v>540</v>
      </c>
      <c r="B541">
        <v>4.8606068965517245E-2</v>
      </c>
      <c r="C541">
        <f t="shared" si="17"/>
        <v>-3.0240068800383386</v>
      </c>
      <c r="D541">
        <v>2.3532790714285715E-2</v>
      </c>
      <c r="E541">
        <f t="shared" si="16"/>
        <v>-3.7493604808834906</v>
      </c>
    </row>
    <row r="542" spans="1:5" x14ac:dyDescent="0.3">
      <c r="A542">
        <v>541</v>
      </c>
      <c r="B542">
        <v>4.8730372413793105E-2</v>
      </c>
      <c r="C542">
        <f t="shared" si="17"/>
        <v>-3.02145277976329</v>
      </c>
      <c r="D542">
        <v>2.3563337857142857E-2</v>
      </c>
      <c r="E542">
        <f t="shared" si="16"/>
        <v>-3.7480632554822764</v>
      </c>
    </row>
    <row r="543" spans="1:5" x14ac:dyDescent="0.3">
      <c r="A543">
        <v>542</v>
      </c>
      <c r="B543">
        <v>4.8857131034482762E-2</v>
      </c>
      <c r="C543">
        <f t="shared" si="17"/>
        <v>-3.0188549329591456</v>
      </c>
      <c r="D543">
        <v>2.3591157857142858E-2</v>
      </c>
      <c r="E543">
        <f t="shared" si="16"/>
        <v>-3.7468833042260337</v>
      </c>
    </row>
    <row r="544" spans="1:5" x14ac:dyDescent="0.3">
      <c r="A544">
        <v>543</v>
      </c>
      <c r="B544">
        <v>4.8983620689655172E-2</v>
      </c>
      <c r="C544">
        <f t="shared" si="17"/>
        <v>-3.0162693083924186</v>
      </c>
      <c r="D544">
        <v>2.3613459285714285E-2</v>
      </c>
      <c r="E544">
        <f t="shared" si="16"/>
        <v>-3.745938420798077</v>
      </c>
    </row>
    <row r="545" spans="1:5" x14ac:dyDescent="0.3">
      <c r="A545">
        <v>544</v>
      </c>
      <c r="B545">
        <v>4.9113903448275861E-2</v>
      </c>
      <c r="C545">
        <f t="shared" si="17"/>
        <v>-3.0136131183129087</v>
      </c>
      <c r="D545">
        <v>2.3640512857142856E-2</v>
      </c>
      <c r="E545">
        <f t="shared" si="16"/>
        <v>-3.7447933922149734</v>
      </c>
    </row>
    <row r="546" spans="1:5" x14ac:dyDescent="0.3">
      <c r="A546">
        <v>545</v>
      </c>
      <c r="B546">
        <v>4.9241862068965518E-2</v>
      </c>
      <c r="C546">
        <f t="shared" si="17"/>
        <v>-3.0110111621955711</v>
      </c>
      <c r="D546">
        <v>2.3671415000000001E-2</v>
      </c>
      <c r="E546">
        <f t="shared" si="16"/>
        <v>-3.7434870769303843</v>
      </c>
    </row>
    <row r="547" spans="1:5" x14ac:dyDescent="0.3">
      <c r="A547">
        <v>546</v>
      </c>
      <c r="B547">
        <v>4.9367227586206895E-2</v>
      </c>
      <c r="C547">
        <f t="shared" si="17"/>
        <v>-3.0084684841276026</v>
      </c>
      <c r="D547">
        <v>2.3696395714285716E-2</v>
      </c>
      <c r="E547">
        <f t="shared" si="16"/>
        <v>-3.7424323219723248</v>
      </c>
    </row>
    <row r="548" spans="1:5" x14ac:dyDescent="0.3">
      <c r="A548">
        <v>547</v>
      </c>
      <c r="B548">
        <v>4.9490241379310344E-2</v>
      </c>
      <c r="C548">
        <f t="shared" si="17"/>
        <v>-3.0059797726952122</v>
      </c>
      <c r="D548">
        <v>2.3720235714285713E-2</v>
      </c>
      <c r="E548">
        <f t="shared" si="16"/>
        <v>-3.7414267675374973</v>
      </c>
    </row>
    <row r="549" spans="1:5" x14ac:dyDescent="0.3">
      <c r="A549">
        <v>548</v>
      </c>
      <c r="B549">
        <v>4.9620179310344827E-2</v>
      </c>
      <c r="C549">
        <f t="shared" si="17"/>
        <v>-3.0033576870542169</v>
      </c>
      <c r="D549">
        <v>2.3740657857142859E-2</v>
      </c>
      <c r="E549">
        <f t="shared" si="16"/>
        <v>-3.7405661792686811</v>
      </c>
    </row>
    <row r="550" spans="1:5" x14ac:dyDescent="0.3">
      <c r="A550">
        <v>549</v>
      </c>
      <c r="B550">
        <v>4.9755310344827587E-2</v>
      </c>
      <c r="C550">
        <f t="shared" si="17"/>
        <v>-3.0006380804743582</v>
      </c>
      <c r="D550">
        <v>2.3760125E-2</v>
      </c>
      <c r="E550">
        <f t="shared" si="16"/>
        <v>-3.7397465235587708</v>
      </c>
    </row>
    <row r="551" spans="1:5" x14ac:dyDescent="0.3">
      <c r="A551">
        <v>550</v>
      </c>
      <c r="B551">
        <v>4.9892586206896551E-2</v>
      </c>
      <c r="C551">
        <f t="shared" si="17"/>
        <v>-2.9978828602708121</v>
      </c>
      <c r="D551">
        <v>2.3778270714285715E-2</v>
      </c>
      <c r="E551">
        <f t="shared" si="16"/>
        <v>-3.7389831105367559</v>
      </c>
    </row>
    <row r="552" spans="1:5" x14ac:dyDescent="0.3">
      <c r="A552">
        <v>551</v>
      </c>
      <c r="B552">
        <v>5.0032786206896551E-2</v>
      </c>
      <c r="C552">
        <f t="shared" si="17"/>
        <v>-2.9950767643091973</v>
      </c>
      <c r="D552">
        <v>2.3797682142857143E-2</v>
      </c>
      <c r="E552">
        <f t="shared" si="16"/>
        <v>-3.7381670920029024</v>
      </c>
    </row>
    <row r="553" spans="1:5" x14ac:dyDescent="0.3">
      <c r="A553">
        <v>552</v>
      </c>
      <c r="B553">
        <v>5.0171917241379309E-2</v>
      </c>
      <c r="C553">
        <f t="shared" si="17"/>
        <v>-2.9922998263192095</v>
      </c>
      <c r="D553">
        <v>2.3819517857142859E-2</v>
      </c>
      <c r="E553">
        <f t="shared" si="16"/>
        <v>-3.7372499563537551</v>
      </c>
    </row>
    <row r="554" spans="1:5" x14ac:dyDescent="0.3">
      <c r="A554">
        <v>553</v>
      </c>
      <c r="B554">
        <v>5.0308082758620691E-2</v>
      </c>
      <c r="C554">
        <f t="shared" si="17"/>
        <v>-2.9895895237596073</v>
      </c>
      <c r="D554">
        <v>2.384409142857143E-2</v>
      </c>
      <c r="E554">
        <f t="shared" si="16"/>
        <v>-3.7362188311840887</v>
      </c>
    </row>
    <row r="555" spans="1:5" x14ac:dyDescent="0.3">
      <c r="A555">
        <v>554</v>
      </c>
      <c r="D555">
        <v>2.3869564285714285E-2</v>
      </c>
      <c r="E555">
        <f t="shared" si="16"/>
        <v>-3.735151092433763</v>
      </c>
    </row>
    <row r="556" spans="1:5" x14ac:dyDescent="0.3">
      <c r="A556">
        <v>555</v>
      </c>
      <c r="D556">
        <v>2.3891545E-2</v>
      </c>
      <c r="E556">
        <f t="shared" si="16"/>
        <v>-3.7342306483248922</v>
      </c>
    </row>
    <row r="557" spans="1:5" x14ac:dyDescent="0.3">
      <c r="A557">
        <v>556</v>
      </c>
      <c r="D557">
        <v>2.391315642857143E-2</v>
      </c>
      <c r="E557">
        <f t="shared" si="16"/>
        <v>-3.7333264933193018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K1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3" max="5" width="8.77734375" style="6"/>
    <col min="6" max="6" width="10.77734375" bestFit="1" customWidth="1"/>
    <col min="7" max="7" width="9" customWidth="1"/>
    <col min="8" max="8" width="8.77734375" style="6"/>
    <col min="9" max="9" width="13.44140625" bestFit="1" customWidth="1"/>
    <col min="10" max="10" width="12.44140625" bestFit="1" customWidth="1"/>
    <col min="11" max="17" width="12.44140625" customWidth="1"/>
    <col min="18" max="18" width="11.77734375" bestFit="1" customWidth="1"/>
  </cols>
  <sheetData>
    <row r="1" spans="1:34" x14ac:dyDescent="0.3">
      <c r="A1" t="s">
        <v>11</v>
      </c>
      <c r="B1" t="s">
        <v>23</v>
      </c>
      <c r="C1" s="6" t="s">
        <v>12</v>
      </c>
      <c r="D1" s="6" t="s">
        <v>27</v>
      </c>
      <c r="E1" s="6" t="s">
        <v>28</v>
      </c>
      <c r="F1" t="s">
        <v>13</v>
      </c>
      <c r="G1" t="s">
        <v>14</v>
      </c>
      <c r="H1" s="6" t="s">
        <v>5</v>
      </c>
      <c r="I1" t="s">
        <v>15</v>
      </c>
      <c r="J1" t="s">
        <v>16</v>
      </c>
      <c r="K1" t="s">
        <v>17</v>
      </c>
      <c r="L1" t="s">
        <v>18</v>
      </c>
      <c r="M1" t="s">
        <v>20</v>
      </c>
      <c r="N1" t="s">
        <v>19</v>
      </c>
      <c r="O1" t="s">
        <v>21</v>
      </c>
      <c r="P1" t="s">
        <v>22</v>
      </c>
    </row>
    <row r="2" spans="1:34" x14ac:dyDescent="0.3">
      <c r="A2">
        <v>1</v>
      </c>
      <c r="B2">
        <v>6.4137931034482756E-7</v>
      </c>
      <c r="C2" s="6">
        <f>LN(B2)</f>
        <v>-14.259644807231593</v>
      </c>
      <c r="D2" s="6">
        <f t="array" ref="D2:E2">LINEST(C2:C38,A2:A38)</f>
        <v>0.17778835739853516</v>
      </c>
      <c r="E2" s="6">
        <v>-14.00897435211804</v>
      </c>
      <c r="F2">
        <f>EXP($E$2+$D$2*A2)</f>
        <v>9.8444678345178242E-7</v>
      </c>
      <c r="G2">
        <f>B2-F2</f>
        <v>-3.4306747310695486E-7</v>
      </c>
      <c r="H2" s="6">
        <f>B2*(1+F2)/F2</f>
        <v>0.65151306554097843</v>
      </c>
      <c r="I2">
        <v>6.0000000000000001E-3</v>
      </c>
      <c r="J2">
        <f>LN(ABS(B2/($I$2-B2)))</f>
        <v>-9.1435420952119433</v>
      </c>
      <c r="K2">
        <f t="array" ref="K2:L2">LINEST(J2:J161,A2:A161)</f>
        <v>6.7545527717094711E-2</v>
      </c>
      <c r="L2">
        <v>-6.0075701914263711</v>
      </c>
      <c r="M2">
        <f>$L$2+$K$2*A2</f>
        <v>-5.9400246637092762</v>
      </c>
      <c r="N2">
        <f>EXP(M2)</f>
        <v>2.6319647361996035E-3</v>
      </c>
      <c r="O2">
        <f>$I$2*N2/(1+N2)</f>
        <v>1.5750334093280744E-5</v>
      </c>
      <c r="P2">
        <f>B2-O2</f>
        <v>-1.5108954782935916E-5</v>
      </c>
      <c r="Q2" t="s">
        <v>24</v>
      </c>
      <c r="R2">
        <f>SUM(P2:P161)</f>
        <v>4.9690231579643626E-2</v>
      </c>
    </row>
    <row r="3" spans="1:34" x14ac:dyDescent="0.3">
      <c r="A3">
        <v>2</v>
      </c>
      <c r="B3">
        <v>6.4137931034482756E-7</v>
      </c>
      <c r="C3" s="6">
        <f t="shared" ref="C3:C66" si="0">LN(B3)</f>
        <v>-14.259644807231593</v>
      </c>
      <c r="F3">
        <f t="shared" ref="F3:F66" si="1">EXP($E$2+$D$2*A3)</f>
        <v>1.1759930277129075E-6</v>
      </c>
      <c r="G3">
        <f t="shared" ref="G3:G66" si="2">B3-F3</f>
        <v>-5.3461371736807989E-7</v>
      </c>
      <c r="H3" s="6">
        <f t="shared" ref="H3:H66" si="3">B3*(1+F3)/F3</f>
        <v>0.54539444493968825</v>
      </c>
      <c r="J3">
        <f t="shared" ref="J3:J66" si="4">LN(ABS(B3/($I$2-B3)))</f>
        <v>-9.1435420952119433</v>
      </c>
      <c r="M3">
        <f t="shared" ref="M3:M66" si="5">$L$2+$K$2*A3</f>
        <v>-5.8724791359921813</v>
      </c>
      <c r="N3">
        <f t="shared" ref="N3:N66" si="6">EXP(M3)</f>
        <v>2.8158837148197866E-3</v>
      </c>
      <c r="O3">
        <f t="shared" ref="O3:O66" si="7">$I$2*N3/(1+N3)</f>
        <v>1.6847860672421695E-5</v>
      </c>
      <c r="P3">
        <f t="shared" ref="P3:P66" si="8">B3-O3</f>
        <v>-1.6206481362076867E-5</v>
      </c>
      <c r="Q3" t="s">
        <v>25</v>
      </c>
      <c r="R3" s="3">
        <f>SUMSQ(P2:P161)</f>
        <v>4.5377736071068683E-5</v>
      </c>
      <c r="AC3" t="s">
        <v>33</v>
      </c>
    </row>
    <row r="4" spans="1:34" ht="15" thickBot="1" x14ac:dyDescent="0.35">
      <c r="A4">
        <v>3</v>
      </c>
      <c r="B4">
        <v>1.0137931034482759E-6</v>
      </c>
      <c r="C4" s="6">
        <f t="shared" si="0"/>
        <v>-13.801811713606112</v>
      </c>
      <c r="E4" s="6" t="s">
        <v>32</v>
      </c>
      <c r="F4">
        <f t="shared" si="1"/>
        <v>1.4048088982324432E-6</v>
      </c>
      <c r="G4">
        <f t="shared" si="2"/>
        <v>-3.9101579478416728E-7</v>
      </c>
      <c r="H4" s="6">
        <f t="shared" si="3"/>
        <v>0.72166009833040201</v>
      </c>
      <c r="J4">
        <f t="shared" si="4"/>
        <v>-8.6856469240585081</v>
      </c>
      <c r="M4">
        <f t="shared" si="5"/>
        <v>-5.8049336082750873</v>
      </c>
      <c r="N4">
        <f t="shared" si="6"/>
        <v>3.0126547617946265E-3</v>
      </c>
      <c r="O4">
        <f t="shared" si="7"/>
        <v>1.8021635604448691E-5</v>
      </c>
      <c r="P4">
        <f t="shared" si="8"/>
        <v>-1.7007842501000413E-5</v>
      </c>
    </row>
    <row r="5" spans="1:34" x14ac:dyDescent="0.3">
      <c r="A5">
        <v>4</v>
      </c>
      <c r="B5">
        <v>1.3724137931034483E-6</v>
      </c>
      <c r="C5" s="6">
        <f t="shared" si="0"/>
        <v>-13.498939475660356</v>
      </c>
      <c r="F5">
        <f t="shared" si="1"/>
        <v>1.6781460383239907E-6</v>
      </c>
      <c r="G5">
        <f t="shared" si="2"/>
        <v>-3.0573224522054246E-7</v>
      </c>
      <c r="H5" s="6">
        <f t="shared" si="3"/>
        <v>0.81781684363113405</v>
      </c>
      <c r="I5" t="s">
        <v>26</v>
      </c>
      <c r="J5">
        <f t="shared" si="4"/>
        <v>-8.3827149041101059</v>
      </c>
      <c r="M5">
        <f t="shared" si="5"/>
        <v>-5.7373880805579924</v>
      </c>
      <c r="N5">
        <f t="shared" si="6"/>
        <v>3.2231759663927406E-3</v>
      </c>
      <c r="O5">
        <f t="shared" si="7"/>
        <v>1.9276922883811337E-5</v>
      </c>
      <c r="P5">
        <f t="shared" si="8"/>
        <v>-1.7904509090707887E-5</v>
      </c>
      <c r="R5">
        <v>5.9605634874510483E-5</v>
      </c>
      <c r="AC5" s="10" t="s">
        <v>34</v>
      </c>
      <c r="AD5" s="10"/>
    </row>
    <row r="6" spans="1:34" x14ac:dyDescent="0.3">
      <c r="A6">
        <v>5</v>
      </c>
      <c r="B6">
        <v>1.7448275862068966E-6</v>
      </c>
      <c r="C6" s="6">
        <f t="shared" si="0"/>
        <v>-13.258854811657327</v>
      </c>
      <c r="F6">
        <f t="shared" si="1"/>
        <v>2.004667061467128E-6</v>
      </c>
      <c r="G6">
        <f t="shared" si="2"/>
        <v>-2.5983947526023137E-7</v>
      </c>
      <c r="H6" s="6">
        <f t="shared" si="3"/>
        <v>0.87038447308468336</v>
      </c>
      <c r="I6">
        <f>SUMSQ(G2:G161)</f>
        <v>11586545727078.781</v>
      </c>
      <c r="J6">
        <f t="shared" si="4"/>
        <v>-8.1425681550136897</v>
      </c>
      <c r="M6">
        <f t="shared" si="5"/>
        <v>-5.6698425528408976</v>
      </c>
      <c r="N6">
        <f t="shared" si="6"/>
        <v>3.4484081754336737E-3</v>
      </c>
      <c r="O6">
        <f t="shared" si="7"/>
        <v>2.0619345134268943E-5</v>
      </c>
      <c r="P6">
        <f t="shared" si="8"/>
        <v>-1.8874517548062047E-5</v>
      </c>
      <c r="AC6" s="7" t="s">
        <v>35</v>
      </c>
      <c r="AD6" s="7">
        <v>0.99386490093409752</v>
      </c>
    </row>
    <row r="7" spans="1:34" x14ac:dyDescent="0.3">
      <c r="A7">
        <v>6</v>
      </c>
      <c r="B7">
        <v>2.110344827586207E-6</v>
      </c>
      <c r="C7" s="6">
        <f t="shared" si="0"/>
        <v>-13.068659198432467</v>
      </c>
      <c r="F7">
        <f t="shared" si="1"/>
        <v>2.3947200872605954E-6</v>
      </c>
      <c r="G7">
        <f t="shared" si="2"/>
        <v>-2.8437525967438849E-7</v>
      </c>
      <c r="H7" s="6">
        <f t="shared" si="3"/>
        <v>0.88125117106503259</v>
      </c>
      <c r="J7">
        <f t="shared" si="4"/>
        <v>-7.9523116026710126</v>
      </c>
      <c r="M7">
        <f t="shared" si="5"/>
        <v>-5.6022970251238027</v>
      </c>
      <c r="N7">
        <f t="shared" si="6"/>
        <v>3.68937937872078E-3</v>
      </c>
      <c r="O7">
        <f t="shared" si="7"/>
        <v>2.2054907351940835E-5</v>
      </c>
      <c r="P7">
        <f t="shared" si="8"/>
        <v>-1.9944562524354629E-5</v>
      </c>
      <c r="R7">
        <f>R3-R5</f>
        <v>-1.42278988034418E-5</v>
      </c>
      <c r="AC7" s="7" t="s">
        <v>36</v>
      </c>
      <c r="AD7" s="7">
        <v>0.9877674413087435</v>
      </c>
    </row>
    <row r="8" spans="1:34" x14ac:dyDescent="0.3">
      <c r="A8">
        <v>7</v>
      </c>
      <c r="B8">
        <v>3.020689655172414E-6</v>
      </c>
      <c r="C8" s="6">
        <f t="shared" si="0"/>
        <v>-12.710025390008402</v>
      </c>
      <c r="F8">
        <f t="shared" si="1"/>
        <v>2.8606666945145641E-6</v>
      </c>
      <c r="G8">
        <f t="shared" si="2"/>
        <v>1.6002296065784985E-7</v>
      </c>
      <c r="H8" s="6">
        <f t="shared" si="3"/>
        <v>1.0559420648868347</v>
      </c>
      <c r="J8">
        <f t="shared" si="4"/>
        <v>-7.593526005205824</v>
      </c>
      <c r="M8">
        <f t="shared" si="5"/>
        <v>-5.5347514974067078</v>
      </c>
      <c r="N8">
        <f t="shared" si="6"/>
        <v>3.9471894009236123E-3</v>
      </c>
      <c r="O8">
        <f t="shared" si="7"/>
        <v>2.3590022120261029E-5</v>
      </c>
      <c r="P8">
        <f t="shared" si="8"/>
        <v>-2.0569332465088614E-5</v>
      </c>
      <c r="AC8" s="7" t="s">
        <v>37</v>
      </c>
      <c r="AD8" s="7">
        <v>0.98740766017076542</v>
      </c>
    </row>
    <row r="9" spans="1:34" x14ac:dyDescent="0.3">
      <c r="A9">
        <v>8</v>
      </c>
      <c r="B9">
        <v>3.413793103448276E-6</v>
      </c>
      <c r="C9" s="6">
        <f t="shared" si="0"/>
        <v>-12.587686537816158</v>
      </c>
      <c r="F9">
        <f t="shared" si="1"/>
        <v>3.4172736849867757E-6</v>
      </c>
      <c r="G9">
        <f t="shared" si="2"/>
        <v>-3.4805815384997324E-9</v>
      </c>
      <c r="H9" s="6">
        <f t="shared" si="3"/>
        <v>0.99898488795661822</v>
      </c>
      <c r="J9">
        <f t="shared" si="4"/>
        <v>-7.4711216006225332</v>
      </c>
      <c r="M9">
        <f t="shared" si="5"/>
        <v>-5.4672059696896138</v>
      </c>
      <c r="N9">
        <f t="shared" si="6"/>
        <v>4.2230149213242077E-3</v>
      </c>
      <c r="O9">
        <f t="shared" si="7"/>
        <v>2.523153637335264E-5</v>
      </c>
      <c r="P9">
        <f t="shared" si="8"/>
        <v>-2.1817743269904366E-5</v>
      </c>
      <c r="AC9" s="7" t="s">
        <v>38</v>
      </c>
      <c r="AD9" s="7">
        <v>0.21371804998086999</v>
      </c>
    </row>
    <row r="10" spans="1:34" ht="15" thickBot="1" x14ac:dyDescent="0.35">
      <c r="A10">
        <v>9</v>
      </c>
      <c r="B10">
        <v>4.5379310344827587E-6</v>
      </c>
      <c r="C10" s="6">
        <f t="shared" si="0"/>
        <v>-12.303039369059531</v>
      </c>
      <c r="F10">
        <f t="shared" si="1"/>
        <v>4.0821810735573222E-6</v>
      </c>
      <c r="G10">
        <f t="shared" si="2"/>
        <v>4.5574996092543654E-7</v>
      </c>
      <c r="H10" s="6">
        <f t="shared" si="3"/>
        <v>1.1116482775675727</v>
      </c>
      <c r="J10">
        <f t="shared" si="4"/>
        <v>-7.1862869513107137</v>
      </c>
      <c r="M10">
        <f t="shared" si="5"/>
        <v>-5.3996604419725189</v>
      </c>
      <c r="N10">
        <f t="shared" si="6"/>
        <v>4.518114844338084E-3</v>
      </c>
      <c r="O10">
        <f t="shared" si="7"/>
        <v>2.6986759786038618E-5</v>
      </c>
      <c r="P10">
        <f t="shared" si="8"/>
        <v>-2.2448828751555858E-5</v>
      </c>
      <c r="AC10" s="8" t="s">
        <v>39</v>
      </c>
      <c r="AD10" s="8">
        <v>36</v>
      </c>
    </row>
    <row r="11" spans="1:34" x14ac:dyDescent="0.3">
      <c r="A11">
        <v>10</v>
      </c>
      <c r="B11">
        <v>5.793103448275862E-6</v>
      </c>
      <c r="C11" s="6">
        <f t="shared" si="0"/>
        <v>-12.058842408547489</v>
      </c>
      <c r="F11">
        <f t="shared" si="1"/>
        <v>4.8764611364085217E-6</v>
      </c>
      <c r="G11">
        <f t="shared" si="2"/>
        <v>9.1664231186734024E-7</v>
      </c>
      <c r="H11" s="6">
        <f t="shared" si="3"/>
        <v>1.1879786460035824</v>
      </c>
      <c r="J11">
        <f t="shared" si="4"/>
        <v>-6.941880615140013</v>
      </c>
      <c r="M11">
        <f t="shared" si="5"/>
        <v>-5.3321149142554241</v>
      </c>
      <c r="N11">
        <f t="shared" si="6"/>
        <v>4.8338360453216555E-3</v>
      </c>
      <c r="O11">
        <f t="shared" si="7"/>
        <v>2.8863494870033208E-5</v>
      </c>
      <c r="P11">
        <f t="shared" si="8"/>
        <v>-2.3070391421757346E-5</v>
      </c>
    </row>
    <row r="12" spans="1:34" ht="15" thickBot="1" x14ac:dyDescent="0.35">
      <c r="A12">
        <v>11</v>
      </c>
      <c r="B12">
        <v>7.1448275862068968E-6</v>
      </c>
      <c r="C12" s="6">
        <f t="shared" si="0"/>
        <v>-11.84912187756542</v>
      </c>
      <c r="F12">
        <f t="shared" si="1"/>
        <v>5.825286234591333E-6</v>
      </c>
      <c r="G12">
        <f t="shared" si="2"/>
        <v>1.3195413516155638E-6</v>
      </c>
      <c r="H12" s="6">
        <f t="shared" si="3"/>
        <v>1.2265267180255432</v>
      </c>
      <c r="J12">
        <f t="shared" si="4"/>
        <v>-6.7319345536424793</v>
      </c>
      <c r="M12">
        <f t="shared" si="5"/>
        <v>-5.2645693865383292</v>
      </c>
      <c r="N12">
        <f t="shared" si="6"/>
        <v>5.1716195178907803E-3</v>
      </c>
      <c r="O12">
        <f t="shared" si="7"/>
        <v>3.0870068856726603E-5</v>
      </c>
      <c r="P12">
        <f t="shared" si="8"/>
        <v>-2.3725241270519704E-5</v>
      </c>
      <c r="AC12" t="s">
        <v>40</v>
      </c>
    </row>
    <row r="13" spans="1:34" x14ac:dyDescent="0.3">
      <c r="A13">
        <v>12</v>
      </c>
      <c r="B13">
        <v>8.7172413793103448E-6</v>
      </c>
      <c r="C13" s="6">
        <f t="shared" si="0"/>
        <v>-11.650207725678046</v>
      </c>
      <c r="F13">
        <f t="shared" si="1"/>
        <v>6.958726577673781E-6</v>
      </c>
      <c r="G13">
        <f t="shared" si="2"/>
        <v>1.7585148016365639E-6</v>
      </c>
      <c r="H13" s="6">
        <f t="shared" si="3"/>
        <v>1.2527151258073579</v>
      </c>
      <c r="J13">
        <f t="shared" si="4"/>
        <v>-6.5327579859165725</v>
      </c>
      <c r="M13">
        <f t="shared" si="5"/>
        <v>-5.1970238588212343</v>
      </c>
      <c r="N13">
        <f t="shared" si="6"/>
        <v>5.5330069508075638E-3</v>
      </c>
      <c r="O13">
        <f t="shared" si="7"/>
        <v>3.301536744727614E-5</v>
      </c>
      <c r="P13">
        <f t="shared" si="8"/>
        <v>-2.4298126067965796E-5</v>
      </c>
      <c r="AC13" s="9"/>
      <c r="AD13" s="9" t="s">
        <v>45</v>
      </c>
      <c r="AE13" s="9" t="s">
        <v>46</v>
      </c>
      <c r="AF13" s="9" t="s">
        <v>47</v>
      </c>
      <c r="AG13" s="9" t="s">
        <v>48</v>
      </c>
      <c r="AH13" s="9" t="s">
        <v>49</v>
      </c>
    </row>
    <row r="14" spans="1:34" x14ac:dyDescent="0.3">
      <c r="A14">
        <v>13</v>
      </c>
      <c r="B14">
        <v>1.0579310344827587E-5</v>
      </c>
      <c r="C14" s="6">
        <f t="shared" si="0"/>
        <v>-11.456610318457647</v>
      </c>
      <c r="F14">
        <f t="shared" si="1"/>
        <v>8.3127032102347116E-6</v>
      </c>
      <c r="G14">
        <f t="shared" si="2"/>
        <v>2.2666071345928751E-6</v>
      </c>
      <c r="H14" s="6">
        <f t="shared" si="3"/>
        <v>1.2726784560850379</v>
      </c>
      <c r="J14">
        <f t="shared" si="4"/>
        <v>-6.3388497340135475</v>
      </c>
      <c r="M14">
        <f t="shared" si="5"/>
        <v>-5.1294783311041403</v>
      </c>
      <c r="N14">
        <f t="shared" si="6"/>
        <v>5.9196477644532187E-3</v>
      </c>
      <c r="O14">
        <f t="shared" si="7"/>
        <v>3.5308870510337427E-5</v>
      </c>
      <c r="P14">
        <f t="shared" si="8"/>
        <v>-2.472956016550984E-5</v>
      </c>
      <c r="AC14" s="7" t="s">
        <v>41</v>
      </c>
      <c r="AD14" s="7">
        <v>1</v>
      </c>
      <c r="AE14" s="7">
        <v>125.40034219173911</v>
      </c>
      <c r="AF14" s="7">
        <v>125.40034219173911</v>
      </c>
      <c r="AG14" s="7">
        <v>2745.4675552468393</v>
      </c>
      <c r="AH14" s="7">
        <v>4.200735420273405E-34</v>
      </c>
    </row>
    <row r="15" spans="1:34" x14ac:dyDescent="0.3">
      <c r="A15">
        <v>14</v>
      </c>
      <c r="B15">
        <v>1.2668965517241378E-5</v>
      </c>
      <c r="C15" s="6">
        <f t="shared" si="0"/>
        <v>-11.276355215169723</v>
      </c>
      <c r="F15">
        <f t="shared" si="1"/>
        <v>9.9301264232954144E-6</v>
      </c>
      <c r="G15">
        <f t="shared" si="2"/>
        <v>2.738839093945964E-6</v>
      </c>
      <c r="H15" s="6">
        <f t="shared" si="3"/>
        <v>1.2758237691667023</v>
      </c>
      <c r="J15">
        <f t="shared" si="4"/>
        <v>-6.158245678815832</v>
      </c>
      <c r="M15">
        <f t="shared" si="5"/>
        <v>-5.0619328033870454</v>
      </c>
      <c r="N15">
        <f t="shared" si="6"/>
        <v>6.3333066390024095E-3</v>
      </c>
      <c r="O15">
        <f t="shared" si="7"/>
        <v>3.7760689806569203E-5</v>
      </c>
      <c r="P15">
        <f t="shared" si="8"/>
        <v>-2.5091724289327825E-5</v>
      </c>
      <c r="AC15" s="7" t="s">
        <v>42</v>
      </c>
      <c r="AD15" s="7">
        <v>34</v>
      </c>
      <c r="AE15" s="7">
        <v>1.5529637661792719</v>
      </c>
      <c r="AF15" s="7">
        <v>4.5675404887625642E-2</v>
      </c>
      <c r="AG15" s="7"/>
      <c r="AH15" s="7"/>
    </row>
    <row r="16" spans="1:34" ht="15" thickBot="1" x14ac:dyDescent="0.35">
      <c r="A16">
        <v>15</v>
      </c>
      <c r="B16">
        <v>1.6117241379310343E-5</v>
      </c>
      <c r="C16" s="6">
        <f t="shared" si="0"/>
        <v>-11.035620965845991</v>
      </c>
      <c r="F16">
        <f t="shared" si="1"/>
        <v>1.1862255669277715E-5</v>
      </c>
      <c r="G16">
        <f t="shared" si="2"/>
        <v>4.2549857100326285E-6</v>
      </c>
      <c r="H16" s="6">
        <f t="shared" si="3"/>
        <v>1.3587156621392942</v>
      </c>
      <c r="J16">
        <f t="shared" si="4"/>
        <v>-5.9169353348676053</v>
      </c>
      <c r="M16">
        <f t="shared" si="5"/>
        <v>-4.9943872756699506</v>
      </c>
      <c r="N16">
        <f t="shared" si="6"/>
        <v>6.7758715686585978E-3</v>
      </c>
      <c r="O16">
        <f t="shared" si="7"/>
        <v>4.0381608816872654E-5</v>
      </c>
      <c r="P16">
        <f t="shared" si="8"/>
        <v>-2.426436743756231E-5</v>
      </c>
      <c r="AC16" s="8" t="s">
        <v>43</v>
      </c>
      <c r="AD16" s="8">
        <v>35</v>
      </c>
      <c r="AE16" s="8">
        <v>126.95330595791839</v>
      </c>
      <c r="AF16" s="8"/>
      <c r="AG16" s="8"/>
      <c r="AH16" s="8"/>
    </row>
    <row r="17" spans="1:37" ht="15" thickBot="1" x14ac:dyDescent="0.35">
      <c r="A17">
        <v>16</v>
      </c>
      <c r="B17">
        <v>1.9151724137931035E-5</v>
      </c>
      <c r="C17" s="6">
        <f t="shared" si="0"/>
        <v>-10.863117813078048</v>
      </c>
      <c r="F17">
        <f t="shared" si="1"/>
        <v>1.4170324078977257E-5</v>
      </c>
      <c r="G17">
        <f t="shared" si="2"/>
        <v>4.9814000589537789E-6</v>
      </c>
      <c r="H17" s="6">
        <f t="shared" si="3"/>
        <v>1.3515566346490389</v>
      </c>
      <c r="J17">
        <f t="shared" si="4"/>
        <v>-5.743924944149235</v>
      </c>
      <c r="M17">
        <f t="shared" si="5"/>
        <v>-4.9268417479528557</v>
      </c>
      <c r="N17">
        <f t="shared" si="6"/>
        <v>7.249362478711093E-3</v>
      </c>
      <c r="O17">
        <f t="shared" si="7"/>
        <v>4.3183124748004871E-5</v>
      </c>
      <c r="P17">
        <f t="shared" si="8"/>
        <v>-2.4031400610073835E-5</v>
      </c>
    </row>
    <row r="18" spans="1:37" x14ac:dyDescent="0.3">
      <c r="A18">
        <v>17</v>
      </c>
      <c r="B18">
        <v>1.9151724137931035E-5</v>
      </c>
      <c r="C18" s="6">
        <f t="shared" si="0"/>
        <v>-10.863117813078048</v>
      </c>
      <c r="F18">
        <f t="shared" si="1"/>
        <v>1.6927479064820148E-5</v>
      </c>
      <c r="G18">
        <f t="shared" si="2"/>
        <v>2.2242450731108878E-6</v>
      </c>
      <c r="H18" s="6">
        <f t="shared" si="3"/>
        <v>1.1314176349001395</v>
      </c>
      <c r="J18">
        <f t="shared" si="4"/>
        <v>-5.743924944149235</v>
      </c>
      <c r="M18">
        <f t="shared" si="5"/>
        <v>-4.8592962202357608</v>
      </c>
      <c r="N18">
        <f t="shared" si="6"/>
        <v>7.7559404447431219E-3</v>
      </c>
      <c r="O18">
        <f t="shared" si="7"/>
        <v>4.6177492784534331E-5</v>
      </c>
      <c r="P18">
        <f t="shared" si="8"/>
        <v>-2.7025768646603295E-5</v>
      </c>
      <c r="AC18" s="9"/>
      <c r="AD18" s="9" t="s">
        <v>50</v>
      </c>
      <c r="AE18" s="9" t="s">
        <v>38</v>
      </c>
      <c r="AF18" s="9" t="s">
        <v>51</v>
      </c>
      <c r="AG18" s="9" t="s">
        <v>52</v>
      </c>
      <c r="AH18" s="9" t="s">
        <v>53</v>
      </c>
      <c r="AI18" s="9" t="s">
        <v>54</v>
      </c>
      <c r="AJ18" s="9" t="s">
        <v>55</v>
      </c>
      <c r="AK18" s="9" t="s">
        <v>56</v>
      </c>
    </row>
    <row r="19" spans="1:37" x14ac:dyDescent="0.3">
      <c r="A19">
        <v>18</v>
      </c>
      <c r="B19">
        <v>2.4468965517241381E-5</v>
      </c>
      <c r="C19" s="6">
        <f t="shared" si="0"/>
        <v>-10.618104956955378</v>
      </c>
      <c r="F19">
        <f t="shared" si="1"/>
        <v>2.0221100512092547E-5</v>
      </c>
      <c r="G19">
        <f t="shared" si="2"/>
        <v>4.2478650051488335E-6</v>
      </c>
      <c r="H19" s="6">
        <f t="shared" si="3"/>
        <v>1.2100953799235306</v>
      </c>
      <c r="J19">
        <f t="shared" si="4"/>
        <v>-5.498022647905632</v>
      </c>
      <c r="M19">
        <f t="shared" si="5"/>
        <v>-4.7917506925186668</v>
      </c>
      <c r="N19">
        <f t="shared" si="6"/>
        <v>8.2979175560686444E-3</v>
      </c>
      <c r="O19">
        <f t="shared" si="7"/>
        <v>4.9377772649861014E-5</v>
      </c>
      <c r="P19">
        <f t="shared" si="8"/>
        <v>-2.4908807132619634E-5</v>
      </c>
      <c r="AC19" s="7" t="s">
        <v>44</v>
      </c>
      <c r="AD19" s="7">
        <v>-14.032694683407652</v>
      </c>
      <c r="AE19" s="7">
        <v>7.2749892890301038E-2</v>
      </c>
      <c r="AF19" s="7">
        <v>-192.88955798969266</v>
      </c>
      <c r="AG19" s="7">
        <v>2.8913226036752703E-53</v>
      </c>
      <c r="AH19" s="7">
        <v>-14.180540253787418</v>
      </c>
      <c r="AI19" s="7">
        <v>-13.884849113027885</v>
      </c>
      <c r="AJ19" s="7">
        <v>-14.180540253787418</v>
      </c>
      <c r="AK19" s="7">
        <v>-13.884849113027885</v>
      </c>
    </row>
    <row r="20" spans="1:37" ht="15" thickBot="1" x14ac:dyDescent="0.35">
      <c r="A20">
        <v>19</v>
      </c>
      <c r="B20">
        <v>2.8613793103448277E-5</v>
      </c>
      <c r="C20" s="6">
        <f t="shared" si="0"/>
        <v>-10.46162168005198</v>
      </c>
      <c r="F20">
        <f t="shared" si="1"/>
        <v>2.4155570026368479E-5</v>
      </c>
      <c r="G20">
        <f t="shared" si="2"/>
        <v>4.4582230770797987E-6</v>
      </c>
      <c r="H20" s="6">
        <f t="shared" si="3"/>
        <v>1.1845915560963967</v>
      </c>
      <c r="J20">
        <f t="shared" si="4"/>
        <v>-5.3408454969812196</v>
      </c>
      <c r="M20">
        <f t="shared" si="5"/>
        <v>-4.724205164801571</v>
      </c>
      <c r="N20">
        <f t="shared" si="6"/>
        <v>8.8777674684159917E-3</v>
      </c>
      <c r="O20">
        <f t="shared" si="7"/>
        <v>5.2797877530950272E-5</v>
      </c>
      <c r="P20">
        <f t="shared" si="8"/>
        <v>-2.4184084427501995E-5</v>
      </c>
      <c r="AC20" s="8" t="s">
        <v>57</v>
      </c>
      <c r="AD20" s="8">
        <v>0.17966101513192556</v>
      </c>
      <c r="AE20" s="8">
        <v>3.4288279302023624E-3</v>
      </c>
      <c r="AF20" s="8">
        <v>52.397209422323606</v>
      </c>
      <c r="AG20" s="8">
        <v>4.2007354202735239E-34</v>
      </c>
      <c r="AH20" s="8">
        <v>0.17269279839737656</v>
      </c>
      <c r="AI20" s="8">
        <v>0.18662923186647457</v>
      </c>
      <c r="AJ20" s="8">
        <v>0.17269279839737656</v>
      </c>
      <c r="AK20" s="8">
        <v>0.18662923186647457</v>
      </c>
    </row>
    <row r="21" spans="1:37" x14ac:dyDescent="0.3">
      <c r="A21">
        <v>20</v>
      </c>
      <c r="B21">
        <v>3.2627586206896553E-5</v>
      </c>
      <c r="C21" s="6">
        <f t="shared" si="0"/>
        <v>-10.3303524247537</v>
      </c>
      <c r="F21">
        <f t="shared" si="1"/>
        <v>2.8855579000255392E-5</v>
      </c>
      <c r="G21">
        <f t="shared" si="2"/>
        <v>3.7720072066411613E-6</v>
      </c>
      <c r="H21" s="6">
        <f t="shared" si="3"/>
        <v>1.1307528327364058</v>
      </c>
      <c r="J21">
        <f t="shared" si="4"/>
        <v>-5.208903844596743</v>
      </c>
      <c r="M21">
        <f t="shared" si="5"/>
        <v>-4.6566596370844771</v>
      </c>
      <c r="N21">
        <f t="shared" si="6"/>
        <v>9.4981366940220247E-3</v>
      </c>
      <c r="O21">
        <f t="shared" si="7"/>
        <v>5.6452625411239765E-5</v>
      </c>
      <c r="P21">
        <f t="shared" si="8"/>
        <v>-2.3825039204343212E-5</v>
      </c>
    </row>
    <row r="22" spans="1:37" x14ac:dyDescent="0.3">
      <c r="A22">
        <v>21</v>
      </c>
      <c r="B22">
        <v>3.7165517241379313E-5</v>
      </c>
      <c r="C22" s="6">
        <f t="shared" si="0"/>
        <v>-10.200129182451352</v>
      </c>
      <c r="F22">
        <f t="shared" si="1"/>
        <v>3.4470080338864142E-5</v>
      </c>
      <c r="G22">
        <f t="shared" si="2"/>
        <v>2.6954369025151704E-6</v>
      </c>
      <c r="H22" s="6">
        <f t="shared" si="3"/>
        <v>1.0782335861816903</v>
      </c>
      <c r="J22">
        <f t="shared" si="4"/>
        <v>-5.0779198558475498</v>
      </c>
      <c r="M22">
        <f t="shared" si="5"/>
        <v>-4.5891141093673822</v>
      </c>
      <c r="N22">
        <f t="shared" si="6"/>
        <v>1.0161856680666607E-2</v>
      </c>
      <c r="O22">
        <f t="shared" si="7"/>
        <v>6.0357792843561994E-5</v>
      </c>
      <c r="P22">
        <f t="shared" si="8"/>
        <v>-2.3192275602182681E-5</v>
      </c>
    </row>
    <row r="23" spans="1:37" x14ac:dyDescent="0.3">
      <c r="A23">
        <v>22</v>
      </c>
      <c r="B23">
        <v>4.3744827586206894E-5</v>
      </c>
      <c r="C23" s="6">
        <f t="shared" si="0"/>
        <v>-10.037137178750951</v>
      </c>
      <c r="F23">
        <f t="shared" si="1"/>
        <v>4.1177009082272507E-5</v>
      </c>
      <c r="G23">
        <f t="shared" si="2"/>
        <v>2.5678185039343867E-6</v>
      </c>
      <c r="H23" s="6">
        <f t="shared" si="3"/>
        <v>1.0624042358191448</v>
      </c>
      <c r="J23">
        <f t="shared" si="4"/>
        <v>-4.9138238565898691</v>
      </c>
      <c r="M23">
        <f t="shared" si="5"/>
        <v>-4.5215685816502873</v>
      </c>
      <c r="N23">
        <f t="shared" si="6"/>
        <v>1.0871956734777342E-2</v>
      </c>
      <c r="O23">
        <f t="shared" si="7"/>
        <v>6.4530171179512616E-5</v>
      </c>
      <c r="P23">
        <f t="shared" si="8"/>
        <v>-2.0785343593305722E-5</v>
      </c>
    </row>
    <row r="24" spans="1:37" x14ac:dyDescent="0.3">
      <c r="A24">
        <v>23</v>
      </c>
      <c r="B24">
        <v>5.1703448275862071E-5</v>
      </c>
      <c r="C24" s="6">
        <f t="shared" si="0"/>
        <v>-9.8699860808817856</v>
      </c>
      <c r="F24">
        <f t="shared" si="1"/>
        <v>4.9188921531171031E-5</v>
      </c>
      <c r="G24">
        <f t="shared" si="2"/>
        <v>2.5145267446910407E-6</v>
      </c>
      <c r="H24" s="6">
        <f t="shared" si="3"/>
        <v>1.0511714813661062</v>
      </c>
      <c r="J24">
        <f t="shared" si="4"/>
        <v>-4.7453356866394101</v>
      </c>
      <c r="M24">
        <f t="shared" si="5"/>
        <v>-4.4540230539331924</v>
      </c>
      <c r="N24">
        <f t="shared" si="6"/>
        <v>1.1631677847587655E-2</v>
      </c>
      <c r="O24">
        <f t="shared" si="7"/>
        <v>6.8987625253111637E-5</v>
      </c>
      <c r="P24">
        <f t="shared" si="8"/>
        <v>-1.7284176977249566E-5</v>
      </c>
    </row>
    <row r="25" spans="1:37" x14ac:dyDescent="0.3">
      <c r="A25">
        <v>24</v>
      </c>
      <c r="B25">
        <v>6.9868965517241383E-5</v>
      </c>
      <c r="C25" s="6">
        <f t="shared" si="0"/>
        <v>-9.5688889913311712</v>
      </c>
      <c r="F25">
        <f t="shared" si="1"/>
        <v>5.8759731591126476E-5</v>
      </c>
      <c r="G25">
        <f t="shared" si="2"/>
        <v>1.1109233926114907E-5</v>
      </c>
      <c r="H25" s="6">
        <f t="shared" si="3"/>
        <v>1.1891318953787309</v>
      </c>
      <c r="J25">
        <f t="shared" si="4"/>
        <v>-4.4411800219918982</v>
      </c>
      <c r="M25">
        <f t="shared" si="5"/>
        <v>-4.3864775262160975</v>
      </c>
      <c r="N25">
        <f t="shared" si="6"/>
        <v>1.2444487487452483E-2</v>
      </c>
      <c r="O25">
        <f t="shared" si="7"/>
        <v>7.3749154494399155E-5</v>
      </c>
      <c r="P25">
        <f t="shared" si="8"/>
        <v>-3.8801889771577716E-6</v>
      </c>
    </row>
    <row r="26" spans="1:37" x14ac:dyDescent="0.3">
      <c r="A26">
        <v>25</v>
      </c>
      <c r="B26">
        <v>8.2186206896551719E-5</v>
      </c>
      <c r="C26" s="6">
        <f t="shared" si="0"/>
        <v>-9.4065230692940425</v>
      </c>
      <c r="F26">
        <f t="shared" si="1"/>
        <v>7.0192757823999728E-5</v>
      </c>
      <c r="G26">
        <f t="shared" si="2"/>
        <v>1.1993449072551991E-5</v>
      </c>
      <c r="H26" s="6">
        <f t="shared" si="3"/>
        <v>1.1709466663093051</v>
      </c>
      <c r="J26">
        <f t="shared" si="4"/>
        <v>-4.2767348792973472</v>
      </c>
      <c r="M26">
        <f t="shared" si="5"/>
        <v>-4.3189319984990036</v>
      </c>
      <c r="N26">
        <f t="shared" si="6"/>
        <v>1.3314095425835705E-2</v>
      </c>
      <c r="O26">
        <f t="shared" si="7"/>
        <v>7.8834956422315923E-5</v>
      </c>
      <c r="P26">
        <f t="shared" si="8"/>
        <v>3.3512504742357963E-6</v>
      </c>
    </row>
    <row r="27" spans="1:37" x14ac:dyDescent="0.3">
      <c r="A27">
        <v>26</v>
      </c>
      <c r="B27">
        <v>9.3682758620689652E-5</v>
      </c>
      <c r="C27" s="6">
        <f t="shared" si="0"/>
        <v>-9.2755963918337194</v>
      </c>
      <c r="F27">
        <f t="shared" si="1"/>
        <v>8.3850336234053544E-5</v>
      </c>
      <c r="G27">
        <f t="shared" si="2"/>
        <v>9.832422386636108E-6</v>
      </c>
      <c r="H27" s="6">
        <f t="shared" si="3"/>
        <v>1.1173552565129661</v>
      </c>
      <c r="J27">
        <f t="shared" si="4"/>
        <v>-4.1438636098304915</v>
      </c>
      <c r="M27">
        <f t="shared" si="5"/>
        <v>-4.2513864707819087</v>
      </c>
      <c r="N27">
        <f t="shared" si="6"/>
        <v>1.4244470669201294E-2</v>
      </c>
      <c r="O27">
        <f t="shared" si="7"/>
        <v>8.4266492435316424E-5</v>
      </c>
      <c r="P27">
        <f t="shared" si="8"/>
        <v>9.4162661853732286E-6</v>
      </c>
    </row>
    <row r="28" spans="1:37" x14ac:dyDescent="0.3">
      <c r="A28">
        <v>27</v>
      </c>
      <c r="B28">
        <v>1.0875862068965517E-4</v>
      </c>
      <c r="C28" s="6">
        <f t="shared" si="0"/>
        <v>-9.1263796204277643</v>
      </c>
      <c r="F28">
        <f t="shared" si="1"/>
        <v>1.0016530343761287E-4</v>
      </c>
      <c r="G28">
        <f t="shared" si="2"/>
        <v>8.5933172520422948E-6</v>
      </c>
      <c r="H28" s="6">
        <f t="shared" si="3"/>
        <v>1.0859001150797112</v>
      </c>
      <c r="J28">
        <f t="shared" si="4"/>
        <v>-3.992091077396366</v>
      </c>
      <c r="M28">
        <f t="shared" si="5"/>
        <v>-4.1838409430648138</v>
      </c>
      <c r="N28">
        <f t="shared" si="6"/>
        <v>1.523985957408743E-2</v>
      </c>
      <c r="O28">
        <f t="shared" si="7"/>
        <v>9.0066555782083904E-5</v>
      </c>
      <c r="P28">
        <f t="shared" si="8"/>
        <v>1.8692064907571264E-5</v>
      </c>
    </row>
    <row r="29" spans="1:37" x14ac:dyDescent="0.3">
      <c r="A29">
        <v>28</v>
      </c>
      <c r="B29">
        <v>1.2640000000000001E-4</v>
      </c>
      <c r="C29" s="6">
        <f t="shared" si="0"/>
        <v>-8.9760590762515164</v>
      </c>
      <c r="F29">
        <f t="shared" si="1"/>
        <v>1.196547141414373E-4</v>
      </c>
      <c r="G29">
        <f t="shared" si="2"/>
        <v>6.7452858585627092E-6</v>
      </c>
      <c r="H29" s="6">
        <f t="shared" si="3"/>
        <v>1.0564993219275847</v>
      </c>
      <c r="J29">
        <f t="shared" si="4"/>
        <v>-3.8387715310298129</v>
      </c>
      <c r="M29">
        <f t="shared" si="5"/>
        <v>-4.1162954153477189</v>
      </c>
      <c r="N29">
        <f t="shared" si="6"/>
        <v>1.6304805228043413E-2</v>
      </c>
      <c r="O29">
        <f t="shared" si="7"/>
        <v>9.6259341552861366E-5</v>
      </c>
      <c r="P29">
        <f t="shared" si="8"/>
        <v>3.0140658447138643E-5</v>
      </c>
    </row>
    <row r="30" spans="1:37" x14ac:dyDescent="0.3">
      <c r="A30">
        <v>29</v>
      </c>
      <c r="B30">
        <v>1.4553103448275862E-4</v>
      </c>
      <c r="C30" s="6">
        <f t="shared" si="0"/>
        <v>-8.8351211986828115</v>
      </c>
      <c r="F30">
        <f t="shared" si="1"/>
        <v>1.4293622766476673E-4</v>
      </c>
      <c r="G30">
        <f t="shared" si="2"/>
        <v>2.594806817991888E-6</v>
      </c>
      <c r="H30" s="6">
        <f t="shared" si="3"/>
        <v>1.0182991290437824</v>
      </c>
      <c r="J30">
        <f t="shared" si="4"/>
        <v>-3.6945712150311416</v>
      </c>
      <c r="M30">
        <f t="shared" si="5"/>
        <v>-4.048749887630624</v>
      </c>
      <c r="N30">
        <f t="shared" si="6"/>
        <v>1.7444168184886366E-2</v>
      </c>
      <c r="O30">
        <f t="shared" si="7"/>
        <v>1.0287051848362342E-4</v>
      </c>
      <c r="P30">
        <f t="shared" si="8"/>
        <v>4.2660515999135199E-5</v>
      </c>
    </row>
    <row r="31" spans="1:37" x14ac:dyDescent="0.3">
      <c r="A31">
        <v>30</v>
      </c>
      <c r="B31">
        <v>1.6889655172413792E-4</v>
      </c>
      <c r="C31" s="6">
        <f t="shared" si="0"/>
        <v>-8.686224150438635</v>
      </c>
      <c r="F31">
        <f t="shared" si="1"/>
        <v>1.7074768282747253E-4</v>
      </c>
      <c r="G31">
        <f t="shared" si="2"/>
        <v>-1.8511311033346024E-6</v>
      </c>
      <c r="H31" s="6">
        <f t="shared" si="3"/>
        <v>0.98932757166414109</v>
      </c>
      <c r="J31">
        <f t="shared" si="4"/>
        <v>-3.5416751246257281</v>
      </c>
      <c r="M31">
        <f t="shared" si="5"/>
        <v>-3.9812043599135296</v>
      </c>
      <c r="N31">
        <f t="shared" si="6"/>
        <v>1.8663148648916283E-2</v>
      </c>
      <c r="O31">
        <f t="shared" si="7"/>
        <v>1.0992730230991341E-4</v>
      </c>
      <c r="P31">
        <f t="shared" si="8"/>
        <v>5.8969249414224514E-5</v>
      </c>
    </row>
    <row r="32" spans="1:37" x14ac:dyDescent="0.3">
      <c r="A32">
        <v>31</v>
      </c>
      <c r="B32">
        <v>1.9267586206896551E-4</v>
      </c>
      <c r="C32" s="6">
        <f t="shared" si="0"/>
        <v>-8.5545012520973529</v>
      </c>
      <c r="F32">
        <f t="shared" si="1"/>
        <v>2.0397048157258526E-4</v>
      </c>
      <c r="G32">
        <f t="shared" si="2"/>
        <v>-1.1294619503619753E-5</v>
      </c>
      <c r="H32" s="6">
        <f t="shared" si="3"/>
        <v>0.94481888149466964</v>
      </c>
      <c r="J32">
        <f t="shared" si="4"/>
        <v>-3.405865876430378</v>
      </c>
      <c r="M32">
        <f t="shared" si="5"/>
        <v>-3.9136588321964352</v>
      </c>
      <c r="N32">
        <f t="shared" si="6"/>
        <v>1.9967310209341154E-2</v>
      </c>
      <c r="O32">
        <f t="shared" si="7"/>
        <v>1.1745853034393623E-4</v>
      </c>
      <c r="P32">
        <f t="shared" si="8"/>
        <v>7.5217331725029276E-5</v>
      </c>
    </row>
    <row r="33" spans="1:16" x14ac:dyDescent="0.3">
      <c r="A33">
        <v>32</v>
      </c>
      <c r="B33">
        <v>2.2074482758620691E-4</v>
      </c>
      <c r="C33" s="6">
        <f t="shared" si="0"/>
        <v>-8.418503149847778</v>
      </c>
      <c r="F33">
        <f t="shared" si="1"/>
        <v>2.4365752239806357E-4</v>
      </c>
      <c r="G33">
        <f t="shared" si="2"/>
        <v>-2.2912694811856664E-5</v>
      </c>
      <c r="H33" s="6">
        <f t="shared" si="3"/>
        <v>0.90618426860328904</v>
      </c>
      <c r="J33">
        <f t="shared" si="4"/>
        <v>-3.2650226823422011</v>
      </c>
      <c r="M33">
        <f t="shared" si="5"/>
        <v>-3.8461133044793403</v>
      </c>
      <c r="N33">
        <f t="shared" si="6"/>
        <v>2.1362605233239174E-2</v>
      </c>
      <c r="O33">
        <f t="shared" si="7"/>
        <v>1.2549473687668912E-4</v>
      </c>
      <c r="P33">
        <f t="shared" si="8"/>
        <v>9.5250090709517789E-5</v>
      </c>
    </row>
    <row r="34" spans="1:16" x14ac:dyDescent="0.3">
      <c r="A34">
        <v>33</v>
      </c>
      <c r="B34">
        <v>2.537448275862069E-4</v>
      </c>
      <c r="C34" s="6">
        <f t="shared" si="0"/>
        <v>-8.2791814117127522</v>
      </c>
      <c r="F34">
        <f t="shared" si="1"/>
        <v>2.910665688654351E-4</v>
      </c>
      <c r="G34">
        <f t="shared" si="2"/>
        <v>-3.7321741279228203E-5</v>
      </c>
      <c r="H34" s="6">
        <f t="shared" si="3"/>
        <v>0.87202967077914173</v>
      </c>
      <c r="J34">
        <f t="shared" si="4"/>
        <v>-3.1199745010057827</v>
      </c>
      <c r="M34">
        <f t="shared" si="5"/>
        <v>-3.7785677767622454</v>
      </c>
      <c r="N34">
        <f t="shared" si="6"/>
        <v>2.2855402032954941E-2</v>
      </c>
      <c r="O34">
        <f t="shared" si="7"/>
        <v>1.340682289257846E-4</v>
      </c>
      <c r="P34">
        <f t="shared" si="8"/>
        <v>1.196765986604223E-4</v>
      </c>
    </row>
    <row r="35" spans="1:16" x14ac:dyDescent="0.3">
      <c r="A35">
        <v>34</v>
      </c>
      <c r="B35">
        <v>2.9553793103448276E-4</v>
      </c>
      <c r="C35" s="6">
        <f t="shared" si="0"/>
        <v>-8.1267133671410132</v>
      </c>
      <c r="F35">
        <f t="shared" si="1"/>
        <v>3.4770011070165254E-4</v>
      </c>
      <c r="G35">
        <f t="shared" si="2"/>
        <v>-5.2162179667169779E-5</v>
      </c>
      <c r="H35" s="6">
        <f t="shared" si="3"/>
        <v>0.85027493666660736</v>
      </c>
      <c r="J35">
        <f t="shared" si="4"/>
        <v>-2.9602067758730652</v>
      </c>
      <c r="M35">
        <f t="shared" si="5"/>
        <v>-3.711022249045151</v>
      </c>
      <c r="N35">
        <f t="shared" si="6"/>
        <v>2.4452513931925272E-2</v>
      </c>
      <c r="O35">
        <f t="shared" si="7"/>
        <v>1.4321316175841881E-4</v>
      </c>
      <c r="P35">
        <f t="shared" si="8"/>
        <v>1.5232476927606395E-4</v>
      </c>
    </row>
    <row r="36" spans="1:16" x14ac:dyDescent="0.3">
      <c r="A36">
        <v>35</v>
      </c>
      <c r="B36">
        <v>3.2497241379310344E-4</v>
      </c>
      <c r="C36" s="6">
        <f t="shared" si="0"/>
        <v>-8.0317702598737064</v>
      </c>
      <c r="F36">
        <f t="shared" si="1"/>
        <v>4.1535298077407628E-4</v>
      </c>
      <c r="G36">
        <f t="shared" si="2"/>
        <v>-9.0380566980972844E-5</v>
      </c>
      <c r="H36" s="6">
        <f t="shared" si="3"/>
        <v>0.78272555417310952</v>
      </c>
      <c r="J36">
        <f t="shared" si="4"/>
        <v>-2.860090405252842</v>
      </c>
      <c r="M36">
        <f t="shared" si="5"/>
        <v>-3.6434767213280561</v>
      </c>
      <c r="N36">
        <f t="shared" si="6"/>
        <v>2.6161230361594952E-2</v>
      </c>
      <c r="O36">
        <f t="shared" si="7"/>
        <v>1.5296561351695008E-4</v>
      </c>
      <c r="P36">
        <f t="shared" si="8"/>
        <v>1.7200680027615336E-4</v>
      </c>
    </row>
    <row r="37" spans="1:16" x14ac:dyDescent="0.3">
      <c r="A37">
        <v>36</v>
      </c>
      <c r="B37">
        <v>3.6388275862068965E-4</v>
      </c>
      <c r="C37" s="6">
        <f t="shared" si="0"/>
        <v>-7.9186788339116081</v>
      </c>
      <c r="F37">
        <f t="shared" si="1"/>
        <v>4.9616923701799169E-4</v>
      </c>
      <c r="G37">
        <f t="shared" si="2"/>
        <v>-1.3228647839730204E-4</v>
      </c>
      <c r="H37" s="6">
        <f t="shared" si="3"/>
        <v>0.73374824332004507</v>
      </c>
      <c r="J37">
        <f t="shared" si="4"/>
        <v>-2.7401189509814992</v>
      </c>
      <c r="M37">
        <f t="shared" si="5"/>
        <v>-3.5759311936109617</v>
      </c>
      <c r="N37">
        <f t="shared" si="6"/>
        <v>2.7989350131352737E-2</v>
      </c>
      <c r="O37">
        <f t="shared" si="7"/>
        <v>1.6336365816110656E-4</v>
      </c>
      <c r="P37">
        <f t="shared" si="8"/>
        <v>2.0051910045958308E-4</v>
      </c>
    </row>
    <row r="38" spans="1:16" x14ac:dyDescent="0.3">
      <c r="A38">
        <v>37</v>
      </c>
      <c r="B38">
        <v>3.9999310344827584E-4</v>
      </c>
      <c r="C38" s="6">
        <f t="shared" si="0"/>
        <v>-7.8240632523842368</v>
      </c>
      <c r="F38">
        <f t="shared" si="1"/>
        <v>5.9271011202137751E-4</v>
      </c>
      <c r="G38">
        <f t="shared" si="2"/>
        <v>-1.9271700857310167E-4</v>
      </c>
      <c r="H38" s="6">
        <f t="shared" si="3"/>
        <v>0.67525452204701575</v>
      </c>
      <c r="J38">
        <f t="shared" si="4"/>
        <v>-2.6390758026695385</v>
      </c>
      <c r="M38">
        <f t="shared" si="5"/>
        <v>-3.5083856658938668</v>
      </c>
      <c r="N38">
        <f t="shared" si="6"/>
        <v>2.9945217023336308E-2</v>
      </c>
      <c r="O38">
        <f t="shared" si="7"/>
        <v>1.7444743581536231E-4</v>
      </c>
      <c r="P38">
        <f t="shared" si="8"/>
        <v>2.2554566763291354E-4</v>
      </c>
    </row>
    <row r="39" spans="1:16" x14ac:dyDescent="0.3">
      <c r="A39">
        <v>38</v>
      </c>
      <c r="B39">
        <v>4.3291724137931037E-4</v>
      </c>
      <c r="C39" s="6">
        <f t="shared" si="0"/>
        <v>-7.7449639766834038</v>
      </c>
      <c r="F39">
        <f t="shared" si="1"/>
        <v>7.0803518372836041E-4</v>
      </c>
      <c r="G39">
        <f t="shared" si="2"/>
        <v>-2.7511794234905005E-4</v>
      </c>
      <c r="H39" s="6">
        <f t="shared" si="3"/>
        <v>0.61186756247985696</v>
      </c>
      <c r="J39">
        <f t="shared" si="4"/>
        <v>-2.5540798727200529</v>
      </c>
      <c r="M39">
        <f t="shared" si="5"/>
        <v>-3.4408401381767719</v>
      </c>
      <c r="N39">
        <f t="shared" si="6"/>
        <v>3.2037757874565267E-2</v>
      </c>
      <c r="O39">
        <f t="shared" si="7"/>
        <v>1.8625921947204086E-4</v>
      </c>
      <c r="P39">
        <f t="shared" si="8"/>
        <v>2.4665802190726948E-4</v>
      </c>
    </row>
    <row r="40" spans="1:16" x14ac:dyDescent="0.3">
      <c r="A40">
        <v>39</v>
      </c>
      <c r="B40">
        <v>4.732551724137931E-4</v>
      </c>
      <c r="C40" s="6">
        <f t="shared" si="0"/>
        <v>-7.6558758383755769</v>
      </c>
      <c r="F40">
        <f t="shared" si="1"/>
        <v>8.4579933972709416E-4</v>
      </c>
      <c r="G40">
        <f t="shared" si="2"/>
        <v>-3.7254416731330106E-4</v>
      </c>
      <c r="H40" s="6">
        <f t="shared" si="3"/>
        <v>0.56000924696745791</v>
      </c>
      <c r="J40">
        <f t="shared" si="4"/>
        <v>-2.457719562839026</v>
      </c>
      <c r="M40">
        <f t="shared" si="5"/>
        <v>-3.3732946104596775</v>
      </c>
      <c r="N40">
        <f t="shared" si="6"/>
        <v>3.4276523320214407E-2</v>
      </c>
      <c r="O40">
        <f t="shared" si="7"/>
        <v>1.9884347684996604E-4</v>
      </c>
      <c r="P40">
        <f t="shared" si="8"/>
        <v>2.7441169556382703E-4</v>
      </c>
    </row>
    <row r="41" spans="1:16" x14ac:dyDescent="0.3">
      <c r="A41">
        <v>40</v>
      </c>
      <c r="B41">
        <v>5.1440000000000004E-4</v>
      </c>
      <c r="C41" s="6">
        <f t="shared" si="0"/>
        <v>-7.5725093850408642</v>
      </c>
      <c r="F41">
        <f t="shared" si="1"/>
        <v>1.010368608118837E-3</v>
      </c>
      <c r="G41">
        <f t="shared" si="2"/>
        <v>-4.9596860811883692E-4</v>
      </c>
      <c r="H41" s="6">
        <f t="shared" si="3"/>
        <v>0.50963552259479228</v>
      </c>
      <c r="J41">
        <f t="shared" si="4"/>
        <v>-2.3668805830467452</v>
      </c>
      <c r="M41">
        <f t="shared" si="5"/>
        <v>-3.3057490827425826</v>
      </c>
      <c r="N41">
        <f t="shared" si="6"/>
        <v>3.6671731383984843E-2</v>
      </c>
      <c r="O41">
        <f t="shared" si="7"/>
        <v>2.122469260449135E-4</v>
      </c>
      <c r="P41">
        <f t="shared" si="8"/>
        <v>3.0215307395508651E-4</v>
      </c>
    </row>
    <row r="42" spans="1:16" x14ac:dyDescent="0.3">
      <c r="A42">
        <v>41</v>
      </c>
      <c r="B42">
        <v>5.5826896551724136E-4</v>
      </c>
      <c r="C42" s="6">
        <f t="shared" si="0"/>
        <v>-7.4906696946598794</v>
      </c>
      <c r="F42">
        <f t="shared" si="1"/>
        <v>1.2069585258855627E-3</v>
      </c>
      <c r="G42">
        <f t="shared" si="2"/>
        <v>-6.4868956036832133E-4</v>
      </c>
      <c r="H42" s="6">
        <f t="shared" si="3"/>
        <v>0.46310023171244052</v>
      </c>
      <c r="J42">
        <f t="shared" si="4"/>
        <v>-2.2770116307973156</v>
      </c>
      <c r="M42">
        <f t="shared" si="5"/>
        <v>-3.2382035550254877</v>
      </c>
      <c r="N42">
        <f t="shared" si="6"/>
        <v>3.9234314114525159E-2</v>
      </c>
      <c r="O42">
        <f t="shared" si="7"/>
        <v>2.2651858343200251E-4</v>
      </c>
      <c r="P42">
        <f t="shared" si="8"/>
        <v>3.3175038208523884E-4</v>
      </c>
    </row>
    <row r="43" spans="1:16" x14ac:dyDescent="0.3">
      <c r="A43">
        <v>42</v>
      </c>
      <c r="B43">
        <v>6.0101379310344833E-4</v>
      </c>
      <c r="C43" s="6">
        <f t="shared" si="0"/>
        <v>-7.4168926734370979</v>
      </c>
      <c r="F43">
        <f t="shared" si="1"/>
        <v>1.4417994299329136E-3</v>
      </c>
      <c r="G43">
        <f t="shared" si="2"/>
        <v>-8.4078563682946528E-4</v>
      </c>
      <c r="H43" s="6">
        <f t="shared" si="3"/>
        <v>0.41745080623019248</v>
      </c>
      <c r="J43">
        <f t="shared" si="4"/>
        <v>-2.1953485909363288</v>
      </c>
      <c r="M43">
        <f t="shared" si="5"/>
        <v>-3.1706580273083933</v>
      </c>
      <c r="N43">
        <f t="shared" si="6"/>
        <v>4.1975967480757645E-2</v>
      </c>
      <c r="O43">
        <f t="shared" si="7"/>
        <v>2.4170980209214563E-4</v>
      </c>
      <c r="P43">
        <f t="shared" si="8"/>
        <v>3.593039910113027E-4</v>
      </c>
    </row>
    <row r="44" spans="1:16" x14ac:dyDescent="0.3">
      <c r="A44">
        <v>43</v>
      </c>
      <c r="B44">
        <v>6.4522758620689656E-4</v>
      </c>
      <c r="C44" s="6">
        <f t="shared" si="0"/>
        <v>-7.3459074565719078</v>
      </c>
      <c r="F44">
        <f t="shared" si="1"/>
        <v>1.7223339092199874E-3</v>
      </c>
      <c r="G44">
        <f t="shared" si="2"/>
        <v>-1.0771063230130909E-3</v>
      </c>
      <c r="H44" s="6">
        <f t="shared" si="3"/>
        <v>0.37526920889022014</v>
      </c>
      <c r="J44">
        <f t="shared" si="4"/>
        <v>-2.1161403808278187</v>
      </c>
      <c r="M44">
        <f t="shared" si="5"/>
        <v>-3.1031124995912984</v>
      </c>
      <c r="N44">
        <f t="shared" si="6"/>
        <v>4.4909204753838444E-2</v>
      </c>
      <c r="O44">
        <f t="shared" si="7"/>
        <v>2.5787429883585857E-4</v>
      </c>
      <c r="P44">
        <f t="shared" si="8"/>
        <v>3.8735328737103799E-4</v>
      </c>
    </row>
    <row r="45" spans="1:16" x14ac:dyDescent="0.3">
      <c r="A45">
        <v>44</v>
      </c>
      <c r="B45">
        <v>6.8551034482758626E-4</v>
      </c>
      <c r="C45" s="6">
        <f t="shared" si="0"/>
        <v>-7.2853469681529619</v>
      </c>
      <c r="F45">
        <f t="shared" si="1"/>
        <v>2.0574526756381283E-3</v>
      </c>
      <c r="G45">
        <f t="shared" si="2"/>
        <v>-1.3719423308105421E-3</v>
      </c>
      <c r="H45" s="6">
        <f t="shared" si="3"/>
        <v>0.33386952616427873</v>
      </c>
      <c r="J45">
        <f t="shared" si="4"/>
        <v>-2.0480286766315774</v>
      </c>
      <c r="M45">
        <f t="shared" si="5"/>
        <v>-3.0355669718742035</v>
      </c>
      <c r="N45">
        <f t="shared" si="6"/>
        <v>4.804741361939379E-2</v>
      </c>
      <c r="O45">
        <f t="shared" si="7"/>
        <v>2.7506816768984021E-4</v>
      </c>
      <c r="P45">
        <f t="shared" si="8"/>
        <v>4.1044217713774605E-4</v>
      </c>
    </row>
    <row r="46" spans="1:16" x14ac:dyDescent="0.3">
      <c r="A46">
        <v>45</v>
      </c>
      <c r="B46">
        <v>7.3446896551724141E-4</v>
      </c>
      <c r="C46" s="6">
        <f t="shared" si="0"/>
        <v>-7.216362815772289</v>
      </c>
      <c r="F46">
        <f t="shared" si="1"/>
        <v>2.4577763288696989E-3</v>
      </c>
      <c r="G46">
        <f t="shared" si="2"/>
        <v>-1.7233073633524574E-3</v>
      </c>
      <c r="H46" s="6">
        <f t="shared" si="3"/>
        <v>0.29956921519118973</v>
      </c>
      <c r="J46">
        <f t="shared" si="4"/>
        <v>-1.9697895385402233</v>
      </c>
      <c r="M46">
        <f t="shared" si="5"/>
        <v>-2.9680214441571091</v>
      </c>
      <c r="N46">
        <f t="shared" si="6"/>
        <v>5.1404917280700499E-2</v>
      </c>
      <c r="O46">
        <f t="shared" si="7"/>
        <v>2.9334987749715798E-4</v>
      </c>
      <c r="P46">
        <f t="shared" si="8"/>
        <v>4.4111908802008343E-4</v>
      </c>
    </row>
    <row r="47" spans="1:16" x14ac:dyDescent="0.3">
      <c r="A47">
        <v>46</v>
      </c>
      <c r="B47">
        <v>7.8917931034482762E-4</v>
      </c>
      <c r="C47" s="6">
        <f t="shared" si="0"/>
        <v>-7.1445170001442184</v>
      </c>
      <c r="F47">
        <f t="shared" si="1"/>
        <v>2.9359919449319406E-3</v>
      </c>
      <c r="G47">
        <f t="shared" si="2"/>
        <v>-2.146812634587113E-3</v>
      </c>
      <c r="H47" s="6">
        <f t="shared" si="3"/>
        <v>0.26958395979572575</v>
      </c>
      <c r="J47">
        <f t="shared" si="4"/>
        <v>-1.8874990865288195</v>
      </c>
      <c r="M47">
        <f t="shared" si="5"/>
        <v>-2.9004759164400142</v>
      </c>
      <c r="N47">
        <f t="shared" si="6"/>
        <v>5.4997039831693677E-2</v>
      </c>
      <c r="O47">
        <f t="shared" si="7"/>
        <v>3.1278025106383706E-4</v>
      </c>
      <c r="P47">
        <f t="shared" si="8"/>
        <v>4.7639905928099056E-4</v>
      </c>
    </row>
    <row r="48" spans="1:16" x14ac:dyDescent="0.3">
      <c r="A48">
        <v>47</v>
      </c>
      <c r="B48">
        <v>8.5554482758620689E-4</v>
      </c>
      <c r="C48" s="6">
        <f t="shared" si="0"/>
        <v>-7.0637720667222874</v>
      </c>
      <c r="F48">
        <f t="shared" si="1"/>
        <v>3.5072551555859004E-3</v>
      </c>
      <c r="G48">
        <f t="shared" si="2"/>
        <v>-2.6517103279996936E-3</v>
      </c>
      <c r="H48" s="6">
        <f t="shared" si="3"/>
        <v>0.24479126938518112</v>
      </c>
      <c r="J48">
        <f t="shared" si="4"/>
        <v>-1.7939362568443584</v>
      </c>
      <c r="M48">
        <f t="shared" si="5"/>
        <v>-2.8329303887229198</v>
      </c>
      <c r="N48">
        <f t="shared" si="6"/>
        <v>5.8840176198172507E-2</v>
      </c>
      <c r="O48">
        <f t="shared" si="7"/>
        <v>3.3342242306733165E-4</v>
      </c>
      <c r="P48">
        <f t="shared" si="8"/>
        <v>5.2212240451887529E-4</v>
      </c>
    </row>
    <row r="49" spans="1:16" x14ac:dyDescent="0.3">
      <c r="A49">
        <v>48</v>
      </c>
      <c r="B49">
        <v>9.2887586206896549E-4</v>
      </c>
      <c r="C49" s="6">
        <f t="shared" si="0"/>
        <v>-6.9815354534085188</v>
      </c>
      <c r="F49">
        <f t="shared" si="1"/>
        <v>4.1896704613299017E-3</v>
      </c>
      <c r="G49">
        <f t="shared" si="2"/>
        <v>-3.260794599260936E-3</v>
      </c>
      <c r="H49" s="6">
        <f t="shared" si="3"/>
        <v>0.22263506269522582</v>
      </c>
      <c r="J49">
        <f t="shared" si="4"/>
        <v>-1.6973426909102582</v>
      </c>
      <c r="M49">
        <f t="shared" si="5"/>
        <v>-2.7653848610058249</v>
      </c>
      <c r="N49">
        <f t="shared" si="6"/>
        <v>6.295186696642556E-2</v>
      </c>
      <c r="O49">
        <f t="shared" si="7"/>
        <v>3.5534177373102425E-4</v>
      </c>
      <c r="P49">
        <f t="shared" si="8"/>
        <v>5.7353408833794124E-4</v>
      </c>
    </row>
    <row r="50" spans="1:16" x14ac:dyDescent="0.3">
      <c r="A50">
        <v>49</v>
      </c>
      <c r="B50">
        <v>1.0018482758620689E-3</v>
      </c>
      <c r="C50" s="6">
        <f t="shared" si="0"/>
        <v>-6.9059087090801663</v>
      </c>
      <c r="F50">
        <f t="shared" si="1"/>
        <v>5.0048650000795161E-3</v>
      </c>
      <c r="G50">
        <f t="shared" si="2"/>
        <v>-4.0030167242174472E-3</v>
      </c>
      <c r="H50" s="6">
        <f t="shared" si="3"/>
        <v>0.20117673328198146</v>
      </c>
      <c r="J50">
        <f t="shared" si="4"/>
        <v>-1.6072216190204007</v>
      </c>
      <c r="M50">
        <f t="shared" si="5"/>
        <v>-2.69783933328873</v>
      </c>
      <c r="N50">
        <f t="shared" si="6"/>
        <v>6.7350878440802911E-2</v>
      </c>
      <c r="O50">
        <f t="shared" si="7"/>
        <v>3.7860583507003673E-4</v>
      </c>
      <c r="P50">
        <f t="shared" si="8"/>
        <v>6.232424407920322E-4</v>
      </c>
    </row>
    <row r="51" spans="1:16" x14ac:dyDescent="0.3">
      <c r="A51">
        <v>50</v>
      </c>
      <c r="B51">
        <v>1.0715172413793103E-3</v>
      </c>
      <c r="C51" s="6">
        <f t="shared" si="0"/>
        <v>-6.8386796522988016</v>
      </c>
      <c r="F51">
        <f t="shared" si="1"/>
        <v>5.978673955437986E-3</v>
      </c>
      <c r="G51">
        <f t="shared" si="2"/>
        <v>-4.9071567140586761E-3</v>
      </c>
      <c r="H51" s="6">
        <f t="shared" si="3"/>
        <v>0.18029474455998845</v>
      </c>
      <c r="J51">
        <f t="shared" si="4"/>
        <v>-1.5259555571323276</v>
      </c>
      <c r="M51">
        <f t="shared" si="5"/>
        <v>-2.6302938055716356</v>
      </c>
      <c r="N51">
        <f t="shared" si="6"/>
        <v>7.2057288295628963E-2</v>
      </c>
      <c r="O51">
        <f t="shared" si="7"/>
        <v>4.0328416633510287E-4</v>
      </c>
      <c r="P51">
        <f t="shared" si="8"/>
        <v>6.6823307504420746E-4</v>
      </c>
    </row>
    <row r="52" spans="1:16" x14ac:dyDescent="0.3">
      <c r="A52">
        <v>51</v>
      </c>
      <c r="B52">
        <v>1.1443379310344828E-3</v>
      </c>
      <c r="C52" s="6">
        <f t="shared" si="0"/>
        <v>-6.772929035383914</v>
      </c>
      <c r="F52">
        <f t="shared" si="1"/>
        <v>7.1419593265481876E-3</v>
      </c>
      <c r="G52">
        <f t="shared" si="2"/>
        <v>-5.997621395513705E-3</v>
      </c>
      <c r="H52" s="6">
        <f t="shared" si="3"/>
        <v>0.16137178795034984</v>
      </c>
      <c r="J52">
        <f t="shared" si="4"/>
        <v>-1.4453192173267237</v>
      </c>
      <c r="M52">
        <f t="shared" si="5"/>
        <v>-2.5627482778545407</v>
      </c>
      <c r="N52">
        <f t="shared" si="6"/>
        <v>7.7092577212382551E-2</v>
      </c>
      <c r="O52">
        <f t="shared" si="7"/>
        <v>4.2944819513233729E-4</v>
      </c>
      <c r="P52">
        <f t="shared" si="8"/>
        <v>7.1488973590214556E-4</v>
      </c>
    </row>
    <row r="53" spans="1:16" x14ac:dyDescent="0.3">
      <c r="A53">
        <v>52</v>
      </c>
      <c r="B53">
        <v>1.2217931034482759E-3</v>
      </c>
      <c r="C53" s="6">
        <f t="shared" si="0"/>
        <v>-6.7074357423477142</v>
      </c>
      <c r="F53">
        <f t="shared" si="1"/>
        <v>8.5315880080187312E-3</v>
      </c>
      <c r="G53">
        <f t="shared" si="2"/>
        <v>-7.3097949045704555E-3</v>
      </c>
      <c r="H53" s="6">
        <f t="shared" si="3"/>
        <v>0.1444299628251845</v>
      </c>
      <c r="J53">
        <f t="shared" si="4"/>
        <v>-1.3637458132470821</v>
      </c>
      <c r="M53">
        <f t="shared" si="5"/>
        <v>-2.4952027501374463</v>
      </c>
      <c r="N53">
        <f t="shared" si="6"/>
        <v>8.2479726920388213E-2</v>
      </c>
      <c r="O53">
        <f t="shared" si="7"/>
        <v>4.5717102058829174E-4</v>
      </c>
      <c r="P53">
        <f t="shared" si="8"/>
        <v>7.6462208285998413E-4</v>
      </c>
    </row>
    <row r="54" spans="1:16" x14ac:dyDescent="0.3">
      <c r="A54">
        <v>53</v>
      </c>
      <c r="B54">
        <v>1.2955793103448276E-3</v>
      </c>
      <c r="C54" s="6">
        <f t="shared" si="0"/>
        <v>-6.6487973399634663</v>
      </c>
      <c r="F54">
        <f t="shared" si="1"/>
        <v>1.0191600177279155E-2</v>
      </c>
      <c r="G54">
        <f t="shared" si="2"/>
        <v>-8.8960208669343274E-3</v>
      </c>
      <c r="H54" s="6">
        <f t="shared" si="3"/>
        <v>0.12841784547156579</v>
      </c>
      <c r="J54">
        <f t="shared" si="4"/>
        <v>-1.2895446999034772</v>
      </c>
      <c r="M54">
        <f t="shared" si="5"/>
        <v>-2.4276572224203514</v>
      </c>
      <c r="N54">
        <f t="shared" si="6"/>
        <v>8.8243325088490324E-2</v>
      </c>
      <c r="O54">
        <f t="shared" si="7"/>
        <v>4.8652717487413855E-4</v>
      </c>
      <c r="P54">
        <f t="shared" si="8"/>
        <v>8.0905213547068902E-4</v>
      </c>
    </row>
    <row r="55" spans="1:16" x14ac:dyDescent="0.3">
      <c r="A55">
        <v>54</v>
      </c>
      <c r="B55">
        <v>1.3701793103448275E-3</v>
      </c>
      <c r="C55" s="6">
        <f t="shared" si="0"/>
        <v>-6.5928136642432191</v>
      </c>
      <c r="F55">
        <f t="shared" si="1"/>
        <v>1.2174605017951128E-2</v>
      </c>
      <c r="G55">
        <f t="shared" si="2"/>
        <v>-1.0804425707606301E-2</v>
      </c>
      <c r="H55" s="6">
        <f t="shared" si="3"/>
        <v>0.11391422557094508</v>
      </c>
      <c r="J55">
        <f t="shared" si="4"/>
        <v>-1.217576524673031</v>
      </c>
      <c r="M55">
        <f t="shared" si="5"/>
        <v>-2.3601116947032565</v>
      </c>
      <c r="N55">
        <f t="shared" si="6"/>
        <v>9.4409677546448592E-2</v>
      </c>
      <c r="O55">
        <f t="shared" si="7"/>
        <v>5.175923394140948E-4</v>
      </c>
      <c r="P55">
        <f t="shared" si="8"/>
        <v>8.5258697093073274E-4</v>
      </c>
    </row>
    <row r="56" spans="1:16" x14ac:dyDescent="0.3">
      <c r="A56">
        <v>55</v>
      </c>
      <c r="B56">
        <v>1.4461241379310345E-3</v>
      </c>
      <c r="C56" s="6">
        <f t="shared" si="0"/>
        <v>-6.5388683097388087</v>
      </c>
      <c r="F56">
        <f t="shared" si="1"/>
        <v>1.4543448012566291E-2</v>
      </c>
      <c r="G56">
        <f t="shared" si="2"/>
        <v>-1.3097323874635256E-2</v>
      </c>
      <c r="H56" s="6">
        <f t="shared" si="3"/>
        <v>0.10088087555874324</v>
      </c>
      <c r="J56">
        <f t="shared" si="4"/>
        <v>-1.1470917389289592</v>
      </c>
      <c r="M56">
        <f t="shared" si="5"/>
        <v>-2.2925661669861621</v>
      </c>
      <c r="N56">
        <f t="shared" si="6"/>
        <v>0.10100692834824911</v>
      </c>
      <c r="O56">
        <f t="shared" si="7"/>
        <v>5.5044301219674379E-4</v>
      </c>
      <c r="P56">
        <f t="shared" si="8"/>
        <v>8.9568112573429066E-4</v>
      </c>
    </row>
    <row r="57" spans="1:16" x14ac:dyDescent="0.3">
      <c r="A57">
        <v>56</v>
      </c>
      <c r="B57">
        <v>1.5265103448275862E-3</v>
      </c>
      <c r="C57" s="6">
        <f t="shared" si="0"/>
        <v>-6.4847709689845372</v>
      </c>
      <c r="F57">
        <f t="shared" si="1"/>
        <v>1.7373202644549817E-2</v>
      </c>
      <c r="G57">
        <f t="shared" si="2"/>
        <v>-1.5846692299722232E-2</v>
      </c>
      <c r="H57" s="6">
        <f t="shared" si="3"/>
        <v>8.9392310108952877E-2</v>
      </c>
      <c r="J57">
        <f t="shared" si="4"/>
        <v>-1.0751844775367956</v>
      </c>
      <c r="M57">
        <f t="shared" si="5"/>
        <v>-2.2250206392690672</v>
      </c>
      <c r="N57">
        <f t="shared" si="6"/>
        <v>0.10806518822531576</v>
      </c>
      <c r="O57">
        <f t="shared" si="7"/>
        <v>5.8515612280028565E-4</v>
      </c>
      <c r="P57">
        <f t="shared" si="8"/>
        <v>9.4135422202730056E-4</v>
      </c>
    </row>
    <row r="58" spans="1:16" x14ac:dyDescent="0.3">
      <c r="A58">
        <v>57</v>
      </c>
      <c r="B58">
        <v>1.6016758620689656E-3</v>
      </c>
      <c r="C58" s="6">
        <f t="shared" si="0"/>
        <v>-6.4367047840983949</v>
      </c>
      <c r="F58">
        <f t="shared" si="1"/>
        <v>2.0753549630582662E-2</v>
      </c>
      <c r="G58">
        <f t="shared" si="2"/>
        <v>-1.9151873768513697E-2</v>
      </c>
      <c r="H58" s="6">
        <f t="shared" si="3"/>
        <v>7.8777671803925489E-2</v>
      </c>
      <c r="J58">
        <f t="shared" si="4"/>
        <v>-1.0101730957451762</v>
      </c>
      <c r="M58">
        <f t="shared" si="5"/>
        <v>-2.1574751115519724</v>
      </c>
      <c r="N58">
        <f t="shared" si="6"/>
        <v>0.11561667201589895</v>
      </c>
      <c r="O58">
        <f t="shared" si="7"/>
        <v>6.2180859205150684E-4</v>
      </c>
      <c r="P58">
        <f t="shared" si="8"/>
        <v>9.7986727001745863E-4</v>
      </c>
    </row>
    <row r="59" spans="1:16" x14ac:dyDescent="0.3">
      <c r="A59">
        <v>58</v>
      </c>
      <c r="B59">
        <v>1.6708344827586208E-3</v>
      </c>
      <c r="C59" s="6">
        <f t="shared" si="0"/>
        <v>-6.3944320870824614</v>
      </c>
      <c r="F59">
        <f t="shared" si="1"/>
        <v>2.4791619086085809E-2</v>
      </c>
      <c r="G59">
        <f t="shared" si="2"/>
        <v>-2.3120784603327189E-2</v>
      </c>
      <c r="H59" s="6">
        <f t="shared" si="3"/>
        <v>6.9065968175191367E-2</v>
      </c>
      <c r="J59">
        <f t="shared" si="4"/>
        <v>-0.95205161035024055</v>
      </c>
      <c r="M59">
        <f t="shared" si="5"/>
        <v>-2.0899295838348779</v>
      </c>
      <c r="N59">
        <f t="shared" si="6"/>
        <v>0.12369584569788861</v>
      </c>
      <c r="O59">
        <f t="shared" si="7"/>
        <v>6.6047683368126401E-4</v>
      </c>
      <c r="P59">
        <f t="shared" si="8"/>
        <v>1.0103576490773569E-3</v>
      </c>
    </row>
    <row r="60" spans="1:16" x14ac:dyDescent="0.3">
      <c r="A60">
        <v>59</v>
      </c>
      <c r="B60">
        <v>1.7396206896551725E-3</v>
      </c>
      <c r="C60" s="6">
        <f t="shared" si="0"/>
        <v>-6.354088183970994</v>
      </c>
      <c r="F60">
        <f t="shared" si="1"/>
        <v>2.9615385697869097E-2</v>
      </c>
      <c r="G60">
        <f t="shared" si="2"/>
        <v>-2.7875765008213923E-2</v>
      </c>
      <c r="H60" s="6">
        <f t="shared" si="3"/>
        <v>6.0480057414081925E-2</v>
      </c>
      <c r="J60">
        <f t="shared" si="4"/>
        <v>-0.89569110129336016</v>
      </c>
      <c r="M60">
        <f t="shared" si="5"/>
        <v>-2.022384056117783</v>
      </c>
      <c r="N60">
        <f t="shared" si="6"/>
        <v>0.1323395836961283</v>
      </c>
      <c r="O60">
        <f t="shared" si="7"/>
        <v>7.0123619593418331E-4</v>
      </c>
      <c r="P60">
        <f t="shared" si="8"/>
        <v>1.0383844937209893E-3</v>
      </c>
    </row>
    <row r="61" spans="1:16" x14ac:dyDescent="0.3">
      <c r="A61">
        <v>60</v>
      </c>
      <c r="B61">
        <v>1.8127103448275861E-3</v>
      </c>
      <c r="C61" s="6">
        <f t="shared" si="0"/>
        <v>-6.3129321256503257</v>
      </c>
      <c r="F61">
        <f t="shared" si="1"/>
        <v>3.5377724503915194E-2</v>
      </c>
      <c r="G61">
        <f t="shared" si="2"/>
        <v>-3.3565014159087608E-2</v>
      </c>
      <c r="H61" s="6">
        <f t="shared" si="3"/>
        <v>5.305145931035183E-2</v>
      </c>
      <c r="J61">
        <f t="shared" si="4"/>
        <v>-0.83723051095710654</v>
      </c>
      <c r="M61">
        <f t="shared" si="5"/>
        <v>-1.9548385284006882</v>
      </c>
      <c r="N61">
        <f t="shared" si="6"/>
        <v>0.14158733718220168</v>
      </c>
      <c r="O61">
        <f t="shared" si="7"/>
        <v>7.4416034185356673E-4</v>
      </c>
      <c r="P61">
        <f t="shared" si="8"/>
        <v>1.0685500029740194E-3</v>
      </c>
    </row>
    <row r="62" spans="1:16" x14ac:dyDescent="0.3">
      <c r="A62">
        <v>61</v>
      </c>
      <c r="B62">
        <v>1.8761586206896552E-3</v>
      </c>
      <c r="C62" s="6">
        <f t="shared" si="0"/>
        <v>-6.2785288793660481</v>
      </c>
      <c r="F62">
        <f t="shared" si="1"/>
        <v>4.2261255816262285E-2</v>
      </c>
      <c r="G62">
        <f t="shared" si="2"/>
        <v>-4.0385097195572629E-2</v>
      </c>
      <c r="H62" s="6">
        <f t="shared" si="3"/>
        <v>4.6270452743101952E-2</v>
      </c>
      <c r="J62">
        <f t="shared" si="4"/>
        <v>-0.7875587029740676</v>
      </c>
      <c r="M62">
        <f t="shared" si="5"/>
        <v>-1.8872930006835933</v>
      </c>
      <c r="N62">
        <f t="shared" si="6"/>
        <v>0.15148131413483482</v>
      </c>
      <c r="O62">
        <f t="shared" si="7"/>
        <v>7.8932056790856527E-4</v>
      </c>
      <c r="P62">
        <f t="shared" si="8"/>
        <v>1.08683805278109E-3</v>
      </c>
    </row>
    <row r="63" spans="1:16" x14ac:dyDescent="0.3">
      <c r="A63">
        <v>62</v>
      </c>
      <c r="B63">
        <v>1.9431172413793103E-3</v>
      </c>
      <c r="C63" s="6">
        <f t="shared" si="0"/>
        <v>-6.2434617700164496</v>
      </c>
      <c r="F63">
        <f t="shared" si="1"/>
        <v>5.0484132832509E-2</v>
      </c>
      <c r="G63">
        <f t="shared" si="2"/>
        <v>-4.8541015591129687E-2</v>
      </c>
      <c r="H63" s="6">
        <f t="shared" si="3"/>
        <v>4.0432779881044378E-2</v>
      </c>
      <c r="J63">
        <f t="shared" si="4"/>
        <v>-0.73612137630042818</v>
      </c>
      <c r="M63">
        <f t="shared" si="5"/>
        <v>-1.8197474729664993</v>
      </c>
      <c r="N63">
        <f t="shared" si="6"/>
        <v>0.16206667198273289</v>
      </c>
      <c r="O63">
        <f t="shared" si="7"/>
        <v>8.3678506177040275E-4</v>
      </c>
      <c r="P63">
        <f t="shared" si="8"/>
        <v>1.1063321796089074E-3</v>
      </c>
    </row>
    <row r="64" spans="1:16" x14ac:dyDescent="0.3">
      <c r="A64">
        <v>63</v>
      </c>
      <c r="B64">
        <v>2.0046758620689657E-3</v>
      </c>
      <c r="C64" s="6">
        <f t="shared" si="0"/>
        <v>-6.2122728960962759</v>
      </c>
      <c r="F64">
        <f t="shared" si="1"/>
        <v>6.0306955357197024E-2</v>
      </c>
      <c r="G64">
        <f t="shared" si="2"/>
        <v>-5.8302279495128062E-2</v>
      </c>
      <c r="H64" s="6">
        <f t="shared" si="3"/>
        <v>3.5245880797640766E-2</v>
      </c>
      <c r="J64">
        <f t="shared" si="4"/>
        <v>-0.68964232894367439</v>
      </c>
      <c r="M64">
        <f t="shared" si="5"/>
        <v>-1.7522019452494044</v>
      </c>
      <c r="N64">
        <f t="shared" si="6"/>
        <v>0.17339172370910069</v>
      </c>
      <c r="O64">
        <f t="shared" si="7"/>
        <v>8.8661810138395076E-4</v>
      </c>
      <c r="P64">
        <f t="shared" si="8"/>
        <v>1.118057760685015E-3</v>
      </c>
    </row>
    <row r="65" spans="1:16" x14ac:dyDescent="0.3">
      <c r="A65">
        <v>64</v>
      </c>
      <c r="B65">
        <v>2.0685586206896553E-3</v>
      </c>
      <c r="C65" s="6">
        <f t="shared" si="0"/>
        <v>-6.1809032327546021</v>
      </c>
      <c r="F65">
        <f t="shared" si="1"/>
        <v>7.2041028743054361E-2</v>
      </c>
      <c r="G65">
        <f t="shared" si="2"/>
        <v>-6.9972470122364711E-2</v>
      </c>
      <c r="H65" s="6">
        <f t="shared" si="3"/>
        <v>3.0782177190289684E-2</v>
      </c>
      <c r="J65">
        <f t="shared" si="4"/>
        <v>-0.64215407559575255</v>
      </c>
      <c r="M65">
        <f t="shared" si="5"/>
        <v>-1.6846564175323095</v>
      </c>
      <c r="N65">
        <f t="shared" si="6"/>
        <v>0.18550815835853218</v>
      </c>
      <c r="O65">
        <f t="shared" si="7"/>
        <v>9.388791990198813E-4</v>
      </c>
      <c r="P65">
        <f t="shared" si="8"/>
        <v>1.1296794216697739E-3</v>
      </c>
    </row>
    <row r="66" spans="1:16" x14ac:dyDescent="0.3">
      <c r="A66">
        <v>65</v>
      </c>
      <c r="B66">
        <v>2.1289999999999998E-3</v>
      </c>
      <c r="C66" s="6">
        <f t="shared" si="0"/>
        <v>-6.1521028930707944</v>
      </c>
      <c r="F66">
        <f t="shared" si="1"/>
        <v>8.6058229794852698E-2</v>
      </c>
      <c r="G66">
        <f t="shared" si="2"/>
        <v>-8.3929229794852692E-2</v>
      </c>
      <c r="H66" s="6">
        <f t="shared" si="3"/>
        <v>2.686806336529524E-2</v>
      </c>
      <c r="J66">
        <f t="shared" si="4"/>
        <v>-0.59786048568416883</v>
      </c>
      <c r="M66">
        <f t="shared" si="5"/>
        <v>-1.6171108898152147</v>
      </c>
      <c r="N66">
        <f t="shared" si="6"/>
        <v>0.19847127695269595</v>
      </c>
      <c r="O66">
        <f t="shared" si="7"/>
        <v>9.9362219572257486E-4</v>
      </c>
      <c r="P66">
        <f t="shared" si="8"/>
        <v>1.135377804277425E-3</v>
      </c>
    </row>
    <row r="67" spans="1:16" x14ac:dyDescent="0.3">
      <c r="A67">
        <v>66</v>
      </c>
      <c r="B67">
        <v>2.1900275862068966E-3</v>
      </c>
      <c r="C67" s="6">
        <f t="shared" ref="C67:C130" si="9">LN(B67)</f>
        <v>-6.1238411387915566</v>
      </c>
      <c r="F67">
        <f t="shared" ref="F67:F130" si="10">EXP($E$2+$D$2*A67)</f>
        <v>0.10280279230656744</v>
      </c>
      <c r="G67">
        <f t="shared" ref="G67:G130" si="11">B67-F67</f>
        <v>-0.10061276472036054</v>
      </c>
      <c r="H67" s="6">
        <f t="shared" ref="H67:H130" si="12">B67*(1+F67)/F67</f>
        <v>2.3493219231780414E-2</v>
      </c>
      <c r="J67">
        <f t="shared" ref="J67:J130" si="13">LN(ABS(B67/($I$2-B67)))</f>
        <v>-0.55370780844756595</v>
      </c>
      <c r="M67">
        <f t="shared" ref="M67:M130" si="14">$L$2+$K$2*A67</f>
        <v>-1.5495653620981198</v>
      </c>
      <c r="N67">
        <f t="shared" ref="N67:N130" si="15">EXP(M67)</f>
        <v>0.21234024489156386</v>
      </c>
      <c r="O67">
        <f t="shared" ref="O67:O130" si="16">$I$2*N67/(1+N67)</f>
        <v>1.0508943134716591E-3</v>
      </c>
      <c r="P67">
        <f t="shared" ref="P67:P130" si="17">B67-O67</f>
        <v>1.1391332727352375E-3</v>
      </c>
    </row>
    <row r="68" spans="1:16" x14ac:dyDescent="0.3">
      <c r="A68">
        <v>67</v>
      </c>
      <c r="B68">
        <v>2.2513655172413795E-3</v>
      </c>
      <c r="C68" s="6">
        <f t="shared" si="9"/>
        <v>-6.096218350301319</v>
      </c>
      <c r="F68">
        <f t="shared" si="10"/>
        <v>0.1228053857396374</v>
      </c>
      <c r="G68">
        <f t="shared" si="11"/>
        <v>-0.12055402022239602</v>
      </c>
      <c r="H68" s="6">
        <f t="shared" si="12"/>
        <v>2.0584156898350289E-2</v>
      </c>
      <c r="J68">
        <f t="shared" si="13"/>
        <v>-0.50985470705615155</v>
      </c>
      <c r="M68">
        <f t="shared" si="14"/>
        <v>-1.4820198343810258</v>
      </c>
      <c r="N68">
        <f t="shared" si="15"/>
        <v>0.2271783619921775</v>
      </c>
      <c r="O68">
        <f t="shared" si="16"/>
        <v>1.1107351744210055E-3</v>
      </c>
      <c r="P68">
        <f t="shared" si="17"/>
        <v>1.140630342820374E-3</v>
      </c>
    </row>
    <row r="69" spans="1:16" x14ac:dyDescent="0.3">
      <c r="A69">
        <v>68</v>
      </c>
      <c r="B69">
        <v>2.3164275862068966E-3</v>
      </c>
      <c r="C69" s="6">
        <f t="shared" si="9"/>
        <v>-6.0677291135975144</v>
      </c>
      <c r="F69">
        <f t="shared" si="10"/>
        <v>0.14669993322445671</v>
      </c>
      <c r="G69">
        <f t="shared" si="11"/>
        <v>-0.14438350563824981</v>
      </c>
      <c r="H69" s="6">
        <f t="shared" si="12"/>
        <v>1.810667053514315E-2</v>
      </c>
      <c r="J69">
        <f t="shared" si="13"/>
        <v>-0.46385688052665947</v>
      </c>
      <c r="M69">
        <f t="shared" si="14"/>
        <v>-1.4144743066639309</v>
      </c>
      <c r="N69">
        <f t="shared" si="15"/>
        <v>0.24305335139744541</v>
      </c>
      <c r="O69">
        <f t="shared" si="16"/>
        <v>1.1731757987259546E-3</v>
      </c>
      <c r="P69">
        <f t="shared" si="17"/>
        <v>1.1432517874809421E-3</v>
      </c>
    </row>
    <row r="70" spans="1:16" x14ac:dyDescent="0.3">
      <c r="A70">
        <v>69</v>
      </c>
      <c r="B70">
        <v>2.3757310344827585E-3</v>
      </c>
      <c r="C70" s="6">
        <f t="shared" si="9"/>
        <v>-6.0424500848647229</v>
      </c>
      <c r="F70">
        <f t="shared" si="10"/>
        <v>0.17524370188199209</v>
      </c>
      <c r="G70">
        <f t="shared" si="11"/>
        <v>-0.17286797084750932</v>
      </c>
      <c r="H70" s="6">
        <f t="shared" si="12"/>
        <v>1.5932458089259079E-2</v>
      </c>
      <c r="J70">
        <f t="shared" si="13"/>
        <v>-0.42234740916726798</v>
      </c>
      <c r="M70">
        <f t="shared" si="14"/>
        <v>-1.346928778946836</v>
      </c>
      <c r="N70">
        <f t="shared" si="15"/>
        <v>0.26003766867358707</v>
      </c>
      <c r="O70">
        <f t="shared" si="16"/>
        <v>1.2382375946617032E-3</v>
      </c>
      <c r="P70">
        <f t="shared" si="17"/>
        <v>1.1374934398210553E-3</v>
      </c>
    </row>
    <row r="71" spans="1:16" x14ac:dyDescent="0.3">
      <c r="A71">
        <v>70</v>
      </c>
      <c r="B71">
        <v>2.4374275862068966E-3</v>
      </c>
      <c r="C71" s="6">
        <f t="shared" si="9"/>
        <v>-6.0168120637563813</v>
      </c>
      <c r="F71">
        <f t="shared" si="10"/>
        <v>0.2093413021689414</v>
      </c>
      <c r="G71">
        <f t="shared" si="11"/>
        <v>-0.20690387458273449</v>
      </c>
      <c r="H71" s="6">
        <f t="shared" si="12"/>
        <v>1.4080746706481875E-2</v>
      </c>
      <c r="J71">
        <f t="shared" si="13"/>
        <v>-0.37953965684119517</v>
      </c>
      <c r="M71">
        <f t="shared" si="14"/>
        <v>-1.2793832512297412</v>
      </c>
      <c r="N71">
        <f t="shared" si="15"/>
        <v>0.27820883250698908</v>
      </c>
      <c r="O71">
        <f t="shared" si="16"/>
        <v>1.305931356903534E-3</v>
      </c>
      <c r="P71">
        <f t="shared" si="17"/>
        <v>1.1314962293033626E-3</v>
      </c>
    </row>
    <row r="72" spans="1:16" x14ac:dyDescent="0.3">
      <c r="A72">
        <v>71</v>
      </c>
      <c r="B72">
        <v>2.4989103448275862E-3</v>
      </c>
      <c r="C72" s="6">
        <f t="shared" si="9"/>
        <v>-5.9919005041924294</v>
      </c>
      <c r="F72">
        <f t="shared" si="10"/>
        <v>0.25007335683480747</v>
      </c>
      <c r="G72">
        <f t="shared" si="11"/>
        <v>-0.24757444648997989</v>
      </c>
      <c r="H72" s="6">
        <f t="shared" si="12"/>
        <v>1.2491619590052407E-2</v>
      </c>
      <c r="J72">
        <f t="shared" si="13"/>
        <v>-0.33721947530177776</v>
      </c>
      <c r="M72">
        <f t="shared" si="14"/>
        <v>-1.2118377235126463</v>
      </c>
      <c r="N72">
        <f t="shared" si="15"/>
        <v>0.29764977850981517</v>
      </c>
      <c r="O72">
        <f t="shared" si="16"/>
        <v>1.37625629089982E-3</v>
      </c>
      <c r="P72">
        <f t="shared" si="17"/>
        <v>1.1226540539277662E-3</v>
      </c>
    </row>
    <row r="73" spans="1:16" x14ac:dyDescent="0.3">
      <c r="A73">
        <v>72</v>
      </c>
      <c r="B73">
        <v>2.5564137931034484E-3</v>
      </c>
      <c r="C73" s="6">
        <f t="shared" si="9"/>
        <v>-5.9691498646842209</v>
      </c>
      <c r="F73">
        <f t="shared" si="10"/>
        <v>0.29873074806882094</v>
      </c>
      <c r="G73">
        <f t="shared" si="11"/>
        <v>-0.29617433427571749</v>
      </c>
      <c r="H73" s="6">
        <f t="shared" si="12"/>
        <v>1.1113998874751983E-2</v>
      </c>
      <c r="J73">
        <f t="shared" si="13"/>
        <v>-0.29790801606435957</v>
      </c>
      <c r="M73">
        <f t="shared" si="14"/>
        <v>-1.1442921957955523</v>
      </c>
      <c r="N73">
        <f t="shared" si="15"/>
        <v>0.31844923774918721</v>
      </c>
      <c r="O73">
        <f t="shared" si="16"/>
        <v>1.4491990831266277E-3</v>
      </c>
      <c r="P73">
        <f t="shared" si="17"/>
        <v>1.1072147099768206E-3</v>
      </c>
    </row>
    <row r="74" spans="1:16" x14ac:dyDescent="0.3">
      <c r="A74">
        <v>73</v>
      </c>
      <c r="B74">
        <v>2.6141448275862067E-3</v>
      </c>
      <c r="C74" s="6">
        <f t="shared" si="9"/>
        <v>-5.9468182607294953</v>
      </c>
      <c r="F74">
        <f t="shared" si="10"/>
        <v>0.35685552819889993</v>
      </c>
      <c r="G74">
        <f t="shared" si="11"/>
        <v>-0.35424138337131372</v>
      </c>
      <c r="H74" s="6">
        <f t="shared" si="12"/>
        <v>9.9396438629525997E-3</v>
      </c>
      <c r="J74">
        <f t="shared" si="13"/>
        <v>-0.25866949207271056</v>
      </c>
      <c r="M74">
        <f t="shared" si="14"/>
        <v>-1.0767466680784574</v>
      </c>
      <c r="N74">
        <f t="shared" si="15"/>
        <v>0.34070214172759539</v>
      </c>
      <c r="O74">
        <f t="shared" si="16"/>
        <v>1.524733038563995E-3</v>
      </c>
      <c r="P74">
        <f t="shared" si="17"/>
        <v>1.0894117890222117E-3</v>
      </c>
    </row>
    <row r="75" spans="1:16" x14ac:dyDescent="0.3">
      <c r="A75">
        <v>74</v>
      </c>
      <c r="B75">
        <v>2.6732620689655174E-3</v>
      </c>
      <c r="C75" s="6">
        <f t="shared" si="9"/>
        <v>-5.9244558036213366</v>
      </c>
      <c r="F75">
        <f t="shared" si="10"/>
        <v>0.42628979048644305</v>
      </c>
      <c r="G75">
        <f t="shared" si="11"/>
        <v>-0.42361652841747754</v>
      </c>
      <c r="H75" s="6">
        <f t="shared" si="12"/>
        <v>8.9442592371478339E-3</v>
      </c>
      <c r="J75">
        <f t="shared" si="13"/>
        <v>-0.21869274821966531</v>
      </c>
      <c r="M75">
        <f t="shared" si="14"/>
        <v>-1.0092011403613625</v>
      </c>
      <c r="N75">
        <f t="shared" si="15"/>
        <v>0.3645100556629195</v>
      </c>
      <c r="O75">
        <f t="shared" si="16"/>
        <v>1.6028173078687779E-3</v>
      </c>
      <c r="P75">
        <f t="shared" si="17"/>
        <v>1.0704447610967395E-3</v>
      </c>
    </row>
    <row r="76" spans="1:16" x14ac:dyDescent="0.3">
      <c r="A76">
        <v>75</v>
      </c>
      <c r="B76">
        <v>2.735E-3</v>
      </c>
      <c r="C76" s="6">
        <f t="shared" si="9"/>
        <v>-5.9016238431081929</v>
      </c>
      <c r="F76">
        <f t="shared" si="10"/>
        <v>0.50923404883247014</v>
      </c>
      <c r="G76">
        <f t="shared" si="11"/>
        <v>-0.5064990488324701</v>
      </c>
      <c r="H76" s="6">
        <f t="shared" si="12"/>
        <v>8.1058113317846354E-3</v>
      </c>
      <c r="J76">
        <f t="shared" si="13"/>
        <v>-0.1771283268544499</v>
      </c>
      <c r="M76">
        <f t="shared" si="14"/>
        <v>-0.94165561264426767</v>
      </c>
      <c r="N76">
        <f t="shared" si="15"/>
        <v>0.38998164204561253</v>
      </c>
      <c r="O76">
        <f t="shared" si="16"/>
        <v>1.6833962273272176E-3</v>
      </c>
      <c r="P76">
        <f t="shared" si="17"/>
        <v>1.0516037726727824E-3</v>
      </c>
    </row>
    <row r="77" spans="1:16" x14ac:dyDescent="0.3">
      <c r="A77">
        <v>76</v>
      </c>
      <c r="B77">
        <v>2.7989172413793104E-3</v>
      </c>
      <c r="C77" s="6">
        <f t="shared" si="9"/>
        <v>-5.8785226360959033</v>
      </c>
      <c r="F77">
        <f t="shared" si="10"/>
        <v>0.6083169765675106</v>
      </c>
      <c r="G77">
        <f t="shared" si="11"/>
        <v>-0.60551805932613134</v>
      </c>
      <c r="H77" s="6">
        <f t="shared" si="12"/>
        <v>7.4000008033941033E-3</v>
      </c>
      <c r="J77">
        <f t="shared" si="13"/>
        <v>-0.13425647175687747</v>
      </c>
      <c r="M77">
        <f t="shared" si="14"/>
        <v>-0.87411008492717279</v>
      </c>
      <c r="N77">
        <f t="shared" si="15"/>
        <v>0.4172331565887813</v>
      </c>
      <c r="O77">
        <f t="shared" si="16"/>
        <v>1.766398794647354E-3</v>
      </c>
      <c r="P77">
        <f t="shared" si="17"/>
        <v>1.0325184467319564E-3</v>
      </c>
    </row>
    <row r="78" spans="1:16" x14ac:dyDescent="0.3">
      <c r="A78">
        <v>77</v>
      </c>
      <c r="B78">
        <v>2.8612275862068964E-3</v>
      </c>
      <c r="C78" s="6">
        <f t="shared" si="9"/>
        <v>-5.8565045202950143</v>
      </c>
      <c r="F78">
        <f t="shared" si="10"/>
        <v>0.72667871449023547</v>
      </c>
      <c r="G78">
        <f t="shared" si="11"/>
        <v>-0.72381748690402858</v>
      </c>
      <c r="H78" s="6">
        <f t="shared" si="12"/>
        <v>6.7986314610596855E-3</v>
      </c>
      <c r="J78">
        <f t="shared" si="13"/>
        <v>-9.2581013770460185E-2</v>
      </c>
      <c r="M78">
        <f t="shared" si="14"/>
        <v>-0.80656455721007791</v>
      </c>
      <c r="N78">
        <f t="shared" si="15"/>
        <v>0.44638897883474621</v>
      </c>
      <c r="O78">
        <f t="shared" si="16"/>
        <v>1.8517383029053654E-3</v>
      </c>
      <c r="P78">
        <f t="shared" si="17"/>
        <v>1.009489283301531E-3</v>
      </c>
    </row>
    <row r="79" spans="1:16" x14ac:dyDescent="0.3">
      <c r="A79">
        <v>78</v>
      </c>
      <c r="B79">
        <v>2.9223517241379312E-3</v>
      </c>
      <c r="C79" s="6">
        <f t="shared" si="9"/>
        <v>-5.8353666018716543</v>
      </c>
      <c r="F79">
        <f t="shared" si="10"/>
        <v>0.86807038835710881</v>
      </c>
      <c r="G79">
        <f t="shared" si="11"/>
        <v>-0.86514803663297091</v>
      </c>
      <c r="H79" s="6">
        <f t="shared" si="12"/>
        <v>6.2888433857976626E-3</v>
      </c>
      <c r="J79">
        <f t="shared" si="13"/>
        <v>-5.1777081426645437E-2</v>
      </c>
      <c r="M79">
        <f t="shared" si="14"/>
        <v>-0.73901902949298393</v>
      </c>
      <c r="N79">
        <f t="shared" si="15"/>
        <v>0.47758217983983958</v>
      </c>
      <c r="O79">
        <f t="shared" si="16"/>
        <v>1.9393121534192017E-3</v>
      </c>
      <c r="P79">
        <f t="shared" si="17"/>
        <v>9.8303957071872944E-4</v>
      </c>
    </row>
    <row r="80" spans="1:16" x14ac:dyDescent="0.3">
      <c r="A80">
        <v>79</v>
      </c>
      <c r="B80">
        <v>2.9812206896551725E-3</v>
      </c>
      <c r="C80" s="6">
        <f t="shared" si="9"/>
        <v>-5.8154224349381591</v>
      </c>
      <c r="F80">
        <f t="shared" si="10"/>
        <v>1.0369729897360127</v>
      </c>
      <c r="G80">
        <f t="shared" si="11"/>
        <v>-1.0339917690463576</v>
      </c>
      <c r="H80" s="6">
        <f t="shared" si="12"/>
        <v>5.8561467669622736E-3</v>
      </c>
      <c r="J80">
        <f t="shared" si="13"/>
        <v>-1.2519703758630448E-2</v>
      </c>
      <c r="M80">
        <f t="shared" si="14"/>
        <v>-0.67147350177588905</v>
      </c>
      <c r="N80">
        <f t="shared" si="15"/>
        <v>0.51095512952843392</v>
      </c>
      <c r="O80">
        <f t="shared" si="16"/>
        <v>2.0290018659438365E-3</v>
      </c>
      <c r="P80">
        <f t="shared" si="17"/>
        <v>9.5221882371133602E-4</v>
      </c>
    </row>
    <row r="81" spans="1:16" x14ac:dyDescent="0.3">
      <c r="A81">
        <v>80</v>
      </c>
      <c r="B81">
        <v>3.0421241379310344E-3</v>
      </c>
      <c r="C81" s="6">
        <f t="shared" si="9"/>
        <v>-5.7951992779792922</v>
      </c>
      <c r="F81">
        <f t="shared" si="10"/>
        <v>1.2387393878014414</v>
      </c>
      <c r="G81">
        <f t="shared" si="11"/>
        <v>-1.2356972636635104</v>
      </c>
      <c r="H81" s="6">
        <f t="shared" si="12"/>
        <v>5.4979467006819483E-3</v>
      </c>
      <c r="J81">
        <f t="shared" si="13"/>
        <v>2.8084604441061162E-2</v>
      </c>
      <c r="M81">
        <f t="shared" si="14"/>
        <v>-0.60392797405879417</v>
      </c>
      <c r="N81">
        <f t="shared" si="15"/>
        <v>0.54666014648823791</v>
      </c>
      <c r="O81">
        <f t="shared" si="16"/>
        <v>2.1206733013562984E-3</v>
      </c>
      <c r="P81">
        <f t="shared" si="17"/>
        <v>9.2145083657473601E-4</v>
      </c>
    </row>
    <row r="82" spans="1:16" x14ac:dyDescent="0.3">
      <c r="A82">
        <v>81</v>
      </c>
      <c r="B82">
        <v>3.102303448275862E-3</v>
      </c>
      <c r="C82" s="6">
        <f t="shared" si="9"/>
        <v>-5.7756103955834783</v>
      </c>
      <c r="F82">
        <f t="shared" si="10"/>
        <v>1.4797639727157492</v>
      </c>
      <c r="G82">
        <f t="shared" si="11"/>
        <v>-1.4766616692674734</v>
      </c>
      <c r="H82" s="6">
        <f t="shared" si="12"/>
        <v>5.1987887699061304E-3</v>
      </c>
      <c r="J82">
        <f t="shared" si="13"/>
        <v>6.8228754532582453E-2</v>
      </c>
      <c r="M82">
        <f t="shared" si="14"/>
        <v>-0.53638244634169929</v>
      </c>
      <c r="N82">
        <f t="shared" si="15"/>
        <v>0.5848601931726215</v>
      </c>
      <c r="O82">
        <f t="shared" si="16"/>
        <v>2.2141771079573799E-3</v>
      </c>
      <c r="P82">
        <f t="shared" si="17"/>
        <v>8.881263403184821E-4</v>
      </c>
    </row>
    <row r="83" spans="1:16" x14ac:dyDescent="0.3">
      <c r="A83">
        <v>82</v>
      </c>
      <c r="B83">
        <v>3.1633724137931033E-3</v>
      </c>
      <c r="C83" s="6">
        <f t="shared" si="9"/>
        <v>-5.7561166009024776</v>
      </c>
      <c r="F83">
        <f t="shared" si="10"/>
        <v>1.7676853069424523</v>
      </c>
      <c r="G83">
        <f t="shared" si="11"/>
        <v>-1.7645219345286591</v>
      </c>
      <c r="H83" s="6">
        <f t="shared" si="12"/>
        <v>4.952928734349253E-3</v>
      </c>
      <c r="J83">
        <f t="shared" si="13"/>
        <v>0.10902280115272499</v>
      </c>
      <c r="M83">
        <f t="shared" si="14"/>
        <v>-0.46883691862460442</v>
      </c>
      <c r="N83">
        <f t="shared" si="15"/>
        <v>0.6257296196829597</v>
      </c>
      <c r="O83">
        <f t="shared" si="16"/>
        <v>2.3093493977368235E-3</v>
      </c>
      <c r="P83">
        <f t="shared" si="17"/>
        <v>8.5402301605627976E-4</v>
      </c>
    </row>
    <row r="84" spans="1:16" x14ac:dyDescent="0.3">
      <c r="A84">
        <v>83</v>
      </c>
      <c r="B84">
        <v>3.2253310344827588E-3</v>
      </c>
      <c r="C84" s="6">
        <f t="shared" si="9"/>
        <v>-5.7367196876509343</v>
      </c>
      <c r="F84">
        <f t="shared" si="10"/>
        <v>2.1116282069265271</v>
      </c>
      <c r="G84">
        <f t="shared" si="11"/>
        <v>-2.1084028758920441</v>
      </c>
      <c r="H84" s="6">
        <f t="shared" si="12"/>
        <v>4.7527452942009623E-3</v>
      </c>
      <c r="J84">
        <f t="shared" si="13"/>
        <v>0.15050414295412484</v>
      </c>
      <c r="M84">
        <f t="shared" si="14"/>
        <v>-0.40129139090751043</v>
      </c>
      <c r="N84">
        <f t="shared" si="15"/>
        <v>0.66945495952571821</v>
      </c>
      <c r="O84">
        <f t="shared" si="16"/>
        <v>2.4060126535521732E-3</v>
      </c>
      <c r="P84">
        <f t="shared" si="17"/>
        <v>8.1931838093058556E-4</v>
      </c>
    </row>
    <row r="85" spans="1:16" x14ac:dyDescent="0.3">
      <c r="A85">
        <v>84</v>
      </c>
      <c r="B85">
        <v>3.287296551724138E-3</v>
      </c>
      <c r="C85" s="6">
        <f t="shared" si="9"/>
        <v>-5.7176897688003416</v>
      </c>
      <c r="F85">
        <f t="shared" si="10"/>
        <v>2.5224929272056817</v>
      </c>
      <c r="G85">
        <f t="shared" si="11"/>
        <v>-2.5192056306539574</v>
      </c>
      <c r="H85" s="6">
        <f t="shared" si="12"/>
        <v>4.5904901172124169E-3</v>
      </c>
      <c r="J85">
        <f t="shared" si="13"/>
        <v>0.19211979015520714</v>
      </c>
      <c r="M85">
        <f t="shared" si="14"/>
        <v>-0.33374586319041555</v>
      </c>
      <c r="N85">
        <f t="shared" si="15"/>
        <v>0.71623578097622576</v>
      </c>
      <c r="O85">
        <f t="shared" si="16"/>
        <v>2.5039768623241897E-3</v>
      </c>
      <c r="P85">
        <f t="shared" si="17"/>
        <v>7.8331968939994836E-4</v>
      </c>
    </row>
    <row r="86" spans="1:16" x14ac:dyDescent="0.3">
      <c r="A86">
        <v>85</v>
      </c>
      <c r="B86">
        <v>3.3465724137931034E-3</v>
      </c>
      <c r="C86" s="6">
        <f t="shared" si="9"/>
        <v>-5.699818616992486</v>
      </c>
      <c r="F86">
        <f t="shared" si="10"/>
        <v>3.0133006117890355</v>
      </c>
      <c r="G86">
        <f t="shared" si="11"/>
        <v>-3.0099540393752422</v>
      </c>
      <c r="H86" s="6">
        <f t="shared" si="12"/>
        <v>4.4571726641299591E-3</v>
      </c>
      <c r="J86">
        <f t="shared" si="13"/>
        <v>0.23208442899259066</v>
      </c>
      <c r="M86">
        <f t="shared" si="14"/>
        <v>-0.26620033547332067</v>
      </c>
      <c r="N86">
        <f t="shared" si="15"/>
        <v>0.76628559793486239</v>
      </c>
      <c r="O86">
        <f t="shared" si="16"/>
        <v>2.6030408632583611E-3</v>
      </c>
      <c r="P86">
        <f t="shared" si="17"/>
        <v>7.4353155053474233E-4</v>
      </c>
    </row>
    <row r="87" spans="1:16" x14ac:dyDescent="0.3">
      <c r="A87">
        <v>86</v>
      </c>
      <c r="B87">
        <v>3.4045310344827588E-3</v>
      </c>
      <c r="C87" s="6">
        <f t="shared" si="9"/>
        <v>-5.6826480773586834</v>
      </c>
      <c r="F87">
        <f t="shared" si="10"/>
        <v>3.5996059608645248</v>
      </c>
      <c r="G87">
        <f t="shared" si="11"/>
        <v>-3.596201429830042</v>
      </c>
      <c r="H87" s="6">
        <f t="shared" si="12"/>
        <v>4.3503376231753396E-3</v>
      </c>
      <c r="J87">
        <f t="shared" si="13"/>
        <v>0.27133998244418306</v>
      </c>
      <c r="M87">
        <f t="shared" si="14"/>
        <v>-0.19865480775622579</v>
      </c>
      <c r="N87">
        <f t="shared" si="15"/>
        <v>0.81983284443294302</v>
      </c>
      <c r="O87">
        <f t="shared" si="16"/>
        <v>2.7029938939971214E-3</v>
      </c>
      <c r="P87">
        <f t="shared" si="17"/>
        <v>7.0153714048563735E-4</v>
      </c>
    </row>
    <row r="88" spans="1:16" x14ac:dyDescent="0.3">
      <c r="A88">
        <v>87</v>
      </c>
      <c r="B88">
        <v>3.4650758620689654E-3</v>
      </c>
      <c r="C88" s="6">
        <f t="shared" si="9"/>
        <v>-5.6650207527649394</v>
      </c>
      <c r="F88">
        <f t="shared" si="10"/>
        <v>4.2999901910876996</v>
      </c>
      <c r="G88">
        <f t="shared" si="11"/>
        <v>-4.2965251152256307</v>
      </c>
      <c r="H88" s="6">
        <f t="shared" si="12"/>
        <v>4.2709092961197674E-3</v>
      </c>
      <c r="J88">
        <f t="shared" si="13"/>
        <v>0.31257081548730842</v>
      </c>
      <c r="M88">
        <f t="shared" si="14"/>
        <v>-0.13110928003913092</v>
      </c>
      <c r="N88">
        <f t="shared" si="15"/>
        <v>0.87712191723606403</v>
      </c>
      <c r="O88">
        <f t="shared" si="16"/>
        <v>2.8036173117436097E-3</v>
      </c>
      <c r="P88">
        <f t="shared" si="17"/>
        <v>6.6145855032535578E-4</v>
      </c>
    </row>
    <row r="89" spans="1:16" x14ac:dyDescent="0.3">
      <c r="A89">
        <v>88</v>
      </c>
      <c r="B89">
        <v>3.5270551724137932E-3</v>
      </c>
      <c r="C89" s="6">
        <f t="shared" si="9"/>
        <v>-5.6472919849773655</v>
      </c>
      <c r="F89">
        <f t="shared" si="10"/>
        <v>5.1366499123725315</v>
      </c>
      <c r="G89">
        <f t="shared" si="11"/>
        <v>-5.1331228572001182</v>
      </c>
      <c r="H89" s="6">
        <f t="shared" si="12"/>
        <v>4.2137002100517008E-3</v>
      </c>
      <c r="J89">
        <f t="shared" si="13"/>
        <v>0.35505361562693488</v>
      </c>
      <c r="M89">
        <f t="shared" si="14"/>
        <v>-6.3563752322036038E-2</v>
      </c>
      <c r="N89">
        <f t="shared" si="15"/>
        <v>0.93841429130349496</v>
      </c>
      <c r="O89">
        <f t="shared" si="16"/>
        <v>2.9046864610323968E-3</v>
      </c>
      <c r="P89">
        <f t="shared" si="17"/>
        <v>6.2236871138139638E-4</v>
      </c>
    </row>
    <row r="90" spans="1:16" x14ac:dyDescent="0.3">
      <c r="A90">
        <v>89</v>
      </c>
      <c r="B90">
        <v>3.5870965517241379E-3</v>
      </c>
      <c r="C90" s="6">
        <f t="shared" si="9"/>
        <v>-5.6304121636701536</v>
      </c>
      <c r="F90">
        <f t="shared" si="10"/>
        <v>6.1361005838951792</v>
      </c>
      <c r="G90">
        <f t="shared" si="11"/>
        <v>-6.1325134873434548</v>
      </c>
      <c r="H90" s="6">
        <f t="shared" si="12"/>
        <v>4.1716854942748577E-3</v>
      </c>
      <c r="J90">
        <f t="shared" si="13"/>
        <v>0.39651234261681323</v>
      </c>
      <c r="M90">
        <f t="shared" si="14"/>
        <v>3.9817753950579515E-3</v>
      </c>
      <c r="N90">
        <f t="shared" si="15"/>
        <v>1.0039897131947213</v>
      </c>
      <c r="O90">
        <f t="shared" si="16"/>
        <v>3.0059726552014495E-3</v>
      </c>
      <c r="P90">
        <f t="shared" si="17"/>
        <v>5.8112389652268835E-4</v>
      </c>
    </row>
    <row r="91" spans="1:16" x14ac:dyDescent="0.3">
      <c r="A91">
        <v>90</v>
      </c>
      <c r="B91">
        <v>3.6480275862068967E-3</v>
      </c>
      <c r="C91" s="6">
        <f t="shared" si="9"/>
        <v>-5.613568644790174</v>
      </c>
      <c r="F91">
        <f t="shared" si="10"/>
        <v>7.330016843271312</v>
      </c>
      <c r="G91">
        <f t="shared" si="11"/>
        <v>-7.3263688156851048</v>
      </c>
      <c r="H91" s="6">
        <f t="shared" si="12"/>
        <v>4.1457109700528232E-3</v>
      </c>
      <c r="J91">
        <f t="shared" si="13"/>
        <v>0.43893233305382823</v>
      </c>
      <c r="M91">
        <f t="shared" si="14"/>
        <v>7.1527303112152829E-2</v>
      </c>
      <c r="N91">
        <f t="shared" si="15"/>
        <v>1.0741474778700075</v>
      </c>
      <c r="O91">
        <f t="shared" si="16"/>
        <v>3.1072452349620067E-3</v>
      </c>
      <c r="P91">
        <f t="shared" si="17"/>
        <v>5.4078235124489001E-4</v>
      </c>
    </row>
    <row r="92" spans="1:16" x14ac:dyDescent="0.3">
      <c r="A92">
        <v>91</v>
      </c>
      <c r="B92">
        <v>3.7048965517241378E-3</v>
      </c>
      <c r="C92" s="6">
        <f t="shared" si="9"/>
        <v>-5.5980999418859332</v>
      </c>
      <c r="F92">
        <f t="shared" si="10"/>
        <v>8.7562363406588926</v>
      </c>
      <c r="G92">
        <f t="shared" si="11"/>
        <v>-8.7525314441071682</v>
      </c>
      <c r="H92" s="6">
        <f t="shared" si="12"/>
        <v>4.1280117358724619E-3</v>
      </c>
      <c r="J92">
        <f t="shared" si="13"/>
        <v>0.47887741909809972</v>
      </c>
      <c r="M92">
        <f t="shared" si="14"/>
        <v>0.13907283082924771</v>
      </c>
      <c r="N92">
        <f t="shared" si="15"/>
        <v>1.1492077947124575</v>
      </c>
      <c r="O92">
        <f t="shared" si="16"/>
        <v>3.2082736649469766E-3</v>
      </c>
      <c r="P92">
        <f t="shared" si="17"/>
        <v>4.966228867771612E-4</v>
      </c>
    </row>
    <row r="93" spans="1:16" x14ac:dyDescent="0.3">
      <c r="A93">
        <v>92</v>
      </c>
      <c r="B93">
        <v>3.7617793103448278E-3</v>
      </c>
      <c r="C93" s="6">
        <f t="shared" si="9"/>
        <v>-5.5828632126776121</v>
      </c>
      <c r="F93">
        <f t="shared" si="10"/>
        <v>10.459958891343746</v>
      </c>
      <c r="G93">
        <f t="shared" si="11"/>
        <v>-10.456197112033401</v>
      </c>
      <c r="H93" s="6">
        <f t="shared" si="12"/>
        <v>4.1214154570468889E-3</v>
      </c>
      <c r="J93">
        <f t="shared" si="13"/>
        <v>0.51921085106413878</v>
      </c>
      <c r="M93">
        <f t="shared" si="14"/>
        <v>0.20661835854634258</v>
      </c>
      <c r="N93">
        <f t="shared" si="15"/>
        <v>1.2295132490062943</v>
      </c>
      <c r="O93">
        <f t="shared" si="16"/>
        <v>3.3088296278686699E-3</v>
      </c>
      <c r="P93">
        <f t="shared" si="17"/>
        <v>4.5294968247615785E-4</v>
      </c>
    </row>
    <row r="94" spans="1:16" x14ac:dyDescent="0.3">
      <c r="A94">
        <v>93</v>
      </c>
      <c r="B94">
        <v>3.8158689655172413E-3</v>
      </c>
      <c r="C94" s="6">
        <f t="shared" si="9"/>
        <v>-5.5685868641624889</v>
      </c>
      <c r="F94">
        <f t="shared" si="10"/>
        <v>12.495178950408329</v>
      </c>
      <c r="G94">
        <f t="shared" si="11"/>
        <v>-12.491363081442811</v>
      </c>
      <c r="H94" s="6">
        <f t="shared" si="12"/>
        <v>4.1212562657441457E-3</v>
      </c>
      <c r="J94">
        <f t="shared" si="13"/>
        <v>0.55795036126297493</v>
      </c>
      <c r="M94">
        <f t="shared" si="14"/>
        <v>0.27416388626343746</v>
      </c>
      <c r="N94">
        <f t="shared" si="15"/>
        <v>1.3154303655417308</v>
      </c>
      <c r="O94">
        <f t="shared" si="16"/>
        <v>3.4086890759955084E-3</v>
      </c>
      <c r="P94">
        <f t="shared" si="17"/>
        <v>4.0717988952173288E-4</v>
      </c>
    </row>
    <row r="95" spans="1:16" x14ac:dyDescent="0.3">
      <c r="A95">
        <v>94</v>
      </c>
      <c r="B95">
        <v>3.8695931034482757E-3</v>
      </c>
      <c r="C95" s="6">
        <f t="shared" si="9"/>
        <v>-5.5546059186960086</v>
      </c>
      <c r="F95">
        <f t="shared" si="10"/>
        <v>14.926396807537508</v>
      </c>
      <c r="G95">
        <f t="shared" si="11"/>
        <v>-14.922527214434059</v>
      </c>
      <c r="H95" s="6">
        <f t="shared" si="12"/>
        <v>4.1288380607774422E-3</v>
      </c>
      <c r="J95">
        <f t="shared" si="13"/>
        <v>0.59683636756399849</v>
      </c>
      <c r="M95">
        <f t="shared" si="14"/>
        <v>0.34170941398053145</v>
      </c>
      <c r="N95">
        <f t="shared" si="15"/>
        <v>1.4073512814829303</v>
      </c>
      <c r="O95">
        <f t="shared" si="16"/>
        <v>3.5076342010610119E-3</v>
      </c>
      <c r="P95">
        <f t="shared" si="17"/>
        <v>3.6195890238726377E-4</v>
      </c>
    </row>
    <row r="96" spans="1:16" x14ac:dyDescent="0.3">
      <c r="A96">
        <v>95</v>
      </c>
      <c r="B96">
        <v>3.9245724137931034E-3</v>
      </c>
      <c r="C96" s="6">
        <f t="shared" si="9"/>
        <v>-5.5404978728430594</v>
      </c>
      <c r="F96">
        <f t="shared" si="10"/>
        <v>17.830662733228476</v>
      </c>
      <c r="G96">
        <f t="shared" si="11"/>
        <v>-17.826738160814681</v>
      </c>
      <c r="H96" s="6">
        <f t="shared" si="12"/>
        <v>4.1446748560023568E-3</v>
      </c>
      <c r="J96">
        <f t="shared" si="13"/>
        <v>0.6370902080431462</v>
      </c>
      <c r="M96">
        <f t="shared" si="14"/>
        <v>0.40925494169762633</v>
      </c>
      <c r="N96">
        <f t="shared" si="15"/>
        <v>1.5056955361342648</v>
      </c>
      <c r="O96">
        <f t="shared" si="16"/>
        <v>3.6054552863766217E-3</v>
      </c>
      <c r="P96">
        <f t="shared" si="17"/>
        <v>3.1911712741648172E-4</v>
      </c>
    </row>
    <row r="97" spans="1:16" x14ac:dyDescent="0.3">
      <c r="A97">
        <v>96</v>
      </c>
      <c r="B97">
        <v>3.9789793103448276E-3</v>
      </c>
      <c r="C97" s="6">
        <f t="shared" si="9"/>
        <v>-5.5267299472631466</v>
      </c>
      <c r="F97">
        <f t="shared" si="10"/>
        <v>21.300018859581208</v>
      </c>
      <c r="G97">
        <f t="shared" si="11"/>
        <v>-21.296039880270865</v>
      </c>
      <c r="H97" s="6">
        <f t="shared" si="12"/>
        <v>4.165785685333317E-3</v>
      </c>
      <c r="J97">
        <f t="shared" si="13"/>
        <v>0.67742265601434482</v>
      </c>
      <c r="M97">
        <f t="shared" si="14"/>
        <v>0.47680046941472121</v>
      </c>
      <c r="N97">
        <f t="shared" si="15"/>
        <v>1.6109119857735739</v>
      </c>
      <c r="O97">
        <f t="shared" si="16"/>
        <v>3.7019524087012492E-3</v>
      </c>
      <c r="P97">
        <f t="shared" si="17"/>
        <v>2.7702690164357847E-4</v>
      </c>
    </row>
    <row r="98" spans="1:16" x14ac:dyDescent="0.3">
      <c r="A98">
        <v>97</v>
      </c>
      <c r="B98">
        <v>4.0322758620689658E-3</v>
      </c>
      <c r="C98" s="6">
        <f t="shared" si="9"/>
        <v>-5.5134243323816197</v>
      </c>
      <c r="F98">
        <f t="shared" si="10"/>
        <v>25.444416183871617</v>
      </c>
      <c r="G98">
        <f t="shared" si="11"/>
        <v>-25.440383908009547</v>
      </c>
      <c r="H98" s="6">
        <f t="shared" si="12"/>
        <v>4.1907497619191377E-3</v>
      </c>
      <c r="J98">
        <f t="shared" si="13"/>
        <v>0.7174533316112548</v>
      </c>
      <c r="M98">
        <f t="shared" si="14"/>
        <v>0.54434599713181608</v>
      </c>
      <c r="N98">
        <f t="shared" si="15"/>
        <v>1.7234808522920106</v>
      </c>
      <c r="O98">
        <f t="shared" si="16"/>
        <v>3.796936962141461E-3</v>
      </c>
      <c r="P98">
        <f t="shared" si="17"/>
        <v>2.3533889992750478E-4</v>
      </c>
    </row>
    <row r="99" spans="1:16" x14ac:dyDescent="0.3">
      <c r="A99">
        <v>98</v>
      </c>
      <c r="B99">
        <v>4.0846896551724136E-3</v>
      </c>
      <c r="C99" s="6">
        <f t="shared" si="9"/>
        <v>-5.500509525362193</v>
      </c>
      <c r="F99">
        <f t="shared" si="10"/>
        <v>30.395199140720354</v>
      </c>
      <c r="G99">
        <f t="shared" si="11"/>
        <v>-30.391114451065182</v>
      </c>
      <c r="H99" s="6">
        <f t="shared" si="12"/>
        <v>4.2190756691038098E-3</v>
      </c>
      <c r="J99">
        <f t="shared" si="13"/>
        <v>0.75736608415544526</v>
      </c>
      <c r="M99">
        <f t="shared" si="14"/>
        <v>0.61189152484891096</v>
      </c>
      <c r="N99">
        <f t="shared" si="15"/>
        <v>1.8439159149907192</v>
      </c>
      <c r="O99">
        <f t="shared" si="16"/>
        <v>3.8902329817934933E-3</v>
      </c>
      <c r="P99">
        <f t="shared" si="17"/>
        <v>1.944566733789203E-4</v>
      </c>
    </row>
    <row r="100" spans="1:16" x14ac:dyDescent="0.3">
      <c r="A100">
        <v>99</v>
      </c>
      <c r="B100">
        <v>4.1358965517241377E-3</v>
      </c>
      <c r="C100" s="6">
        <f t="shared" si="9"/>
        <v>-5.48805115376092</v>
      </c>
      <c r="F100">
        <f t="shared" si="10"/>
        <v>36.309268176082341</v>
      </c>
      <c r="G100">
        <f t="shared" si="11"/>
        <v>-36.305132279530618</v>
      </c>
      <c r="H100" s="6">
        <f t="shared" si="12"/>
        <v>4.2498040128072711E-3</v>
      </c>
      <c r="J100">
        <f t="shared" si="13"/>
        <v>0.79692391249570282</v>
      </c>
      <c r="M100">
        <f t="shared" si="14"/>
        <v>0.67943705256600495</v>
      </c>
      <c r="N100">
        <f t="shared" si="15"/>
        <v>1.9727668555379976</v>
      </c>
      <c r="O100">
        <f t="shared" si="16"/>
        <v>3.9816782507439029E-3</v>
      </c>
      <c r="P100">
        <f t="shared" si="17"/>
        <v>1.542183009802349E-4</v>
      </c>
    </row>
    <row r="101" spans="1:16" x14ac:dyDescent="0.3">
      <c r="A101">
        <v>100</v>
      </c>
      <c r="B101">
        <v>4.1853862068965521E-3</v>
      </c>
      <c r="C101" s="6">
        <f t="shared" si="9"/>
        <v>-5.4761562956912684</v>
      </c>
      <c r="F101">
        <f t="shared" si="10"/>
        <v>43.374052243548682</v>
      </c>
      <c r="G101">
        <f t="shared" si="11"/>
        <v>-43.369866857341783</v>
      </c>
      <c r="H101" s="6">
        <f t="shared" si="12"/>
        <v>4.2818813691054064E-3</v>
      </c>
      <c r="J101">
        <f t="shared" si="13"/>
        <v>0.83572632438514283</v>
      </c>
      <c r="M101">
        <f t="shared" si="14"/>
        <v>0.74698258028309983</v>
      </c>
      <c r="N101">
        <f t="shared" si="15"/>
        <v>2.110621766789659</v>
      </c>
      <c r="O101">
        <f t="shared" si="16"/>
        <v>4.0711251801621813E-3</v>
      </c>
      <c r="P101">
        <f t="shared" si="17"/>
        <v>1.1426102673437084E-4</v>
      </c>
    </row>
    <row r="102" spans="1:16" x14ac:dyDescent="0.3">
      <c r="A102">
        <v>101</v>
      </c>
      <c r="B102">
        <v>4.2344413793103447E-3</v>
      </c>
      <c r="C102" s="6">
        <f t="shared" si="9"/>
        <v>-5.4645038652902862</v>
      </c>
      <c r="F102">
        <f t="shared" si="10"/>
        <v>51.813448811544482</v>
      </c>
      <c r="G102">
        <f t="shared" si="11"/>
        <v>-51.809214370165172</v>
      </c>
      <c r="H102" s="6">
        <f t="shared" si="12"/>
        <v>4.3161661337213436E-3</v>
      </c>
      <c r="J102">
        <f t="shared" si="13"/>
        <v>0.87478427440751694</v>
      </c>
      <c r="M102">
        <f t="shared" si="14"/>
        <v>0.81452810800019471</v>
      </c>
      <c r="N102">
        <f t="shared" si="15"/>
        <v>2.2581098369231487</v>
      </c>
      <c r="O102">
        <f t="shared" si="16"/>
        <v>4.1584414582946658E-3</v>
      </c>
      <c r="P102">
        <f t="shared" si="17"/>
        <v>7.5999921015678859E-5</v>
      </c>
    </row>
    <row r="103" spans="1:16" x14ac:dyDescent="0.3">
      <c r="A103">
        <v>102</v>
      </c>
      <c r="B103">
        <v>4.2813379310344827E-3</v>
      </c>
      <c r="C103" s="6">
        <f t="shared" si="9"/>
        <v>-5.4534897175288624</v>
      </c>
      <c r="F103">
        <f t="shared" si="10"/>
        <v>61.894919632413497</v>
      </c>
      <c r="G103">
        <f t="shared" si="11"/>
        <v>-61.890638294482464</v>
      </c>
      <c r="H103" s="6">
        <f t="shared" si="12"/>
        <v>4.3505090028520214E-3</v>
      </c>
      <c r="J103">
        <f t="shared" si="13"/>
        <v>0.91271944020384965</v>
      </c>
      <c r="M103">
        <f t="shared" si="14"/>
        <v>0.88207363571728958</v>
      </c>
      <c r="N103">
        <f t="shared" si="15"/>
        <v>2.4159042211362043</v>
      </c>
      <c r="O103">
        <f t="shared" si="16"/>
        <v>4.2435104699732277E-3</v>
      </c>
      <c r="P103">
        <f t="shared" si="17"/>
        <v>3.7827461061254973E-5</v>
      </c>
    </row>
    <row r="104" spans="1:16" x14ac:dyDescent="0.3">
      <c r="A104">
        <v>103</v>
      </c>
      <c r="B104">
        <v>4.3285931034482755E-3</v>
      </c>
      <c r="C104" s="6">
        <f t="shared" si="9"/>
        <v>-5.4425127081373725</v>
      </c>
      <c r="F104">
        <f t="shared" si="10"/>
        <v>73.937967152831888</v>
      </c>
      <c r="G104">
        <f t="shared" si="11"/>
        <v>-73.933638559728436</v>
      </c>
      <c r="H104" s="6">
        <f t="shared" si="12"/>
        <v>4.3871366808569011E-3</v>
      </c>
      <c r="J104">
        <f t="shared" si="13"/>
        <v>0.95157684605548765</v>
      </c>
      <c r="M104">
        <f t="shared" si="14"/>
        <v>0.94961916343438446</v>
      </c>
      <c r="N104">
        <f t="shared" si="15"/>
        <v>2.5847251140168384</v>
      </c>
      <c r="O104">
        <f t="shared" si="16"/>
        <v>4.3262314935839687E-3</v>
      </c>
      <c r="P104">
        <f t="shared" si="17"/>
        <v>2.3616098643068281E-6</v>
      </c>
    </row>
    <row r="105" spans="1:16" x14ac:dyDescent="0.3">
      <c r="A105">
        <v>104</v>
      </c>
      <c r="B105">
        <v>4.3754275862068967E-3</v>
      </c>
      <c r="C105" s="6">
        <f t="shared" si="9"/>
        <v>-5.4317510299580665</v>
      </c>
      <c r="F105">
        <f t="shared" si="10"/>
        <v>88.324260200353635</v>
      </c>
      <c r="G105">
        <f t="shared" si="11"/>
        <v>-88.319884772767423</v>
      </c>
      <c r="H105" s="6">
        <f t="shared" si="12"/>
        <v>4.4249658169974154E-3</v>
      </c>
      <c r="J105">
        <f t="shared" si="13"/>
        <v>0.99075959784060985</v>
      </c>
      <c r="M105">
        <f t="shared" si="14"/>
        <v>1.0171646911514785</v>
      </c>
      <c r="N105">
        <f t="shared" si="15"/>
        <v>2.7653430366073688</v>
      </c>
      <c r="O105">
        <f t="shared" si="16"/>
        <v>4.4065196871395573E-3</v>
      </c>
      <c r="P105">
        <f t="shared" si="17"/>
        <v>-3.1092100932660592E-5</v>
      </c>
    </row>
    <row r="106" spans="1:16" x14ac:dyDescent="0.3">
      <c r="A106">
        <v>105</v>
      </c>
      <c r="B106">
        <v>4.4217655172413793E-3</v>
      </c>
      <c r="C106" s="6">
        <f t="shared" si="9"/>
        <v>-5.4212162243568622</v>
      </c>
      <c r="F106">
        <f t="shared" si="10"/>
        <v>105.50972984981442</v>
      </c>
      <c r="G106">
        <f t="shared" si="11"/>
        <v>-105.50530808429718</v>
      </c>
      <c r="H106" s="6">
        <f t="shared" si="12"/>
        <v>4.4636741215334707E-3</v>
      </c>
      <c r="J106">
        <f t="shared" si="13"/>
        <v>1.0302322483366528</v>
      </c>
      <c r="M106">
        <f t="shared" si="14"/>
        <v>1.0847102188685733</v>
      </c>
      <c r="N106">
        <f t="shared" si="15"/>
        <v>2.9585823531651005</v>
      </c>
      <c r="O106">
        <f t="shared" si="16"/>
        <v>4.4843058790471606E-3</v>
      </c>
      <c r="P106">
        <f t="shared" si="17"/>
        <v>-6.2540361805781333E-5</v>
      </c>
    </row>
    <row r="107" spans="1:16" x14ac:dyDescent="0.3">
      <c r="A107">
        <v>106</v>
      </c>
      <c r="B107">
        <v>4.4679241379310345E-3</v>
      </c>
      <c r="C107" s="6">
        <f t="shared" si="9"/>
        <v>-5.410831376896267</v>
      </c>
      <c r="F107">
        <f t="shared" si="10"/>
        <v>126.03901881236804</v>
      </c>
      <c r="G107">
        <f t="shared" si="11"/>
        <v>-126.03455088823011</v>
      </c>
      <c r="H107" s="6">
        <f t="shared" si="12"/>
        <v>4.5033728757903979E-3</v>
      </c>
      <c r="J107">
        <f t="shared" si="13"/>
        <v>1.0703003136716833</v>
      </c>
      <c r="M107">
        <f t="shared" si="14"/>
        <v>1.1522557465856682</v>
      </c>
      <c r="N107">
        <f t="shared" si="15"/>
        <v>3.1653250336705874</v>
      </c>
      <c r="O107">
        <f t="shared" si="16"/>
        <v>4.5595361822910003E-3</v>
      </c>
      <c r="P107">
        <f t="shared" si="17"/>
        <v>-9.1612044359965818E-5</v>
      </c>
    </row>
    <row r="108" spans="1:16" x14ac:dyDescent="0.3">
      <c r="A108">
        <v>107</v>
      </c>
      <c r="B108">
        <v>4.5131379310344825E-3</v>
      </c>
      <c r="C108" s="6">
        <f t="shared" si="9"/>
        <v>-5.4007625955565661</v>
      </c>
      <c r="F108">
        <f t="shared" si="10"/>
        <v>150.56274227786156</v>
      </c>
      <c r="G108">
        <f t="shared" si="11"/>
        <v>-150.55822913993052</v>
      </c>
      <c r="H108" s="6">
        <f t="shared" si="12"/>
        <v>4.5431130620845368E-3</v>
      </c>
      <c r="J108">
        <f t="shared" si="13"/>
        <v>1.11032477817484</v>
      </c>
      <c r="M108">
        <f t="shared" si="14"/>
        <v>1.2198012743027631</v>
      </c>
      <c r="N108">
        <f t="shared" si="15"/>
        <v>3.3865146792561123</v>
      </c>
      <c r="O108">
        <f t="shared" si="16"/>
        <v>4.6321714530275972E-3</v>
      </c>
      <c r="P108">
        <f t="shared" si="17"/>
        <v>-1.1903352199311469E-4</v>
      </c>
    </row>
    <row r="109" spans="1:16" x14ac:dyDescent="0.3">
      <c r="A109">
        <v>108</v>
      </c>
      <c r="B109">
        <v>4.5597586206896547E-3</v>
      </c>
      <c r="C109" s="6">
        <f t="shared" si="9"/>
        <v>-5.3904855909161853</v>
      </c>
      <c r="F109">
        <f t="shared" si="10"/>
        <v>179.85810724198808</v>
      </c>
      <c r="G109">
        <f t="shared" si="11"/>
        <v>-179.85354748336738</v>
      </c>
      <c r="H109" s="6">
        <f t="shared" si="12"/>
        <v>4.5851105978154611E-3</v>
      </c>
      <c r="J109">
        <f t="shared" si="13"/>
        <v>1.1524589640043896</v>
      </c>
      <c r="M109">
        <f t="shared" si="14"/>
        <v>1.287346802019858</v>
      </c>
      <c r="N109">
        <f t="shared" si="15"/>
        <v>3.6231608289269435</v>
      </c>
      <c r="O109">
        <f t="shared" si="16"/>
        <v>4.7021866160358895E-3</v>
      </c>
      <c r="P109">
        <f t="shared" si="17"/>
        <v>-1.4242799534623478E-4</v>
      </c>
    </row>
    <row r="110" spans="1:16" x14ac:dyDescent="0.3">
      <c r="A110">
        <v>109</v>
      </c>
      <c r="B110">
        <v>4.6060896551724136E-3</v>
      </c>
      <c r="C110" s="6">
        <f t="shared" si="9"/>
        <v>-5.3803760129071643</v>
      </c>
      <c r="F110">
        <f t="shared" si="10"/>
        <v>214.8535437868874</v>
      </c>
      <c r="G110">
        <f t="shared" si="11"/>
        <v>-214.84893769723223</v>
      </c>
      <c r="H110" s="6">
        <f t="shared" si="12"/>
        <v>4.6275279315628704E-3</v>
      </c>
      <c r="J110">
        <f t="shared" si="13"/>
        <v>1.1952662708497144</v>
      </c>
      <c r="M110">
        <f t="shared" si="14"/>
        <v>1.3548923297369528</v>
      </c>
      <c r="N110">
        <f t="shared" si="15"/>
        <v>3.876343567231824</v>
      </c>
      <c r="O110">
        <f t="shared" si="16"/>
        <v>4.7695698801210502E-3</v>
      </c>
      <c r="P110">
        <f t="shared" si="17"/>
        <v>-1.6348022494863668E-4</v>
      </c>
    </row>
    <row r="111" spans="1:16" x14ac:dyDescent="0.3">
      <c r="A111">
        <v>110</v>
      </c>
      <c r="B111">
        <v>4.6518275862068963E-3</v>
      </c>
      <c r="C111" s="6">
        <f t="shared" si="9"/>
        <v>-5.370495107306847</v>
      </c>
      <c r="F111">
        <f t="shared" si="10"/>
        <v>256.65812893091271</v>
      </c>
      <c r="G111">
        <f t="shared" si="11"/>
        <v>-256.65347710332651</v>
      </c>
      <c r="H111" s="6">
        <f t="shared" si="12"/>
        <v>4.6699521926847187E-3</v>
      </c>
      <c r="J111">
        <f t="shared" si="13"/>
        <v>1.2385102639567709</v>
      </c>
      <c r="M111">
        <f t="shared" si="14"/>
        <v>1.4224378574540468</v>
      </c>
      <c r="N111">
        <f t="shared" si="15"/>
        <v>4.1472184539127204</v>
      </c>
      <c r="O111">
        <f t="shared" si="16"/>
        <v>4.8343218665143255E-3</v>
      </c>
      <c r="P111">
        <f t="shared" si="17"/>
        <v>-1.8249428030742924E-4</v>
      </c>
    </row>
    <row r="112" spans="1:16" x14ac:dyDescent="0.3">
      <c r="A112">
        <v>111</v>
      </c>
      <c r="B112">
        <v>4.6982827586206895E-3</v>
      </c>
      <c r="C112" s="6">
        <f t="shared" si="9"/>
        <v>-5.3605582075364264</v>
      </c>
      <c r="F112">
        <f t="shared" si="10"/>
        <v>306.59673554957237</v>
      </c>
      <c r="G112">
        <f t="shared" si="11"/>
        <v>-306.59203726681375</v>
      </c>
      <c r="H112" s="6">
        <f t="shared" si="12"/>
        <v>4.7136067403003995E-3</v>
      </c>
      <c r="J112">
        <f t="shared" si="13"/>
        <v>1.2835127237644299</v>
      </c>
      <c r="M112">
        <f t="shared" si="14"/>
        <v>1.4899833851711417</v>
      </c>
      <c r="N112">
        <f t="shared" si="15"/>
        <v>4.4370217980334212</v>
      </c>
      <c r="O112">
        <f t="shared" si="16"/>
        <v>4.8964546726352632E-3</v>
      </c>
      <c r="P112">
        <f t="shared" si="17"/>
        <v>-1.9817191401457369E-4</v>
      </c>
    </row>
    <row r="113" spans="1:16" x14ac:dyDescent="0.3">
      <c r="A113">
        <v>112</v>
      </c>
      <c r="B113">
        <v>4.7438758620689655E-3</v>
      </c>
      <c r="C113" s="6">
        <f t="shared" si="9"/>
        <v>-5.350900784983855</v>
      </c>
      <c r="F113">
        <f t="shared" si="10"/>
        <v>366.25202030892137</v>
      </c>
      <c r="G113">
        <f t="shared" si="11"/>
        <v>-366.24727643305931</v>
      </c>
      <c r="H113" s="6">
        <f t="shared" si="12"/>
        <v>4.7568283527011472E-3</v>
      </c>
      <c r="J113">
        <f t="shared" si="13"/>
        <v>1.3288235949038716</v>
      </c>
      <c r="M113">
        <f t="shared" si="14"/>
        <v>1.5575289128882366</v>
      </c>
      <c r="N113">
        <f t="shared" si="15"/>
        <v>4.7470763006587573</v>
      </c>
      <c r="O113">
        <f t="shared" si="16"/>
        <v>4.9559908923930149E-3</v>
      </c>
      <c r="P113">
        <f t="shared" si="17"/>
        <v>-2.1211503032404939E-4</v>
      </c>
    </row>
    <row r="114" spans="1:16" x14ac:dyDescent="0.3">
      <c r="A114">
        <v>113</v>
      </c>
      <c r="B114">
        <v>4.7877931034482762E-3</v>
      </c>
      <c r="C114" s="6">
        <f t="shared" si="9"/>
        <v>-5.3416857036970216</v>
      </c>
      <c r="F114">
        <f t="shared" si="10"/>
        <v>437.51458129494142</v>
      </c>
      <c r="G114">
        <f t="shared" si="11"/>
        <v>-437.50979350183798</v>
      </c>
      <c r="H114" s="6">
        <f t="shared" si="12"/>
        <v>4.7987362658207791E-3</v>
      </c>
      <c r="J114">
        <f t="shared" si="13"/>
        <v>1.3736269954808835</v>
      </c>
      <c r="M114">
        <f t="shared" si="14"/>
        <v>1.6250744406053315</v>
      </c>
      <c r="N114">
        <f t="shared" si="15"/>
        <v>5.0787970918384699</v>
      </c>
      <c r="O114">
        <f t="shared" si="16"/>
        <v>5.0129626126103576E-3</v>
      </c>
      <c r="P114">
        <f t="shared" si="17"/>
        <v>-2.2516950916208131E-4</v>
      </c>
    </row>
    <row r="115" spans="1:16" x14ac:dyDescent="0.3">
      <c r="A115">
        <v>114</v>
      </c>
      <c r="B115">
        <v>4.8330482758620688E-3</v>
      </c>
      <c r="C115" s="6">
        <f t="shared" si="9"/>
        <v>-5.3322778973708012</v>
      </c>
      <c r="F115">
        <f t="shared" si="10"/>
        <v>522.64287493685811</v>
      </c>
      <c r="G115">
        <f t="shared" si="11"/>
        <v>-522.63804188858228</v>
      </c>
      <c r="H115" s="6">
        <f t="shared" si="12"/>
        <v>4.8422956003882972E-3</v>
      </c>
      <c r="J115">
        <f t="shared" si="13"/>
        <v>1.4210823966536363</v>
      </c>
      <c r="M115">
        <f t="shared" si="14"/>
        <v>1.6926199683224263</v>
      </c>
      <c r="N115">
        <f t="shared" si="15"/>
        <v>5.4336981894492427</v>
      </c>
      <c r="O115">
        <f t="shared" si="16"/>
        <v>5.067410403267047E-3</v>
      </c>
      <c r="P115">
        <f t="shared" si="17"/>
        <v>-2.3436212740497817E-4</v>
      </c>
    </row>
    <row r="116" spans="1:16" x14ac:dyDescent="0.3">
      <c r="A116">
        <v>115</v>
      </c>
      <c r="B116">
        <v>4.8779379310344827E-3</v>
      </c>
      <c r="C116" s="6">
        <f t="shared" si="9"/>
        <v>-5.3230327035345359</v>
      </c>
      <c r="F116">
        <f t="shared" si="10"/>
        <v>624.33479111436316</v>
      </c>
      <c r="G116">
        <f t="shared" si="11"/>
        <v>-624.32991317643211</v>
      </c>
      <c r="H116" s="6">
        <f t="shared" si="12"/>
        <v>4.8857509473847777E-3</v>
      </c>
      <c r="J116">
        <f t="shared" si="13"/>
        <v>1.4695544499435709</v>
      </c>
      <c r="M116">
        <f t="shared" si="14"/>
        <v>1.7601654960395203</v>
      </c>
      <c r="N116">
        <f t="shared" si="15"/>
        <v>5.81339940937396</v>
      </c>
      <c r="O116">
        <f t="shared" si="16"/>
        <v>5.1193823171814751E-3</v>
      </c>
      <c r="P116">
        <f t="shared" si="17"/>
        <v>-2.4144438614699237E-4</v>
      </c>
    </row>
    <row r="117" spans="1:16" x14ac:dyDescent="0.3">
      <c r="A117">
        <v>116</v>
      </c>
      <c r="B117">
        <v>4.9236965517241377E-3</v>
      </c>
      <c r="C117" s="6">
        <f t="shared" si="9"/>
        <v>-5.3136956989350024</v>
      </c>
      <c r="F117">
        <f t="shared" si="10"/>
        <v>745.81315481035904</v>
      </c>
      <c r="G117">
        <f t="shared" si="11"/>
        <v>-745.80823111380732</v>
      </c>
      <c r="H117" s="6">
        <f t="shared" si="12"/>
        <v>4.9302983346505543E-3</v>
      </c>
      <c r="J117">
        <f t="shared" si="13"/>
        <v>1.5205271429400671</v>
      </c>
      <c r="M117">
        <f t="shared" si="14"/>
        <v>1.8277110237566152</v>
      </c>
      <c r="N117">
        <f t="shared" si="15"/>
        <v>6.2196337585571806</v>
      </c>
      <c r="O117">
        <f t="shared" si="16"/>
        <v>5.1689329125749065E-3</v>
      </c>
      <c r="P117">
        <f t="shared" si="17"/>
        <v>-2.4523636085076878E-4</v>
      </c>
    </row>
    <row r="118" spans="1:16" x14ac:dyDescent="0.3">
      <c r="A118">
        <v>117</v>
      </c>
      <c r="B118">
        <v>4.9692896551724137E-3</v>
      </c>
      <c r="C118" s="6">
        <f t="shared" si="9"/>
        <v>-5.3044783756132343</v>
      </c>
      <c r="F118">
        <f t="shared" si="10"/>
        <v>890.92786403167668</v>
      </c>
      <c r="G118">
        <f t="shared" si="11"/>
        <v>-890.92289474202153</v>
      </c>
      <c r="H118" s="6">
        <f t="shared" si="12"/>
        <v>4.9748673117434913E-3</v>
      </c>
      <c r="J118">
        <f t="shared" si="13"/>
        <v>1.5730286836577907</v>
      </c>
      <c r="M118">
        <f t="shared" si="14"/>
        <v>1.8952565514737101</v>
      </c>
      <c r="N118">
        <f t="shared" si="15"/>
        <v>6.6542553446796378</v>
      </c>
      <c r="O118">
        <f t="shared" si="16"/>
        <v>5.2161223097723659E-3</v>
      </c>
      <c r="P118">
        <f t="shared" si="17"/>
        <v>-2.4683265459995215E-4</v>
      </c>
    </row>
    <row r="119" spans="1:16" x14ac:dyDescent="0.3">
      <c r="A119">
        <v>118</v>
      </c>
      <c r="B119">
        <v>5.0149103448275858E-3</v>
      </c>
      <c r="C119" s="6">
        <f t="shared" si="9"/>
        <v>-5.2953397351303169</v>
      </c>
      <c r="F119">
        <f t="shared" si="10"/>
        <v>1064.2779009574772</v>
      </c>
      <c r="G119">
        <f t="shared" si="11"/>
        <v>-1064.2728860471323</v>
      </c>
      <c r="H119" s="6">
        <f t="shared" si="12"/>
        <v>5.0196223757175591E-3</v>
      </c>
      <c r="J119">
        <f t="shared" si="13"/>
        <v>1.6274381653243724</v>
      </c>
      <c r="M119">
        <f t="shared" si="14"/>
        <v>1.962802079190805</v>
      </c>
      <c r="N119">
        <f t="shared" si="15"/>
        <v>7.1192478385526856</v>
      </c>
      <c r="O119">
        <f t="shared" si="16"/>
        <v>5.2610152911566326E-3</v>
      </c>
      <c r="P119">
        <f t="shared" si="17"/>
        <v>-2.4610494632904684E-4</v>
      </c>
    </row>
    <row r="120" spans="1:16" x14ac:dyDescent="0.3">
      <c r="A120">
        <v>119</v>
      </c>
      <c r="B120">
        <v>5.0599931034482756E-3</v>
      </c>
      <c r="C120" s="6">
        <f t="shared" si="9"/>
        <v>-5.2863901586385778</v>
      </c>
      <c r="F120">
        <f t="shared" si="10"/>
        <v>1271.3570830984643</v>
      </c>
      <c r="G120">
        <f t="shared" si="11"/>
        <v>-1271.3520231053608</v>
      </c>
      <c r="H120" s="6">
        <f t="shared" si="12"/>
        <v>5.0639730970871329E-3</v>
      </c>
      <c r="J120">
        <f t="shared" si="13"/>
        <v>1.6832331873314066</v>
      </c>
      <c r="M120">
        <f t="shared" si="14"/>
        <v>2.0303476069078989</v>
      </c>
      <c r="N120">
        <f t="shared" si="15"/>
        <v>7.6167335278560993</v>
      </c>
      <c r="O120">
        <f t="shared" si="16"/>
        <v>5.3036804514607254E-3</v>
      </c>
      <c r="P120">
        <f t="shared" si="17"/>
        <v>-2.4368734801244983E-4</v>
      </c>
    </row>
    <row r="121" spans="1:16" x14ac:dyDescent="0.3">
      <c r="A121">
        <v>120</v>
      </c>
      <c r="B121">
        <v>5.1030827586206898E-3</v>
      </c>
      <c r="C121" s="6">
        <f t="shared" si="9"/>
        <v>-5.2779104593910686</v>
      </c>
      <c r="F121">
        <f t="shared" si="10"/>
        <v>1518.728173619392</v>
      </c>
      <c r="G121">
        <f t="shared" si="11"/>
        <v>-1518.7230705366335</v>
      </c>
      <c r="H121" s="6">
        <f t="shared" si="12"/>
        <v>5.1064428614009385E-3</v>
      </c>
      <c r="J121">
        <f t="shared" si="13"/>
        <v>1.7386365023322961</v>
      </c>
      <c r="M121">
        <f t="shared" si="14"/>
        <v>2.0978931346249947</v>
      </c>
      <c r="N121">
        <f t="shared" si="15"/>
        <v>8.1489830035417707</v>
      </c>
      <c r="O121">
        <f t="shared" si="16"/>
        <v>5.3441894036006764E-3</v>
      </c>
      <c r="P121">
        <f t="shared" si="17"/>
        <v>-2.4110664497998657E-4</v>
      </c>
    </row>
    <row r="122" spans="1:16" x14ac:dyDescent="0.3">
      <c r="A122">
        <v>121</v>
      </c>
      <c r="B122">
        <v>5.1473724137931038E-3</v>
      </c>
      <c r="C122" s="6">
        <f t="shared" si="9"/>
        <v>-5.2692689054223303</v>
      </c>
      <c r="F122">
        <f t="shared" si="10"/>
        <v>1814.2308687375014</v>
      </c>
      <c r="G122">
        <f t="shared" si="11"/>
        <v>-1814.2257213650876</v>
      </c>
      <c r="H122" s="6">
        <f t="shared" si="12"/>
        <v>5.1502096339630897E-3</v>
      </c>
      <c r="J122">
        <f t="shared" si="13"/>
        <v>1.7979187933426375</v>
      </c>
      <c r="M122">
        <f t="shared" si="14"/>
        <v>2.1654386623420887</v>
      </c>
      <c r="N122">
        <f t="shared" si="15"/>
        <v>8.7184255231131846</v>
      </c>
      <c r="O122">
        <f t="shared" si="16"/>
        <v>5.3826160435422087E-3</v>
      </c>
      <c r="P122">
        <f t="shared" si="17"/>
        <v>-2.3524362974910486E-4</v>
      </c>
    </row>
    <row r="123" spans="1:16" x14ac:dyDescent="0.3">
      <c r="A123">
        <v>122</v>
      </c>
      <c r="B123">
        <v>5.1917034482758624E-3</v>
      </c>
      <c r="C123" s="6">
        <f t="shared" si="9"/>
        <v>-5.2606934182616927</v>
      </c>
      <c r="F123">
        <f t="shared" si="10"/>
        <v>2167.2302537431442</v>
      </c>
      <c r="G123">
        <f t="shared" si="11"/>
        <v>-2167.2250620396958</v>
      </c>
      <c r="H123" s="6">
        <f t="shared" si="12"/>
        <v>5.1940989959751941E-3</v>
      </c>
      <c r="J123">
        <f t="shared" si="13"/>
        <v>1.8598881290560869</v>
      </c>
      <c r="M123">
        <f t="shared" si="14"/>
        <v>2.2329841900591845</v>
      </c>
      <c r="N123">
        <f t="shared" si="15"/>
        <v>9.327660098080349</v>
      </c>
      <c r="O123">
        <f t="shared" si="16"/>
        <v>5.4190358761792281E-3</v>
      </c>
      <c r="P123">
        <f t="shared" si="17"/>
        <v>-2.2733242790336575E-4</v>
      </c>
    </row>
    <row r="124" spans="1:16" x14ac:dyDescent="0.3">
      <c r="A124">
        <v>123</v>
      </c>
      <c r="B124">
        <v>5.2358827586206896E-3</v>
      </c>
      <c r="C124" s="6">
        <f t="shared" si="9"/>
        <v>-5.2522198225868761</v>
      </c>
      <c r="F124">
        <f t="shared" si="10"/>
        <v>2588.9136017226356</v>
      </c>
      <c r="G124">
        <f t="shared" si="11"/>
        <v>-2588.9083658398768</v>
      </c>
      <c r="H124" s="6">
        <f t="shared" si="12"/>
        <v>5.2379051832991868E-3</v>
      </c>
      <c r="J124">
        <f t="shared" si="13"/>
        <v>1.924569500681482</v>
      </c>
      <c r="M124">
        <f t="shared" si="14"/>
        <v>2.3005297177762785</v>
      </c>
      <c r="N124">
        <f t="shared" si="15"/>
        <v>9.9794673561944052</v>
      </c>
      <c r="O124">
        <f t="shared" si="16"/>
        <v>5.4535254028862416E-3</v>
      </c>
      <c r="P124">
        <f t="shared" si="17"/>
        <v>-2.1764264426555203E-4</v>
      </c>
    </row>
    <row r="125" spans="1:16" x14ac:dyDescent="0.3">
      <c r="A125">
        <v>124</v>
      </c>
      <c r="B125">
        <v>5.2788758620689654E-3</v>
      </c>
      <c r="C125" s="6">
        <f t="shared" si="9"/>
        <v>-5.2440421088426161</v>
      </c>
      <c r="F125">
        <f t="shared" si="10"/>
        <v>3092.6449211421946</v>
      </c>
      <c r="G125">
        <f t="shared" si="11"/>
        <v>-3092.6396422663324</v>
      </c>
      <c r="H125" s="6">
        <f t="shared" si="12"/>
        <v>5.2805827750824772E-3</v>
      </c>
      <c r="J125">
        <f t="shared" si="13"/>
        <v>1.9906571519954359</v>
      </c>
      <c r="M125">
        <f t="shared" si="14"/>
        <v>2.3680752454933724</v>
      </c>
      <c r="N125">
        <f t="shared" si="15"/>
        <v>10.676822232603172</v>
      </c>
      <c r="O125">
        <f t="shared" si="16"/>
        <v>5.4861615702903113E-3</v>
      </c>
      <c r="P125">
        <f t="shared" si="17"/>
        <v>-2.0728570822134591E-4</v>
      </c>
    </row>
    <row r="126" spans="1:16" x14ac:dyDescent="0.3">
      <c r="A126">
        <v>125</v>
      </c>
      <c r="B126">
        <v>5.321006896551724E-3</v>
      </c>
      <c r="C126" s="6">
        <f t="shared" si="9"/>
        <v>-5.2360927272680637</v>
      </c>
      <c r="F126">
        <f t="shared" si="10"/>
        <v>3694.3884886318956</v>
      </c>
      <c r="G126">
        <f t="shared" si="11"/>
        <v>-3694.3831676249993</v>
      </c>
      <c r="H126" s="6">
        <f t="shared" si="12"/>
        <v>5.3224471909097551E-3</v>
      </c>
      <c r="J126">
        <f t="shared" si="13"/>
        <v>2.0588068601135792</v>
      </c>
      <c r="M126">
        <f t="shared" si="14"/>
        <v>2.4356207732104682</v>
      </c>
      <c r="N126">
        <f t="shared" si="15"/>
        <v>11.422907547851386</v>
      </c>
      <c r="O126">
        <f t="shared" si="16"/>
        <v>5.5170212788842867E-3</v>
      </c>
      <c r="P126">
        <f t="shared" si="17"/>
        <v>-1.9601438233256274E-4</v>
      </c>
    </row>
    <row r="127" spans="1:16" x14ac:dyDescent="0.3">
      <c r="A127">
        <v>126</v>
      </c>
      <c r="B127">
        <v>5.3619724137931035E-3</v>
      </c>
      <c r="C127" s="6">
        <f t="shared" si="9"/>
        <v>-5.2284233839423084</v>
      </c>
      <c r="F127">
        <f t="shared" si="10"/>
        <v>4413.2147895902199</v>
      </c>
      <c r="G127">
        <f t="shared" si="11"/>
        <v>-4413.2094276178059</v>
      </c>
      <c r="H127" s="6">
        <f t="shared" si="12"/>
        <v>5.3631873948600667E-3</v>
      </c>
      <c r="J127">
        <f t="shared" si="13"/>
        <v>2.1287056530431325</v>
      </c>
      <c r="M127">
        <f t="shared" si="14"/>
        <v>2.5031663009275622</v>
      </c>
      <c r="N127">
        <f t="shared" si="15"/>
        <v>12.221128534697559</v>
      </c>
      <c r="O127">
        <f t="shared" si="16"/>
        <v>5.5461809493604431E-3</v>
      </c>
      <c r="P127">
        <f t="shared" si="17"/>
        <v>-1.8420853556733955E-4</v>
      </c>
    </row>
    <row r="128" spans="1:16" x14ac:dyDescent="0.3">
      <c r="A128">
        <v>127</v>
      </c>
      <c r="B128">
        <v>5.402262068965517E-3</v>
      </c>
      <c r="C128" s="6">
        <f t="shared" si="9"/>
        <v>-5.2209375114664329</v>
      </c>
      <c r="F128">
        <f t="shared" si="10"/>
        <v>5271.9049009029468</v>
      </c>
      <c r="G128">
        <f t="shared" si="11"/>
        <v>-5271.8994986408779</v>
      </c>
      <c r="H128" s="6">
        <f t="shared" si="12"/>
        <v>5.4032867957332633E-3</v>
      </c>
      <c r="J128">
        <f t="shared" si="13"/>
        <v>2.2014206310207349</v>
      </c>
      <c r="M128">
        <f t="shared" si="14"/>
        <v>2.570711828644658</v>
      </c>
      <c r="N128">
        <f t="shared" si="15"/>
        <v>13.075128380050014</v>
      </c>
      <c r="O128">
        <f t="shared" si="16"/>
        <v>5.5737161439675144E-3</v>
      </c>
      <c r="P128">
        <f t="shared" si="17"/>
        <v>-1.7145407500199737E-4</v>
      </c>
    </row>
    <row r="129" spans="1:16" x14ac:dyDescent="0.3">
      <c r="A129">
        <v>128</v>
      </c>
      <c r="B129">
        <v>5.4426896551724134E-3</v>
      </c>
      <c r="C129" s="6">
        <f t="shared" si="9"/>
        <v>-5.2134819183938301</v>
      </c>
      <c r="F129">
        <f t="shared" si="10"/>
        <v>6297.6724699014867</v>
      </c>
      <c r="G129">
        <f t="shared" si="11"/>
        <v>-6297.6670272118317</v>
      </c>
      <c r="H129" s="6">
        <f t="shared" si="12"/>
        <v>5.4435538934574602E-3</v>
      </c>
      <c r="J129">
        <f t="shared" si="13"/>
        <v>2.2789063827635241</v>
      </c>
      <c r="M129">
        <f t="shared" si="14"/>
        <v>2.638257356361752</v>
      </c>
      <c r="N129">
        <f t="shared" si="15"/>
        <v>13.988804852957044</v>
      </c>
      <c r="O129">
        <f t="shared" si="16"/>
        <v>5.5997012397678726E-3</v>
      </c>
      <c r="P129">
        <f t="shared" si="17"/>
        <v>-1.5701158459545915E-4</v>
      </c>
    </row>
    <row r="130" spans="1:16" x14ac:dyDescent="0.3">
      <c r="A130">
        <v>129</v>
      </c>
      <c r="B130">
        <v>5.4830206896551723E-3</v>
      </c>
      <c r="C130" s="6">
        <f t="shared" si="9"/>
        <v>-5.2060991091485649</v>
      </c>
      <c r="F130">
        <f t="shared" si="10"/>
        <v>7523.0261705521652</v>
      </c>
      <c r="G130">
        <f t="shared" si="11"/>
        <v>-7523.0206875314752</v>
      </c>
      <c r="H130" s="6">
        <f t="shared" si="12"/>
        <v>5.4837495214530886E-3</v>
      </c>
      <c r="J130">
        <f t="shared" si="13"/>
        <v>2.3614085937834299</v>
      </c>
      <c r="M130">
        <f t="shared" si="14"/>
        <v>2.7058028840788459</v>
      </c>
      <c r="N130">
        <f t="shared" si="15"/>
        <v>14.966328094544185</v>
      </c>
      <c r="O130">
        <f t="shared" si="16"/>
        <v>5.6242091503775227E-3</v>
      </c>
      <c r="P130">
        <f t="shared" si="17"/>
        <v>-1.4118846072235045E-4</v>
      </c>
    </row>
    <row r="131" spans="1:16" x14ac:dyDescent="0.3">
      <c r="A131">
        <v>130</v>
      </c>
      <c r="B131">
        <v>5.5230965517241376E-3</v>
      </c>
      <c r="C131" s="6">
        <f t="shared" ref="C131:C161" si="18">LN(B131)</f>
        <v>-5.1988166064624712</v>
      </c>
      <c r="F131">
        <f t="shared" ref="F131:F161" si="19">EXP($E$2+$D$2*A131)</f>
        <v>8986.7999698781259</v>
      </c>
      <c r="G131">
        <f t="shared" ref="G131:G161" si="20">B131-F131</f>
        <v>-8986.7944467815742</v>
      </c>
      <c r="H131" s="6">
        <f t="shared" ref="H131:H161" si="21">B131*(1+F131)/F131</f>
        <v>5.5237111305030404E-3</v>
      </c>
      <c r="J131">
        <f t="shared" ref="J131:J161" si="22">LN(ABS(B131/($I$2-B131)))</f>
        <v>2.4493798956180566</v>
      </c>
      <c r="M131">
        <f t="shared" ref="M131:M161" si="23">$L$2+$K$2*A131</f>
        <v>2.7733484117959417</v>
      </c>
      <c r="N131">
        <f t="shared" ref="N131:N161" si="24">EXP(M131)</f>
        <v>16.012159651093732</v>
      </c>
      <c r="O131">
        <f t="shared" ref="O131:O161" si="25">$I$2*N131/(1+N131)</f>
        <v>5.647311092591689E-3</v>
      </c>
      <c r="P131">
        <f t="shared" ref="P131:P161" si="26">B131-O131</f>
        <v>-1.2421454086755136E-4</v>
      </c>
    </row>
    <row r="132" spans="1:16" x14ac:dyDescent="0.3">
      <c r="A132">
        <v>131</v>
      </c>
      <c r="B132">
        <v>5.5635862068965517E-3</v>
      </c>
      <c r="C132" s="6">
        <f t="shared" si="18"/>
        <v>-5.1915123774031562</v>
      </c>
      <c r="F132">
        <f t="shared" si="19"/>
        <v>10735.383855865743</v>
      </c>
      <c r="G132">
        <f t="shared" si="20"/>
        <v>-10735.378292279536</v>
      </c>
      <c r="H132" s="6">
        <f t="shared" si="21"/>
        <v>5.5641044544302767E-3</v>
      </c>
      <c r="J132">
        <f t="shared" si="22"/>
        <v>2.5454073205401562</v>
      </c>
      <c r="M132">
        <f t="shared" si="23"/>
        <v>2.8408939395130357</v>
      </c>
      <c r="N132">
        <f t="shared" si="24"/>
        <v>17.131072837136163</v>
      </c>
      <c r="O132">
        <f t="shared" si="25"/>
        <v>5.6690763942158591E-3</v>
      </c>
      <c r="P132">
        <f t="shared" si="26"/>
        <v>-1.0549018731930739E-4</v>
      </c>
    </row>
    <row r="133" spans="1:16" x14ac:dyDescent="0.3">
      <c r="A133">
        <v>132</v>
      </c>
      <c r="B133">
        <v>5.6033448275862067E-3</v>
      </c>
      <c r="C133" s="6">
        <f t="shared" si="18"/>
        <v>-5.1843915689076967</v>
      </c>
      <c r="F133">
        <f t="shared" si="19"/>
        <v>12824.194031142562</v>
      </c>
      <c r="G133">
        <f t="shared" si="20"/>
        <v>-12824.188427797735</v>
      </c>
      <c r="H133" s="6">
        <f t="shared" si="21"/>
        <v>5.6037817630235518E-3</v>
      </c>
      <c r="J133">
        <f t="shared" si="22"/>
        <v>2.6480516691470402</v>
      </c>
      <c r="M133">
        <f t="shared" si="23"/>
        <v>2.9084394672301315</v>
      </c>
      <c r="N133">
        <f t="shared" si="24"/>
        <v>18.328174521493661</v>
      </c>
      <c r="O133">
        <f t="shared" si="25"/>
        <v>5.6895723394194435E-3</v>
      </c>
      <c r="P133">
        <f t="shared" si="26"/>
        <v>-8.6227511833236736E-5</v>
      </c>
    </row>
    <row r="134" spans="1:16" x14ac:dyDescent="0.3">
      <c r="A134">
        <v>133</v>
      </c>
      <c r="B134">
        <v>5.6422068965517238E-3</v>
      </c>
      <c r="C134" s="6">
        <f t="shared" si="18"/>
        <v>-5.177479996292746</v>
      </c>
      <c r="F134">
        <f t="shared" si="19"/>
        <v>15319.429165873013</v>
      </c>
      <c r="G134">
        <f t="shared" si="20"/>
        <v>-15319.423523666115</v>
      </c>
      <c r="H134" s="6">
        <f t="shared" si="21"/>
        <v>5.6425752005423921E-3</v>
      </c>
      <c r="J134">
        <f t="shared" si="22"/>
        <v>2.7580756656617211</v>
      </c>
      <c r="M134">
        <f t="shared" si="23"/>
        <v>2.9759849949472255</v>
      </c>
      <c r="N134">
        <f t="shared" si="24"/>
        <v>19.608928435709434</v>
      </c>
      <c r="O134">
        <f t="shared" si="25"/>
        <v>5.7088640479917583E-3</v>
      </c>
      <c r="P134">
        <f t="shared" si="26"/>
        <v>-6.6657151440034472E-5</v>
      </c>
    </row>
    <row r="135" spans="1:16" x14ac:dyDescent="0.3">
      <c r="A135">
        <v>134</v>
      </c>
      <c r="B135">
        <v>5.6794137931034478E-3</v>
      </c>
      <c r="C135" s="6">
        <f t="shared" si="18"/>
        <v>-5.170907257014659</v>
      </c>
      <c r="F135">
        <f t="shared" si="19"/>
        <v>18300.168369122253</v>
      </c>
      <c r="G135">
        <f t="shared" si="20"/>
        <v>-18300.162689708461</v>
      </c>
      <c r="H135" s="6">
        <f t="shared" si="21"/>
        <v>5.6797241407285926E-3</v>
      </c>
      <c r="J135">
        <f t="shared" si="22"/>
        <v>2.8744520844802297</v>
      </c>
      <c r="M135">
        <f t="shared" si="23"/>
        <v>3.0435305226643194</v>
      </c>
      <c r="N135">
        <f t="shared" si="24"/>
        <v>20.979180111246468</v>
      </c>
      <c r="O135">
        <f t="shared" si="25"/>
        <v>5.7270143849938292E-3</v>
      </c>
      <c r="P135">
        <f t="shared" si="26"/>
        <v>-4.7600591890381398E-5</v>
      </c>
    </row>
    <row r="136" spans="1:16" x14ac:dyDescent="0.3">
      <c r="A136">
        <v>135</v>
      </c>
      <c r="B136">
        <v>5.7171724137931035E-3</v>
      </c>
      <c r="C136" s="6">
        <f t="shared" si="18"/>
        <v>-5.1642809290663481</v>
      </c>
      <c r="F136">
        <f t="shared" si="19"/>
        <v>21860.877367693793</v>
      </c>
      <c r="G136">
        <f t="shared" si="20"/>
        <v>-21860.871650521378</v>
      </c>
      <c r="H136" s="6">
        <f t="shared" si="21"/>
        <v>5.7174339390886177E-3</v>
      </c>
      <c r="J136">
        <f t="shared" si="22"/>
        <v>3.0063921529323951</v>
      </c>
      <c r="M136">
        <f t="shared" si="23"/>
        <v>3.1110760503814152</v>
      </c>
      <c r="N136">
        <f t="shared" si="24"/>
        <v>22.445183559271669</v>
      </c>
      <c r="O136">
        <f t="shared" si="25"/>
        <v>5.74408389745248E-3</v>
      </c>
      <c r="P136">
        <f t="shared" si="26"/>
        <v>-2.691148365937656E-5</v>
      </c>
    </row>
    <row r="137" spans="1:16" x14ac:dyDescent="0.3">
      <c r="A137">
        <v>136</v>
      </c>
      <c r="B137">
        <v>5.7551655172413795E-3</v>
      </c>
      <c r="C137" s="6">
        <f t="shared" si="18"/>
        <v>-5.1576574766238883</v>
      </c>
      <c r="F137">
        <f t="shared" si="19"/>
        <v>26114.402318379878</v>
      </c>
      <c r="G137">
        <f t="shared" si="20"/>
        <v>-26114.396563214363</v>
      </c>
      <c r="H137" s="6">
        <f t="shared" si="21"/>
        <v>5.7553859000572328E-3</v>
      </c>
      <c r="J137">
        <f t="shared" si="22"/>
        <v>3.1572706796801082</v>
      </c>
      <c r="M137">
        <f t="shared" si="23"/>
        <v>3.1786215780985092</v>
      </c>
      <c r="N137">
        <f t="shared" si="24"/>
        <v>24.013629814795756</v>
      </c>
      <c r="O137">
        <f t="shared" si="25"/>
        <v>5.76013077492452E-3</v>
      </c>
      <c r="P137">
        <f t="shared" si="26"/>
        <v>-4.9652576831404546E-6</v>
      </c>
    </row>
    <row r="138" spans="1:16" x14ac:dyDescent="0.3">
      <c r="A138">
        <v>137</v>
      </c>
      <c r="B138">
        <v>5.7929724137931035E-3</v>
      </c>
      <c r="C138" s="6">
        <f t="shared" si="18"/>
        <v>-5.1511097488687856</v>
      </c>
      <c r="F138">
        <f t="shared" si="19"/>
        <v>31195.54613366121</v>
      </c>
      <c r="G138">
        <f t="shared" si="20"/>
        <v>-31195.540340688796</v>
      </c>
      <c r="H138" s="6">
        <f t="shared" si="21"/>
        <v>5.793158112494738E-3</v>
      </c>
      <c r="J138">
        <f t="shared" si="22"/>
        <v>3.3315487580093532</v>
      </c>
      <c r="M138">
        <f t="shared" si="23"/>
        <v>3.246167105815605</v>
      </c>
      <c r="N138">
        <f t="shared" si="24"/>
        <v>25.691677475448575</v>
      </c>
      <c r="O138">
        <f t="shared" si="25"/>
        <v>5.7752108309596165E-3</v>
      </c>
      <c r="P138">
        <f t="shared" si="26"/>
        <v>1.776158283348702E-5</v>
      </c>
    </row>
    <row r="139" spans="1:16" x14ac:dyDescent="0.3">
      <c r="A139">
        <v>138</v>
      </c>
      <c r="B139">
        <v>5.8306413793103445E-3</v>
      </c>
      <c r="C139" s="6">
        <f t="shared" si="18"/>
        <v>-5.1446282710669564</v>
      </c>
      <c r="F139">
        <f t="shared" si="19"/>
        <v>37265.340661940245</v>
      </c>
      <c r="G139">
        <f t="shared" si="20"/>
        <v>-37265.334831298867</v>
      </c>
      <c r="H139" s="6">
        <f t="shared" si="21"/>
        <v>5.8307978421596237E-3</v>
      </c>
      <c r="J139">
        <f t="shared" si="22"/>
        <v>3.5388638043548437</v>
      </c>
      <c r="M139">
        <f t="shared" si="23"/>
        <v>3.313712633532699</v>
      </c>
      <c r="N139">
        <f t="shared" si="24"/>
        <v>27.486985374271903</v>
      </c>
      <c r="O139">
        <f t="shared" si="25"/>
        <v>5.7893775027027276E-3</v>
      </c>
      <c r="P139">
        <f t="shared" si="26"/>
        <v>4.1263876607616941E-5</v>
      </c>
    </row>
    <row r="140" spans="1:16" x14ac:dyDescent="0.3">
      <c r="A140">
        <v>139</v>
      </c>
      <c r="B140">
        <v>5.8680689655172414E-3</v>
      </c>
      <c r="C140" s="6">
        <f t="shared" si="18"/>
        <v>-5.1382296659556665</v>
      </c>
      <c r="F140">
        <f t="shared" si="19"/>
        <v>44516.150116441939</v>
      </c>
      <c r="G140">
        <f t="shared" si="20"/>
        <v>-44516.14424837297</v>
      </c>
      <c r="H140" s="6">
        <f t="shared" si="21"/>
        <v>5.8682007843953374E-3</v>
      </c>
      <c r="J140">
        <f t="shared" si="22"/>
        <v>3.7950015719948826</v>
      </c>
      <c r="M140">
        <f t="shared" si="23"/>
        <v>3.3812581612497929</v>
      </c>
      <c r="N140">
        <f t="shared" si="24"/>
        <v>29.40774753565389</v>
      </c>
      <c r="O140">
        <f t="shared" si="25"/>
        <v>5.8026818660946574E-3</v>
      </c>
      <c r="P140">
        <f t="shared" si="26"/>
        <v>6.5387099422583965E-5</v>
      </c>
    </row>
    <row r="141" spans="1:16" x14ac:dyDescent="0.3">
      <c r="A141">
        <v>140</v>
      </c>
      <c r="B141">
        <v>5.9052689655172417E-3</v>
      </c>
      <c r="C141" s="6">
        <f t="shared" si="18"/>
        <v>-5.1319102815949789</v>
      </c>
      <c r="F141">
        <f t="shared" si="19"/>
        <v>53177.767490893573</v>
      </c>
      <c r="G141">
        <f t="shared" si="20"/>
        <v>-53177.761585624605</v>
      </c>
      <c r="H141" s="6">
        <f t="shared" si="21"/>
        <v>5.9053800132208992E-3</v>
      </c>
      <c r="J141">
        <f t="shared" si="22"/>
        <v>4.1325586162125605</v>
      </c>
      <c r="M141">
        <f t="shared" si="23"/>
        <v>3.4488036889668887</v>
      </c>
      <c r="N141">
        <f t="shared" si="24"/>
        <v>31.462730573947741</v>
      </c>
      <c r="O141">
        <f t="shared" si="25"/>
        <v>5.815172664347122E-3</v>
      </c>
      <c r="P141">
        <f t="shared" si="26"/>
        <v>9.0096301170119672E-5</v>
      </c>
    </row>
    <row r="142" spans="1:16" x14ac:dyDescent="0.3">
      <c r="A142">
        <v>141</v>
      </c>
      <c r="B142">
        <v>5.9408482758620687E-3</v>
      </c>
      <c r="C142" s="6">
        <f t="shared" si="18"/>
        <v>-5.125903348419401</v>
      </c>
      <c r="F142">
        <f t="shared" si="19"/>
        <v>63524.697169871797</v>
      </c>
      <c r="G142">
        <f t="shared" si="20"/>
        <v>-63524.69122902352</v>
      </c>
      <c r="H142" s="6">
        <f t="shared" si="21"/>
        <v>5.9409417961548139E-3</v>
      </c>
      <c r="J142">
        <f t="shared" si="22"/>
        <v>4.6095014709750206</v>
      </c>
      <c r="M142">
        <f t="shared" si="23"/>
        <v>3.5163492166839827</v>
      </c>
      <c r="N142">
        <f t="shared" si="24"/>
        <v>33.661313705467151</v>
      </c>
      <c r="O142">
        <f t="shared" si="25"/>
        <v>5.8268963475826474E-3</v>
      </c>
      <c r="P142">
        <f t="shared" si="26"/>
        <v>1.1395192827942137E-4</v>
      </c>
    </row>
    <row r="143" spans="1:16" x14ac:dyDescent="0.3">
      <c r="A143">
        <v>142</v>
      </c>
      <c r="B143">
        <v>5.9767379310344823E-3</v>
      </c>
      <c r="C143" s="6">
        <f t="shared" si="18"/>
        <v>-5.1198803563394604</v>
      </c>
      <c r="F143">
        <f t="shared" si="19"/>
        <v>75884.854534650643</v>
      </c>
      <c r="G143">
        <f t="shared" si="20"/>
        <v>-75884.848557912715</v>
      </c>
      <c r="H143" s="6">
        <f t="shared" si="21"/>
        <v>5.9768166916510466E-3</v>
      </c>
      <c r="J143">
        <f t="shared" si="22"/>
        <v>5.5488061089837144</v>
      </c>
      <c r="M143">
        <f t="shared" si="23"/>
        <v>3.5838947444010785</v>
      </c>
      <c r="N143">
        <f t="shared" si="24"/>
        <v>36.013531556479293</v>
      </c>
      <c r="O143">
        <f t="shared" si="25"/>
        <v>5.8378971217365591E-3</v>
      </c>
      <c r="P143">
        <f t="shared" si="26"/>
        <v>1.3884080929792326E-4</v>
      </c>
    </row>
    <row r="144" spans="1:16" x14ac:dyDescent="0.3">
      <c r="A144">
        <v>143</v>
      </c>
      <c r="B144">
        <v>6.0130620689655169E-3</v>
      </c>
      <c r="C144" s="6">
        <f t="shared" si="18"/>
        <v>-5.1138211645157305</v>
      </c>
      <c r="F144">
        <f t="shared" si="19"/>
        <v>90649.958272861913</v>
      </c>
      <c r="G144">
        <f t="shared" si="20"/>
        <v>-90649.952259799844</v>
      </c>
      <c r="H144" s="6">
        <f t="shared" si="21"/>
        <v>6.013128401727093E-3</v>
      </c>
      <c r="J144">
        <f t="shared" si="22"/>
        <v>6.1319768621231301</v>
      </c>
      <c r="M144">
        <f t="shared" si="23"/>
        <v>3.6514402721181725</v>
      </c>
      <c r="N144">
        <f t="shared" si="24"/>
        <v>38.530119962575242</v>
      </c>
      <c r="O144">
        <f t="shared" si="25"/>
        <v>5.8482170050159115E-3</v>
      </c>
      <c r="P144">
        <f t="shared" si="26"/>
        <v>1.6484506394960543E-4</v>
      </c>
    </row>
    <row r="145" spans="1:16" x14ac:dyDescent="0.3">
      <c r="A145">
        <v>144</v>
      </c>
      <c r="B145">
        <v>6.049206896551724E-3</v>
      </c>
      <c r="C145" s="6">
        <f t="shared" si="18"/>
        <v>-5.10782810701168</v>
      </c>
      <c r="F145">
        <f t="shared" si="19"/>
        <v>108287.94474554059</v>
      </c>
      <c r="G145">
        <f t="shared" si="20"/>
        <v>-108287.93869633369</v>
      </c>
      <c r="H145" s="6">
        <f t="shared" si="21"/>
        <v>6.0492627587893054E-3</v>
      </c>
      <c r="J145">
        <f t="shared" si="22"/>
        <v>4.8116486634622362</v>
      </c>
      <c r="M145">
        <f t="shared" si="23"/>
        <v>3.7189857998352664</v>
      </c>
      <c r="N145">
        <f t="shared" si="24"/>
        <v>41.222564968454094</v>
      </c>
      <c r="O145">
        <f t="shared" si="25"/>
        <v>5.8578958903969282E-3</v>
      </c>
      <c r="P145">
        <f t="shared" si="26"/>
        <v>1.9131100615479586E-4</v>
      </c>
    </row>
    <row r="146" spans="1:16" x14ac:dyDescent="0.3">
      <c r="A146">
        <v>145</v>
      </c>
      <c r="B146">
        <v>6.0851517241379306E-3</v>
      </c>
      <c r="C146" s="6">
        <f t="shared" si="18"/>
        <v>-5.1019036187305824</v>
      </c>
      <c r="F146">
        <f t="shared" si="19"/>
        <v>129357.79784825047</v>
      </c>
      <c r="G146">
        <f t="shared" si="20"/>
        <v>-129357.79176309875</v>
      </c>
      <c r="H146" s="6">
        <f t="shared" si="21"/>
        <v>6.0851987653818707E-3</v>
      </c>
      <c r="J146">
        <f t="shared" si="22"/>
        <v>4.2691722840865287</v>
      </c>
      <c r="M146">
        <f t="shared" si="23"/>
        <v>3.7865313275523622</v>
      </c>
      <c r="N146">
        <f t="shared" si="24"/>
        <v>44.103155251760732</v>
      </c>
      <c r="O146">
        <f t="shared" si="25"/>
        <v>5.8669716128171377E-3</v>
      </c>
      <c r="P146">
        <f t="shared" si="26"/>
        <v>2.1818011132079297E-4</v>
      </c>
    </row>
    <row r="147" spans="1:16" x14ac:dyDescent="0.3">
      <c r="A147">
        <v>146</v>
      </c>
      <c r="B147">
        <v>6.1209379310344829E-3</v>
      </c>
      <c r="C147" s="6">
        <f t="shared" si="18"/>
        <v>-5.0960399374955303</v>
      </c>
      <c r="F147">
        <f t="shared" si="19"/>
        <v>154527.26435495427</v>
      </c>
      <c r="G147">
        <f t="shared" si="20"/>
        <v>-154527.25823401634</v>
      </c>
      <c r="H147" s="6">
        <f t="shared" si="21"/>
        <v>6.1209775417656806E-3</v>
      </c>
      <c r="J147">
        <f t="shared" si="22"/>
        <v>3.9241931731415756</v>
      </c>
      <c r="M147">
        <f t="shared" si="23"/>
        <v>3.8540768552694562</v>
      </c>
      <c r="N147">
        <f t="shared" si="24"/>
        <v>47.185038210247271</v>
      </c>
      <c r="O147">
        <f t="shared" si="25"/>
        <v>5.8754800198804443E-3</v>
      </c>
      <c r="P147">
        <f t="shared" si="26"/>
        <v>2.4545791115403864E-4</v>
      </c>
    </row>
    <row r="148" spans="1:16" x14ac:dyDescent="0.3">
      <c r="A148">
        <v>147</v>
      </c>
      <c r="B148">
        <v>6.1562344827586204E-3</v>
      </c>
      <c r="C148" s="6">
        <f t="shared" si="18"/>
        <v>-5.0902899736141798</v>
      </c>
      <c r="F148">
        <f t="shared" si="19"/>
        <v>184594.01618013059</v>
      </c>
      <c r="G148">
        <f t="shared" si="20"/>
        <v>-184594.01002389612</v>
      </c>
      <c r="H148" s="6">
        <f t="shared" si="21"/>
        <v>6.1562678328888698E-3</v>
      </c>
      <c r="J148">
        <f t="shared" si="22"/>
        <v>3.673862611010013</v>
      </c>
      <c r="M148">
        <f t="shared" si="23"/>
        <v>3.921622382986552</v>
      </c>
      <c r="N148">
        <f t="shared" si="24"/>
        <v>50.48227996824815</v>
      </c>
      <c r="O148">
        <f t="shared" si="25"/>
        <v>5.8834550450426728E-3</v>
      </c>
      <c r="P148">
        <f t="shared" si="26"/>
        <v>2.7277943771594759E-4</v>
      </c>
    </row>
    <row r="149" spans="1:16" x14ac:dyDescent="0.3">
      <c r="A149">
        <v>148</v>
      </c>
      <c r="B149">
        <v>6.1903379310344828E-3</v>
      </c>
      <c r="C149" s="6">
        <f t="shared" si="18"/>
        <v>-5.0847656007168966</v>
      </c>
      <c r="F149">
        <f t="shared" si="19"/>
        <v>220510.93023454354</v>
      </c>
      <c r="G149">
        <f t="shared" si="20"/>
        <v>-220510.9240442056</v>
      </c>
      <c r="H149" s="6">
        <f t="shared" si="21"/>
        <v>6.1903660037378374E-3</v>
      </c>
      <c r="J149">
        <f t="shared" si="22"/>
        <v>3.4819438805031599</v>
      </c>
      <c r="M149">
        <f t="shared" si="23"/>
        <v>3.989167910703646</v>
      </c>
      <c r="N149">
        <f t="shared" si="24"/>
        <v>54.009929576344597</v>
      </c>
      <c r="O149">
        <f t="shared" si="25"/>
        <v>5.8909287823814965E-3</v>
      </c>
      <c r="P149">
        <f t="shared" si="26"/>
        <v>2.9940914865298623E-4</v>
      </c>
    </row>
    <row r="150" spans="1:16" x14ac:dyDescent="0.3">
      <c r="A150">
        <v>149</v>
      </c>
      <c r="B150">
        <v>6.2255241379310343E-3</v>
      </c>
      <c r="C150" s="6">
        <f t="shared" si="18"/>
        <v>-5.0790976413114679</v>
      </c>
      <c r="F150">
        <f t="shared" si="19"/>
        <v>263416.28704505012</v>
      </c>
      <c r="G150">
        <f t="shared" si="20"/>
        <v>-263416.280819526</v>
      </c>
      <c r="H150" s="6">
        <f t="shared" si="21"/>
        <v>6.2255477717169626E-3</v>
      </c>
      <c r="J150">
        <f t="shared" si="22"/>
        <v>3.3179857216158721</v>
      </c>
      <c r="M150">
        <f t="shared" si="23"/>
        <v>4.0567134384207417</v>
      </c>
      <c r="N150">
        <f t="shared" si="24"/>
        <v>57.784087697236721</v>
      </c>
      <c r="O150">
        <f t="shared" si="25"/>
        <v>5.8979315621788238E-3</v>
      </c>
      <c r="P150">
        <f t="shared" si="26"/>
        <v>3.2759257575221048E-4</v>
      </c>
    </row>
    <row r="151" spans="1:16" x14ac:dyDescent="0.3">
      <c r="A151">
        <v>150</v>
      </c>
      <c r="B151">
        <v>6.2604000000000002E-3</v>
      </c>
      <c r="C151" s="6">
        <f t="shared" si="18"/>
        <v>-5.0735111981479264</v>
      </c>
      <c r="F151">
        <f t="shared" si="19"/>
        <v>314669.84519450448</v>
      </c>
      <c r="G151">
        <f t="shared" si="20"/>
        <v>-314669.83893410448</v>
      </c>
      <c r="H151" s="6">
        <f t="shared" si="21"/>
        <v>6.2604198951380172E-3</v>
      </c>
      <c r="J151">
        <f t="shared" si="22"/>
        <v>3.1797804494819331</v>
      </c>
      <c r="M151">
        <f t="shared" si="23"/>
        <v>4.1242589661378357</v>
      </c>
      <c r="N151">
        <f t="shared" si="24"/>
        <v>61.821980091311993</v>
      </c>
      <c r="O151">
        <f t="shared" si="25"/>
        <v>5.904492026655655E-3</v>
      </c>
      <c r="P151">
        <f t="shared" si="26"/>
        <v>3.5590797334434515E-4</v>
      </c>
    </row>
    <row r="152" spans="1:16" x14ac:dyDescent="0.3">
      <c r="A152">
        <v>151</v>
      </c>
      <c r="B152">
        <v>6.295331034482759E-3</v>
      </c>
      <c r="C152" s="6">
        <f t="shared" si="18"/>
        <v>-5.0679470259768467</v>
      </c>
      <c r="F152">
        <f t="shared" si="19"/>
        <v>375895.93485462654</v>
      </c>
      <c r="G152">
        <f t="shared" si="20"/>
        <v>-375895.92855929548</v>
      </c>
      <c r="H152" s="6">
        <f t="shared" si="21"/>
        <v>6.295347782019645E-3</v>
      </c>
      <c r="J152">
        <f t="shared" si="22"/>
        <v>3.0594666539991744</v>
      </c>
      <c r="M152">
        <f t="shared" si="23"/>
        <v>4.1918044938549297</v>
      </c>
      <c r="N152">
        <f t="shared" si="24"/>
        <v>66.142036237310805</v>
      </c>
      <c r="O152">
        <f t="shared" si="25"/>
        <v>5.9106372053002202E-3</v>
      </c>
      <c r="P152">
        <f t="shared" si="26"/>
        <v>3.8469382918253879E-4</v>
      </c>
    </row>
    <row r="153" spans="1:16" x14ac:dyDescent="0.3">
      <c r="A153">
        <v>152</v>
      </c>
      <c r="B153">
        <v>6.330234482758621E-3</v>
      </c>
      <c r="C153" s="6">
        <f t="shared" si="18"/>
        <v>-5.0624180004223014</v>
      </c>
      <c r="F153">
        <f t="shared" si="19"/>
        <v>449034.93613407359</v>
      </c>
      <c r="G153">
        <f t="shared" si="20"/>
        <v>-449034.92980383913</v>
      </c>
      <c r="H153" s="6">
        <f t="shared" si="21"/>
        <v>6.3302485801794966E-3</v>
      </c>
      <c r="J153">
        <f t="shared" si="22"/>
        <v>2.9532896015912868</v>
      </c>
      <c r="M153">
        <f t="shared" si="23"/>
        <v>4.2593500215720255</v>
      </c>
      <c r="N153">
        <f t="shared" si="24"/>
        <v>70.763973446922009</v>
      </c>
      <c r="O153">
        <f t="shared" si="25"/>
        <v>5.9163925893200757E-3</v>
      </c>
      <c r="P153">
        <f t="shared" si="26"/>
        <v>4.1384189343854523E-4</v>
      </c>
    </row>
    <row r="154" spans="1:16" x14ac:dyDescent="0.3">
      <c r="A154">
        <v>153</v>
      </c>
      <c r="B154">
        <v>6.3645034482758623E-3</v>
      </c>
      <c r="C154" s="6">
        <f t="shared" si="18"/>
        <v>-5.0570190628555398</v>
      </c>
      <c r="F154">
        <f t="shared" si="19"/>
        <v>536404.77369597321</v>
      </c>
      <c r="G154">
        <f t="shared" si="20"/>
        <v>-536404.7673314698</v>
      </c>
      <c r="H154" s="6">
        <f t="shared" si="21"/>
        <v>6.3645153133892254E-3</v>
      </c>
      <c r="J154">
        <f t="shared" si="22"/>
        <v>2.8599554834143381</v>
      </c>
      <c r="M154">
        <f t="shared" si="23"/>
        <v>4.3268955492891195</v>
      </c>
      <c r="N154">
        <f t="shared" si="24"/>
        <v>75.708886857219483</v>
      </c>
      <c r="O154">
        <f t="shared" si="25"/>
        <v>5.9217822048289138E-3</v>
      </c>
      <c r="P154">
        <f t="shared" si="26"/>
        <v>4.4272124344694845E-4</v>
      </c>
    </row>
    <row r="155" spans="1:16" x14ac:dyDescent="0.3">
      <c r="A155">
        <v>154</v>
      </c>
      <c r="B155">
        <v>6.3982413793103451E-3</v>
      </c>
      <c r="C155" s="6">
        <f t="shared" si="18"/>
        <v>-5.0517321108594428</v>
      </c>
      <c r="F155">
        <f t="shared" si="19"/>
        <v>640774.37653518422</v>
      </c>
      <c r="G155">
        <f t="shared" si="20"/>
        <v>-640774.37013694283</v>
      </c>
      <c r="H155" s="6">
        <f t="shared" si="21"/>
        <v>6.3982513644808107E-3</v>
      </c>
      <c r="J155">
        <f t="shared" si="22"/>
        <v>2.7767201449762173</v>
      </c>
      <c r="M155">
        <f t="shared" si="23"/>
        <v>4.3944410770062152</v>
      </c>
      <c r="N155">
        <f t="shared" si="24"/>
        <v>80.999345711678458</v>
      </c>
      <c r="O155">
        <f t="shared" si="25"/>
        <v>5.926828684449546E-3</v>
      </c>
      <c r="P155">
        <f t="shared" si="26"/>
        <v>4.7141269486079915E-4</v>
      </c>
    </row>
    <row r="156" spans="1:16" x14ac:dyDescent="0.3">
      <c r="A156">
        <v>155</v>
      </c>
      <c r="B156">
        <v>6.4309862068965516E-3</v>
      </c>
      <c r="C156" s="6">
        <f t="shared" si="18"/>
        <v>-5.0466273766153291</v>
      </c>
      <c r="F156">
        <f t="shared" si="19"/>
        <v>765451.4310060431</v>
      </c>
      <c r="G156">
        <f t="shared" si="20"/>
        <v>-765451.42457505688</v>
      </c>
      <c r="H156" s="6">
        <f t="shared" si="21"/>
        <v>6.4309946084566581E-3</v>
      </c>
      <c r="J156">
        <f t="shared" si="22"/>
        <v>2.7028070943174951</v>
      </c>
      <c r="M156">
        <f t="shared" si="23"/>
        <v>4.4619866047233092</v>
      </c>
      <c r="N156">
        <f t="shared" si="24"/>
        <v>86.659496369208014</v>
      </c>
      <c r="O156">
        <f t="shared" si="25"/>
        <v>5.9315533370768074E-3</v>
      </c>
      <c r="P156">
        <f t="shared" si="26"/>
        <v>4.9943286981974418E-4</v>
      </c>
    </row>
    <row r="157" spans="1:16" x14ac:dyDescent="0.3">
      <c r="A157">
        <v>156</v>
      </c>
      <c r="B157">
        <v>6.4642827586206897E-3</v>
      </c>
      <c r="C157" s="6">
        <f t="shared" si="18"/>
        <v>-5.0414632151215679</v>
      </c>
      <c r="F157">
        <f t="shared" si="19"/>
        <v>914387.20817361702</v>
      </c>
      <c r="G157">
        <f t="shared" si="20"/>
        <v>-914387.20170933427</v>
      </c>
      <c r="H157" s="6">
        <f t="shared" si="21"/>
        <v>6.4642898281451764E-3</v>
      </c>
      <c r="J157">
        <f t="shared" si="22"/>
        <v>2.6335535826422447</v>
      </c>
      <c r="M157">
        <f t="shared" si="23"/>
        <v>4.5295321324404032</v>
      </c>
      <c r="N157">
        <f t="shared" si="24"/>
        <v>92.715172511350374</v>
      </c>
      <c r="O157">
        <f t="shared" si="25"/>
        <v>5.9359762155986717E-3</v>
      </c>
      <c r="P157">
        <f t="shared" si="26"/>
        <v>5.2830654302201806E-4</v>
      </c>
    </row>
    <row r="158" spans="1:16" x14ac:dyDescent="0.3">
      <c r="A158">
        <v>157</v>
      </c>
      <c r="B158">
        <v>6.4972827586206898E-3</v>
      </c>
      <c r="C158" s="6">
        <f t="shared" si="18"/>
        <v>-5.0363712266177068</v>
      </c>
      <c r="F158">
        <f t="shared" si="19"/>
        <v>1092301.7876818676</v>
      </c>
      <c r="G158">
        <f t="shared" si="20"/>
        <v>-1092301.7811845848</v>
      </c>
      <c r="H158" s="6">
        <f t="shared" si="21"/>
        <v>6.497288706869454E-3</v>
      </c>
      <c r="J158">
        <f t="shared" si="22"/>
        <v>2.5699805362033863</v>
      </c>
      <c r="M158">
        <f t="shared" si="23"/>
        <v>4.597077660157499</v>
      </c>
      <c r="N158">
        <f t="shared" si="24"/>
        <v>99.19401305064423</v>
      </c>
      <c r="O158">
        <f t="shared" si="25"/>
        <v>5.9401161824213268E-3</v>
      </c>
      <c r="P158">
        <f t="shared" si="26"/>
        <v>5.5716657619936296E-4</v>
      </c>
    </row>
    <row r="159" spans="1:16" x14ac:dyDescent="0.3">
      <c r="A159">
        <v>158</v>
      </c>
      <c r="B159">
        <v>6.5308689655172412E-3</v>
      </c>
      <c r="C159" s="6">
        <f t="shared" si="18"/>
        <v>-5.0312152717267953</v>
      </c>
      <c r="F159">
        <f t="shared" si="19"/>
        <v>1304833.6467393562</v>
      </c>
      <c r="G159">
        <f t="shared" si="20"/>
        <v>-1304833.6402084872</v>
      </c>
      <c r="H159" s="6">
        <f t="shared" si="21"/>
        <v>6.5308739706525561E-3</v>
      </c>
      <c r="J159">
        <f t="shared" si="22"/>
        <v>2.5097800647188189</v>
      </c>
      <c r="M159">
        <f t="shared" si="23"/>
        <v>4.664623187874593</v>
      </c>
      <c r="N159">
        <f t="shared" si="24"/>
        <v>106.12558827830252</v>
      </c>
      <c r="O159">
        <f t="shared" si="25"/>
        <v>5.9439909726851396E-3</v>
      </c>
      <c r="P159">
        <f t="shared" si="26"/>
        <v>5.8687799283210166E-4</v>
      </c>
    </row>
    <row r="160" spans="1:16" x14ac:dyDescent="0.3">
      <c r="A160">
        <v>159</v>
      </c>
      <c r="B160">
        <v>6.5648068965517238E-3</v>
      </c>
      <c r="C160" s="6">
        <f t="shared" si="18"/>
        <v>-5.0260321857419719</v>
      </c>
      <c r="F160">
        <f t="shared" si="19"/>
        <v>1558718.3550037472</v>
      </c>
      <c r="G160">
        <f t="shared" si="20"/>
        <v>-1558718.3484389402</v>
      </c>
      <c r="H160" s="6">
        <f t="shared" si="21"/>
        <v>6.5648111082214433E-3</v>
      </c>
      <c r="J160">
        <f t="shared" si="22"/>
        <v>2.452994475509243</v>
      </c>
      <c r="M160">
        <f t="shared" si="23"/>
        <v>4.7321687155916887</v>
      </c>
      <c r="N160">
        <f t="shared" si="24"/>
        <v>113.54153482696154</v>
      </c>
      <c r="O160">
        <f t="shared" si="25"/>
        <v>5.9476172550938467E-3</v>
      </c>
      <c r="P160">
        <f t="shared" si="26"/>
        <v>6.1718964145787703E-4</v>
      </c>
    </row>
    <row r="161" spans="1:16" x14ac:dyDescent="0.3">
      <c r="A161">
        <v>160</v>
      </c>
      <c r="B161">
        <v>6.5982689655172417E-3</v>
      </c>
      <c r="C161" s="6">
        <f t="shared" si="18"/>
        <v>-5.0209479423025671</v>
      </c>
      <c r="F161">
        <f t="shared" si="19"/>
        <v>1862002.0385716634</v>
      </c>
      <c r="G161">
        <f t="shared" si="20"/>
        <v>-1862002.0319733946</v>
      </c>
      <c r="H161" s="6">
        <f t="shared" si="21"/>
        <v>6.5982725091594235E-3</v>
      </c>
      <c r="J161">
        <f t="shared" si="22"/>
        <v>2.4005221877171374</v>
      </c>
      <c r="M161">
        <f t="shared" si="23"/>
        <v>4.7997142433087827</v>
      </c>
      <c r="N161">
        <f t="shared" si="24"/>
        <v>121.47570006448497</v>
      </c>
      <c r="O161">
        <f t="shared" si="25"/>
        <v>5.9510106903096624E-3</v>
      </c>
      <c r="P161">
        <f t="shared" si="26"/>
        <v>6.4725827520757933E-4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T121"/>
  <sheetViews>
    <sheetView topLeftCell="A80" workbookViewId="0">
      <selection activeCell="A121" sqref="A121"/>
    </sheetView>
  </sheetViews>
  <sheetFormatPr defaultRowHeight="14.4" x14ac:dyDescent="0.3"/>
  <cols>
    <col min="5" max="7" width="8.77734375" style="6"/>
    <col min="8" max="8" width="10.77734375" bestFit="1" customWidth="1"/>
    <col min="9" max="9" width="9" customWidth="1"/>
    <col min="10" max="10" width="8.77734375" style="6"/>
    <col min="11" max="11" width="13.44140625" bestFit="1" customWidth="1"/>
    <col min="12" max="12" width="12.44140625" bestFit="1" customWidth="1"/>
    <col min="13" max="19" width="12.44140625" customWidth="1"/>
    <col min="20" max="20" width="11.77734375" bestFit="1" customWidth="1"/>
  </cols>
  <sheetData>
    <row r="1" spans="1:20" x14ac:dyDescent="0.3">
      <c r="A1" t="s">
        <v>11</v>
      </c>
      <c r="B1" t="s">
        <v>29</v>
      </c>
      <c r="C1" t="s">
        <v>30</v>
      </c>
      <c r="D1" t="s">
        <v>23</v>
      </c>
      <c r="E1" s="6" t="s">
        <v>12</v>
      </c>
      <c r="F1" s="6" t="s">
        <v>27</v>
      </c>
      <c r="G1" s="6" t="s">
        <v>28</v>
      </c>
      <c r="H1" t="s">
        <v>13</v>
      </c>
      <c r="I1" t="s">
        <v>14</v>
      </c>
      <c r="J1" s="6" t="s">
        <v>5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19</v>
      </c>
      <c r="Q1" t="s">
        <v>21</v>
      </c>
      <c r="R1" t="s">
        <v>22</v>
      </c>
    </row>
    <row r="2" spans="1:20" x14ac:dyDescent="0.3">
      <c r="A2">
        <v>1</v>
      </c>
      <c r="B2">
        <v>6.6309862068965521E-3</v>
      </c>
      <c r="C2">
        <v>6.5982689655172417E-3</v>
      </c>
      <c r="D2">
        <f>B2-$C$2</f>
        <v>3.2717241379310452E-5</v>
      </c>
      <c r="E2" s="6">
        <f>LN(D2)</f>
        <v>-10.327608359707284</v>
      </c>
      <c r="F2" s="6">
        <f t="array" ref="F2:G2">LINEST(E8:E46,A8:A46)</f>
        <v>5.1606956436082624E-2</v>
      </c>
      <c r="G2" s="6">
        <v>-8.415306770534551</v>
      </c>
      <c r="H2">
        <f>EXP($G$2+$F$2*A2)</f>
        <v>2.3318001314217901E-4</v>
      </c>
      <c r="I2">
        <f>D2-H2</f>
        <v>-2.0046277176286856E-4</v>
      </c>
      <c r="J2" s="6">
        <f>D2*(1+H2)/H2</f>
        <v>0.14034166112741239</v>
      </c>
      <c r="K2">
        <v>1.5900000000000001E-2</v>
      </c>
      <c r="L2">
        <f>LN(ABS(D2/($K$2-D2)))</f>
        <v>-6.1841123818654058</v>
      </c>
      <c r="M2" s="6">
        <f t="array" ref="M2:N2">LINEST(L2:L121,A2:A121)</f>
        <v>4.8050040770340523E-2</v>
      </c>
      <c r="N2" s="6">
        <v>-4.2795156499352238</v>
      </c>
      <c r="O2">
        <f>$N$2+$M$2*A2</f>
        <v>-4.231465609164883</v>
      </c>
      <c r="P2">
        <f>EXP(O2)</f>
        <v>1.453107805316655E-2</v>
      </c>
      <c r="Q2">
        <f>$K$2*P2/(1+P2)</f>
        <v>2.2773490733148373E-4</v>
      </c>
      <c r="R2">
        <f>D2-Q2</f>
        <v>-1.9501766595217328E-4</v>
      </c>
      <c r="S2" t="s">
        <v>24</v>
      </c>
      <c r="T2">
        <f>SUM(R2:R121)</f>
        <v>-1.2685594681860583E-3</v>
      </c>
    </row>
    <row r="3" spans="1:20" x14ac:dyDescent="0.3">
      <c r="A3">
        <v>2</v>
      </c>
      <c r="B3">
        <v>6.6633724137931038E-3</v>
      </c>
      <c r="D3">
        <f t="shared" ref="D3:D66" si="0">B3-$C$2</f>
        <v>6.5103448275862126E-5</v>
      </c>
      <c r="E3" s="6">
        <f t="shared" ref="E3:E66" si="1">LN(D3)</f>
        <v>-9.6395330412453006</v>
      </c>
      <c r="H3">
        <f t="shared" ref="H3:H66" si="2">EXP($G$2+$F$2*A3)</f>
        <v>2.455296466679525E-4</v>
      </c>
      <c r="I3">
        <f t="shared" ref="I3:I66" si="3">D3-H3</f>
        <v>-1.8042619839209038E-4</v>
      </c>
      <c r="J3" s="6">
        <f t="shared" ref="J3:J66" si="4">D3*(1+H3)/H3</f>
        <v>0.26522024523816418</v>
      </c>
      <c r="L3">
        <f t="shared" ref="L3:L66" si="5">LN(ABS(D3/($K$2-D3)))</f>
        <v>-5.4939939093447832</v>
      </c>
      <c r="O3">
        <f t="shared" ref="O3:O66" si="6">$N$2+$M$2*A3</f>
        <v>-4.1834155683945431</v>
      </c>
      <c r="P3">
        <f t="shared" ref="P3:P66" si="7">EXP(O3)</f>
        <v>1.5246343603301854E-2</v>
      </c>
      <c r="Q3">
        <f t="shared" ref="Q3:Q66" si="8">$K$2*P3/(1+P3)</f>
        <v>2.3877639630999906E-4</v>
      </c>
      <c r="R3">
        <f t="shared" ref="R3:R66" si="9">D3-Q3</f>
        <v>-1.7367294803413694E-4</v>
      </c>
      <c r="S3" t="s">
        <v>25</v>
      </c>
      <c r="T3">
        <f>SUMSQ(R2:R121)</f>
        <v>1.1201473564054265E-5</v>
      </c>
    </row>
    <row r="4" spans="1:20" x14ac:dyDescent="0.3">
      <c r="A4">
        <v>3</v>
      </c>
      <c r="B4">
        <v>6.6956206896551726E-3</v>
      </c>
      <c r="D4">
        <f t="shared" si="0"/>
        <v>9.7351724137930903E-5</v>
      </c>
      <c r="E4" s="6">
        <f t="shared" si="1"/>
        <v>-9.2371801155896893</v>
      </c>
      <c r="H4">
        <f t="shared" si="2"/>
        <v>2.5853333903078335E-4</v>
      </c>
      <c r="I4">
        <f t="shared" si="3"/>
        <v>-1.6118161489285244E-4</v>
      </c>
      <c r="J4" s="6">
        <f t="shared" si="4"/>
        <v>0.37665120161790083</v>
      </c>
      <c r="L4">
        <f t="shared" si="5"/>
        <v>-5.0896023749914185</v>
      </c>
      <c r="O4">
        <f t="shared" si="6"/>
        <v>-4.1353655276242023</v>
      </c>
      <c r="P4">
        <f t="shared" si="7"/>
        <v>1.5996816782584748E-2</v>
      </c>
      <c r="Q4">
        <f t="shared" si="8"/>
        <v>2.5034466903996828E-4</v>
      </c>
      <c r="R4">
        <f t="shared" si="9"/>
        <v>-1.5299294490203738E-4</v>
      </c>
    </row>
    <row r="5" spans="1:20" x14ac:dyDescent="0.3">
      <c r="A5">
        <v>4</v>
      </c>
      <c r="B5">
        <v>6.7281103448275864E-3</v>
      </c>
      <c r="D5">
        <f t="shared" si="0"/>
        <v>1.2984137931034475E-4</v>
      </c>
      <c r="E5" s="6">
        <f t="shared" si="1"/>
        <v>-8.9491970116601376</v>
      </c>
      <c r="H5">
        <f t="shared" si="2"/>
        <v>2.7222573036484658E-4</v>
      </c>
      <c r="I5">
        <f t="shared" si="3"/>
        <v>-1.4238435105450183E-4</v>
      </c>
      <c r="J5" s="6">
        <f t="shared" si="4"/>
        <v>0.47709202690206287</v>
      </c>
      <c r="K5" t="s">
        <v>26</v>
      </c>
      <c r="L5">
        <f t="shared" si="5"/>
        <v>-4.7995611919847123</v>
      </c>
      <c r="O5">
        <f t="shared" si="6"/>
        <v>-4.0873154868538615</v>
      </c>
      <c r="P5">
        <f t="shared" si="7"/>
        <v>1.6784230621705646E-2</v>
      </c>
      <c r="Q5">
        <f t="shared" si="8"/>
        <v>2.6246401040459137E-4</v>
      </c>
      <c r="R5">
        <f t="shared" si="9"/>
        <v>-1.3262263109424662E-4</v>
      </c>
      <c r="T5">
        <v>-3.1440842506044089E-3</v>
      </c>
    </row>
    <row r="6" spans="1:20" x14ac:dyDescent="0.3">
      <c r="A6">
        <v>5</v>
      </c>
      <c r="B6">
        <v>6.7614137931034483E-3</v>
      </c>
      <c r="D6">
        <f t="shared" si="0"/>
        <v>1.6314482758620664E-4</v>
      </c>
      <c r="E6" s="6">
        <f t="shared" si="1"/>
        <v>-8.7208722388525377</v>
      </c>
      <c r="H6">
        <f t="shared" si="2"/>
        <v>2.8664329540821883E-4</v>
      </c>
      <c r="I6">
        <f t="shared" si="3"/>
        <v>-1.2349846782201218E-4</v>
      </c>
      <c r="J6" s="6">
        <f t="shared" si="4"/>
        <v>0.56931941047080092</v>
      </c>
      <c r="K6" s="6">
        <f>SUMSQ(I2:I121)</f>
        <v>8.1523638515026031E-2</v>
      </c>
      <c r="L6">
        <f t="shared" si="5"/>
        <v>-4.5691223844483551</v>
      </c>
      <c r="O6">
        <f t="shared" si="6"/>
        <v>-4.0392654460835216</v>
      </c>
      <c r="P6">
        <f t="shared" si="7"/>
        <v>1.7610403456598374E-2</v>
      </c>
      <c r="Q6">
        <f t="shared" si="8"/>
        <v>2.7515974090751961E-4</v>
      </c>
      <c r="R6">
        <f t="shared" si="9"/>
        <v>-1.1201491332131296E-4</v>
      </c>
      <c r="T6">
        <v>1.2236779830053462E-5</v>
      </c>
    </row>
    <row r="7" spans="1:20" x14ac:dyDescent="0.3">
      <c r="A7">
        <v>6</v>
      </c>
      <c r="B7">
        <v>6.7954896551724138E-3</v>
      </c>
      <c r="D7">
        <f t="shared" si="0"/>
        <v>1.9722068965517207E-4</v>
      </c>
      <c r="E7" s="6">
        <f t="shared" si="1"/>
        <v>-8.5311872041836772</v>
      </c>
      <c r="H7">
        <f t="shared" si="2"/>
        <v>3.018244406668091E-4</v>
      </c>
      <c r="I7">
        <f t="shared" si="3"/>
        <v>-1.0460375101163704E-4</v>
      </c>
      <c r="J7" s="6">
        <f t="shared" si="4"/>
        <v>0.65362571448379581</v>
      </c>
      <c r="L7">
        <f t="shared" si="5"/>
        <v>-4.3772696480251385</v>
      </c>
      <c r="O7">
        <f t="shared" si="6"/>
        <v>-3.9912154053131808</v>
      </c>
      <c r="P7">
        <f t="shared" si="7"/>
        <v>1.8477243127433658E-2</v>
      </c>
      <c r="Q7">
        <f t="shared" si="8"/>
        <v>2.8845825246331589E-4</v>
      </c>
      <c r="R7">
        <f t="shared" si="9"/>
        <v>-9.123756280814382E-5</v>
      </c>
    </row>
    <row r="8" spans="1:20" x14ac:dyDescent="0.3">
      <c r="A8">
        <v>7</v>
      </c>
      <c r="B8">
        <v>6.8298344827586203E-3</v>
      </c>
      <c r="D8">
        <f t="shared" si="0"/>
        <v>2.3156551724137862E-4</v>
      </c>
      <c r="E8" s="6">
        <f t="shared" si="1"/>
        <v>-8.3706477126364742</v>
      </c>
      <c r="H8">
        <f t="shared" si="2"/>
        <v>3.1780960672426144E-4</v>
      </c>
      <c r="I8">
        <f t="shared" si="3"/>
        <v>-8.6244089482882824E-5</v>
      </c>
      <c r="J8" s="6">
        <f t="shared" si="4"/>
        <v>0.7288612618570689</v>
      </c>
      <c r="L8">
        <f t="shared" si="5"/>
        <v>-4.2145405796554263</v>
      </c>
      <c r="O8">
        <f t="shared" si="6"/>
        <v>-3.9431653645428399</v>
      </c>
      <c r="P8">
        <f t="shared" si="7"/>
        <v>1.9386751384300245E-2</v>
      </c>
      <c r="Q8">
        <f t="shared" si="8"/>
        <v>3.0238704455573848E-4</v>
      </c>
      <c r="R8">
        <f t="shared" si="9"/>
        <v>-7.0821527314359866E-5</v>
      </c>
      <c r="T8">
        <f>T2-T5</f>
        <v>1.8755247824183505E-3</v>
      </c>
    </row>
    <row r="9" spans="1:20" x14ac:dyDescent="0.3">
      <c r="A9">
        <v>8</v>
      </c>
      <c r="B9">
        <v>6.8642689655172414E-3</v>
      </c>
      <c r="D9">
        <f t="shared" si="0"/>
        <v>2.6599999999999974E-4</v>
      </c>
      <c r="E9" s="6">
        <f t="shared" si="1"/>
        <v>-8.2320142491825763</v>
      </c>
      <c r="H9">
        <f t="shared" si="2"/>
        <v>3.3464137597037413E-4</v>
      </c>
      <c r="I9">
        <f t="shared" si="3"/>
        <v>-6.864137597037439E-5</v>
      </c>
      <c r="J9" s="6">
        <f t="shared" si="4"/>
        <v>0.79514678612116629</v>
      </c>
      <c r="L9">
        <f t="shared" si="5"/>
        <v>-4.0737069999985778</v>
      </c>
      <c r="O9">
        <f t="shared" si="6"/>
        <v>-3.8951153237724996</v>
      </c>
      <c r="P9">
        <f t="shared" si="7"/>
        <v>2.0341028509747675E-2</v>
      </c>
      <c r="Q9">
        <f t="shared" si="8"/>
        <v>3.1697476066150203E-4</v>
      </c>
      <c r="R9">
        <f t="shared" si="9"/>
        <v>-5.0974760661502282E-5</v>
      </c>
      <c r="T9">
        <f>T3-T6</f>
        <v>-1.0353062659991976E-6</v>
      </c>
    </row>
    <row r="10" spans="1:20" x14ac:dyDescent="0.3">
      <c r="A10">
        <v>9</v>
      </c>
      <c r="B10">
        <v>6.8968827586206897E-3</v>
      </c>
      <c r="D10">
        <f t="shared" si="0"/>
        <v>2.9861379310344802E-4</v>
      </c>
      <c r="E10" s="6">
        <f t="shared" si="1"/>
        <v>-8.1163594813491766</v>
      </c>
      <c r="H10">
        <f t="shared" si="2"/>
        <v>3.523645860350153E-4</v>
      </c>
      <c r="I10">
        <f t="shared" si="3"/>
        <v>-5.3750792931567281E-5</v>
      </c>
      <c r="J10" s="6">
        <f t="shared" si="4"/>
        <v>0.84775549492750357</v>
      </c>
      <c r="L10">
        <f t="shared" si="5"/>
        <v>-3.9559639720912121</v>
      </c>
      <c r="O10">
        <f t="shared" si="6"/>
        <v>-3.8470652830021592</v>
      </c>
      <c r="P10">
        <f t="shared" si="7"/>
        <v>2.1342278168865168E-2</v>
      </c>
      <c r="Q10">
        <f t="shared" si="8"/>
        <v>3.3225122482284089E-4</v>
      </c>
      <c r="R10">
        <f t="shared" si="9"/>
        <v>-3.3637431719392864E-5</v>
      </c>
    </row>
    <row r="11" spans="1:20" x14ac:dyDescent="0.3">
      <c r="A11">
        <v>10</v>
      </c>
      <c r="B11">
        <v>6.9310344827586204E-3</v>
      </c>
      <c r="D11">
        <f t="shared" si="0"/>
        <v>3.3276551724137869E-4</v>
      </c>
      <c r="E11" s="6">
        <f t="shared" si="1"/>
        <v>-8.0080724684438849</v>
      </c>
      <c r="H11">
        <f t="shared" si="2"/>
        <v>3.7102644922969624E-4</v>
      </c>
      <c r="I11">
        <f t="shared" si="3"/>
        <v>-3.8260931988317551E-5</v>
      </c>
      <c r="J11" s="6">
        <f t="shared" si="4"/>
        <v>0.8972109205173695</v>
      </c>
      <c r="L11">
        <f t="shared" si="5"/>
        <v>-3.845485541211719</v>
      </c>
      <c r="O11">
        <f t="shared" si="6"/>
        <v>-3.7990152422318184</v>
      </c>
      <c r="P11">
        <f t="shared" si="7"/>
        <v>2.2392812498096697E-2</v>
      </c>
      <c r="Q11">
        <f t="shared" si="8"/>
        <v>3.4824747823664922E-4</v>
      </c>
      <c r="R11">
        <f t="shared" si="9"/>
        <v>-1.5481960995270526E-5</v>
      </c>
    </row>
    <row r="12" spans="1:20" x14ac:dyDescent="0.3">
      <c r="A12">
        <v>11</v>
      </c>
      <c r="B12">
        <v>6.96548275862069E-3</v>
      </c>
      <c r="D12">
        <f t="shared" si="0"/>
        <v>3.6721379310344828E-4</v>
      </c>
      <c r="E12" s="6">
        <f t="shared" si="1"/>
        <v>-7.9095663370055203</v>
      </c>
      <c r="H12">
        <f t="shared" si="2"/>
        <v>3.9067667831499013E-4</v>
      </c>
      <c r="I12">
        <f t="shared" si="3"/>
        <v>-2.3462885211541845E-5</v>
      </c>
      <c r="J12" s="6">
        <f t="shared" si="4"/>
        <v>0.94031017298703712</v>
      </c>
      <c r="L12">
        <f t="shared" si="5"/>
        <v>-3.7447640871345569</v>
      </c>
      <c r="O12">
        <f t="shared" si="6"/>
        <v>-3.750965201461478</v>
      </c>
      <c r="P12">
        <f t="shared" si="7"/>
        <v>2.3495057444543575E-2</v>
      </c>
      <c r="Q12">
        <f t="shared" si="8"/>
        <v>3.6499581571109265E-4</v>
      </c>
      <c r="R12">
        <f t="shared" si="9"/>
        <v>2.2179773923556309E-6</v>
      </c>
    </row>
    <row r="13" spans="1:20" x14ac:dyDescent="0.3">
      <c r="A13">
        <v>12</v>
      </c>
      <c r="B13">
        <v>7.0007241379310345E-3</v>
      </c>
      <c r="D13">
        <f t="shared" si="0"/>
        <v>4.0245517241379279E-4</v>
      </c>
      <c r="E13" s="6">
        <f t="shared" si="1"/>
        <v>-7.8179268401930635</v>
      </c>
      <c r="H13">
        <f t="shared" si="2"/>
        <v>4.1136761892881813E-4</v>
      </c>
      <c r="I13">
        <f t="shared" si="3"/>
        <v>-8.912446515025338E-6</v>
      </c>
      <c r="J13" s="6">
        <f t="shared" si="4"/>
        <v>0.9787370490856806</v>
      </c>
      <c r="L13">
        <f t="shared" si="5"/>
        <v>-3.6508531743695594</v>
      </c>
      <c r="O13">
        <f t="shared" si="6"/>
        <v>-3.7029151606911377</v>
      </c>
      <c r="P13">
        <f t="shared" si="7"/>
        <v>2.4651558368084484E-2</v>
      </c>
      <c r="Q13">
        <f t="shared" si="8"/>
        <v>3.8252982182235658E-4</v>
      </c>
      <c r="R13">
        <f t="shared" si="9"/>
        <v>1.9925350591436209E-5</v>
      </c>
    </row>
    <row r="14" spans="1:20" x14ac:dyDescent="0.3">
      <c r="A14">
        <v>13</v>
      </c>
      <c r="B14">
        <v>7.0366206896551728E-3</v>
      </c>
      <c r="D14">
        <f t="shared" si="0"/>
        <v>4.3835172413793106E-4</v>
      </c>
      <c r="E14" s="6">
        <f t="shared" si="1"/>
        <v>-7.732488946692448</v>
      </c>
      <c r="H14">
        <f t="shared" si="2"/>
        <v>4.3315438902837732E-4</v>
      </c>
      <c r="I14">
        <f t="shared" si="3"/>
        <v>5.197335109553738E-6</v>
      </c>
      <c r="J14" s="6">
        <f t="shared" si="4"/>
        <v>1.0124371568642914</v>
      </c>
      <c r="L14">
        <f t="shared" si="5"/>
        <v>-3.5630963207015682</v>
      </c>
      <c r="O14">
        <f t="shared" si="6"/>
        <v>-3.6548651199207969</v>
      </c>
      <c r="P14">
        <f t="shared" si="7"/>
        <v>2.5864985919249447E-2</v>
      </c>
      <c r="Q14">
        <f t="shared" si="8"/>
        <v>4.0088440658451118E-4</v>
      </c>
      <c r="R14">
        <f t="shared" si="9"/>
        <v>3.7467317553419878E-5</v>
      </c>
    </row>
    <row r="15" spans="1:20" x14ac:dyDescent="0.3">
      <c r="A15">
        <v>14</v>
      </c>
      <c r="B15">
        <v>7.0724482758620687E-3</v>
      </c>
      <c r="D15">
        <f t="shared" si="0"/>
        <v>4.7417931034482701E-4</v>
      </c>
      <c r="E15" s="6">
        <f t="shared" si="1"/>
        <v>-7.6539250159368022</v>
      </c>
      <c r="H15">
        <f t="shared" si="2"/>
        <v>4.5609502571716164E-4</v>
      </c>
      <c r="I15">
        <f t="shared" si="3"/>
        <v>1.8084284627665375E-5</v>
      </c>
      <c r="J15" s="6">
        <f t="shared" si="4"/>
        <v>1.0401244355244521</v>
      </c>
      <c r="L15">
        <f t="shared" si="5"/>
        <v>-3.4822125104948025</v>
      </c>
      <c r="O15">
        <f t="shared" si="6"/>
        <v>-3.6068150791504565</v>
      </c>
      <c r="P15">
        <f t="shared" si="7"/>
        <v>2.7138142206421304E-2</v>
      </c>
      <c r="Q15">
        <f t="shared" si="8"/>
        <v>4.20095840424337E-4</v>
      </c>
      <c r="R15">
        <f t="shared" si="9"/>
        <v>5.4083469920490016E-5</v>
      </c>
    </row>
    <row r="16" spans="1:20" x14ac:dyDescent="0.3">
      <c r="A16">
        <v>15</v>
      </c>
      <c r="B16">
        <v>7.1082068965517241E-3</v>
      </c>
      <c r="D16">
        <f t="shared" si="0"/>
        <v>5.0993793103448239E-4</v>
      </c>
      <c r="E16" s="6">
        <f t="shared" si="1"/>
        <v>-7.5812215435063735</v>
      </c>
      <c r="H16">
        <f t="shared" si="2"/>
        <v>4.8025063984820924E-4</v>
      </c>
      <c r="I16">
        <f t="shared" si="3"/>
        <v>2.9687291186273148E-5</v>
      </c>
      <c r="J16" s="6">
        <f t="shared" si="4"/>
        <v>1.0623261828727515</v>
      </c>
      <c r="L16">
        <f t="shared" si="5"/>
        <v>-3.4071882454380753</v>
      </c>
      <c r="O16">
        <f t="shared" si="6"/>
        <v>-3.5587650383801162</v>
      </c>
      <c r="P16">
        <f t="shared" si="7"/>
        <v>2.8473967266606448E-2</v>
      </c>
      <c r="Q16">
        <f t="shared" si="8"/>
        <v>4.4020178823027216E-4</v>
      </c>
      <c r="R16">
        <f t="shared" si="9"/>
        <v>6.9736142804210227E-5</v>
      </c>
    </row>
    <row r="17" spans="1:18" x14ac:dyDescent="0.3">
      <c r="A17">
        <v>16</v>
      </c>
      <c r="B17">
        <v>7.1433724137931033E-3</v>
      </c>
      <c r="D17">
        <f t="shared" si="0"/>
        <v>5.4510344827586165E-4</v>
      </c>
      <c r="E17" s="6">
        <f t="shared" si="1"/>
        <v>-7.5145349679631002</v>
      </c>
      <c r="H17">
        <f t="shared" si="2"/>
        <v>5.0568557881541429E-4</v>
      </c>
      <c r="I17">
        <f t="shared" si="3"/>
        <v>3.9417869460447357E-5</v>
      </c>
      <c r="J17" s="6">
        <f t="shared" si="4"/>
        <v>1.0784944678592308</v>
      </c>
      <c r="L17">
        <f t="shared" si="5"/>
        <v>-3.3382141057441923</v>
      </c>
      <c r="O17">
        <f t="shared" si="6"/>
        <v>-3.5107149976097753</v>
      </c>
      <c r="P17">
        <f t="shared" si="7"/>
        <v>2.9875545854717196E-2</v>
      </c>
      <c r="Q17">
        <f t="shared" si="8"/>
        <v>4.6124134222040635E-4</v>
      </c>
      <c r="R17">
        <f t="shared" si="9"/>
        <v>8.3862106055455302E-5</v>
      </c>
    </row>
    <row r="18" spans="1:18" x14ac:dyDescent="0.3">
      <c r="A18">
        <v>17</v>
      </c>
      <c r="B18">
        <v>7.1793586206896553E-3</v>
      </c>
      <c r="D18">
        <f t="shared" si="0"/>
        <v>5.8108965517241363E-4</v>
      </c>
      <c r="E18" s="6">
        <f t="shared" si="1"/>
        <v>-7.4506055011886136</v>
      </c>
      <c r="H18">
        <f t="shared" si="2"/>
        <v>5.3246759796656278E-4</v>
      </c>
      <c r="I18">
        <f t="shared" si="3"/>
        <v>4.8622057205850852E-5</v>
      </c>
      <c r="J18" s="6">
        <f t="shared" si="4"/>
        <v>1.0918956736627878</v>
      </c>
      <c r="L18">
        <f t="shared" si="5"/>
        <v>-3.2719382576725882</v>
      </c>
      <c r="O18">
        <f t="shared" si="6"/>
        <v>-3.462664956839435</v>
      </c>
      <c r="P18">
        <f t="shared" si="7"/>
        <v>3.1346114567044107E-2</v>
      </c>
      <c r="Q18">
        <f t="shared" si="8"/>
        <v>4.8325505334863202E-4</v>
      </c>
      <c r="R18">
        <f t="shared" si="9"/>
        <v>9.7834601823781604E-5</v>
      </c>
    </row>
    <row r="19" spans="1:18" x14ac:dyDescent="0.3">
      <c r="A19">
        <v>18</v>
      </c>
      <c r="B19">
        <v>7.2163448275862066E-3</v>
      </c>
      <c r="D19">
        <f t="shared" si="0"/>
        <v>6.1807586206896487E-4</v>
      </c>
      <c r="E19" s="6">
        <f t="shared" si="1"/>
        <v>-7.3888993538833576</v>
      </c>
      <c r="H19">
        <f t="shared" si="2"/>
        <v>5.6066804109470647E-4</v>
      </c>
      <c r="I19">
        <f t="shared" si="3"/>
        <v>5.7407820974258398E-5</v>
      </c>
      <c r="J19" s="6">
        <f t="shared" si="4"/>
        <v>1.103009895560173</v>
      </c>
      <c r="L19">
        <f t="shared" si="5"/>
        <v>-3.2078147759689419</v>
      </c>
      <c r="O19">
        <f t="shared" si="6"/>
        <v>-3.4146149160690946</v>
      </c>
      <c r="P19">
        <f t="shared" si="7"/>
        <v>3.2889069315368197E-2</v>
      </c>
      <c r="Q19">
        <f t="shared" si="8"/>
        <v>5.0628496094064885E-4</v>
      </c>
      <c r="R19">
        <f t="shared" si="9"/>
        <v>1.1179090112831602E-4</v>
      </c>
    </row>
    <row r="20" spans="1:18" x14ac:dyDescent="0.3">
      <c r="A20">
        <v>19</v>
      </c>
      <c r="B20">
        <v>7.2543034482758619E-3</v>
      </c>
      <c r="D20">
        <f t="shared" si="0"/>
        <v>6.5603448275862019E-4</v>
      </c>
      <c r="E20" s="6">
        <f t="shared" si="1"/>
        <v>-7.329297205220862</v>
      </c>
      <c r="H20">
        <f t="shared" si="2"/>
        <v>5.9036203048869001E-4</v>
      </c>
      <c r="I20">
        <f t="shared" si="3"/>
        <v>6.5672452269930183E-5</v>
      </c>
      <c r="J20" s="6">
        <f t="shared" si="4"/>
        <v>1.1118970169280014</v>
      </c>
      <c r="L20">
        <f t="shared" si="5"/>
        <v>-3.1457256471932924</v>
      </c>
      <c r="O20">
        <f t="shared" si="6"/>
        <v>-3.3665648752987538</v>
      </c>
      <c r="P20">
        <f t="shared" si="7"/>
        <v>3.4507973168972438E-2</v>
      </c>
      <c r="Q20">
        <f t="shared" si="8"/>
        <v>5.3037462022251919E-4</v>
      </c>
      <c r="R20">
        <f t="shared" si="9"/>
        <v>1.25659862536101E-4</v>
      </c>
    </row>
    <row r="21" spans="1:18" x14ac:dyDescent="0.3">
      <c r="A21">
        <v>20</v>
      </c>
      <c r="B21">
        <v>7.2921517241379312E-3</v>
      </c>
      <c r="D21">
        <f t="shared" si="0"/>
        <v>6.9388275862068954E-4</v>
      </c>
      <c r="E21" s="6">
        <f t="shared" si="1"/>
        <v>-7.2732075474337714</v>
      </c>
      <c r="H21">
        <f t="shared" si="2"/>
        <v>6.2162866704909385E-4</v>
      </c>
      <c r="I21">
        <f t="shared" si="3"/>
        <v>7.2254091571595687E-5</v>
      </c>
      <c r="J21" s="6">
        <f t="shared" si="4"/>
        <v>1.1169274083368246</v>
      </c>
      <c r="L21">
        <f t="shared" si="5"/>
        <v>-3.0871500654332928</v>
      </c>
      <c r="O21">
        <f t="shared" si="6"/>
        <v>-3.3185148345284134</v>
      </c>
      <c r="P21">
        <f t="shared" si="7"/>
        <v>3.6206564582661867E-2</v>
      </c>
      <c r="Q21">
        <f t="shared" si="8"/>
        <v>5.5556912737392652E-4</v>
      </c>
      <c r="R21">
        <f t="shared" si="9"/>
        <v>1.3831363124676302E-4</v>
      </c>
    </row>
    <row r="22" spans="1:18" x14ac:dyDescent="0.3">
      <c r="A22">
        <v>21</v>
      </c>
      <c r="B22">
        <v>7.3297310344827586E-3</v>
      </c>
      <c r="D22">
        <f t="shared" si="0"/>
        <v>7.3146206896551689E-4</v>
      </c>
      <c r="E22" s="6">
        <f t="shared" si="1"/>
        <v>-7.2204651926209111</v>
      </c>
      <c r="H22">
        <f t="shared" si="2"/>
        <v>6.5455124100267795E-4</v>
      </c>
      <c r="I22">
        <f t="shared" si="3"/>
        <v>7.6910827962838936E-5</v>
      </c>
      <c r="J22" s="6">
        <f t="shared" si="4"/>
        <v>1.1182330771373639</v>
      </c>
      <c r="L22">
        <f t="shared" si="5"/>
        <v>-3.0319333233850823</v>
      </c>
      <c r="O22">
        <f t="shared" si="6"/>
        <v>-3.2704647937580731</v>
      </c>
      <c r="P22">
        <f t="shared" si="7"/>
        <v>3.7988766029792891E-2</v>
      </c>
      <c r="Q22">
        <f t="shared" si="8"/>
        <v>5.8191514170623509E-4</v>
      </c>
      <c r="R22">
        <f t="shared" si="9"/>
        <v>1.495469272592818E-4</v>
      </c>
    </row>
    <row r="23" spans="1:18" x14ac:dyDescent="0.3">
      <c r="A23">
        <v>22</v>
      </c>
      <c r="B23">
        <v>7.3677241379310346E-3</v>
      </c>
      <c r="D23">
        <f t="shared" si="0"/>
        <v>7.6945517241379293E-4</v>
      </c>
      <c r="E23" s="6">
        <f t="shared" si="1"/>
        <v>-7.1698278618549098</v>
      </c>
      <c r="H23">
        <f t="shared" si="2"/>
        <v>6.8921745377664484E-4</v>
      </c>
      <c r="I23">
        <f t="shared" si="3"/>
        <v>8.0237718637148092E-5</v>
      </c>
      <c r="J23" s="6">
        <f t="shared" si="4"/>
        <v>1.1171880371416842</v>
      </c>
      <c r="L23">
        <f t="shared" si="5"/>
        <v>-2.9787881197792427</v>
      </c>
      <c r="O23">
        <f t="shared" si="6"/>
        <v>-3.2224147529877323</v>
      </c>
      <c r="P23">
        <f t="shared" si="7"/>
        <v>3.9858693060247481E-2</v>
      </c>
      <c r="Q23">
        <f t="shared" si="8"/>
        <v>6.0946090453197421E-4</v>
      </c>
      <c r="R23">
        <f t="shared" si="9"/>
        <v>1.5999426788181872E-4</v>
      </c>
    </row>
    <row r="24" spans="1:18" x14ac:dyDescent="0.3">
      <c r="A24">
        <v>23</v>
      </c>
      <c r="B24">
        <v>7.4058551724137927E-3</v>
      </c>
      <c r="D24">
        <f t="shared" si="0"/>
        <v>8.07586206896551E-4</v>
      </c>
      <c r="E24" s="6">
        <f t="shared" si="1"/>
        <v>-7.1214607507990406</v>
      </c>
      <c r="H24">
        <f t="shared" si="2"/>
        <v>7.2571965162375744E-4</v>
      </c>
      <c r="I24">
        <f t="shared" si="3"/>
        <v>8.1866555272793557E-5</v>
      </c>
      <c r="J24" s="6">
        <f t="shared" si="4"/>
        <v>1.1136149975669467</v>
      </c>
      <c r="L24">
        <f t="shared" si="5"/>
        <v>-2.9278976915860002</v>
      </c>
      <c r="O24">
        <f t="shared" si="6"/>
        <v>-3.1743647122173915</v>
      </c>
      <c r="P24">
        <f t="shared" si="7"/>
        <v>4.1820663804269465E-2</v>
      </c>
      <c r="Q24">
        <f t="shared" si="8"/>
        <v>6.3825625425760479E-4</v>
      </c>
      <c r="R24">
        <f t="shared" si="9"/>
        <v>1.6932995263894621E-4</v>
      </c>
    </row>
    <row r="25" spans="1:18" x14ac:dyDescent="0.3">
      <c r="A25">
        <v>24</v>
      </c>
      <c r="B25">
        <v>7.4449586206896548E-3</v>
      </c>
      <c r="D25">
        <f t="shared" si="0"/>
        <v>8.4668965517241315E-4</v>
      </c>
      <c r="E25" s="6">
        <f t="shared" si="1"/>
        <v>-7.0741763352099634</v>
      </c>
      <c r="H25">
        <f t="shared" si="2"/>
        <v>7.6415507162066998E-4</v>
      </c>
      <c r="I25">
        <f t="shared" si="3"/>
        <v>8.2534583551743161E-5</v>
      </c>
      <c r="J25" s="6">
        <f t="shared" si="4"/>
        <v>1.1088543266086228</v>
      </c>
      <c r="L25">
        <f t="shared" si="5"/>
        <v>-2.8780189797027838</v>
      </c>
      <c r="O25">
        <f t="shared" si="6"/>
        <v>-3.1263146714470516</v>
      </c>
      <c r="P25">
        <f t="shared" si="7"/>
        <v>4.3879208944109648E-2</v>
      </c>
      <c r="Q25">
        <f t="shared" si="8"/>
        <v>6.6835263719549568E-4</v>
      </c>
      <c r="R25">
        <f t="shared" si="9"/>
        <v>1.7833701797691746E-4</v>
      </c>
    </row>
    <row r="26" spans="1:18" x14ac:dyDescent="0.3">
      <c r="A26">
        <v>25</v>
      </c>
      <c r="B26">
        <v>7.4846965517241376E-3</v>
      </c>
      <c r="D26">
        <f t="shared" si="0"/>
        <v>8.8642758620689592E-4</v>
      </c>
      <c r="E26" s="6">
        <f t="shared" si="1"/>
        <v>-7.0283111208322193</v>
      </c>
      <c r="H26">
        <f t="shared" si="2"/>
        <v>8.0462610069477057E-4</v>
      </c>
      <c r="I26">
        <f t="shared" si="3"/>
        <v>8.1801485512125348E-5</v>
      </c>
      <c r="J26" s="6">
        <f t="shared" si="4"/>
        <v>1.1025503997609751</v>
      </c>
      <c r="L26">
        <f t="shared" si="5"/>
        <v>-2.8295104614287827</v>
      </c>
      <c r="O26">
        <f t="shared" si="6"/>
        <v>-3.0782646306767107</v>
      </c>
      <c r="P26">
        <f t="shared" si="7"/>
        <v>4.6039082176506999E-2</v>
      </c>
      <c r="Q26">
        <f t="shared" si="8"/>
        <v>6.9980311355416556E-4</v>
      </c>
      <c r="R26">
        <f t="shared" si="9"/>
        <v>1.8662447265273036E-4</v>
      </c>
    </row>
    <row r="27" spans="1:18" x14ac:dyDescent="0.3">
      <c r="A27">
        <v>26</v>
      </c>
      <c r="B27">
        <v>7.5254206896551721E-3</v>
      </c>
      <c r="D27">
        <f t="shared" si="0"/>
        <v>9.2715172413793037E-4</v>
      </c>
      <c r="E27" s="6">
        <f t="shared" si="1"/>
        <v>-6.9833933335820513</v>
      </c>
      <c r="H27">
        <f t="shared" si="2"/>
        <v>8.4724054836955178E-4</v>
      </c>
      <c r="I27">
        <f t="shared" si="3"/>
        <v>7.9911175768378586E-5</v>
      </c>
      <c r="J27" s="6">
        <f t="shared" si="4"/>
        <v>1.0952464993074913</v>
      </c>
      <c r="L27">
        <f t="shared" si="5"/>
        <v>-2.7818765005218986</v>
      </c>
      <c r="O27">
        <f t="shared" si="6"/>
        <v>-3.0302145899063699</v>
      </c>
      <c r="P27">
        <f t="shared" si="7"/>
        <v>4.8305271190165783E-2</v>
      </c>
      <c r="Q27">
        <f t="shared" si="8"/>
        <v>7.3266235802825486E-4</v>
      </c>
      <c r="R27">
        <f t="shared" si="9"/>
        <v>1.9448936610967551E-4</v>
      </c>
    </row>
    <row r="28" spans="1:18" x14ac:dyDescent="0.3">
      <c r="A28">
        <v>27</v>
      </c>
      <c r="B28">
        <v>7.5672482758620688E-3</v>
      </c>
      <c r="D28">
        <f t="shared" si="0"/>
        <v>9.6897931034482711E-4</v>
      </c>
      <c r="E28" s="6">
        <f t="shared" si="1"/>
        <v>-6.9392672978547818</v>
      </c>
      <c r="H28">
        <f t="shared" si="2"/>
        <v>8.9211193395507095E-4</v>
      </c>
      <c r="I28">
        <f t="shared" si="3"/>
        <v>7.6867376389756163E-5</v>
      </c>
      <c r="J28" s="6">
        <f t="shared" si="4"/>
        <v>1.0871323557478441</v>
      </c>
      <c r="L28">
        <f t="shared" si="5"/>
        <v>-2.7349529931007046</v>
      </c>
      <c r="O28">
        <f t="shared" si="6"/>
        <v>-2.98216454913603</v>
      </c>
      <c r="P28">
        <f t="shared" si="7"/>
        <v>5.0683009183579132E-2</v>
      </c>
      <c r="Q28">
        <f t="shared" si="8"/>
        <v>7.669866543717046E-4</v>
      </c>
      <c r="R28">
        <f t="shared" si="9"/>
        <v>2.0199265597312251E-4</v>
      </c>
    </row>
    <row r="29" spans="1:18" x14ac:dyDescent="0.3">
      <c r="A29">
        <v>28</v>
      </c>
      <c r="B29">
        <v>7.6096482758620685E-3</v>
      </c>
      <c r="D29">
        <f t="shared" si="0"/>
        <v>1.0113793103448268E-3</v>
      </c>
      <c r="E29" s="6">
        <f t="shared" si="1"/>
        <v>-6.8964402259792523</v>
      </c>
      <c r="H29">
        <f t="shared" si="2"/>
        <v>9.3935978894852746E-4</v>
      </c>
      <c r="I29">
        <f t="shared" si="3"/>
        <v>7.2019521396299389E-5</v>
      </c>
      <c r="J29" s="6">
        <f t="shared" si="4"/>
        <v>1.077680108633871</v>
      </c>
      <c r="L29">
        <f t="shared" si="5"/>
        <v>-2.6892821560681952</v>
      </c>
      <c r="O29">
        <f t="shared" si="6"/>
        <v>-2.9341145083656892</v>
      </c>
      <c r="P29">
        <f t="shared" si="7"/>
        <v>5.3177786949796288E-2</v>
      </c>
      <c r="Q29">
        <f t="shared" si="8"/>
        <v>8.0283388329957853E-4</v>
      </c>
      <c r="R29">
        <f t="shared" si="9"/>
        <v>2.0854542704524831E-4</v>
      </c>
    </row>
    <row r="30" spans="1:18" x14ac:dyDescent="0.3">
      <c r="A30">
        <v>29</v>
      </c>
      <c r="B30">
        <v>7.6523793103448279E-3</v>
      </c>
      <c r="D30">
        <f t="shared" si="0"/>
        <v>1.0541103448275862E-3</v>
      </c>
      <c r="E30" s="6">
        <f t="shared" si="1"/>
        <v>-6.855058142855464</v>
      </c>
      <c r="H30">
        <f t="shared" si="2"/>
        <v>9.8910997545052673E-4</v>
      </c>
      <c r="I30">
        <f t="shared" si="3"/>
        <v>6.5000369377059492E-5</v>
      </c>
      <c r="J30" s="6">
        <f t="shared" si="4"/>
        <v>1.0667701287758948</v>
      </c>
      <c r="L30">
        <f t="shared" si="5"/>
        <v>-2.6450258999108849</v>
      </c>
      <c r="O30">
        <f t="shared" si="6"/>
        <v>-2.8860644675953484</v>
      </c>
      <c r="P30">
        <f t="shared" si="7"/>
        <v>5.5795365556039894E-2</v>
      </c>
      <c r="Q30">
        <f t="shared" si="8"/>
        <v>8.402635030262842E-4</v>
      </c>
      <c r="R30">
        <f t="shared" si="9"/>
        <v>2.1384684180130202E-4</v>
      </c>
    </row>
    <row r="31" spans="1:18" x14ac:dyDescent="0.3">
      <c r="A31">
        <v>30</v>
      </c>
      <c r="B31">
        <v>7.6952413793103447E-3</v>
      </c>
      <c r="D31">
        <f t="shared" si="0"/>
        <v>1.096972413793103E-3</v>
      </c>
      <c r="E31" s="6">
        <f t="shared" si="1"/>
        <v>-6.8152012449577377</v>
      </c>
      <c r="H31">
        <f t="shared" si="2"/>
        <v>1.0414950214452387E-3</v>
      </c>
      <c r="I31">
        <f t="shared" si="3"/>
        <v>5.5477392347864224E-5</v>
      </c>
      <c r="J31" s="6">
        <f t="shared" si="4"/>
        <v>1.0543640463849011</v>
      </c>
      <c r="L31">
        <f t="shared" si="5"/>
        <v>-2.6022776924603703</v>
      </c>
      <c r="O31">
        <f t="shared" si="6"/>
        <v>-2.838014426825008</v>
      </c>
      <c r="P31">
        <f t="shared" si="7"/>
        <v>5.8541789647454427E-2</v>
      </c>
      <c r="Q31">
        <f t="shared" si="8"/>
        <v>8.7933652171118498E-4</v>
      </c>
      <c r="R31">
        <f t="shared" si="9"/>
        <v>2.1763589208191798E-4</v>
      </c>
    </row>
    <row r="32" spans="1:18" x14ac:dyDescent="0.3">
      <c r="A32">
        <v>31</v>
      </c>
      <c r="B32">
        <v>7.7395931034482755E-3</v>
      </c>
      <c r="D32">
        <f t="shared" si="0"/>
        <v>1.1413241379310338E-3</v>
      </c>
      <c r="E32" s="6">
        <f t="shared" si="1"/>
        <v>-6.7755661661225108</v>
      </c>
      <c r="H32">
        <f t="shared" si="2"/>
        <v>1.0966544738375984E-3</v>
      </c>
      <c r="I32">
        <f t="shared" si="3"/>
        <v>4.466966409343541E-5</v>
      </c>
      <c r="J32" s="6">
        <f t="shared" si="4"/>
        <v>1.0418739935056305</v>
      </c>
      <c r="L32">
        <f t="shared" si="5"/>
        <v>-2.5596419910464667</v>
      </c>
      <c r="O32">
        <f t="shared" si="6"/>
        <v>-2.7899643860546677</v>
      </c>
      <c r="P32">
        <f t="shared" si="7"/>
        <v>6.1423401405707095E-2</v>
      </c>
      <c r="Q32">
        <f t="shared" si="8"/>
        <v>9.2011546104724085E-4</v>
      </c>
      <c r="R32">
        <f t="shared" si="9"/>
        <v>2.2120867688379291E-4</v>
      </c>
    </row>
    <row r="33" spans="1:18" x14ac:dyDescent="0.3">
      <c r="A33">
        <v>32</v>
      </c>
      <c r="B33">
        <v>7.7850758620689655E-3</v>
      </c>
      <c r="D33">
        <f t="shared" si="0"/>
        <v>1.1868068965517238E-3</v>
      </c>
      <c r="E33" s="6">
        <f t="shared" si="1"/>
        <v>-6.7364888585165277</v>
      </c>
      <c r="H33">
        <f t="shared" si="2"/>
        <v>1.1547352701879964E-3</v>
      </c>
      <c r="I33">
        <f t="shared" si="3"/>
        <v>3.2071626363727431E-5</v>
      </c>
      <c r="J33" s="6">
        <f t="shared" si="4"/>
        <v>1.0289608146641553</v>
      </c>
      <c r="L33">
        <f t="shared" si="5"/>
        <v>-2.5174781608462089</v>
      </c>
      <c r="O33">
        <f t="shared" si="6"/>
        <v>-2.7419143452843269</v>
      </c>
      <c r="P33">
        <f t="shared" si="7"/>
        <v>6.4446855194675051E-2</v>
      </c>
      <c r="Q33">
        <f t="shared" si="8"/>
        <v>9.6266431019510746E-4</v>
      </c>
      <c r="R33">
        <f t="shared" si="9"/>
        <v>2.2414258635661635E-4</v>
      </c>
    </row>
    <row r="34" spans="1:18" x14ac:dyDescent="0.3">
      <c r="A34">
        <v>33</v>
      </c>
      <c r="B34">
        <v>7.8348137931034487E-3</v>
      </c>
      <c r="D34">
        <f t="shared" si="0"/>
        <v>1.236544827586207E-3</v>
      </c>
      <c r="E34" s="6">
        <f t="shared" si="1"/>
        <v>-6.6954342180520179</v>
      </c>
      <c r="H34">
        <f t="shared" si="2"/>
        <v>1.2158921301346991E-3</v>
      </c>
      <c r="I34">
        <f t="shared" si="3"/>
        <v>2.0652697451507915E-5</v>
      </c>
      <c r="J34" s="6">
        <f t="shared" si="4"/>
        <v>1.0182221777958824</v>
      </c>
      <c r="L34">
        <f t="shared" si="5"/>
        <v>-2.4730372948263422</v>
      </c>
      <c r="O34">
        <f t="shared" si="6"/>
        <v>-2.6938643045139865</v>
      </c>
      <c r="P34">
        <f t="shared" si="7"/>
        <v>6.7619132927039499E-2</v>
      </c>
      <c r="Q34">
        <f t="shared" si="8"/>
        <v>1.0070484692347704E-3</v>
      </c>
      <c r="R34">
        <f t="shared" si="9"/>
        <v>2.2949635835143667E-4</v>
      </c>
    </row>
    <row r="35" spans="1:18" x14ac:dyDescent="0.3">
      <c r="A35">
        <v>34</v>
      </c>
      <c r="B35">
        <v>7.8866965517241372E-3</v>
      </c>
      <c r="D35">
        <f t="shared" si="0"/>
        <v>1.2884275862068955E-3</v>
      </c>
      <c r="E35" s="6">
        <f t="shared" si="1"/>
        <v>-6.6543327295233956</v>
      </c>
      <c r="H35">
        <f t="shared" si="2"/>
        <v>1.2802879675467131E-3</v>
      </c>
      <c r="I35">
        <f t="shared" si="3"/>
        <v>8.1396186601824343E-6</v>
      </c>
      <c r="J35" s="6">
        <f t="shared" si="4"/>
        <v>1.0076460743551441</v>
      </c>
      <c r="L35">
        <f t="shared" si="5"/>
        <v>-2.428391296371148</v>
      </c>
      <c r="O35">
        <f t="shared" si="6"/>
        <v>-2.6458142637436461</v>
      </c>
      <c r="P35">
        <f t="shared" si="7"/>
        <v>7.0947560187272399E-2</v>
      </c>
      <c r="Q35">
        <f t="shared" si="8"/>
        <v>1.0533346812801653E-3</v>
      </c>
      <c r="R35">
        <f t="shared" si="9"/>
        <v>2.3509290492673023E-4</v>
      </c>
    </row>
    <row r="36" spans="1:18" x14ac:dyDescent="0.3">
      <c r="A36">
        <v>35</v>
      </c>
      <c r="B36">
        <v>7.9409517241379318E-3</v>
      </c>
      <c r="D36">
        <f t="shared" si="0"/>
        <v>1.3426827586206901E-3</v>
      </c>
      <c r="E36" s="6">
        <f t="shared" si="1"/>
        <v>-6.6130856077957239</v>
      </c>
      <c r="H36">
        <f t="shared" si="2"/>
        <v>1.3480943245050103E-3</v>
      </c>
      <c r="I36">
        <f t="shared" si="3"/>
        <v>-5.4115658843201762E-6</v>
      </c>
      <c r="J36" s="6">
        <f t="shared" si="4"/>
        <v>0.99732844889831029</v>
      </c>
      <c r="L36">
        <f t="shared" si="5"/>
        <v>-2.3834240992052425</v>
      </c>
      <c r="O36">
        <f t="shared" si="6"/>
        <v>-2.5977642229733053</v>
      </c>
      <c r="P36">
        <f t="shared" si="7"/>
        <v>7.4439823148247236E-2</v>
      </c>
      <c r="Q36">
        <f t="shared" si="8"/>
        <v>1.1015909523802371E-3</v>
      </c>
      <c r="R36">
        <f t="shared" si="9"/>
        <v>2.4109180624045301E-4</v>
      </c>
    </row>
    <row r="37" spans="1:18" x14ac:dyDescent="0.3">
      <c r="A37">
        <v>36</v>
      </c>
      <c r="B37">
        <v>7.9970551724137928E-3</v>
      </c>
      <c r="D37">
        <f t="shared" si="0"/>
        <v>1.3987862068965511E-3</v>
      </c>
      <c r="E37" s="6">
        <f t="shared" si="1"/>
        <v>-6.5721504134924214</v>
      </c>
      <c r="H37">
        <f t="shared" si="2"/>
        <v>1.4194918282681673E-3</v>
      </c>
      <c r="I37">
        <f t="shared" si="3"/>
        <v>-2.0705621371616256E-5</v>
      </c>
      <c r="J37" s="6">
        <f t="shared" si="4"/>
        <v>0.9868121426212989</v>
      </c>
      <c r="L37">
        <f t="shared" si="5"/>
        <v>-2.3386274903025406</v>
      </c>
      <c r="O37">
        <f t="shared" si="6"/>
        <v>-2.549714182202965</v>
      </c>
      <c r="P37">
        <f t="shared" si="7"/>
        <v>7.8103986320538735E-2</v>
      </c>
      <c r="Q37">
        <f t="shared" si="8"/>
        <v>1.1518864583136247E-3</v>
      </c>
      <c r="R37">
        <f t="shared" si="9"/>
        <v>2.4689974858292641E-4</v>
      </c>
    </row>
    <row r="38" spans="1:18" x14ac:dyDescent="0.3">
      <c r="A38">
        <v>37</v>
      </c>
      <c r="B38">
        <v>8.0538275862068968E-3</v>
      </c>
      <c r="D38">
        <f t="shared" si="0"/>
        <v>1.4555586206896551E-3</v>
      </c>
      <c r="E38" s="6">
        <f t="shared" si="1"/>
        <v>-6.5323655202961479</v>
      </c>
      <c r="H38">
        <f t="shared" si="2"/>
        <v>1.4946706724397424E-3</v>
      </c>
      <c r="I38">
        <f t="shared" si="3"/>
        <v>-3.9112051750087289E-5</v>
      </c>
      <c r="J38" s="6">
        <f t="shared" si="4"/>
        <v>0.97528788672394662</v>
      </c>
      <c r="L38">
        <f t="shared" si="5"/>
        <v>-2.2949199022317597</v>
      </c>
      <c r="O38">
        <f t="shared" si="6"/>
        <v>-2.5016641414326246</v>
      </c>
      <c r="P38">
        <f t="shared" si="7"/>
        <v>8.1948511175399516E-2</v>
      </c>
      <c r="Q38">
        <f t="shared" si="8"/>
        <v>1.2042914373747127E-3</v>
      </c>
      <c r="R38">
        <f t="shared" si="9"/>
        <v>2.5126718331494233E-4</v>
      </c>
    </row>
    <row r="39" spans="1:18" x14ac:dyDescent="0.3">
      <c r="A39">
        <v>38</v>
      </c>
      <c r="B39">
        <v>8.1123172413793097E-3</v>
      </c>
      <c r="D39">
        <f t="shared" si="0"/>
        <v>1.514048275862068E-3</v>
      </c>
      <c r="E39" s="6">
        <f t="shared" si="1"/>
        <v>-6.4929682381726828</v>
      </c>
      <c r="H39">
        <f t="shared" si="2"/>
        <v>1.5738311236191363E-3</v>
      </c>
      <c r="I39">
        <f t="shared" si="3"/>
        <v>-5.9782847757068299E-5</v>
      </c>
      <c r="J39" s="6">
        <f t="shared" si="4"/>
        <v>0.9635284938794072</v>
      </c>
      <c r="L39">
        <f t="shared" si="5"/>
        <v>-2.2514651148771203</v>
      </c>
      <c r="O39">
        <f t="shared" si="6"/>
        <v>-2.4536141006622838</v>
      </c>
      <c r="P39">
        <f t="shared" si="7"/>
        <v>8.5982275684418116E-2</v>
      </c>
      <c r="Q39">
        <f t="shared" si="8"/>
        <v>1.2588770682474073E-3</v>
      </c>
      <c r="R39">
        <f t="shared" si="9"/>
        <v>2.5517120761466071E-4</v>
      </c>
    </row>
    <row r="40" spans="1:18" x14ac:dyDescent="0.3">
      <c r="A40">
        <v>39</v>
      </c>
      <c r="B40">
        <v>8.1740068965517245E-3</v>
      </c>
      <c r="D40">
        <f t="shared" si="0"/>
        <v>1.5757379310344828E-3</v>
      </c>
      <c r="E40" s="6">
        <f t="shared" si="1"/>
        <v>-6.4530315887884031</v>
      </c>
      <c r="H40">
        <f t="shared" si="2"/>
        <v>1.6571840548855949E-3</v>
      </c>
      <c r="I40">
        <f t="shared" si="3"/>
        <v>-8.1446123851112084E-5</v>
      </c>
      <c r="J40" s="6">
        <f t="shared" si="4"/>
        <v>0.95242843675407807</v>
      </c>
      <c r="L40">
        <f t="shared" si="5"/>
        <v>-2.2072310575699423</v>
      </c>
      <c r="O40">
        <f t="shared" si="6"/>
        <v>-2.4055640598919434</v>
      </c>
      <c r="P40">
        <f t="shared" si="7"/>
        <v>9.0214594820980695E-2</v>
      </c>
      <c r="Q40">
        <f t="shared" si="8"/>
        <v>1.3157153320710513E-3</v>
      </c>
      <c r="R40">
        <f t="shared" si="9"/>
        <v>2.6002259896343153E-4</v>
      </c>
    </row>
    <row r="41" spans="1:18" x14ac:dyDescent="0.3">
      <c r="A41">
        <v>40</v>
      </c>
      <c r="B41">
        <v>8.2389172413793108E-3</v>
      </c>
      <c r="D41">
        <f t="shared" si="0"/>
        <v>1.6406482758620691E-3</v>
      </c>
      <c r="E41" s="6">
        <f t="shared" si="1"/>
        <v>-6.4126638250928041</v>
      </c>
      <c r="H41">
        <f t="shared" si="2"/>
        <v>1.7449515075364931E-3</v>
      </c>
      <c r="I41">
        <f t="shared" si="3"/>
        <v>-1.0430323167442404E-4</v>
      </c>
      <c r="J41" s="6">
        <f t="shared" si="4"/>
        <v>0.94186636158426318</v>
      </c>
      <c r="L41">
        <f t="shared" si="5"/>
        <v>-2.1623214989230308</v>
      </c>
      <c r="O41">
        <f t="shared" si="6"/>
        <v>-2.3575140191216031</v>
      </c>
      <c r="P41">
        <f t="shared" si="7"/>
        <v>9.4655242070879761E-2</v>
      </c>
      <c r="Q41">
        <f t="shared" si="8"/>
        <v>1.3748788578217372E-3</v>
      </c>
      <c r="R41">
        <f t="shared" si="9"/>
        <v>2.6576941804033185E-4</v>
      </c>
    </row>
    <row r="42" spans="1:18" x14ac:dyDescent="0.3">
      <c r="A42">
        <v>41</v>
      </c>
      <c r="B42">
        <v>8.3069103448275856E-3</v>
      </c>
      <c r="D42">
        <f t="shared" si="0"/>
        <v>1.7086413793103439E-3</v>
      </c>
      <c r="E42" s="6">
        <f t="shared" si="1"/>
        <v>-6.3720567392851004</v>
      </c>
      <c r="H42">
        <f t="shared" si="2"/>
        <v>1.8373672825762763E-3</v>
      </c>
      <c r="I42">
        <f t="shared" si="3"/>
        <v>-1.2872590326593243E-4</v>
      </c>
      <c r="J42" s="6">
        <f t="shared" si="4"/>
        <v>0.93164866780372846</v>
      </c>
      <c r="L42">
        <f t="shared" si="5"/>
        <v>-2.1169346918310303</v>
      </c>
      <c r="O42">
        <f t="shared" si="6"/>
        <v>-2.3094639783512623</v>
      </c>
      <c r="P42">
        <f t="shared" si="7"/>
        <v>9.9314472001742718E-2</v>
      </c>
      <c r="Q42">
        <f t="shared" si="8"/>
        <v>1.43644075016344E-3</v>
      </c>
      <c r="R42">
        <f t="shared" si="9"/>
        <v>2.7220062914690385E-4</v>
      </c>
    </row>
    <row r="43" spans="1:18" x14ac:dyDescent="0.3">
      <c r="A43">
        <v>42</v>
      </c>
      <c r="B43">
        <v>8.3793172413793096E-3</v>
      </c>
      <c r="D43">
        <f t="shared" si="0"/>
        <v>1.7810482758620679E-3</v>
      </c>
      <c r="E43" s="6">
        <f t="shared" si="1"/>
        <v>-6.3305531689992636</v>
      </c>
      <c r="H43">
        <f t="shared" si="2"/>
        <v>1.9346775635317344E-3</v>
      </c>
      <c r="I43">
        <f t="shared" si="3"/>
        <v>-1.5362928766966648E-4</v>
      </c>
      <c r="J43" s="6">
        <f t="shared" si="4"/>
        <v>0.92237283547309523</v>
      </c>
      <c r="L43">
        <f t="shared" si="5"/>
        <v>-2.070315878826114</v>
      </c>
      <c r="O43">
        <f t="shared" si="6"/>
        <v>-2.2614139375809219</v>
      </c>
      <c r="P43">
        <f t="shared" si="7"/>
        <v>0.10420304394339878</v>
      </c>
      <c r="Q43">
        <f t="shared" si="8"/>
        <v>1.5004743989683925E-3</v>
      </c>
      <c r="R43">
        <f t="shared" si="9"/>
        <v>2.805738768936754E-4</v>
      </c>
    </row>
    <row r="44" spans="1:18" x14ac:dyDescent="0.3">
      <c r="A44">
        <v>43</v>
      </c>
      <c r="B44">
        <v>8.4544068965517246E-3</v>
      </c>
      <c r="D44">
        <f t="shared" si="0"/>
        <v>1.8561379310344829E-3</v>
      </c>
      <c r="E44" s="6">
        <f t="shared" si="1"/>
        <v>-6.2892573310893161</v>
      </c>
      <c r="H44">
        <f t="shared" si="2"/>
        <v>2.0371415722526902E-3</v>
      </c>
      <c r="I44">
        <f t="shared" si="3"/>
        <v>-1.8100364121820733E-4</v>
      </c>
      <c r="J44" s="6">
        <f t="shared" si="4"/>
        <v>0.91300436460138223</v>
      </c>
      <c r="L44">
        <f t="shared" si="5"/>
        <v>-2.0236874890154852</v>
      </c>
      <c r="O44">
        <f t="shared" si="6"/>
        <v>-2.2133638968105815</v>
      </c>
      <c r="P44">
        <f t="shared" si="7"/>
        <v>0.10933224683386893</v>
      </c>
      <c r="Q44">
        <f t="shared" si="8"/>
        <v>1.5670532697665755E-3</v>
      </c>
      <c r="R44">
        <f t="shared" si="9"/>
        <v>2.890846612679074E-4</v>
      </c>
    </row>
    <row r="45" spans="1:18" x14ac:dyDescent="0.3">
      <c r="A45">
        <v>44</v>
      </c>
      <c r="B45">
        <v>8.534510344827587E-3</v>
      </c>
      <c r="D45">
        <f t="shared" si="0"/>
        <v>1.9362413793103453E-3</v>
      </c>
      <c r="E45" s="6">
        <f t="shared" si="1"/>
        <v>-6.2470066185037423</v>
      </c>
      <c r="H45">
        <f t="shared" si="2"/>
        <v>2.1450322594450699E-3</v>
      </c>
      <c r="I45">
        <f t="shared" si="3"/>
        <v>-2.0879088013472458E-4</v>
      </c>
      <c r="J45" s="6">
        <f t="shared" si="4"/>
        <v>0.90459929960821572</v>
      </c>
      <c r="L45">
        <f t="shared" si="5"/>
        <v>-1.9757166427864092</v>
      </c>
      <c r="O45">
        <f t="shared" si="6"/>
        <v>-2.1653138560402407</v>
      </c>
      <c r="P45">
        <f t="shared" si="7"/>
        <v>0.11471392528835332</v>
      </c>
      <c r="Q45">
        <f t="shared" si="8"/>
        <v>1.636250674461611E-3</v>
      </c>
      <c r="R45">
        <f t="shared" si="9"/>
        <v>2.9999070484873426E-4</v>
      </c>
    </row>
    <row r="46" spans="1:18" x14ac:dyDescent="0.3">
      <c r="A46">
        <v>45</v>
      </c>
      <c r="B46">
        <v>8.6111655172413787E-3</v>
      </c>
      <c r="D46">
        <f t="shared" si="0"/>
        <v>2.012896551724137E-3</v>
      </c>
      <c r="E46" s="6">
        <f t="shared" si="1"/>
        <v>-6.2081805237472656</v>
      </c>
      <c r="H46">
        <f t="shared" si="2"/>
        <v>2.2586370317758606E-3</v>
      </c>
      <c r="I46">
        <f t="shared" si="3"/>
        <v>-2.4574048005172357E-4</v>
      </c>
      <c r="J46" s="6">
        <f t="shared" si="4"/>
        <v>0.89321255519784604</v>
      </c>
      <c r="L46">
        <f t="shared" si="5"/>
        <v>-1.9313858447435919</v>
      </c>
      <c r="O46">
        <f t="shared" si="6"/>
        <v>-2.1172638152699004</v>
      </c>
      <c r="P46">
        <f t="shared" si="7"/>
        <v>0.12036050695141683</v>
      </c>
      <c r="Q46">
        <f t="shared" si="8"/>
        <v>1.7081395217463824E-3</v>
      </c>
      <c r="R46">
        <f t="shared" si="9"/>
        <v>3.0475702997775455E-4</v>
      </c>
    </row>
    <row r="47" spans="1:18" x14ac:dyDescent="0.3">
      <c r="A47">
        <v>46</v>
      </c>
      <c r="B47">
        <v>8.6904275862068961E-3</v>
      </c>
      <c r="D47">
        <f t="shared" si="0"/>
        <v>2.0921586206896544E-3</v>
      </c>
      <c r="E47" s="6">
        <f t="shared" si="1"/>
        <v>-6.1695589131444466</v>
      </c>
      <c r="H47">
        <f t="shared" si="2"/>
        <v>2.3782585174868358E-3</v>
      </c>
      <c r="I47">
        <f t="shared" si="3"/>
        <v>-2.8609989679718138E-4</v>
      </c>
      <c r="J47" s="6">
        <f t="shared" si="4"/>
        <v>0.88179409401015674</v>
      </c>
      <c r="L47">
        <f t="shared" si="5"/>
        <v>-1.8870402808439999</v>
      </c>
      <c r="O47">
        <f t="shared" si="6"/>
        <v>-2.0692137744995596</v>
      </c>
      <c r="P47">
        <f t="shared" si="7"/>
        <v>0.12628503119553583</v>
      </c>
      <c r="Q47">
        <f t="shared" si="8"/>
        <v>1.7827920467677954E-3</v>
      </c>
      <c r="R47">
        <f t="shared" si="9"/>
        <v>3.0936657392185898E-4</v>
      </c>
    </row>
    <row r="48" spans="1:18" x14ac:dyDescent="0.3">
      <c r="A48">
        <v>47</v>
      </c>
      <c r="B48">
        <v>8.7740551724137927E-3</v>
      </c>
      <c r="D48">
        <f t="shared" si="0"/>
        <v>2.175786206896551E-3</v>
      </c>
      <c r="E48" s="6">
        <f t="shared" si="1"/>
        <v>-6.1303652053224376</v>
      </c>
      <c r="H48">
        <f t="shared" si="2"/>
        <v>2.5042153725565808E-3</v>
      </c>
      <c r="I48">
        <f t="shared" si="3"/>
        <v>-3.2842916566002984E-4</v>
      </c>
      <c r="J48" s="6">
        <f t="shared" si="4"/>
        <v>0.8710252592756873</v>
      </c>
      <c r="L48">
        <f t="shared" si="5"/>
        <v>-1.8417716292611783</v>
      </c>
      <c r="O48">
        <f t="shared" si="6"/>
        <v>-2.0211637337292192</v>
      </c>
      <c r="P48">
        <f t="shared" si="7"/>
        <v>0.13250117923227739</v>
      </c>
      <c r="Q48">
        <f t="shared" si="8"/>
        <v>1.8602795197276434E-3</v>
      </c>
      <c r="R48">
        <f t="shared" si="9"/>
        <v>3.1550668716890762E-4</v>
      </c>
    </row>
    <row r="49" spans="1:18" x14ac:dyDescent="0.3">
      <c r="A49">
        <v>48</v>
      </c>
      <c r="B49">
        <v>8.8626482758620683E-3</v>
      </c>
      <c r="D49">
        <f t="shared" si="0"/>
        <v>2.2643793103448266E-3</v>
      </c>
      <c r="E49" s="6">
        <f t="shared" si="1"/>
        <v>-6.0904545927694844</v>
      </c>
      <c r="H49">
        <f t="shared" si="2"/>
        <v>2.6368431295583149E-3</v>
      </c>
      <c r="I49">
        <f t="shared" si="3"/>
        <v>-3.7246381921348824E-4</v>
      </c>
      <c r="J49" s="6">
        <f t="shared" si="4"/>
        <v>0.86101069036758315</v>
      </c>
      <c r="L49">
        <f t="shared" si="5"/>
        <v>-1.7953848508423724</v>
      </c>
      <c r="O49">
        <f t="shared" si="6"/>
        <v>-1.9731136929588788</v>
      </c>
      <c r="P49">
        <f t="shared" si="7"/>
        <v>0.13902330570564664</v>
      </c>
      <c r="Q49">
        <f t="shared" si="8"/>
        <v>1.9406719332668554E-3</v>
      </c>
      <c r="R49">
        <f t="shared" si="9"/>
        <v>3.2370737707797118E-4</v>
      </c>
    </row>
    <row r="50" spans="1:18" x14ac:dyDescent="0.3">
      <c r="A50">
        <v>49</v>
      </c>
      <c r="B50">
        <v>8.9566758620689656E-3</v>
      </c>
      <c r="D50">
        <f t="shared" si="0"/>
        <v>2.3584068965517239E-3</v>
      </c>
      <c r="E50" s="6">
        <f t="shared" si="1"/>
        <v>-6.0497689317233103</v>
      </c>
      <c r="H50">
        <f t="shared" si="2"/>
        <v>2.776495091474717E-3</v>
      </c>
      <c r="I50">
        <f t="shared" si="3"/>
        <v>-4.1808819492299316E-4</v>
      </c>
      <c r="J50" s="6">
        <f t="shared" si="4"/>
        <v>0.85177712324626143</v>
      </c>
      <c r="L50">
        <f t="shared" si="5"/>
        <v>-1.7477795723474669</v>
      </c>
      <c r="O50">
        <f t="shared" si="6"/>
        <v>-1.925063652188538</v>
      </c>
      <c r="P50">
        <f t="shared" si="7"/>
        <v>0.14586647184055776</v>
      </c>
      <c r="Q50">
        <f t="shared" si="8"/>
        <v>2.024037668664404E-3</v>
      </c>
      <c r="R50">
        <f t="shared" si="9"/>
        <v>3.3436922788731985E-4</v>
      </c>
    </row>
    <row r="51" spans="1:18" x14ac:dyDescent="0.3">
      <c r="A51">
        <v>50</v>
      </c>
      <c r="B51">
        <v>9.0504137931034477E-3</v>
      </c>
      <c r="D51">
        <f t="shared" si="0"/>
        <v>2.452144827586206E-3</v>
      </c>
      <c r="E51" s="6">
        <f t="shared" si="1"/>
        <v>-6.0107921975683487</v>
      </c>
      <c r="H51">
        <f t="shared" si="2"/>
        <v>2.9235432728508537E-3</v>
      </c>
      <c r="I51">
        <f t="shared" si="3"/>
        <v>-4.7139844526464768E-4</v>
      </c>
      <c r="J51" s="6">
        <f t="shared" si="4"/>
        <v>0.84120998034784877</v>
      </c>
      <c r="L51">
        <f t="shared" si="5"/>
        <v>-1.701856545182854</v>
      </c>
      <c r="O51">
        <f t="shared" si="6"/>
        <v>-1.8770136114181977</v>
      </c>
      <c r="P51">
        <f t="shared" si="7"/>
        <v>0.15304648022297762</v>
      </c>
      <c r="Q51">
        <f t="shared" si="8"/>
        <v>2.1104431410906895E-3</v>
      </c>
      <c r="R51">
        <f t="shared" si="9"/>
        <v>3.4170168649551649E-4</v>
      </c>
    </row>
    <row r="52" spans="1:18" x14ac:dyDescent="0.3">
      <c r="A52">
        <v>51</v>
      </c>
      <c r="B52">
        <v>9.1460551724137935E-3</v>
      </c>
      <c r="D52">
        <f t="shared" si="0"/>
        <v>2.5477862068965518E-3</v>
      </c>
      <c r="E52" s="6">
        <f t="shared" si="1"/>
        <v>-5.9725304510340873</v>
      </c>
      <c r="H52">
        <f t="shared" si="2"/>
        <v>3.0783793907922029E-3</v>
      </c>
      <c r="I52">
        <f t="shared" si="3"/>
        <v>-5.3059318389565109E-4</v>
      </c>
      <c r="J52" s="6">
        <f t="shared" si="4"/>
        <v>0.83018658034555337</v>
      </c>
      <c r="L52">
        <f t="shared" si="5"/>
        <v>-1.656457370349159</v>
      </c>
      <c r="O52">
        <f t="shared" si="6"/>
        <v>-1.8289635706478573</v>
      </c>
      <c r="P52">
        <f t="shared" si="7"/>
        <v>0.16057991129205829</v>
      </c>
      <c r="Q52">
        <f t="shared" si="8"/>
        <v>2.199952424388649E-3</v>
      </c>
      <c r="R52">
        <f t="shared" si="9"/>
        <v>3.4783378250790274E-4</v>
      </c>
    </row>
    <row r="53" spans="1:18" x14ac:dyDescent="0.3">
      <c r="A53">
        <v>52</v>
      </c>
      <c r="B53">
        <v>9.2441999999999993E-3</v>
      </c>
      <c r="D53">
        <f t="shared" si="0"/>
        <v>2.6459310344827576E-3</v>
      </c>
      <c r="E53" s="6">
        <f t="shared" si="1"/>
        <v>-5.9347322776945202</v>
      </c>
      <c r="H53">
        <f t="shared" si="2"/>
        <v>3.2414159084477524E-3</v>
      </c>
      <c r="I53">
        <f t="shared" si="3"/>
        <v>-5.9548487396499485E-4</v>
      </c>
      <c r="J53" s="6">
        <f t="shared" si="4"/>
        <v>0.81893458673798347</v>
      </c>
      <c r="L53">
        <f t="shared" si="5"/>
        <v>-1.6112815957387485</v>
      </c>
      <c r="O53">
        <f t="shared" si="6"/>
        <v>-1.7809135298775165</v>
      </c>
      <c r="P53">
        <f t="shared" si="7"/>
        <v>0.16848416162852697</v>
      </c>
      <c r="Q53">
        <f t="shared" si="8"/>
        <v>2.2926268561141426E-3</v>
      </c>
      <c r="R53">
        <f t="shared" si="9"/>
        <v>3.5330417836861505E-4</v>
      </c>
    </row>
    <row r="54" spans="1:18" x14ac:dyDescent="0.3">
      <c r="A54">
        <v>53</v>
      </c>
      <c r="B54">
        <v>9.3390551724137939E-3</v>
      </c>
      <c r="D54">
        <f t="shared" si="0"/>
        <v>2.7407862068965522E-3</v>
      </c>
      <c r="E54" s="6">
        <f t="shared" si="1"/>
        <v>-5.899510462917096</v>
      </c>
      <c r="H54">
        <f t="shared" si="2"/>
        <v>3.4130871337578472E-3</v>
      </c>
      <c r="I54">
        <f t="shared" si="3"/>
        <v>-6.7230092686129499E-4</v>
      </c>
      <c r="J54" s="6">
        <f t="shared" si="4"/>
        <v>0.80576341630275228</v>
      </c>
      <c r="L54">
        <f t="shared" si="5"/>
        <v>-1.5688773658821047</v>
      </c>
      <c r="O54">
        <f t="shared" si="6"/>
        <v>-1.7328634891071761</v>
      </c>
      <c r="P54">
        <f t="shared" si="7"/>
        <v>0.17677748412775154</v>
      </c>
      <c r="Q54">
        <f t="shared" si="8"/>
        <v>2.3885246238498832E-3</v>
      </c>
      <c r="R54">
        <f t="shared" si="9"/>
        <v>3.5226158304666908E-4</v>
      </c>
    </row>
    <row r="55" spans="1:18" x14ac:dyDescent="0.3">
      <c r="A55">
        <v>54</v>
      </c>
      <c r="B55">
        <v>9.4435379310344823E-3</v>
      </c>
      <c r="D55">
        <f t="shared" si="0"/>
        <v>2.8452689655172406E-3</v>
      </c>
      <c r="E55" s="6">
        <f t="shared" si="1"/>
        <v>-5.8620976761475765</v>
      </c>
      <c r="H55">
        <f t="shared" si="2"/>
        <v>3.593850376393655E-3</v>
      </c>
      <c r="I55">
        <f t="shared" si="3"/>
        <v>-7.4858141087641439E-4</v>
      </c>
      <c r="J55" s="6">
        <f t="shared" si="4"/>
        <v>0.79455017248807336</v>
      </c>
      <c r="L55">
        <f t="shared" si="5"/>
        <v>-1.5234929966135089</v>
      </c>
      <c r="O55">
        <f t="shared" si="6"/>
        <v>-1.6848134483368358</v>
      </c>
      <c r="P55">
        <f t="shared" si="7"/>
        <v>0.18547903015025183</v>
      </c>
      <c r="Q55">
        <f t="shared" si="8"/>
        <v>2.4877003341132256E-3</v>
      </c>
      <c r="R55">
        <f t="shared" si="9"/>
        <v>3.5756863140401496E-4</v>
      </c>
    </row>
    <row r="56" spans="1:18" x14ac:dyDescent="0.3">
      <c r="A56">
        <v>55</v>
      </c>
      <c r="B56">
        <v>9.5464482758620683E-3</v>
      </c>
      <c r="D56">
        <f t="shared" si="0"/>
        <v>2.9481793103448267E-3</v>
      </c>
      <c r="E56" s="6">
        <f t="shared" si="1"/>
        <v>-5.8265674821001534</v>
      </c>
      <c r="H56">
        <f t="shared" si="2"/>
        <v>3.784187165970307E-3</v>
      </c>
      <c r="I56">
        <f t="shared" si="3"/>
        <v>-8.3600785562548035E-4</v>
      </c>
      <c r="J56" s="6">
        <f t="shared" si="4"/>
        <v>0.78202679805749165</v>
      </c>
      <c r="L56">
        <f t="shared" si="5"/>
        <v>-1.4800485751769481</v>
      </c>
      <c r="O56">
        <f t="shared" si="6"/>
        <v>-1.636763407566495</v>
      </c>
      <c r="P56">
        <f t="shared" si="7"/>
        <v>0.19460889374699128</v>
      </c>
      <c r="Q56">
        <f t="shared" si="8"/>
        <v>2.5902045655056927E-3</v>
      </c>
      <c r="R56">
        <f t="shared" si="9"/>
        <v>3.57974744839134E-4</v>
      </c>
    </row>
    <row r="57" spans="1:18" x14ac:dyDescent="0.3">
      <c r="A57">
        <v>56</v>
      </c>
      <c r="B57">
        <v>9.6505793103448274E-3</v>
      </c>
      <c r="D57">
        <f t="shared" si="0"/>
        <v>3.0523103448275857E-3</v>
      </c>
      <c r="E57" s="6">
        <f t="shared" si="1"/>
        <v>-5.7918564850062451</v>
      </c>
      <c r="H57">
        <f t="shared" si="2"/>
        <v>3.9846045347787249E-3</v>
      </c>
      <c r="I57">
        <f t="shared" si="3"/>
        <v>-9.322941899511392E-4</v>
      </c>
      <c r="J57" s="6">
        <f t="shared" si="4"/>
        <v>0.76907822789478286</v>
      </c>
      <c r="L57">
        <f t="shared" si="5"/>
        <v>-1.4372652078287744</v>
      </c>
      <c r="O57">
        <f t="shared" si="6"/>
        <v>-1.5887133667961546</v>
      </c>
      <c r="P57">
        <f t="shared" si="7"/>
        <v>0.20418815806157753</v>
      </c>
      <c r="Q57">
        <f t="shared" si="8"/>
        <v>2.6960834080989736E-3</v>
      </c>
      <c r="R57">
        <f t="shared" si="9"/>
        <v>3.5622693672861206E-4</v>
      </c>
    </row>
    <row r="58" spans="1:18" x14ac:dyDescent="0.3">
      <c r="A58">
        <v>57</v>
      </c>
      <c r="B58">
        <v>9.7608E-3</v>
      </c>
      <c r="D58">
        <f t="shared" si="0"/>
        <v>3.1625310344827583E-3</v>
      </c>
      <c r="E58" s="6">
        <f t="shared" si="1"/>
        <v>-5.7563826117014676</v>
      </c>
      <c r="H58">
        <f t="shared" si="2"/>
        <v>4.1956363684532792E-3</v>
      </c>
      <c r="I58">
        <f t="shared" si="3"/>
        <v>-1.0331053339705208E-3</v>
      </c>
      <c r="J58" s="6">
        <f t="shared" si="4"/>
        <v>0.75692924405604645</v>
      </c>
      <c r="L58">
        <f t="shared" si="5"/>
        <v>-1.3931752947994347</v>
      </c>
      <c r="O58">
        <f t="shared" si="6"/>
        <v>-1.5406633260258142</v>
      </c>
      <c r="P58">
        <f t="shared" si="7"/>
        <v>0.21423894401652624</v>
      </c>
      <c r="Q58">
        <f t="shared" si="8"/>
        <v>2.8053779914148473E-3</v>
      </c>
      <c r="R58">
        <f t="shared" si="9"/>
        <v>3.5715304306791103E-4</v>
      </c>
    </row>
    <row r="59" spans="1:18" x14ac:dyDescent="0.3">
      <c r="A59">
        <v>58</v>
      </c>
      <c r="B59">
        <v>9.8733448275862071E-3</v>
      </c>
      <c r="D59">
        <f t="shared" si="0"/>
        <v>3.2750758620689654E-3</v>
      </c>
      <c r="E59" s="6">
        <f t="shared" si="1"/>
        <v>-5.7214142461726789</v>
      </c>
      <c r="H59">
        <f t="shared" si="2"/>
        <v>4.417844828173245E-3</v>
      </c>
      <c r="I59">
        <f t="shared" si="3"/>
        <v>-1.1427689661042796E-3</v>
      </c>
      <c r="J59" s="6">
        <f t="shared" si="4"/>
        <v>0.74460393403819269</v>
      </c>
      <c r="L59">
        <f t="shared" si="5"/>
        <v>-1.3493319334571625</v>
      </c>
      <c r="O59">
        <f t="shared" si="6"/>
        <v>-1.4926132852554734</v>
      </c>
      <c r="P59">
        <f t="shared" si="7"/>
        <v>0.22478446139601599</v>
      </c>
      <c r="Q59">
        <f t="shared" si="8"/>
        <v>2.9181240037311597E-3</v>
      </c>
      <c r="R59">
        <f t="shared" si="9"/>
        <v>3.5695185833780566E-4</v>
      </c>
    </row>
    <row r="60" spans="1:18" x14ac:dyDescent="0.3">
      <c r="A60">
        <v>59</v>
      </c>
      <c r="B60">
        <v>9.9816206896551716E-3</v>
      </c>
      <c r="D60">
        <f t="shared" si="0"/>
        <v>3.3833517241379299E-3</v>
      </c>
      <c r="E60" s="6">
        <f t="shared" si="1"/>
        <v>-5.6888884264714319</v>
      </c>
      <c r="H60">
        <f t="shared" si="2"/>
        <v>4.6518218481865544E-3</v>
      </c>
      <c r="I60">
        <f t="shared" si="3"/>
        <v>-1.2684701240486245E-3</v>
      </c>
      <c r="J60" s="6">
        <f t="shared" si="4"/>
        <v>0.73070091343533727</v>
      </c>
      <c r="L60">
        <f t="shared" si="5"/>
        <v>-1.3081927677249552</v>
      </c>
      <c r="O60">
        <f t="shared" si="6"/>
        <v>-1.4445632444851331</v>
      </c>
      <c r="P60">
        <f t="shared" si="7"/>
        <v>0.23584906244309756</v>
      </c>
      <c r="Q60">
        <f t="shared" si="8"/>
        <v>3.0343512058277045E-3</v>
      </c>
      <c r="R60">
        <f t="shared" si="9"/>
        <v>3.4900051831022539E-4</v>
      </c>
    </row>
    <row r="61" spans="1:18" x14ac:dyDescent="0.3">
      <c r="A61">
        <v>60</v>
      </c>
      <c r="B61">
        <v>1.0091765517241379E-2</v>
      </c>
      <c r="D61">
        <f t="shared" si="0"/>
        <v>3.4934965517241373E-3</v>
      </c>
      <c r="E61" s="6">
        <f t="shared" si="1"/>
        <v>-5.6568521670270329</v>
      </c>
      <c r="H61">
        <f t="shared" si="2"/>
        <v>4.8981907126451939E-3</v>
      </c>
      <c r="I61">
        <f t="shared" si="3"/>
        <v>-1.4046941609210566E-3</v>
      </c>
      <c r="J61" s="6">
        <f t="shared" si="4"/>
        <v>0.71671532817728933</v>
      </c>
      <c r="L61">
        <f t="shared" si="5"/>
        <v>-1.2673176948038589</v>
      </c>
      <c r="O61">
        <f t="shared" si="6"/>
        <v>-1.3965132037147923</v>
      </c>
      <c r="P61">
        <f t="shared" si="7"/>
        <v>0.24745829809512818</v>
      </c>
      <c r="Q61">
        <f t="shared" si="8"/>
        <v>3.1540829426688348E-3</v>
      </c>
      <c r="R61">
        <f t="shared" si="9"/>
        <v>3.394136090553025E-4</v>
      </c>
    </row>
    <row r="62" spans="1:18" x14ac:dyDescent="0.3">
      <c r="A62">
        <v>61</v>
      </c>
      <c r="B62">
        <v>1.0211351724137931E-2</v>
      </c>
      <c r="D62">
        <f t="shared" si="0"/>
        <v>3.6130827586206889E-3</v>
      </c>
      <c r="E62" s="6">
        <f t="shared" si="1"/>
        <v>-5.6231939212885749</v>
      </c>
      <c r="H62">
        <f t="shared" si="2"/>
        <v>5.1576077159525514E-3</v>
      </c>
      <c r="I62">
        <f t="shared" si="3"/>
        <v>-1.5445249573318625E-3</v>
      </c>
      <c r="J62" s="6">
        <f t="shared" si="4"/>
        <v>0.7041477022189907</v>
      </c>
      <c r="L62">
        <f t="shared" si="5"/>
        <v>-1.2239736997072623</v>
      </c>
      <c r="O62">
        <f t="shared" si="6"/>
        <v>-1.3484631629444519</v>
      </c>
      <c r="P62">
        <f t="shared" si="7"/>
        <v>0.25963897698728983</v>
      </c>
      <c r="Q62">
        <f t="shared" si="8"/>
        <v>3.2773356568971622E-3</v>
      </c>
      <c r="R62">
        <f t="shared" si="9"/>
        <v>3.3574710172352669E-4</v>
      </c>
    </row>
    <row r="63" spans="1:18" x14ac:dyDescent="0.3">
      <c r="A63">
        <v>62</v>
      </c>
      <c r="B63">
        <v>1.0325289655172414E-2</v>
      </c>
      <c r="D63">
        <f t="shared" si="0"/>
        <v>3.7270206896551725E-3</v>
      </c>
      <c r="E63" s="6">
        <f t="shared" si="1"/>
        <v>-5.5921461072111374</v>
      </c>
      <c r="H63">
        <f t="shared" si="2"/>
        <v>5.4307639110458081E-3</v>
      </c>
      <c r="I63">
        <f t="shared" si="3"/>
        <v>-1.7037432213906356E-3</v>
      </c>
      <c r="J63" s="6">
        <f t="shared" si="4"/>
        <v>0.69000629018149651</v>
      </c>
      <c r="L63">
        <f t="shared" si="5"/>
        <v>-1.1836095130201534</v>
      </c>
      <c r="O63">
        <f t="shared" si="6"/>
        <v>-1.3004131221741115</v>
      </c>
      <c r="P63">
        <f t="shared" si="7"/>
        <v>0.27241922736044871</v>
      </c>
      <c r="Q63">
        <f t="shared" si="8"/>
        <v>3.4041184083774653E-3</v>
      </c>
      <c r="R63">
        <f t="shared" si="9"/>
        <v>3.229022812777072E-4</v>
      </c>
    </row>
    <row r="64" spans="1:18" x14ac:dyDescent="0.3">
      <c r="A64">
        <v>63</v>
      </c>
      <c r="B64">
        <v>1.0440531034482758E-2</v>
      </c>
      <c r="D64">
        <f t="shared" si="0"/>
        <v>3.8422620689655164E-3</v>
      </c>
      <c r="E64" s="6">
        <f t="shared" si="1"/>
        <v>-5.5616940053625159</v>
      </c>
      <c r="H64">
        <f t="shared" si="2"/>
        <v>5.7183869502705157E-3</v>
      </c>
      <c r="I64">
        <f t="shared" si="3"/>
        <v>-1.8761248813049993E-3</v>
      </c>
      <c r="J64" s="6">
        <f t="shared" si="4"/>
        <v>0.67575588078337478</v>
      </c>
      <c r="L64">
        <f t="shared" si="5"/>
        <v>-1.1436453321787698</v>
      </c>
      <c r="O64">
        <f t="shared" si="6"/>
        <v>-1.2523630814037707</v>
      </c>
      <c r="P64">
        <f t="shared" si="7"/>
        <v>0.28582856201631401</v>
      </c>
      <c r="Q64">
        <f t="shared" si="8"/>
        <v>3.5344324043734632E-3</v>
      </c>
      <c r="R64">
        <f t="shared" si="9"/>
        <v>3.0782966459205318E-4</v>
      </c>
    </row>
    <row r="65" spans="1:18" x14ac:dyDescent="0.3">
      <c r="A65">
        <v>64</v>
      </c>
      <c r="B65">
        <v>1.056016551724138E-2</v>
      </c>
      <c r="D65">
        <f t="shared" si="0"/>
        <v>3.9618965517241381E-3</v>
      </c>
      <c r="E65" s="6">
        <f t="shared" si="1"/>
        <v>-5.5310324411617113</v>
      </c>
      <c r="H65">
        <f t="shared" si="2"/>
        <v>6.0212430237511589E-3</v>
      </c>
      <c r="I65">
        <f t="shared" si="3"/>
        <v>-2.0593464720270209E-3</v>
      </c>
      <c r="J65" s="6">
        <f t="shared" si="4"/>
        <v>0.66194838473966078</v>
      </c>
      <c r="L65">
        <f t="shared" si="5"/>
        <v>-1.1030124173496925</v>
      </c>
      <c r="O65">
        <f t="shared" si="6"/>
        <v>-1.2043130406334304</v>
      </c>
      <c r="P65">
        <f t="shared" si="7"/>
        <v>0.29989794646989432</v>
      </c>
      <c r="Q65">
        <f t="shared" si="8"/>
        <v>3.6682705452537275E-3</v>
      </c>
      <c r="R65">
        <f t="shared" si="9"/>
        <v>2.9362600647041054E-4</v>
      </c>
    </row>
    <row r="66" spans="1:18" x14ac:dyDescent="0.3">
      <c r="A66">
        <v>65</v>
      </c>
      <c r="B66">
        <v>1.0674303448275862E-2</v>
      </c>
      <c r="D66">
        <f t="shared" si="0"/>
        <v>4.0760344827586205E-3</v>
      </c>
      <c r="E66" s="6">
        <f t="shared" si="1"/>
        <v>-5.50263070370685</v>
      </c>
      <c r="H66">
        <f t="shared" si="2"/>
        <v>6.3401389004213663E-3</v>
      </c>
      <c r="I66">
        <f t="shared" si="3"/>
        <v>-2.2641044176627458E-3</v>
      </c>
      <c r="J66" s="6">
        <f t="shared" si="4"/>
        <v>0.64696959671807919</v>
      </c>
      <c r="L66">
        <f t="shared" si="5"/>
        <v>-1.0650038725901581</v>
      </c>
      <c r="O66">
        <f t="shared" si="6"/>
        <v>-1.15626299986309</v>
      </c>
      <c r="P66">
        <f t="shared" si="7"/>
        <v>0.31465987045663485</v>
      </c>
      <c r="Q66">
        <f t="shared" si="8"/>
        <v>3.8056169908972102E-3</v>
      </c>
      <c r="R66">
        <f t="shared" si="9"/>
        <v>2.7041749186141033E-4</v>
      </c>
    </row>
    <row r="67" spans="1:18" x14ac:dyDescent="0.3">
      <c r="A67">
        <v>66</v>
      </c>
      <c r="B67">
        <v>1.0786041379310345E-2</v>
      </c>
      <c r="D67">
        <f t="shared" ref="D67:D121" si="10">B67-$C$2</f>
        <v>4.1877724137931033E-3</v>
      </c>
      <c r="E67" s="6">
        <f t="shared" ref="E67:E121" si="11">LN(D67)</f>
        <v>-5.4755863299067302</v>
      </c>
      <c r="H67">
        <f t="shared" ref="H67:H121" si="12">EXP($G$2+$F$2*A67)</f>
        <v>6.6759240771507343E-3</v>
      </c>
      <c r="I67">
        <f t="shared" ref="I67:I121" si="13">D67-H67</f>
        <v>-2.4881516633576311E-3</v>
      </c>
      <c r="J67" s="6">
        <f t="shared" ref="J67:J121" si="14">D67*(1+H67)/H67</f>
        <v>0.63148256567340022</v>
      </c>
      <c r="L67">
        <f t="shared" ref="L67:L121" si="15">LN(ABS(D67/($K$2-D67)))</f>
        <v>-1.0284644398371721</v>
      </c>
      <c r="O67">
        <f t="shared" ref="O67:O121" si="16">$N$2+$M$2*A67</f>
        <v>-1.1082129590927492</v>
      </c>
      <c r="P67">
        <f t="shared" ref="P67:P121" si="17">EXP(O67)</f>
        <v>0.33014842295936037</v>
      </c>
      <c r="Q67">
        <f t="shared" ref="Q67:Q121" si="18">$K$2*P67/(1+P67)</f>
        <v>3.946446753193807E-3</v>
      </c>
      <c r="R67">
        <f t="shared" ref="R67:R121" si="19">D67-Q67</f>
        <v>2.4132566059929632E-4</v>
      </c>
    </row>
    <row r="68" spans="1:18" x14ac:dyDescent="0.3">
      <c r="A68">
        <v>67</v>
      </c>
      <c r="B68">
        <v>1.0908227586206897E-2</v>
      </c>
      <c r="D68">
        <f t="shared" si="10"/>
        <v>4.3099586206896551E-3</v>
      </c>
      <c r="E68" s="6">
        <f t="shared" si="11"/>
        <v>-5.4468269756806293</v>
      </c>
      <c r="H68">
        <f t="shared" si="12"/>
        <v>7.0294930416932751E-3</v>
      </c>
      <c r="I68">
        <f t="shared" si="13"/>
        <v>-2.71953442100362E-3</v>
      </c>
      <c r="J68" s="6">
        <f t="shared" si="14"/>
        <v>0.61743505813020783</v>
      </c>
      <c r="L68">
        <f t="shared" si="15"/>
        <v>-0.98921792430351629</v>
      </c>
      <c r="O68">
        <f t="shared" si="16"/>
        <v>-1.0601629183224088</v>
      </c>
      <c r="P68">
        <f t="shared" si="17"/>
        <v>0.34639937092828083</v>
      </c>
      <c r="Q68">
        <f t="shared" si="18"/>
        <v>4.0907253202014824E-3</v>
      </c>
      <c r="R68">
        <f t="shared" si="19"/>
        <v>2.1923330048817264E-4</v>
      </c>
    </row>
    <row r="69" spans="1:18" x14ac:dyDescent="0.3">
      <c r="A69">
        <v>68</v>
      </c>
      <c r="B69">
        <v>1.1034317241379311E-2</v>
      </c>
      <c r="D69">
        <f t="shared" si="10"/>
        <v>4.436048275862069E-3</v>
      </c>
      <c r="E69" s="6">
        <f t="shared" si="11"/>
        <v>-5.4179913268070496</v>
      </c>
      <c r="H69">
        <f t="shared" si="12"/>
        <v>7.4017876554857212E-3</v>
      </c>
      <c r="I69">
        <f t="shared" si="13"/>
        <v>-2.9657393796236522E-3</v>
      </c>
      <c r="J69" s="6">
        <f t="shared" si="14"/>
        <v>0.60375725044171458</v>
      </c>
      <c r="L69">
        <f t="shared" si="15"/>
        <v>-0.94944352725834491</v>
      </c>
      <c r="O69">
        <f t="shared" si="16"/>
        <v>-1.0121128775520685</v>
      </c>
      <c r="P69">
        <f t="shared" si="17"/>
        <v>0.36345024187584618</v>
      </c>
      <c r="Q69">
        <f t="shared" si="18"/>
        <v>4.2384083176188027E-3</v>
      </c>
      <c r="R69">
        <f t="shared" si="19"/>
        <v>1.9763995824326631E-4</v>
      </c>
    </row>
    <row r="70" spans="1:18" x14ac:dyDescent="0.3">
      <c r="A70">
        <v>69</v>
      </c>
      <c r="B70">
        <v>1.1159420689655173E-2</v>
      </c>
      <c r="D70">
        <f t="shared" si="10"/>
        <v>4.5611517241379313E-3</v>
      </c>
      <c r="E70" s="6">
        <f t="shared" si="11"/>
        <v>-5.3901801162636689</v>
      </c>
      <c r="H70">
        <f t="shared" si="12"/>
        <v>7.7937996626430634E-3</v>
      </c>
      <c r="I70">
        <f t="shared" si="13"/>
        <v>-3.2326479385051321E-3</v>
      </c>
      <c r="J70" s="6">
        <f t="shared" si="14"/>
        <v>0.58978940002005786</v>
      </c>
      <c r="L70">
        <f t="shared" si="15"/>
        <v>-0.91065956744814347</v>
      </c>
      <c r="O70">
        <f t="shared" si="16"/>
        <v>-0.96406283678172766</v>
      </c>
      <c r="P70">
        <f t="shared" si="17"/>
        <v>0.38134041053717899</v>
      </c>
      <c r="Q70">
        <f t="shared" si="18"/>
        <v>4.3894412132511433E-3</v>
      </c>
      <c r="R70">
        <f t="shared" si="19"/>
        <v>1.71710510886788E-4</v>
      </c>
    </row>
    <row r="71" spans="1:18" x14ac:dyDescent="0.3">
      <c r="A71">
        <v>70</v>
      </c>
      <c r="B71">
        <v>1.1288144827586206E-2</v>
      </c>
      <c r="D71">
        <f t="shared" si="10"/>
        <v>4.6898758620689644E-3</v>
      </c>
      <c r="E71" s="6">
        <f t="shared" si="11"/>
        <v>-5.3623491655162612</v>
      </c>
      <c r="H71">
        <f t="shared" si="12"/>
        <v>8.2065733318350612E-3</v>
      </c>
      <c r="I71">
        <f t="shared" si="13"/>
        <v>-3.5166974697660967E-3</v>
      </c>
      <c r="J71" s="6">
        <f t="shared" si="14"/>
        <v>0.57616784509874519</v>
      </c>
      <c r="L71">
        <f t="shared" si="15"/>
        <v>-0.87141119741334905</v>
      </c>
      <c r="O71">
        <f t="shared" si="16"/>
        <v>-0.9160127960113873</v>
      </c>
      <c r="P71">
        <f t="shared" si="17"/>
        <v>0.4001111897962073</v>
      </c>
      <c r="Q71">
        <f t="shared" si="18"/>
        <v>4.5437590700819139E-3</v>
      </c>
      <c r="R71">
        <f t="shared" si="19"/>
        <v>1.4611679198705055E-4</v>
      </c>
    </row>
    <row r="72" spans="1:18" x14ac:dyDescent="0.3">
      <c r="A72">
        <v>71</v>
      </c>
      <c r="B72">
        <v>1.1414027586206896E-2</v>
      </c>
      <c r="D72">
        <f t="shared" si="10"/>
        <v>4.815758620689654E-3</v>
      </c>
      <c r="E72" s="6">
        <f t="shared" si="11"/>
        <v>-5.3358616925203739</v>
      </c>
      <c r="H72">
        <f t="shared" si="12"/>
        <v>8.6412082380813039E-3</v>
      </c>
      <c r="I72">
        <f t="shared" si="13"/>
        <v>-3.8254496173916498E-3</v>
      </c>
      <c r="J72" s="6">
        <f t="shared" si="14"/>
        <v>0.56211729424008205</v>
      </c>
      <c r="L72">
        <f t="shared" si="15"/>
        <v>-0.8336308175763284</v>
      </c>
      <c r="O72">
        <f t="shared" si="16"/>
        <v>-0.86796275524104649</v>
      </c>
      <c r="P72">
        <f t="shared" si="17"/>
        <v>0.41980592608747069</v>
      </c>
      <c r="Q72">
        <f t="shared" si="18"/>
        <v>4.7012863533995135E-3</v>
      </c>
      <c r="R72">
        <f t="shared" si="19"/>
        <v>1.1447226729014055E-4</v>
      </c>
    </row>
    <row r="73" spans="1:18" x14ac:dyDescent="0.3">
      <c r="A73">
        <v>72</v>
      </c>
      <c r="B73">
        <v>1.1542662068965518E-2</v>
      </c>
      <c r="D73">
        <f t="shared" si="10"/>
        <v>4.944393103448276E-3</v>
      </c>
      <c r="E73" s="6">
        <f t="shared" si="11"/>
        <v>-5.3095010507723304</v>
      </c>
      <c r="H73">
        <f t="shared" si="12"/>
        <v>9.0988621918750463E-3</v>
      </c>
      <c r="I73">
        <f t="shared" si="13"/>
        <v>-4.1544690884267703E-3</v>
      </c>
      <c r="J73" s="6">
        <f t="shared" si="14"/>
        <v>0.54835223896174023</v>
      </c>
      <c r="L73">
        <f t="shared" si="15"/>
        <v>-0.79559714234940782</v>
      </c>
      <c r="O73">
        <f t="shared" si="16"/>
        <v>-0.81991271447070613</v>
      </c>
      <c r="P73">
        <f t="shared" si="17"/>
        <v>0.44047009949390176</v>
      </c>
      <c r="Q73">
        <f t="shared" si="18"/>
        <v>4.8619367971703522E-3</v>
      </c>
      <c r="R73">
        <f t="shared" si="19"/>
        <v>8.2456306277923878E-5</v>
      </c>
    </row>
    <row r="74" spans="1:18" x14ac:dyDescent="0.3">
      <c r="A74">
        <v>73</v>
      </c>
      <c r="B74">
        <v>1.1678993103448276E-2</v>
      </c>
      <c r="D74">
        <f t="shared" si="10"/>
        <v>5.0807241379310347E-3</v>
      </c>
      <c r="E74" s="6">
        <f t="shared" si="11"/>
        <v>-5.2823014807137634</v>
      </c>
      <c r="H74">
        <f t="shared" si="12"/>
        <v>9.5807543234388958E-3</v>
      </c>
      <c r="I74">
        <f t="shared" si="13"/>
        <v>-4.5000301855078612E-3</v>
      </c>
      <c r="J74" s="6">
        <f t="shared" si="14"/>
        <v>0.53538595548086043</v>
      </c>
      <c r="L74">
        <f t="shared" si="15"/>
        <v>-0.75587554703869619</v>
      </c>
      <c r="O74">
        <f t="shared" si="16"/>
        <v>-0.77186267370036576</v>
      </c>
      <c r="P74">
        <f t="shared" si="17"/>
        <v>0.46215142877173915</v>
      </c>
      <c r="Q74">
        <f t="shared" si="18"/>
        <v>5.0256133344843881E-3</v>
      </c>
      <c r="R74">
        <f t="shared" si="19"/>
        <v>5.5110803446646595E-5</v>
      </c>
    </row>
    <row r="75" spans="1:18" x14ac:dyDescent="0.3">
      <c r="A75">
        <v>74</v>
      </c>
      <c r="B75">
        <v>1.1812813793103448E-2</v>
      </c>
      <c r="D75">
        <f t="shared" si="10"/>
        <v>5.2145448275862059E-3</v>
      </c>
      <c r="E75" s="6">
        <f t="shared" si="11"/>
        <v>-5.2563034757219205</v>
      </c>
      <c r="H75">
        <f t="shared" si="12"/>
        <v>1.0088168330328048E-2</v>
      </c>
      <c r="I75">
        <f t="shared" si="13"/>
        <v>-4.8736235027418418E-3</v>
      </c>
      <c r="J75" s="6">
        <f t="shared" si="14"/>
        <v>0.52211163227107449</v>
      </c>
      <c r="L75">
        <f t="shared" si="15"/>
        <v>-0.717431683799999</v>
      </c>
      <c r="O75">
        <f t="shared" si="16"/>
        <v>-0.72381263293002496</v>
      </c>
      <c r="P75">
        <f t="shared" si="17"/>
        <v>0.48489998154509695</v>
      </c>
      <c r="Q75">
        <f t="shared" si="18"/>
        <v>5.1922080964298869E-3</v>
      </c>
      <c r="R75">
        <f t="shared" si="19"/>
        <v>2.2336731156319053E-5</v>
      </c>
    </row>
    <row r="76" spans="1:18" x14ac:dyDescent="0.3">
      <c r="A76">
        <v>75</v>
      </c>
      <c r="B76">
        <v>1.1954758620689655E-2</v>
      </c>
      <c r="D76">
        <f t="shared" si="10"/>
        <v>5.3564896551724136E-3</v>
      </c>
      <c r="E76" s="6">
        <f t="shared" si="11"/>
        <v>-5.2294464335297608</v>
      </c>
      <c r="H76">
        <f t="shared" si="12"/>
        <v>1.062245589703256E-2</v>
      </c>
      <c r="I76">
        <f t="shared" si="13"/>
        <v>-5.2659662418601469E-3</v>
      </c>
      <c r="J76" s="6">
        <f t="shared" si="14"/>
        <v>0.50961743524956904</v>
      </c>
      <c r="L76">
        <f t="shared" si="15"/>
        <v>-0.67720169200595748</v>
      </c>
      <c r="O76">
        <f t="shared" si="16"/>
        <v>-0.67576259215968459</v>
      </c>
      <c r="P76">
        <f t="shared" si="17"/>
        <v>0.50876828992465828</v>
      </c>
      <c r="Q76">
        <f t="shared" si="18"/>
        <v>5.3616024831791885E-3</v>
      </c>
      <c r="R76">
        <f t="shared" si="19"/>
        <v>-5.1128280067749485E-6</v>
      </c>
    </row>
    <row r="77" spans="1:18" x14ac:dyDescent="0.3">
      <c r="A77">
        <v>76</v>
      </c>
      <c r="B77">
        <v>1.2095420689655172E-2</v>
      </c>
      <c r="D77">
        <f t="shared" si="10"/>
        <v>5.4971517241379306E-3</v>
      </c>
      <c r="E77" s="6">
        <f t="shared" si="11"/>
        <v>-5.2035251892223915</v>
      </c>
      <c r="H77">
        <f t="shared" si="12"/>
        <v>1.1185040295687928E-2</v>
      </c>
      <c r="I77">
        <f t="shared" si="13"/>
        <v>-5.6878885715499969E-3</v>
      </c>
      <c r="J77" s="6">
        <f t="shared" si="14"/>
        <v>0.4969707252486964</v>
      </c>
      <c r="L77">
        <f t="shared" si="15"/>
        <v>-0.63784955157035028</v>
      </c>
      <c r="O77">
        <f t="shared" si="16"/>
        <v>-0.62771255138934423</v>
      </c>
      <c r="P77">
        <f t="shared" si="17"/>
        <v>0.53381147181748845</v>
      </c>
      <c r="Q77">
        <f t="shared" si="18"/>
        <v>5.5336673103902993E-3</v>
      </c>
      <c r="R77">
        <f t="shared" si="19"/>
        <v>-3.6515586252368684E-5</v>
      </c>
    </row>
    <row r="78" spans="1:18" x14ac:dyDescent="0.3">
      <c r="A78">
        <v>77</v>
      </c>
      <c r="B78">
        <v>1.2236786206896551E-2</v>
      </c>
      <c r="D78">
        <f t="shared" si="10"/>
        <v>5.6385172413793098E-3</v>
      </c>
      <c r="E78" s="6">
        <f t="shared" si="11"/>
        <v>-5.1781341485012158</v>
      </c>
      <c r="H78">
        <f t="shared" si="12"/>
        <v>1.1777420177485627E-2</v>
      </c>
      <c r="I78">
        <f t="shared" si="13"/>
        <v>-6.1389029361063174E-3</v>
      </c>
      <c r="J78" s="6">
        <f t="shared" si="14"/>
        <v>0.48439508331501008</v>
      </c>
      <c r="L78">
        <f t="shared" si="15"/>
        <v>-0.59877621720400986</v>
      </c>
      <c r="O78">
        <f t="shared" si="16"/>
        <v>-0.57966251061900342</v>
      </c>
      <c r="P78">
        <f t="shared" si="17"/>
        <v>0.56008735820809763</v>
      </c>
      <c r="Q78">
        <f t="shared" si="18"/>
        <v>5.7082630332556516E-3</v>
      </c>
      <c r="R78">
        <f t="shared" si="19"/>
        <v>-6.9745791876341806E-5</v>
      </c>
    </row>
    <row r="79" spans="1:18" x14ac:dyDescent="0.3">
      <c r="A79">
        <v>78</v>
      </c>
      <c r="B79">
        <v>1.238711724137931E-2</v>
      </c>
      <c r="D79">
        <f t="shared" si="10"/>
        <v>5.7888482758620685E-3</v>
      </c>
      <c r="E79" s="6">
        <f t="shared" si="11"/>
        <v>-5.1518219232696607</v>
      </c>
      <c r="H79">
        <f t="shared" si="12"/>
        <v>1.2401173564883844E-2</v>
      </c>
      <c r="I79">
        <f t="shared" si="13"/>
        <v>-6.6123252890217758E-3</v>
      </c>
      <c r="J79" s="6">
        <f t="shared" si="14"/>
        <v>0.47258727227778358</v>
      </c>
      <c r="L79">
        <f t="shared" si="15"/>
        <v>-0.55770559013306942</v>
      </c>
      <c r="O79">
        <f t="shared" si="16"/>
        <v>-0.53161246984866306</v>
      </c>
      <c r="P79">
        <f t="shared" si="17"/>
        <v>0.58765662670468022</v>
      </c>
      <c r="Q79">
        <f t="shared" si="18"/>
        <v>5.8852400496687777E-3</v>
      </c>
      <c r="R79">
        <f t="shared" si="19"/>
        <v>-9.6391773806709172E-5</v>
      </c>
    </row>
    <row r="80" spans="1:18" x14ac:dyDescent="0.3">
      <c r="A80">
        <v>79</v>
      </c>
      <c r="B80">
        <v>1.2531786206896552E-2</v>
      </c>
      <c r="D80">
        <f t="shared" si="10"/>
        <v>5.9335172413793099E-3</v>
      </c>
      <c r="E80" s="6">
        <f t="shared" si="11"/>
        <v>-5.1271381150944793</v>
      </c>
      <c r="H80">
        <f t="shared" si="12"/>
        <v>1.3057962055252618E-2</v>
      </c>
      <c r="I80">
        <f t="shared" si="13"/>
        <v>-7.1244448138733079E-3</v>
      </c>
      <c r="J80" s="6">
        <f t="shared" si="14"/>
        <v>0.46033193073596662</v>
      </c>
      <c r="L80">
        <f t="shared" si="15"/>
        <v>-0.518610575358322</v>
      </c>
      <c r="O80">
        <f t="shared" si="16"/>
        <v>-0.4835624290783227</v>
      </c>
      <c r="P80">
        <f t="shared" si="17"/>
        <v>0.61658294165892313</v>
      </c>
      <c r="Q80">
        <f t="shared" si="18"/>
        <v>6.0644390830429289E-3</v>
      </c>
      <c r="R80">
        <f t="shared" si="19"/>
        <v>-1.30921841663619E-4</v>
      </c>
    </row>
    <row r="81" spans="1:18" x14ac:dyDescent="0.3">
      <c r="A81">
        <v>80</v>
      </c>
      <c r="B81">
        <v>1.2668689655172413E-2</v>
      </c>
      <c r="D81">
        <f t="shared" si="10"/>
        <v>6.0704206896551715E-3</v>
      </c>
      <c r="E81" s="6">
        <f t="shared" si="11"/>
        <v>-5.1043273699440732</v>
      </c>
      <c r="H81">
        <f t="shared" si="12"/>
        <v>1.3749535247151758E-2</v>
      </c>
      <c r="I81">
        <f t="shared" si="13"/>
        <v>-7.6791145574965861E-3</v>
      </c>
      <c r="J81" s="6">
        <f t="shared" si="14"/>
        <v>0.44757048454909876</v>
      </c>
      <c r="L81">
        <f t="shared" si="15"/>
        <v>-0.48196822769909342</v>
      </c>
      <c r="O81">
        <f t="shared" si="16"/>
        <v>-0.43551238830798189</v>
      </c>
      <c r="P81">
        <f t="shared" si="17"/>
        <v>0.64693310118295222</v>
      </c>
      <c r="Q81">
        <f t="shared" si="18"/>
        <v>6.2456916443179057E-3</v>
      </c>
      <c r="R81">
        <f t="shared" si="19"/>
        <v>-1.7527095466273422E-4</v>
      </c>
    </row>
    <row r="82" spans="1:18" x14ac:dyDescent="0.3">
      <c r="A82">
        <v>81</v>
      </c>
      <c r="B82">
        <v>1.2817710344827586E-2</v>
      </c>
      <c r="D82">
        <f t="shared" si="10"/>
        <v>6.2194413793103445E-3</v>
      </c>
      <c r="E82" s="6">
        <f t="shared" si="11"/>
        <v>-5.0800751866645104</v>
      </c>
      <c r="H82">
        <f t="shared" si="12"/>
        <v>1.4477735401032405E-2</v>
      </c>
      <c r="I82">
        <f t="shared" si="13"/>
        <v>-8.258294021722061E-3</v>
      </c>
      <c r="J82" s="6">
        <f t="shared" si="14"/>
        <v>0.43580605883239876</v>
      </c>
      <c r="L82">
        <f t="shared" si="15"/>
        <v>-0.44243951605470483</v>
      </c>
      <c r="O82">
        <f t="shared" si="16"/>
        <v>-0.38746234753764153</v>
      </c>
      <c r="P82">
        <f t="shared" si="17"/>
        <v>0.67877719140291559</v>
      </c>
      <c r="Q82">
        <f t="shared" si="18"/>
        <v>6.4288205716490979E-3</v>
      </c>
      <c r="R82">
        <f t="shared" si="19"/>
        <v>-2.0937919233875342E-4</v>
      </c>
    </row>
    <row r="83" spans="1:18" x14ac:dyDescent="0.3">
      <c r="A83">
        <v>82</v>
      </c>
      <c r="B83">
        <v>1.296931724137931E-2</v>
      </c>
      <c r="D83">
        <f t="shared" si="10"/>
        <v>6.3710482758620682E-3</v>
      </c>
      <c r="E83" s="6">
        <f t="shared" si="11"/>
        <v>-5.0559912584377775</v>
      </c>
      <c r="H83">
        <f t="shared" si="12"/>
        <v>1.5244502346777648E-2</v>
      </c>
      <c r="I83">
        <f t="shared" si="13"/>
        <v>-8.8734540709155801E-3</v>
      </c>
      <c r="J83" s="6">
        <f t="shared" si="14"/>
        <v>0.42429536820020297</v>
      </c>
      <c r="L83">
        <f t="shared" si="15"/>
        <v>-0.40257069360442249</v>
      </c>
      <c r="O83">
        <f t="shared" si="16"/>
        <v>-0.33941230676730116</v>
      </c>
      <c r="P83">
        <f t="shared" si="17"/>
        <v>0.71218874830542001</v>
      </c>
      <c r="Q83">
        <f t="shared" si="18"/>
        <v>6.6136406452054547E-3</v>
      </c>
      <c r="R83">
        <f t="shared" si="19"/>
        <v>-2.4259236934338641E-4</v>
      </c>
    </row>
    <row r="84" spans="1:18" x14ac:dyDescent="0.3">
      <c r="A84">
        <v>83</v>
      </c>
      <c r="B84">
        <v>1.3125882758620689E-2</v>
      </c>
      <c r="D84">
        <f t="shared" si="10"/>
        <v>6.5276137931034473E-3</v>
      </c>
      <c r="E84" s="6">
        <f t="shared" si="11"/>
        <v>-5.0317138246661202</v>
      </c>
      <c r="H84">
        <f t="shared" si="12"/>
        <v>1.6051878651155427E-2</v>
      </c>
      <c r="I84">
        <f t="shared" si="13"/>
        <v>-9.5242648580519795E-3</v>
      </c>
      <c r="J84" s="6">
        <f t="shared" si="14"/>
        <v>0.41318492381666161</v>
      </c>
      <c r="L84">
        <f t="shared" si="15"/>
        <v>-0.36172627406952934</v>
      </c>
      <c r="O84">
        <f t="shared" si="16"/>
        <v>-0.29136226599696036</v>
      </c>
      <c r="P84">
        <f t="shared" si="17"/>
        <v>0.74724492755055538</v>
      </c>
      <c r="Q84">
        <f t="shared" si="18"/>
        <v>6.7999592734316622E-3</v>
      </c>
      <c r="R84">
        <f t="shared" si="19"/>
        <v>-2.7234548032821493E-4</v>
      </c>
    </row>
    <row r="85" spans="1:18" x14ac:dyDescent="0.3">
      <c r="A85">
        <v>84</v>
      </c>
      <c r="B85">
        <v>1.3281551724137931E-2</v>
      </c>
      <c r="D85">
        <f t="shared" si="10"/>
        <v>6.6832827586206893E-3</v>
      </c>
      <c r="E85" s="6">
        <f t="shared" si="11"/>
        <v>-5.0081459812149758</v>
      </c>
      <c r="H85">
        <f t="shared" si="12"/>
        <v>1.6902015058949012E-2</v>
      </c>
      <c r="I85">
        <f t="shared" si="13"/>
        <v>-1.0218732300328322E-2</v>
      </c>
      <c r="J85" s="6">
        <f t="shared" si="14"/>
        <v>0.40209665420051449</v>
      </c>
      <c r="L85">
        <f t="shared" si="15"/>
        <v>-0.32140962882861174</v>
      </c>
      <c r="O85">
        <f t="shared" si="16"/>
        <v>-0.24331222522661999</v>
      </c>
      <c r="P85">
        <f t="shared" si="17"/>
        <v>0.78402668264365361</v>
      </c>
      <c r="Q85">
        <f t="shared" si="18"/>
        <v>6.9875772460764769E-3</v>
      </c>
      <c r="R85">
        <f t="shared" si="19"/>
        <v>-3.0429448745578763E-4</v>
      </c>
    </row>
    <row r="86" spans="1:18" x14ac:dyDescent="0.3">
      <c r="A86">
        <v>85</v>
      </c>
      <c r="B86">
        <v>1.3438641379310345E-2</v>
      </c>
      <c r="D86">
        <f t="shared" si="10"/>
        <v>6.840372413793103E-3</v>
      </c>
      <c r="E86" s="6">
        <f t="shared" si="11"/>
        <v>-4.9849131023688527</v>
      </c>
      <c r="H86">
        <f t="shared" si="12"/>
        <v>1.7797176222259542E-2</v>
      </c>
      <c r="I86">
        <f t="shared" si="13"/>
        <v>-1.0956803808466439E-2</v>
      </c>
      <c r="J86" s="6">
        <f t="shared" si="14"/>
        <v>0.39119193068164981</v>
      </c>
      <c r="L86">
        <f t="shared" si="15"/>
        <v>-0.28098583732158183</v>
      </c>
      <c r="O86">
        <f t="shared" si="16"/>
        <v>-0.19526218445627919</v>
      </c>
      <c r="P86">
        <f t="shared" si="17"/>
        <v>0.82261895187722756</v>
      </c>
      <c r="Q86">
        <f t="shared" si="18"/>
        <v>7.1762895482768855E-3</v>
      </c>
      <c r="R86">
        <f t="shared" si="19"/>
        <v>-3.3591713448378243E-4</v>
      </c>
    </row>
    <row r="87" spans="1:18" x14ac:dyDescent="0.3">
      <c r="A87">
        <v>86</v>
      </c>
      <c r="B87">
        <v>1.3593193103448276E-2</v>
      </c>
      <c r="D87">
        <f t="shared" si="10"/>
        <v>6.9949241379310342E-3</v>
      </c>
      <c r="E87" s="6">
        <f t="shared" si="11"/>
        <v>-4.9625705161084861</v>
      </c>
      <c r="H87">
        <f t="shared" si="12"/>
        <v>1.8739746733242822E-2</v>
      </c>
      <c r="I87">
        <f t="shared" si="13"/>
        <v>-1.1744822595311788E-2</v>
      </c>
      <c r="J87" s="6">
        <f t="shared" si="14"/>
        <v>0.38026166234430148</v>
      </c>
      <c r="L87">
        <f t="shared" si="15"/>
        <v>-0.24143667287368259</v>
      </c>
      <c r="O87">
        <f t="shared" si="16"/>
        <v>-0.14721214368593927</v>
      </c>
      <c r="P87">
        <f t="shared" si="17"/>
        <v>0.86311085447477587</v>
      </c>
      <c r="Q87">
        <f t="shared" si="18"/>
        <v>7.3658862290390545E-3</v>
      </c>
      <c r="R87">
        <f t="shared" si="19"/>
        <v>-3.7096209110802029E-4</v>
      </c>
    </row>
    <row r="88" spans="1:18" x14ac:dyDescent="0.3">
      <c r="A88">
        <v>87</v>
      </c>
      <c r="B88">
        <v>1.3737917241379311E-2</v>
      </c>
      <c r="D88">
        <f t="shared" si="10"/>
        <v>7.1396482758620695E-3</v>
      </c>
      <c r="E88" s="6">
        <f t="shared" si="11"/>
        <v>-4.9420917649277545</v>
      </c>
      <c r="H88">
        <f t="shared" si="12"/>
        <v>1.9732237476350566E-2</v>
      </c>
      <c r="I88">
        <f t="shared" si="13"/>
        <v>-1.2592589200488497E-2</v>
      </c>
      <c r="J88" s="6">
        <f t="shared" si="14"/>
        <v>0.36896624216411544</v>
      </c>
      <c r="L88">
        <f t="shared" si="15"/>
        <v>-0.20457254124517979</v>
      </c>
      <c r="O88">
        <f t="shared" si="16"/>
        <v>-9.916210291559846E-2</v>
      </c>
      <c r="P88">
        <f t="shared" si="17"/>
        <v>0.90559589638941429</v>
      </c>
      <c r="Q88">
        <f t="shared" si="18"/>
        <v>7.5561533165944723E-3</v>
      </c>
      <c r="R88">
        <f t="shared" si="19"/>
        <v>-4.1650504073240287E-4</v>
      </c>
    </row>
    <row r="89" spans="1:18" x14ac:dyDescent="0.3">
      <c r="A89">
        <v>88</v>
      </c>
      <c r="B89">
        <v>1.3900744827586207E-2</v>
      </c>
      <c r="D89">
        <f t="shared" si="10"/>
        <v>7.3024758620689658E-3</v>
      </c>
      <c r="E89" s="6">
        <f t="shared" si="11"/>
        <v>-4.9195418291417381</v>
      </c>
      <c r="H89">
        <f t="shared" si="12"/>
        <v>2.0777292316997969E-2</v>
      </c>
      <c r="I89">
        <f t="shared" si="13"/>
        <v>-1.3474816454929003E-2</v>
      </c>
      <c r="J89" s="6">
        <f t="shared" si="14"/>
        <v>0.35876674515450163</v>
      </c>
      <c r="L89">
        <f t="shared" si="15"/>
        <v>-0.16326082103226</v>
      </c>
      <c r="O89">
        <f t="shared" si="16"/>
        <v>-5.1112062145257653E-2</v>
      </c>
      <c r="P89">
        <f t="shared" si="17"/>
        <v>0.9501721862325555</v>
      </c>
      <c r="Q89">
        <f t="shared" si="18"/>
        <v>7.7468737723531749E-3</v>
      </c>
      <c r="R89">
        <f t="shared" si="19"/>
        <v>-4.4439791028420914E-4</v>
      </c>
    </row>
    <row r="90" spans="1:18" x14ac:dyDescent="0.3">
      <c r="A90">
        <v>89</v>
      </c>
      <c r="B90">
        <v>1.4068455172413794E-2</v>
      </c>
      <c r="D90">
        <f t="shared" si="10"/>
        <v>7.4701862068965522E-3</v>
      </c>
      <c r="E90" s="6">
        <f t="shared" si="11"/>
        <v>-4.8968353528527029</v>
      </c>
      <c r="H90">
        <f t="shared" si="12"/>
        <v>2.1877695144475018E-2</v>
      </c>
      <c r="I90">
        <f t="shared" si="13"/>
        <v>-1.4407508937578466E-2</v>
      </c>
      <c r="J90" s="6">
        <f t="shared" si="14"/>
        <v>0.34892234364693975</v>
      </c>
      <c r="L90">
        <f t="shared" si="15"/>
        <v>-0.1208547570405447</v>
      </c>
      <c r="O90">
        <f t="shared" si="16"/>
        <v>-3.0620213749177339E-3</v>
      </c>
      <c r="P90">
        <f t="shared" si="17"/>
        <v>0.99694266183128721</v>
      </c>
      <c r="Q90">
        <f t="shared" si="18"/>
        <v>7.9378284745446944E-3</v>
      </c>
      <c r="R90">
        <f t="shared" si="19"/>
        <v>-4.6764226764814225E-4</v>
      </c>
    </row>
    <row r="91" spans="1:18" x14ac:dyDescent="0.3">
      <c r="A91">
        <v>90</v>
      </c>
      <c r="B91">
        <v>1.4239641379310344E-2</v>
      </c>
      <c r="D91">
        <f t="shared" si="10"/>
        <v>7.6413724137931027E-3</v>
      </c>
      <c r="E91" s="6">
        <f t="shared" si="11"/>
        <v>-4.8741780566229655</v>
      </c>
      <c r="H91">
        <f t="shared" si="12"/>
        <v>2.303637728786314E-2</v>
      </c>
      <c r="I91">
        <f t="shared" si="13"/>
        <v>-1.5395004874070037E-2</v>
      </c>
      <c r="J91" s="6">
        <f t="shared" si="14"/>
        <v>0.33935031771827068</v>
      </c>
      <c r="L91">
        <f t="shared" si="15"/>
        <v>-7.7681199578044827E-2</v>
      </c>
      <c r="O91">
        <f t="shared" si="16"/>
        <v>4.4988019395423073E-2</v>
      </c>
      <c r="P91">
        <f t="shared" si="17"/>
        <v>1.0460153279376214</v>
      </c>
      <c r="Q91">
        <f t="shared" si="18"/>
        <v>8.1287972221463448E-3</v>
      </c>
      <c r="R91">
        <f t="shared" si="19"/>
        <v>-4.8742480835324217E-4</v>
      </c>
    </row>
    <row r="92" spans="1:18" x14ac:dyDescent="0.3">
      <c r="A92">
        <v>91</v>
      </c>
      <c r="B92">
        <v>1.440916551724138E-2</v>
      </c>
      <c r="D92">
        <f t="shared" si="10"/>
        <v>7.8108965517241381E-3</v>
      </c>
      <c r="E92" s="6">
        <f t="shared" si="11"/>
        <v>-4.8522355263638213</v>
      </c>
      <c r="H92">
        <f t="shared" si="12"/>
        <v>2.4256425324712214E-2</v>
      </c>
      <c r="I92">
        <f t="shared" si="13"/>
        <v>-1.6445528772988077E-2</v>
      </c>
      <c r="J92" s="6">
        <f t="shared" si="14"/>
        <v>0.32982440213477771</v>
      </c>
      <c r="L92">
        <f t="shared" si="15"/>
        <v>-3.4998150095257724E-2</v>
      </c>
      <c r="O92">
        <f t="shared" si="16"/>
        <v>9.3038060165763881E-2</v>
      </c>
      <c r="P92">
        <f t="shared" si="17"/>
        <v>1.0975035056385345</v>
      </c>
      <c r="Q92">
        <f t="shared" si="18"/>
        <v>8.3195597493604077E-3</v>
      </c>
      <c r="R92">
        <f t="shared" si="19"/>
        <v>-5.0866319763626967E-4</v>
      </c>
    </row>
    <row r="93" spans="1:18" x14ac:dyDescent="0.3">
      <c r="A93">
        <v>92</v>
      </c>
      <c r="B93">
        <v>1.4582772413793103E-2</v>
      </c>
      <c r="D93">
        <f t="shared" si="10"/>
        <v>7.9845034482758613E-3</v>
      </c>
      <c r="E93" s="6">
        <f t="shared" si="11"/>
        <v>-4.830252684812212</v>
      </c>
      <c r="H93">
        <f t="shared" si="12"/>
        <v>2.5541089303278974E-2</v>
      </c>
      <c r="I93">
        <f t="shared" si="13"/>
        <v>-1.7556585855003113E-2</v>
      </c>
      <c r="J93" s="6">
        <f t="shared" si="14"/>
        <v>0.32059855657132758</v>
      </c>
      <c r="L93">
        <f t="shared" si="15"/>
        <v>8.6801672742109568E-3</v>
      </c>
      <c r="O93">
        <f t="shared" si="16"/>
        <v>0.14108810093610469</v>
      </c>
      <c r="P93">
        <f t="shared" si="17"/>
        <v>1.1515260940427663</v>
      </c>
      <c r="Q93">
        <f t="shared" si="18"/>
        <v>8.5098967407253069E-3</v>
      </c>
      <c r="R93">
        <f t="shared" si="19"/>
        <v>-5.253932924494456E-4</v>
      </c>
    </row>
    <row r="94" spans="1:18" x14ac:dyDescent="0.3">
      <c r="A94">
        <v>93</v>
      </c>
      <c r="B94">
        <v>1.4750537931034483E-2</v>
      </c>
      <c r="D94">
        <f t="shared" si="10"/>
        <v>8.1522689655172415E-3</v>
      </c>
      <c r="E94" s="6">
        <f t="shared" si="11"/>
        <v>-4.8094589897986806</v>
      </c>
      <c r="H94">
        <f t="shared" si="12"/>
        <v>2.689379140023021E-2</v>
      </c>
      <c r="I94">
        <f t="shared" si="13"/>
        <v>-1.8741522434712971E-2</v>
      </c>
      <c r="J94" s="6">
        <f t="shared" si="14"/>
        <v>0.31128055772912605</v>
      </c>
      <c r="L94">
        <f t="shared" si="15"/>
        <v>5.0896258427788825E-2</v>
      </c>
      <c r="O94">
        <f t="shared" si="16"/>
        <v>0.18913814170644461</v>
      </c>
      <c r="P94">
        <f t="shared" si="17"/>
        <v>1.2082078448486655</v>
      </c>
      <c r="Q94">
        <f t="shared" si="18"/>
        <v>8.6995908369351584E-3</v>
      </c>
      <c r="R94">
        <f t="shared" si="19"/>
        <v>-5.4732187141791691E-4</v>
      </c>
    </row>
    <row r="95" spans="1:18" x14ac:dyDescent="0.3">
      <c r="A95">
        <v>94</v>
      </c>
      <c r="B95">
        <v>1.4913813793103449E-2</v>
      </c>
      <c r="D95">
        <f t="shared" si="10"/>
        <v>8.3155448275862073E-3</v>
      </c>
      <c r="E95" s="6">
        <f t="shared" si="11"/>
        <v>-4.7896286450218533</v>
      </c>
      <c r="H95">
        <f t="shared" si="12"/>
        <v>2.8318135036873367E-2</v>
      </c>
      <c r="I95">
        <f t="shared" si="13"/>
        <v>-2.0002590209287158E-2</v>
      </c>
      <c r="J95" s="6">
        <f t="shared" si="14"/>
        <v>0.30196287777371561</v>
      </c>
      <c r="L95">
        <f t="shared" si="15"/>
        <v>9.2025853348914124E-2</v>
      </c>
      <c r="O95">
        <f t="shared" si="16"/>
        <v>0.23718818247678541</v>
      </c>
      <c r="P95">
        <f t="shared" si="17"/>
        <v>1.267679650427135</v>
      </c>
      <c r="Q95">
        <f t="shared" si="18"/>
        <v>8.8884276215976492E-3</v>
      </c>
      <c r="R95">
        <f t="shared" si="19"/>
        <v>-5.7288279401144192E-4</v>
      </c>
    </row>
    <row r="96" spans="1:18" x14ac:dyDescent="0.3">
      <c r="A96">
        <v>95</v>
      </c>
      <c r="B96">
        <v>1.5089586206896552E-2</v>
      </c>
      <c r="D96">
        <f t="shared" si="10"/>
        <v>8.4913172413793106E-3</v>
      </c>
      <c r="E96" s="6">
        <f t="shared" si="11"/>
        <v>-4.7687111385877987</v>
      </c>
      <c r="H96">
        <f t="shared" si="12"/>
        <v>2.9817914478199276E-2</v>
      </c>
      <c r="I96">
        <f t="shared" si="13"/>
        <v>-2.1326597236819966E-2</v>
      </c>
      <c r="J96" s="6">
        <f t="shared" si="14"/>
        <v>0.29326365595029724</v>
      </c>
      <c r="L96">
        <f t="shared" si="15"/>
        <v>0.13639148225680678</v>
      </c>
      <c r="O96">
        <f t="shared" si="16"/>
        <v>0.28523822324712622</v>
      </c>
      <c r="P96">
        <f t="shared" si="17"/>
        <v>1.3300788460849218</v>
      </c>
      <c r="Q96">
        <f t="shared" si="18"/>
        <v>9.076196579478106E-3</v>
      </c>
      <c r="R96">
        <f t="shared" si="19"/>
        <v>-5.8487933809879544E-4</v>
      </c>
    </row>
    <row r="97" spans="1:18" x14ac:dyDescent="0.3">
      <c r="A97">
        <v>96</v>
      </c>
      <c r="B97">
        <v>1.5279537931034483E-2</v>
      </c>
      <c r="D97">
        <f t="shared" si="10"/>
        <v>8.6812689655172415E-3</v>
      </c>
      <c r="E97" s="6">
        <f t="shared" si="11"/>
        <v>-4.7465875668111925</v>
      </c>
      <c r="H97">
        <f t="shared" si="12"/>
        <v>3.1397124940307275E-2</v>
      </c>
      <c r="I97">
        <f t="shared" si="13"/>
        <v>-2.2715855974790033E-2</v>
      </c>
      <c r="J97" s="6">
        <f t="shared" si="14"/>
        <v>0.2851801198004969</v>
      </c>
      <c r="L97">
        <f t="shared" si="15"/>
        <v>0.18448853171012827</v>
      </c>
      <c r="O97">
        <f t="shared" si="16"/>
        <v>0.33328826401746614</v>
      </c>
      <c r="P97">
        <f t="shared" si="17"/>
        <v>1.3955495272062679</v>
      </c>
      <c r="Q97">
        <f t="shared" si="18"/>
        <v>9.2626920172496456E-3</v>
      </c>
      <c r="R97">
        <f t="shared" si="19"/>
        <v>-5.8142305173240413E-4</v>
      </c>
    </row>
    <row r="98" spans="1:18" x14ac:dyDescent="0.3">
      <c r="A98">
        <v>97</v>
      </c>
      <c r="B98">
        <v>1.5466434482758621E-2</v>
      </c>
      <c r="D98">
        <f t="shared" si="10"/>
        <v>8.868165517241379E-3</v>
      </c>
      <c r="E98" s="6">
        <f t="shared" si="11"/>
        <v>-4.7252873228509014</v>
      </c>
      <c r="H98">
        <f t="shared" si="12"/>
        <v>3.3059973233137967E-2</v>
      </c>
      <c r="I98">
        <f t="shared" si="13"/>
        <v>-2.4191807715896588E-2</v>
      </c>
      <c r="J98" s="6">
        <f t="shared" si="14"/>
        <v>0.27711295369971617</v>
      </c>
      <c r="L98">
        <f t="shared" si="15"/>
        <v>0.23202033374457062</v>
      </c>
      <c r="O98">
        <f t="shared" si="16"/>
        <v>0.38133830478780695</v>
      </c>
      <c r="P98">
        <f t="shared" si="17"/>
        <v>1.4642428820052777</v>
      </c>
      <c r="Q98">
        <f t="shared" si="18"/>
        <v>9.4477139383836346E-3</v>
      </c>
      <c r="R98">
        <f t="shared" si="19"/>
        <v>-5.7954842114225566E-4</v>
      </c>
    </row>
    <row r="99" spans="1:18" x14ac:dyDescent="0.3">
      <c r="A99">
        <v>98</v>
      </c>
      <c r="B99">
        <v>1.5650455172413792E-2</v>
      </c>
      <c r="D99">
        <f t="shared" si="10"/>
        <v>9.0521862068965505E-3</v>
      </c>
      <c r="E99" s="6">
        <f t="shared" si="11"/>
        <v>-4.7047489806207707</v>
      </c>
      <c r="H99">
        <f t="shared" si="12"/>
        <v>3.4810888966864184E-2</v>
      </c>
      <c r="I99">
        <f t="shared" si="13"/>
        <v>-2.5758702759967632E-2</v>
      </c>
      <c r="J99" s="6">
        <f t="shared" si="14"/>
        <v>0.2690911129781477</v>
      </c>
      <c r="L99">
        <f t="shared" si="15"/>
        <v>0.27907685131926946</v>
      </c>
      <c r="O99">
        <f t="shared" si="16"/>
        <v>0.42938834555814775</v>
      </c>
      <c r="P99">
        <f t="shared" si="17"/>
        <v>1.5363175406573932</v>
      </c>
      <c r="Q99">
        <f t="shared" si="18"/>
        <v>9.6310688645559576E-3</v>
      </c>
      <c r="R99">
        <f t="shared" si="19"/>
        <v>-5.7888265765940715E-4</v>
      </c>
    </row>
    <row r="100" spans="1:18" x14ac:dyDescent="0.3">
      <c r="A100">
        <v>99</v>
      </c>
      <c r="B100">
        <v>1.5832096551724139E-2</v>
      </c>
      <c r="D100">
        <f t="shared" si="10"/>
        <v>9.2338275862068973E-3</v>
      </c>
      <c r="E100" s="6">
        <f t="shared" si="11"/>
        <v>-4.6848816266975071</v>
      </c>
      <c r="H100">
        <f t="shared" si="12"/>
        <v>3.6654536351792583E-2</v>
      </c>
      <c r="I100">
        <f t="shared" si="13"/>
        <v>-2.7420708765585687E-2</v>
      </c>
      <c r="J100" s="6">
        <f t="shared" si="14"/>
        <v>0.26114882925435151</v>
      </c>
      <c r="L100">
        <f t="shared" si="15"/>
        <v>0.32582780807813522</v>
      </c>
      <c r="O100">
        <f t="shared" si="16"/>
        <v>0.47743838632848767</v>
      </c>
      <c r="P100">
        <f t="shared" si="17"/>
        <v>1.6119399416162377</v>
      </c>
      <c r="Q100">
        <f t="shared" si="18"/>
        <v>9.8125705967950904E-3</v>
      </c>
      <c r="R100">
        <f t="shared" si="19"/>
        <v>-5.7874301058819314E-4</v>
      </c>
    </row>
    <row r="101" spans="1:18" x14ac:dyDescent="0.3">
      <c r="A101">
        <v>100</v>
      </c>
      <c r="B101">
        <v>1.6014179310344826E-2</v>
      </c>
      <c r="D101">
        <f t="shared" si="10"/>
        <v>9.4159103448275844E-3</v>
      </c>
      <c r="E101" s="6">
        <f t="shared" si="11"/>
        <v>-4.6653544306468513</v>
      </c>
      <c r="H101">
        <f t="shared" si="12"/>
        <v>3.8595826623209463E-2</v>
      </c>
      <c r="I101">
        <f t="shared" si="13"/>
        <v>-2.917991627838188E-2</v>
      </c>
      <c r="J101" s="6">
        <f t="shared" si="14"/>
        <v>0.2533777883154722</v>
      </c>
      <c r="L101">
        <f t="shared" si="15"/>
        <v>0.37304941741796582</v>
      </c>
      <c r="O101">
        <f t="shared" si="16"/>
        <v>0.52548842709882848</v>
      </c>
      <c r="P101">
        <f t="shared" si="17"/>
        <v>1.6912847159617295</v>
      </c>
      <c r="Q101">
        <f t="shared" si="18"/>
        <v>9.9920409105366086E-3</v>
      </c>
      <c r="R101">
        <f t="shared" si="19"/>
        <v>-5.7613056570902411E-4</v>
      </c>
    </row>
    <row r="102" spans="1:18" x14ac:dyDescent="0.3">
      <c r="A102">
        <v>101</v>
      </c>
      <c r="B102">
        <v>1.6188972413793103E-2</v>
      </c>
      <c r="D102">
        <f t="shared" si="10"/>
        <v>9.5907034482758616E-3</v>
      </c>
      <c r="E102" s="6">
        <f t="shared" si="11"/>
        <v>-4.6469610405062518</v>
      </c>
      <c r="H102">
        <f t="shared" si="12"/>
        <v>4.063993112426844E-2</v>
      </c>
      <c r="I102">
        <f t="shared" si="13"/>
        <v>-3.104922767599258E-2</v>
      </c>
      <c r="J102" s="6">
        <f t="shared" si="14"/>
        <v>0.24558282210983287</v>
      </c>
      <c r="L102">
        <f t="shared" si="15"/>
        <v>0.41877004963900877</v>
      </c>
      <c r="O102">
        <f t="shared" si="16"/>
        <v>0.57353846786916929</v>
      </c>
      <c r="P102">
        <f t="shared" si="17"/>
        <v>1.7745350906670119</v>
      </c>
      <c r="Q102">
        <f t="shared" si="18"/>
        <v>1.0169310179754273E-2</v>
      </c>
      <c r="R102">
        <f t="shared" si="19"/>
        <v>-5.7860673147841143E-4</v>
      </c>
    </row>
    <row r="103" spans="1:18" x14ac:dyDescent="0.3">
      <c r="A103">
        <v>102</v>
      </c>
      <c r="B103">
        <v>1.6383075862068965E-2</v>
      </c>
      <c r="D103">
        <f t="shared" si="10"/>
        <v>9.7848068965517235E-3</v>
      </c>
      <c r="E103" s="6">
        <f t="shared" si="11"/>
        <v>-4.6269244129684068</v>
      </c>
      <c r="H103">
        <f t="shared" si="12"/>
        <v>4.2792295081771785E-2</v>
      </c>
      <c r="I103">
        <f t="shared" si="13"/>
        <v>-3.3007488185220063E-2</v>
      </c>
      <c r="J103" s="6">
        <f t="shared" si="14"/>
        <v>0.23844295383290884</v>
      </c>
      <c r="L103">
        <f t="shared" si="15"/>
        <v>0.47005451872261295</v>
      </c>
      <c r="O103">
        <f t="shared" si="16"/>
        <v>0.62158850863950921</v>
      </c>
      <c r="P103">
        <f t="shared" si="17"/>
        <v>1.8618833117154665</v>
      </c>
      <c r="Q103">
        <f t="shared" si="18"/>
        <v>1.0344217926387348E-2</v>
      </c>
      <c r="R103">
        <f t="shared" si="19"/>
        <v>-5.5941102983562453E-4</v>
      </c>
    </row>
    <row r="104" spans="1:18" x14ac:dyDescent="0.3">
      <c r="A104">
        <v>103</v>
      </c>
      <c r="B104">
        <v>1.6572062068965516E-2</v>
      </c>
      <c r="D104">
        <f t="shared" si="10"/>
        <v>9.9737931034482741E-3</v>
      </c>
      <c r="E104" s="6">
        <f t="shared" si="11"/>
        <v>-4.6077943156618604</v>
      </c>
      <c r="H104">
        <f t="shared" si="12"/>
        <v>4.5058652111541711E-2</v>
      </c>
      <c r="I104">
        <f t="shared" si="13"/>
        <v>-3.5084859008093439E-2</v>
      </c>
      <c r="J104" s="6">
        <f t="shared" si="14"/>
        <v>0.23132513487812822</v>
      </c>
      <c r="L104">
        <f t="shared" si="15"/>
        <v>0.5205766014216735</v>
      </c>
      <c r="O104">
        <f t="shared" si="16"/>
        <v>0.66963854940985001</v>
      </c>
      <c r="P104">
        <f t="shared" si="17"/>
        <v>1.9535310880448848</v>
      </c>
      <c r="Q104">
        <f t="shared" si="18"/>
        <v>1.0516613292354021E-2</v>
      </c>
      <c r="R104">
        <f t="shared" si="19"/>
        <v>-5.4282018890574636E-4</v>
      </c>
    </row>
    <row r="105" spans="1:18" x14ac:dyDescent="0.3">
      <c r="A105">
        <v>104</v>
      </c>
      <c r="B105">
        <v>1.6770558620689654E-2</v>
      </c>
      <c r="D105">
        <f t="shared" si="10"/>
        <v>1.0172289655172412E-2</v>
      </c>
      <c r="E105" s="6">
        <f t="shared" si="11"/>
        <v>-4.5880879560930836</v>
      </c>
      <c r="H105">
        <f t="shared" si="12"/>
        <v>4.7445039492022542E-2</v>
      </c>
      <c r="I105">
        <f t="shared" si="13"/>
        <v>-3.7272749836850132E-2</v>
      </c>
      <c r="J105" s="6">
        <f t="shared" si="14"/>
        <v>0.22457383224178551</v>
      </c>
      <c r="L105">
        <f t="shared" si="15"/>
        <v>0.57435146280060079</v>
      </c>
      <c r="O105">
        <f t="shared" si="16"/>
        <v>0.71768859018019082</v>
      </c>
      <c r="P105">
        <f t="shared" si="17"/>
        <v>2.0496900573439572</v>
      </c>
      <c r="Q105">
        <f t="shared" si="18"/>
        <v>1.0686355432509866E-2</v>
      </c>
      <c r="R105">
        <f t="shared" si="19"/>
        <v>-5.1406577733745414E-4</v>
      </c>
    </row>
    <row r="106" spans="1:18" x14ac:dyDescent="0.3">
      <c r="A106">
        <v>105</v>
      </c>
      <c r="B106">
        <v>1.6970827586206896E-2</v>
      </c>
      <c r="D106">
        <f t="shared" si="10"/>
        <v>1.0372558620689655E-2</v>
      </c>
      <c r="E106" s="6">
        <f t="shared" si="11"/>
        <v>-4.5685915542244473</v>
      </c>
      <c r="H106">
        <f t="shared" si="12"/>
        <v>4.9957814246799889E-2</v>
      </c>
      <c r="I106">
        <f t="shared" si="13"/>
        <v>-3.9585255626110233E-2</v>
      </c>
      <c r="J106" s="6">
        <f t="shared" si="14"/>
        <v>0.21799890851357115</v>
      </c>
      <c r="L106">
        <f t="shared" si="15"/>
        <v>0.62943869634526739</v>
      </c>
      <c r="O106">
        <f t="shared" si="16"/>
        <v>0.76573863095053074</v>
      </c>
      <c r="P106">
        <f t="shared" si="17"/>
        <v>2.1505822747767516</v>
      </c>
      <c r="Q106">
        <f t="shared" si="18"/>
        <v>1.0853313827956877E-2</v>
      </c>
      <c r="R106">
        <f t="shared" si="19"/>
        <v>-4.8075520726722186E-4</v>
      </c>
    </row>
    <row r="107" spans="1:18" x14ac:dyDescent="0.3">
      <c r="A107">
        <v>106</v>
      </c>
      <c r="B107">
        <v>1.7164910344827585E-2</v>
      </c>
      <c r="D107">
        <f t="shared" si="10"/>
        <v>1.0566641379310343E-2</v>
      </c>
      <c r="E107" s="6">
        <f t="shared" si="11"/>
        <v>-4.5500532798950797</v>
      </c>
      <c r="H107">
        <f t="shared" si="12"/>
        <v>5.2603670078879491E-2</v>
      </c>
      <c r="I107">
        <f t="shared" si="13"/>
        <v>-4.203702869956915E-2</v>
      </c>
      <c r="J107" s="6">
        <f t="shared" si="14"/>
        <v>0.21143934405320375</v>
      </c>
      <c r="L107">
        <f t="shared" si="15"/>
        <v>0.68372082414731561</v>
      </c>
      <c r="O107">
        <f t="shared" si="16"/>
        <v>0.81378867172087155</v>
      </c>
      <c r="P107">
        <f t="shared" si="17"/>
        <v>2.2564407257637553</v>
      </c>
      <c r="Q107">
        <f t="shared" si="18"/>
        <v>1.1017368520113056E-2</v>
      </c>
      <c r="R107">
        <f t="shared" si="19"/>
        <v>-4.5072714080271296E-4</v>
      </c>
    </row>
    <row r="108" spans="1:18" x14ac:dyDescent="0.3">
      <c r="A108">
        <v>107</v>
      </c>
      <c r="B108">
        <v>1.7344889655172415E-2</v>
      </c>
      <c r="D108">
        <f t="shared" si="10"/>
        <v>1.0746620689655173E-2</v>
      </c>
      <c r="E108" s="6">
        <f t="shared" si="11"/>
        <v>-4.5331639282788645</v>
      </c>
      <c r="H108">
        <f t="shared" si="12"/>
        <v>5.5389655201835711E-2</v>
      </c>
      <c r="I108">
        <f t="shared" si="13"/>
        <v>-4.4643034512180539E-2</v>
      </c>
      <c r="J108" s="6">
        <f t="shared" si="14"/>
        <v>0.20476517253828652</v>
      </c>
      <c r="L108">
        <f t="shared" si="15"/>
        <v>0.73493867445148631</v>
      </c>
      <c r="O108">
        <f t="shared" si="16"/>
        <v>0.86183871249121236</v>
      </c>
      <c r="P108">
        <f t="shared" si="17"/>
        <v>2.3675098640036012</v>
      </c>
      <c r="Q108">
        <f t="shared" si="18"/>
        <v>1.1178410266897738E-2</v>
      </c>
      <c r="R108">
        <f t="shared" si="19"/>
        <v>-4.3178957724256464E-4</v>
      </c>
    </row>
    <row r="109" spans="1:18" x14ac:dyDescent="0.3">
      <c r="A109">
        <v>108</v>
      </c>
      <c r="B109">
        <v>1.7525510344827588E-2</v>
      </c>
      <c r="D109">
        <f t="shared" si="10"/>
        <v>1.0927241379310346E-2</v>
      </c>
      <c r="E109" s="6">
        <f t="shared" si="11"/>
        <v>-4.5164963984654305</v>
      </c>
      <c r="H109">
        <f t="shared" si="12"/>
        <v>5.832319111532977E-2</v>
      </c>
      <c r="I109">
        <f t="shared" si="13"/>
        <v>-4.7395949736019426E-2</v>
      </c>
      <c r="J109" s="6">
        <f t="shared" si="14"/>
        <v>0.19828395438396296</v>
      </c>
      <c r="L109">
        <f t="shared" si="15"/>
        <v>0.78728413992920165</v>
      </c>
      <c r="O109">
        <f t="shared" si="16"/>
        <v>0.90988875326155227</v>
      </c>
      <c r="P109">
        <f t="shared" si="17"/>
        <v>2.4840461759779404</v>
      </c>
      <c r="Q109">
        <f t="shared" si="18"/>
        <v>1.1336340623259101E-2</v>
      </c>
      <c r="R109">
        <f t="shared" si="19"/>
        <v>-4.0909924394875487E-4</v>
      </c>
    </row>
    <row r="110" spans="1:18" x14ac:dyDescent="0.3">
      <c r="A110">
        <v>109</v>
      </c>
      <c r="B110">
        <v>1.7718110344827585E-2</v>
      </c>
      <c r="D110">
        <f t="shared" si="10"/>
        <v>1.1119841379310344E-2</v>
      </c>
      <c r="E110" s="6">
        <f t="shared" si="11"/>
        <v>-4.4990242547119479</v>
      </c>
      <c r="H110">
        <f t="shared" si="12"/>
        <v>6.1412092375013556E-2</v>
      </c>
      <c r="I110">
        <f t="shared" si="13"/>
        <v>-5.0292250995703211E-2</v>
      </c>
      <c r="J110" s="6">
        <f t="shared" si="14"/>
        <v>0.19218908929561521</v>
      </c>
      <c r="L110">
        <f t="shared" si="15"/>
        <v>0.84425729407271144</v>
      </c>
      <c r="O110">
        <f t="shared" si="16"/>
        <v>0.95793879403189308</v>
      </c>
      <c r="P110">
        <f t="shared" si="17"/>
        <v>2.6063187732430282</v>
      </c>
      <c r="Q110">
        <f t="shared" si="18"/>
        <v>1.1491071949055208E-2</v>
      </c>
      <c r="R110">
        <f t="shared" si="19"/>
        <v>-3.7123056974486431E-4</v>
      </c>
    </row>
    <row r="111" spans="1:18" x14ac:dyDescent="0.3">
      <c r="A111">
        <v>110</v>
      </c>
      <c r="B111">
        <v>1.7915248275862068E-2</v>
      </c>
      <c r="D111">
        <f t="shared" si="10"/>
        <v>1.1316979310344826E-2</v>
      </c>
      <c r="E111" s="6">
        <f t="shared" si="11"/>
        <v>-4.4814510871925615</v>
      </c>
      <c r="H111">
        <f t="shared" si="12"/>
        <v>6.4664587409482541E-2</v>
      </c>
      <c r="I111">
        <f t="shared" si="13"/>
        <v>-5.3347608099137717E-2</v>
      </c>
      <c r="J111" s="6">
        <f t="shared" si="14"/>
        <v>0.18632744119856651</v>
      </c>
      <c r="L111">
        <f t="shared" si="15"/>
        <v>0.90394587183787267</v>
      </c>
      <c r="O111">
        <f t="shared" si="16"/>
        <v>1.0059888348022339</v>
      </c>
      <c r="P111">
        <f t="shared" si="17"/>
        <v>2.7346100138757521</v>
      </c>
      <c r="Q111">
        <f t="shared" si="18"/>
        <v>1.1642527347989654E-2</v>
      </c>
      <c r="R111">
        <f t="shared" si="19"/>
        <v>-3.2554803764482838E-4</v>
      </c>
    </row>
    <row r="112" spans="1:18" x14ac:dyDescent="0.3">
      <c r="A112">
        <v>111</v>
      </c>
      <c r="B112">
        <v>1.8109296551724139E-2</v>
      </c>
      <c r="D112">
        <f t="shared" si="10"/>
        <v>1.1511027586206897E-2</v>
      </c>
      <c r="E112" s="6">
        <f t="shared" si="11"/>
        <v>-4.4644497825437961</v>
      </c>
      <c r="H112">
        <f t="shared" si="12"/>
        <v>6.8089340439732665E-2</v>
      </c>
      <c r="I112">
        <f t="shared" si="13"/>
        <v>-5.657831285352577E-2</v>
      </c>
      <c r="J112" s="6">
        <f t="shared" si="14"/>
        <v>0.18056873194736978</v>
      </c>
      <c r="L112">
        <f t="shared" si="15"/>
        <v>0.96421037105773733</v>
      </c>
      <c r="O112">
        <f t="shared" si="16"/>
        <v>1.0540388755725738</v>
      </c>
      <c r="P112">
        <f t="shared" si="17"/>
        <v>2.8692161545092136</v>
      </c>
      <c r="Q112">
        <f t="shared" si="18"/>
        <v>1.1790640541891148E-2</v>
      </c>
      <c r="R112">
        <f t="shared" si="19"/>
        <v>-2.7961295568425075E-4</v>
      </c>
    </row>
    <row r="113" spans="1:18" x14ac:dyDescent="0.3">
      <c r="A113">
        <v>112</v>
      </c>
      <c r="B113">
        <v>1.8302951724137932E-2</v>
      </c>
      <c r="D113">
        <f t="shared" si="10"/>
        <v>1.170468275862069E-2</v>
      </c>
      <c r="E113" s="6">
        <f t="shared" si="11"/>
        <v>-4.4477662814718553</v>
      </c>
      <c r="H113">
        <f t="shared" si="12"/>
        <v>7.1695474559510738E-2</v>
      </c>
      <c r="I113">
        <f t="shared" si="13"/>
        <v>-5.999079180089005E-2</v>
      </c>
      <c r="J113" s="6">
        <f t="shared" si="14"/>
        <v>0.17496021360673902</v>
      </c>
      <c r="L113">
        <f t="shared" si="15"/>
        <v>1.0260200367604961</v>
      </c>
      <c r="O113">
        <f t="shared" si="16"/>
        <v>1.1020889163429146</v>
      </c>
      <c r="P113">
        <f t="shared" si="17"/>
        <v>3.0104480344635682</v>
      </c>
      <c r="Q113">
        <f t="shared" si="18"/>
        <v>1.1935355685109443E-2</v>
      </c>
      <c r="R113">
        <f t="shared" si="19"/>
        <v>-2.3067292648875325E-4</v>
      </c>
    </row>
    <row r="114" spans="1:18" x14ac:dyDescent="0.3">
      <c r="A114">
        <v>113</v>
      </c>
      <c r="B114">
        <v>1.8491420689655171E-2</v>
      </c>
      <c r="D114">
        <f t="shared" si="10"/>
        <v>1.189315172413793E-2</v>
      </c>
      <c r="E114" s="6">
        <f t="shared" si="11"/>
        <v>-4.4317925298864749</v>
      </c>
      <c r="H114">
        <f t="shared" si="12"/>
        <v>7.5492596038041884E-2</v>
      </c>
      <c r="I114">
        <f t="shared" si="13"/>
        <v>-6.3599444313903949E-2</v>
      </c>
      <c r="J114" s="6">
        <f t="shared" si="14"/>
        <v>0.16943378945958934</v>
      </c>
      <c r="L114">
        <f t="shared" si="15"/>
        <v>1.0879577829296756</v>
      </c>
      <c r="O114">
        <f t="shared" si="16"/>
        <v>1.1501389571132554</v>
      </c>
      <c r="P114">
        <f t="shared" si="17"/>
        <v>3.1586317935519128</v>
      </c>
      <c r="Q114">
        <f t="shared" si="18"/>
        <v>1.2076627124177369E-2</v>
      </c>
      <c r="R114">
        <f t="shared" si="19"/>
        <v>-1.8347540003943973E-4</v>
      </c>
    </row>
    <row r="115" spans="1:18" x14ac:dyDescent="0.3">
      <c r="A115">
        <v>114</v>
      </c>
      <c r="B115">
        <v>1.8675482758620691E-2</v>
      </c>
      <c r="D115">
        <f t="shared" si="10"/>
        <v>1.2077213793103449E-2</v>
      </c>
      <c r="E115" s="6">
        <f t="shared" si="11"/>
        <v>-4.4164347593446793</v>
      </c>
      <c r="H115">
        <f t="shared" si="12"/>
        <v>7.9490819909873459E-2</v>
      </c>
      <c r="I115">
        <f t="shared" si="13"/>
        <v>-6.7413606116770011E-2</v>
      </c>
      <c r="J115" s="6">
        <f t="shared" si="14"/>
        <v>0.16400939673946846</v>
      </c>
      <c r="L115">
        <f t="shared" si="15"/>
        <v>1.1503409893494521</v>
      </c>
      <c r="O115">
        <f t="shared" si="16"/>
        <v>1.1981889978835953</v>
      </c>
      <c r="P115">
        <f t="shared" si="17"/>
        <v>3.3141096252188786</v>
      </c>
      <c r="Q115">
        <f t="shared" si="18"/>
        <v>1.2214419108162254E-2</v>
      </c>
      <c r="R115">
        <f t="shared" si="19"/>
        <v>-1.3720531505880505E-4</v>
      </c>
    </row>
    <row r="116" spans="1:18" x14ac:dyDescent="0.3">
      <c r="A116">
        <v>115</v>
      </c>
      <c r="B116">
        <v>1.8858303448275861E-2</v>
      </c>
      <c r="D116">
        <f t="shared" si="10"/>
        <v>1.2260034482758619E-2</v>
      </c>
      <c r="E116" s="6">
        <f t="shared" si="11"/>
        <v>-4.4014105358549749</v>
      </c>
      <c r="H116">
        <f t="shared" si="12"/>
        <v>8.3700796920002568E-2</v>
      </c>
      <c r="I116">
        <f t="shared" si="13"/>
        <v>-7.1440762437243954E-2</v>
      </c>
      <c r="J116" s="6">
        <f t="shared" si="14"/>
        <v>0.15873455962349539</v>
      </c>
      <c r="L116">
        <f t="shared" si="15"/>
        <v>1.2143705348087193</v>
      </c>
      <c r="O116">
        <f t="shared" si="16"/>
        <v>1.2462390386539361</v>
      </c>
      <c r="P116">
        <f t="shared" si="17"/>
        <v>3.4772405667510773</v>
      </c>
      <c r="Q116">
        <f t="shared" si="18"/>
        <v>1.2348705455302823E-2</v>
      </c>
      <c r="R116">
        <f t="shared" si="19"/>
        <v>-8.8670972544203919E-5</v>
      </c>
    </row>
    <row r="117" spans="1:18" x14ac:dyDescent="0.3">
      <c r="A117">
        <v>116</v>
      </c>
      <c r="B117">
        <v>1.9052882758620691E-2</v>
      </c>
      <c r="D117">
        <f t="shared" si="10"/>
        <v>1.2454613793103449E-2</v>
      </c>
      <c r="E117" s="6">
        <f t="shared" si="11"/>
        <v>-4.3856641389299336</v>
      </c>
      <c r="H117">
        <f t="shared" si="12"/>
        <v>8.813374189606675E-2</v>
      </c>
      <c r="I117">
        <f t="shared" si="13"/>
        <v>-7.5679128102963303E-2</v>
      </c>
      <c r="J117" s="6">
        <f t="shared" si="14"/>
        <v>0.15376954636218432</v>
      </c>
      <c r="L117">
        <f t="shared" si="15"/>
        <v>1.2850551353688699</v>
      </c>
      <c r="O117">
        <f t="shared" si="16"/>
        <v>1.294289079424277</v>
      </c>
      <c r="P117">
        <f t="shared" si="17"/>
        <v>3.6484013283841801</v>
      </c>
      <c r="Q117">
        <f t="shared" si="18"/>
        <v>1.2479469181606365E-2</v>
      </c>
      <c r="R117">
        <f t="shared" si="19"/>
        <v>-2.4855388502916312E-5</v>
      </c>
    </row>
    <row r="118" spans="1:18" x14ac:dyDescent="0.3">
      <c r="A118">
        <v>117</v>
      </c>
      <c r="B118">
        <v>1.9249793103448275E-2</v>
      </c>
      <c r="D118">
        <f t="shared" si="10"/>
        <v>1.2651524137931034E-2</v>
      </c>
      <c r="E118" s="6">
        <f t="shared" si="11"/>
        <v>-4.3699775858544285</v>
      </c>
      <c r="H118">
        <f t="shared" si="12"/>
        <v>9.2801463623176539E-2</v>
      </c>
      <c r="I118">
        <f t="shared" si="13"/>
        <v>-8.01499394852455E-2</v>
      </c>
      <c r="J118" s="6">
        <f t="shared" si="14"/>
        <v>0.148980453057662</v>
      </c>
      <c r="L118">
        <f t="shared" si="15"/>
        <v>1.3595917723020232</v>
      </c>
      <c r="O118">
        <f t="shared" si="16"/>
        <v>1.3423391201946178</v>
      </c>
      <c r="P118">
        <f t="shared" si="17"/>
        <v>3.8279871632212905</v>
      </c>
      <c r="Q118">
        <f t="shared" si="18"/>
        <v>1.2606702097071995E-2</v>
      </c>
      <c r="R118">
        <f t="shared" si="19"/>
        <v>4.4822040859038292E-5</v>
      </c>
    </row>
    <row r="119" spans="1:18" x14ac:dyDescent="0.3">
      <c r="A119">
        <v>118</v>
      </c>
      <c r="B119">
        <v>1.9444337931034481E-2</v>
      </c>
      <c r="D119">
        <f t="shared" si="10"/>
        <v>1.2846068965517239E-2</v>
      </c>
      <c r="E119" s="6">
        <f t="shared" si="11"/>
        <v>-4.3547174315234543</v>
      </c>
      <c r="H119">
        <f t="shared" si="12"/>
        <v>9.7716396300973452E-2</v>
      </c>
      <c r="I119">
        <f t="shared" si="13"/>
        <v>-8.4870327335456214E-2</v>
      </c>
      <c r="J119" s="6">
        <f t="shared" si="14"/>
        <v>0.14430884749400938</v>
      </c>
      <c r="L119">
        <f t="shared" si="15"/>
        <v>1.4366082229464403</v>
      </c>
      <c r="O119">
        <f t="shared" si="16"/>
        <v>1.3903891609649577</v>
      </c>
      <c r="P119">
        <f t="shared" si="17"/>
        <v>4.0164127799714322</v>
      </c>
      <c r="Q119">
        <f t="shared" si="18"/>
        <v>1.273040437511792E-2</v>
      </c>
      <c r="R119">
        <f t="shared" si="19"/>
        <v>1.1566459039931941E-4</v>
      </c>
    </row>
    <row r="120" spans="1:18" x14ac:dyDescent="0.3">
      <c r="A120">
        <v>119</v>
      </c>
      <c r="B120">
        <v>1.9643979310344829E-2</v>
      </c>
      <c r="D120">
        <f t="shared" si="10"/>
        <v>1.3045710344827587E-2</v>
      </c>
      <c r="E120" s="6">
        <f t="shared" si="11"/>
        <v>-4.3392959084587623</v>
      </c>
      <c r="H120">
        <f t="shared" si="12"/>
        <v>0.10289163266670964</v>
      </c>
      <c r="I120">
        <f t="shared" si="13"/>
        <v>-8.9845922321882057E-2</v>
      </c>
      <c r="J120" s="6">
        <f t="shared" si="14"/>
        <v>0.13983649018487282</v>
      </c>
      <c r="L120">
        <f t="shared" si="15"/>
        <v>1.5196363656681977</v>
      </c>
      <c r="O120">
        <f t="shared" si="16"/>
        <v>1.4384392017352985</v>
      </c>
      <c r="P120">
        <f t="shared" si="17"/>
        <v>4.2141133006159244</v>
      </c>
      <c r="Q120">
        <f t="shared" si="18"/>
        <v>1.2850584100632835E-2</v>
      </c>
      <c r="R120">
        <f t="shared" si="19"/>
        <v>1.9512624419475155E-4</v>
      </c>
    </row>
    <row r="121" spans="1:18" x14ac:dyDescent="0.3">
      <c r="A121">
        <v>120</v>
      </c>
      <c r="B121">
        <v>1.9846393103448275E-2</v>
      </c>
      <c r="D121">
        <f t="shared" si="10"/>
        <v>1.3248124137931033E-2</v>
      </c>
      <c r="E121" s="6">
        <f t="shared" si="11"/>
        <v>-4.323899311068292</v>
      </c>
      <c r="H121">
        <f t="shared" si="12"/>
        <v>0.10834095887258632</v>
      </c>
      <c r="I121">
        <f t="shared" si="13"/>
        <v>-9.5092834734655296E-2</v>
      </c>
      <c r="J121" s="6">
        <f t="shared" si="14"/>
        <v>0.13552989343177124</v>
      </c>
      <c r="L121">
        <f t="shared" si="15"/>
        <v>1.60858870586041</v>
      </c>
      <c r="O121">
        <f t="shared" si="16"/>
        <v>1.4864892425056393</v>
      </c>
      <c r="P121">
        <f t="shared" si="17"/>
        <v>4.421545265214089</v>
      </c>
      <c r="Q121">
        <f t="shared" si="18"/>
        <v>1.2967256801853497E-2</v>
      </c>
      <c r="R121">
        <f t="shared" si="19"/>
        <v>2.8086733607753621E-4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T208"/>
  <sheetViews>
    <sheetView topLeftCell="A167" workbookViewId="0">
      <selection activeCell="A208" sqref="A208"/>
    </sheetView>
  </sheetViews>
  <sheetFormatPr defaultRowHeight="14.4" x14ac:dyDescent="0.3"/>
  <cols>
    <col min="5" max="7" width="8.77734375" style="6"/>
    <col min="8" max="8" width="10.77734375" bestFit="1" customWidth="1"/>
    <col min="9" max="9" width="9" customWidth="1"/>
    <col min="10" max="10" width="8.77734375" style="6"/>
    <col min="11" max="11" width="13.44140625" bestFit="1" customWidth="1"/>
    <col min="12" max="12" width="12.44140625" bestFit="1" customWidth="1"/>
    <col min="13" max="19" width="12.44140625" customWidth="1"/>
    <col min="20" max="20" width="11.77734375" bestFit="1" customWidth="1"/>
  </cols>
  <sheetData>
    <row r="1" spans="1:20" x14ac:dyDescent="0.3">
      <c r="A1" t="s">
        <v>11</v>
      </c>
      <c r="B1" t="s">
        <v>29</v>
      </c>
      <c r="C1" t="s">
        <v>31</v>
      </c>
      <c r="D1" t="s">
        <v>23</v>
      </c>
      <c r="E1" s="6" t="s">
        <v>12</v>
      </c>
      <c r="F1" s="6" t="s">
        <v>27</v>
      </c>
      <c r="G1" s="6" t="s">
        <v>28</v>
      </c>
      <c r="H1" t="s">
        <v>13</v>
      </c>
      <c r="I1" t="s">
        <v>14</v>
      </c>
      <c r="J1" s="6" t="s">
        <v>5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19</v>
      </c>
      <c r="Q1" t="s">
        <v>21</v>
      </c>
      <c r="R1" t="s">
        <v>22</v>
      </c>
    </row>
    <row r="2" spans="1:20" x14ac:dyDescent="0.3">
      <c r="A2">
        <v>1</v>
      </c>
      <c r="B2">
        <v>1.9643979310344829E-2</v>
      </c>
      <c r="C2">
        <v>1.9444337931034481E-2</v>
      </c>
      <c r="D2">
        <f>B2-$C$2</f>
        <v>1.9964137931034742E-4</v>
      </c>
      <c r="E2" s="6">
        <f>LN(D2)</f>
        <v>-8.5189879043988164</v>
      </c>
      <c r="F2" s="6">
        <f t="array" ref="F2:G2">LINEST(E2:E11,A2:A11)</f>
        <v>0.22911227049335198</v>
      </c>
      <c r="G2" s="6">
        <v>-8.2720227093231493</v>
      </c>
      <c r="H2">
        <f>EXP($G$2+$F$2*A2)</f>
        <v>3.2137225339586164E-4</v>
      </c>
      <c r="I2">
        <f>D2-H2</f>
        <v>-1.2173087408551422E-4</v>
      </c>
      <c r="J2" s="6">
        <f>D2*(1+H2)/H2</f>
        <v>0.62141499896163432</v>
      </c>
      <c r="K2">
        <v>0.217</v>
      </c>
      <c r="L2">
        <f>LN(ABS(D2/($K$2-D2)))</f>
        <v>-6.990209549135276</v>
      </c>
      <c r="M2" s="6">
        <f t="array" ref="M2:N2">LINEST(L2:L208,A2:A208)</f>
        <v>1.0470198430919252E-2</v>
      </c>
      <c r="N2" s="6">
        <v>-4.147089280949773</v>
      </c>
      <c r="O2">
        <f>$N$2+$M$2*A2</f>
        <v>-4.1366190825188536</v>
      </c>
      <c r="P2">
        <f>EXP(O2)</f>
        <v>1.5976776458055831E-2</v>
      </c>
      <c r="Q2">
        <f>$K$2*P2/(1+P2)</f>
        <v>3.4124406893283423E-3</v>
      </c>
      <c r="R2">
        <f>D2-Q2</f>
        <v>-3.2127993100179949E-3</v>
      </c>
      <c r="S2" t="s">
        <v>24</v>
      </c>
      <c r="T2">
        <f>SUM(R2:R208)</f>
        <v>3.9124788494163884E-3</v>
      </c>
    </row>
    <row r="3" spans="1:20" x14ac:dyDescent="0.3">
      <c r="A3">
        <v>2</v>
      </c>
      <c r="B3">
        <v>1.9846393103448275E-2</v>
      </c>
      <c r="D3">
        <f t="shared" ref="D3:D66" si="0">B3-$C$2</f>
        <v>4.0205517241379343E-4</v>
      </c>
      <c r="E3" s="6">
        <f t="shared" ref="E3:E66" si="1">LN(D3)</f>
        <v>-7.8189212339520289</v>
      </c>
      <c r="H3">
        <f t="shared" ref="H3:H66" si="2">EXP($G$2+$F$2*A3)</f>
        <v>4.0412021259477615E-4</v>
      </c>
      <c r="I3">
        <f t="shared" ref="I3:I66" si="3">D3-H3</f>
        <v>-2.0650401809827151E-6</v>
      </c>
      <c r="J3" s="6">
        <f t="shared" ref="J3:J66" si="4">D3*(1+H3)/H3</f>
        <v>0.99529209007632657</v>
      </c>
      <c r="L3">
        <f t="shared" ref="L3:L66" si="5">LN(ABS(D3/($K$2-D3)))</f>
        <v>-6.2892088011611404</v>
      </c>
      <c r="O3">
        <f t="shared" ref="O3:O66" si="6">$N$2+$M$2*A3</f>
        <v>-4.1261488840879341</v>
      </c>
      <c r="P3">
        <f t="shared" ref="P3:P66" si="7">EXP(O3)</f>
        <v>1.6144935269722369E-2</v>
      </c>
      <c r="Q3">
        <f t="shared" ref="Q3:Q66" si="8">$K$2*P3/(1+P3)</f>
        <v>3.4477866610630784E-3</v>
      </c>
      <c r="R3">
        <f t="shared" ref="R3:R66" si="9">D3-Q3</f>
        <v>-3.045731488649285E-3</v>
      </c>
      <c r="S3" t="s">
        <v>25</v>
      </c>
      <c r="T3">
        <f>SUMSQ(R2:R208)</f>
        <v>1.3316811392323936E-3</v>
      </c>
    </row>
    <row r="4" spans="1:20" x14ac:dyDescent="0.3">
      <c r="A4">
        <v>3</v>
      </c>
      <c r="B4">
        <v>2.004484827586207E-2</v>
      </c>
      <c r="D4">
        <f t="shared" si="0"/>
        <v>6.0051034482758864E-4</v>
      </c>
      <c r="E4" s="6">
        <f t="shared" si="1"/>
        <v>-7.4177306895691579</v>
      </c>
      <c r="H4">
        <f t="shared" si="2"/>
        <v>5.0817438189500598E-4</v>
      </c>
      <c r="I4">
        <f t="shared" si="3"/>
        <v>9.2335962932582659E-5</v>
      </c>
      <c r="J4" s="6">
        <f t="shared" si="4"/>
        <v>1.1823018440253206</v>
      </c>
      <c r="L4">
        <f t="shared" si="5"/>
        <v>-5.8871015992163285</v>
      </c>
      <c r="O4">
        <f t="shared" si="6"/>
        <v>-4.1156786856570156</v>
      </c>
      <c r="P4">
        <f t="shared" si="7"/>
        <v>1.6314863986977502E-2</v>
      </c>
      <c r="Q4">
        <f t="shared" si="8"/>
        <v>3.4834927743608028E-3</v>
      </c>
      <c r="R4">
        <f t="shared" si="9"/>
        <v>-2.8829824295332142E-3</v>
      </c>
    </row>
    <row r="5" spans="1:20" x14ac:dyDescent="0.3">
      <c r="A5">
        <v>4</v>
      </c>
      <c r="B5">
        <v>2.0232779310344829E-2</v>
      </c>
      <c r="D5">
        <f t="shared" si="0"/>
        <v>7.8844137931034786E-4</v>
      </c>
      <c r="E5" s="6">
        <f t="shared" si="1"/>
        <v>-7.145452498890065</v>
      </c>
      <c r="H5">
        <f t="shared" si="2"/>
        <v>6.3902075265242369E-4</v>
      </c>
      <c r="I5">
        <f t="shared" si="3"/>
        <v>1.4942062665792416E-4</v>
      </c>
      <c r="J5" s="6">
        <f t="shared" si="4"/>
        <v>1.2346159439098845</v>
      </c>
      <c r="K5" t="s">
        <v>26</v>
      </c>
      <c r="L5">
        <f t="shared" si="5"/>
        <v>-5.613954586314347</v>
      </c>
      <c r="O5">
        <f t="shared" si="6"/>
        <v>-4.1052084872260961</v>
      </c>
      <c r="P5">
        <f t="shared" si="7"/>
        <v>1.6486581238436448E-2</v>
      </c>
      <c r="Q5">
        <f t="shared" si="8"/>
        <v>3.5195625744335497E-3</v>
      </c>
      <c r="R5">
        <f t="shared" si="9"/>
        <v>-2.7311211951232019E-3</v>
      </c>
      <c r="T5">
        <v>4.3581977414932249E-2</v>
      </c>
    </row>
    <row r="6" spans="1:20" x14ac:dyDescent="0.3">
      <c r="A6">
        <v>5</v>
      </c>
      <c r="B6">
        <v>2.0439227586206896E-2</v>
      </c>
      <c r="D6">
        <f t="shared" si="0"/>
        <v>9.9488965517241512E-4</v>
      </c>
      <c r="E6" s="6">
        <f t="shared" si="1"/>
        <v>-6.912878726279672</v>
      </c>
      <c r="H6">
        <f t="shared" si="2"/>
        <v>8.035578668836535E-4</v>
      </c>
      <c r="I6">
        <f t="shared" si="3"/>
        <v>1.9133178828876162E-4</v>
      </c>
      <c r="J6" s="6">
        <f t="shared" si="4"/>
        <v>1.2391006890928429</v>
      </c>
      <c r="K6">
        <f>SUMSQ(I2:I208)</f>
        <v>2.7768470896367771E+34</v>
      </c>
      <c r="L6">
        <f t="shared" si="5"/>
        <v>-5.3804255137056618</v>
      </c>
      <c r="O6">
        <f t="shared" si="6"/>
        <v>-4.0947382887951767</v>
      </c>
      <c r="P6">
        <f t="shared" si="7"/>
        <v>1.6660105848784326E-2</v>
      </c>
      <c r="Q6">
        <f t="shared" si="8"/>
        <v>3.555999638805461E-3</v>
      </c>
      <c r="R6">
        <f t="shared" si="9"/>
        <v>-2.5611099836330459E-3</v>
      </c>
      <c r="T6">
        <v>3.3313752804816683E-4</v>
      </c>
    </row>
    <row r="7" spans="1:20" x14ac:dyDescent="0.3">
      <c r="A7">
        <v>6</v>
      </c>
      <c r="B7">
        <v>2.063935172413793E-2</v>
      </c>
      <c r="D7">
        <f t="shared" si="0"/>
        <v>1.1950137931034492E-3</v>
      </c>
      <c r="E7" s="6">
        <f t="shared" si="1"/>
        <v>-6.7295975513192925</v>
      </c>
      <c r="H7">
        <f t="shared" si="2"/>
        <v>1.0104605253435635E-3</v>
      </c>
      <c r="I7">
        <f t="shared" si="3"/>
        <v>1.8455326775988572E-4</v>
      </c>
      <c r="J7" s="6">
        <f t="shared" si="4"/>
        <v>1.1838377426588713</v>
      </c>
      <c r="L7">
        <f t="shared" si="5"/>
        <v>-5.1962174305795985</v>
      </c>
      <c r="O7">
        <f t="shared" si="6"/>
        <v>-4.0842680903642572</v>
      </c>
      <c r="P7">
        <f t="shared" si="7"/>
        <v>1.6835456840839907E-2</v>
      </c>
      <c r="Q7">
        <f t="shared" si="8"/>
        <v>3.5928075775529243E-3</v>
      </c>
      <c r="R7">
        <f t="shared" si="9"/>
        <v>-2.3977937844494751E-3</v>
      </c>
    </row>
    <row r="8" spans="1:20" x14ac:dyDescent="0.3">
      <c r="A8">
        <v>7</v>
      </c>
      <c r="B8">
        <v>2.0841131034482759E-2</v>
      </c>
      <c r="D8">
        <f t="shared" si="0"/>
        <v>1.3967931034482781E-3</v>
      </c>
      <c r="E8" s="6">
        <f t="shared" si="1"/>
        <v>-6.5735763102849694</v>
      </c>
      <c r="H8">
        <f t="shared" si="2"/>
        <v>1.270637144325818E-3</v>
      </c>
      <c r="I8">
        <f t="shared" si="3"/>
        <v>1.2615595912246003E-4</v>
      </c>
      <c r="J8" s="6">
        <f t="shared" si="4"/>
        <v>1.1006823835537392</v>
      </c>
      <c r="L8">
        <f t="shared" si="5"/>
        <v>-5.0392607445153272</v>
      </c>
      <c r="O8">
        <f t="shared" si="6"/>
        <v>-4.0737978919333386</v>
      </c>
      <c r="P8">
        <f t="shared" si="7"/>
        <v>1.7012653437640957E-2</v>
      </c>
      <c r="Q8">
        <f t="shared" si="8"/>
        <v>3.6299900335452912E-3</v>
      </c>
      <c r="R8">
        <f t="shared" si="9"/>
        <v>-2.2331969300970131E-3</v>
      </c>
      <c r="T8">
        <f>T2-T5</f>
        <v>-3.9669498565515861E-2</v>
      </c>
    </row>
    <row r="9" spans="1:20" x14ac:dyDescent="0.3">
      <c r="A9">
        <v>8</v>
      </c>
      <c r="B9">
        <v>2.1036193103448276E-2</v>
      </c>
      <c r="D9">
        <f t="shared" si="0"/>
        <v>1.5918551724137947E-3</v>
      </c>
      <c r="E9" s="6">
        <f t="shared" si="1"/>
        <v>-6.4428551678000465</v>
      </c>
      <c r="H9">
        <f t="shared" si="2"/>
        <v>1.5978048741602442E-3</v>
      </c>
      <c r="I9">
        <f t="shared" si="3"/>
        <v>-5.949701746449463E-6</v>
      </c>
      <c r="J9" s="6">
        <f t="shared" si="4"/>
        <v>0.99786818287508383</v>
      </c>
      <c r="L9">
        <f t="shared" si="5"/>
        <v>-4.9076344653953585</v>
      </c>
      <c r="O9">
        <f t="shared" si="6"/>
        <v>-4.0633276935024192</v>
      </c>
      <c r="P9">
        <f t="shared" si="7"/>
        <v>1.7191715064551676E-2</v>
      </c>
      <c r="Q9">
        <f t="shared" si="8"/>
        <v>3.6675506826861705E-3</v>
      </c>
      <c r="R9">
        <f t="shared" si="9"/>
        <v>-2.0756955102723758E-3</v>
      </c>
      <c r="T9">
        <f>T3-T6</f>
        <v>9.9854361118422667E-4</v>
      </c>
    </row>
    <row r="10" spans="1:20" x14ac:dyDescent="0.3">
      <c r="A10">
        <v>9</v>
      </c>
      <c r="B10">
        <v>2.1227827586206897E-2</v>
      </c>
      <c r="D10">
        <f t="shared" si="0"/>
        <v>1.7834896551724155E-3</v>
      </c>
      <c r="E10" s="6">
        <f t="shared" si="1"/>
        <v>-6.3291833534779638</v>
      </c>
      <c r="H10">
        <f t="shared" si="2"/>
        <v>2.0092128010666755E-3</v>
      </c>
      <c r="I10">
        <f t="shared" si="3"/>
        <v>-2.2572314589425994E-4</v>
      </c>
      <c r="J10" s="6">
        <f t="shared" si="4"/>
        <v>0.88943941849734121</v>
      </c>
      <c r="L10">
        <f t="shared" si="5"/>
        <v>-4.7930726207737697</v>
      </c>
      <c r="O10">
        <f t="shared" si="6"/>
        <v>-4.0528574950714997</v>
      </c>
      <c r="P10">
        <f t="shared" si="7"/>
        <v>1.7372661351392104E-2</v>
      </c>
      <c r="Q10">
        <f t="shared" si="8"/>
        <v>3.7054932341552332E-3</v>
      </c>
      <c r="R10">
        <f t="shared" si="9"/>
        <v>-1.9220035789828177E-3</v>
      </c>
    </row>
    <row r="11" spans="1:20" x14ac:dyDescent="0.3">
      <c r="A11">
        <v>10</v>
      </c>
      <c r="B11">
        <v>2.1414048275862067E-2</v>
      </c>
      <c r="D11">
        <f t="shared" si="0"/>
        <v>1.9697103448275861E-3</v>
      </c>
      <c r="E11" s="6">
        <f t="shared" si="1"/>
        <v>-6.2298687801251065</v>
      </c>
      <c r="H11">
        <f t="shared" si="2"/>
        <v>2.5265513613430893E-3</v>
      </c>
      <c r="I11">
        <f t="shared" si="3"/>
        <v>-5.5684101651550313E-4</v>
      </c>
      <c r="J11" s="6">
        <f t="shared" si="4"/>
        <v>0.78157402592086556</v>
      </c>
      <c r="L11">
        <f t="shared" si="5"/>
        <v>-4.6928924014647597</v>
      </c>
      <c r="O11">
        <f t="shared" si="6"/>
        <v>-4.0423872966405803</v>
      </c>
      <c r="P11">
        <f t="shared" si="7"/>
        <v>1.755551213459013E-2</v>
      </c>
      <c r="Q11">
        <f t="shared" si="8"/>
        <v>3.7438214306505344E-3</v>
      </c>
      <c r="R11">
        <f t="shared" si="9"/>
        <v>-1.7741110858229482E-3</v>
      </c>
    </row>
    <row r="12" spans="1:20" x14ac:dyDescent="0.3">
      <c r="A12">
        <v>11</v>
      </c>
      <c r="B12">
        <v>2.1596896551724139E-2</v>
      </c>
      <c r="D12">
        <f t="shared" si="0"/>
        <v>2.1525586206896583E-3</v>
      </c>
      <c r="E12" s="6">
        <f t="shared" si="1"/>
        <v>-6.1410980882633446</v>
      </c>
      <c r="H12">
        <f t="shared" si="2"/>
        <v>3.1770959144375847E-3</v>
      </c>
      <c r="I12">
        <f t="shared" si="3"/>
        <v>-1.0245372937479264E-3</v>
      </c>
      <c r="J12" s="6">
        <f t="shared" si="4"/>
        <v>0.67967652348050023</v>
      </c>
      <c r="L12">
        <f t="shared" si="5"/>
        <v>-4.6032710105614392</v>
      </c>
      <c r="O12">
        <f t="shared" si="6"/>
        <v>-4.0319170982096608</v>
      </c>
      <c r="P12">
        <f t="shared" si="7"/>
        <v>1.7740287459356074E-2</v>
      </c>
      <c r="Q12">
        <f t="shared" si="8"/>
        <v>3.7825390486313087E-3</v>
      </c>
      <c r="R12">
        <f t="shared" si="9"/>
        <v>-1.6299804279416505E-3</v>
      </c>
    </row>
    <row r="13" spans="1:20" x14ac:dyDescent="0.3">
      <c r="A13">
        <v>12</v>
      </c>
      <c r="B13">
        <v>2.1788255172413794E-2</v>
      </c>
      <c r="D13">
        <f t="shared" si="0"/>
        <v>2.3439172413793133E-3</v>
      </c>
      <c r="E13" s="6">
        <f t="shared" si="1"/>
        <v>-6.0559317144694544</v>
      </c>
      <c r="H13">
        <f t="shared" si="2"/>
        <v>3.9951447668849869E-3</v>
      </c>
      <c r="I13">
        <f t="shared" si="3"/>
        <v>-1.6512275255056736E-3</v>
      </c>
      <c r="J13" s="6">
        <f t="shared" si="4"/>
        <v>0.58903535851469879</v>
      </c>
      <c r="L13">
        <f t="shared" si="5"/>
        <v>-4.5172135677886143</v>
      </c>
      <c r="O13">
        <f t="shared" si="6"/>
        <v>-4.0214468997787423</v>
      </c>
      <c r="P13">
        <f t="shared" si="7"/>
        <v>1.7927007581880143E-2</v>
      </c>
      <c r="Q13">
        <f t="shared" si="8"/>
        <v>3.8216498985611936E-3</v>
      </c>
      <c r="R13">
        <f t="shared" si="9"/>
        <v>-1.4777326571818804E-3</v>
      </c>
    </row>
    <row r="14" spans="1:20" x14ac:dyDescent="0.3">
      <c r="A14">
        <v>13</v>
      </c>
      <c r="B14">
        <v>2.1974731034482758E-2</v>
      </c>
      <c r="D14">
        <f t="shared" si="0"/>
        <v>2.5303931034482766E-3</v>
      </c>
      <c r="E14" s="6">
        <f t="shared" si="1"/>
        <v>-5.9793806114554151</v>
      </c>
      <c r="H14">
        <f t="shared" si="2"/>
        <v>5.0238274632618297E-3</v>
      </c>
      <c r="I14">
        <f t="shared" si="3"/>
        <v>-2.4934343598135532E-3</v>
      </c>
      <c r="J14" s="6">
        <f t="shared" si="4"/>
        <v>0.50620873833972435</v>
      </c>
      <c r="L14">
        <f t="shared" si="5"/>
        <v>-4.4397933680120101</v>
      </c>
      <c r="O14">
        <f t="shared" si="6"/>
        <v>-4.0109767013478228</v>
      </c>
      <c r="P14">
        <f t="shared" si="7"/>
        <v>1.8115692971553098E-2</v>
      </c>
      <c r="Q14">
        <f t="shared" si="8"/>
        <v>3.8611578251518618E-3</v>
      </c>
      <c r="R14">
        <f t="shared" si="9"/>
        <v>-1.3307647217035853E-3</v>
      </c>
    </row>
    <row r="15" spans="1:20" x14ac:dyDescent="0.3">
      <c r="A15">
        <v>14</v>
      </c>
      <c r="B15">
        <v>2.2156117241379312E-2</v>
      </c>
      <c r="D15">
        <f t="shared" si="0"/>
        <v>2.7117793103448307E-3</v>
      </c>
      <c r="E15" s="6">
        <f t="shared" si="1"/>
        <v>-5.9101502874567142</v>
      </c>
      <c r="H15">
        <f t="shared" si="2"/>
        <v>6.3173786816998149E-3</v>
      </c>
      <c r="I15">
        <f t="shared" si="3"/>
        <v>-3.6055993713549842E-3</v>
      </c>
      <c r="J15" s="6">
        <f t="shared" si="4"/>
        <v>0.43196882514809304</v>
      </c>
      <c r="L15">
        <f t="shared" si="5"/>
        <v>-4.369716942992885</v>
      </c>
      <c r="O15">
        <f t="shared" si="6"/>
        <v>-4.0005065029169034</v>
      </c>
      <c r="P15">
        <f t="shared" si="7"/>
        <v>1.8306364313210144E-2</v>
      </c>
      <c r="Q15">
        <f t="shared" si="8"/>
        <v>3.9010667076070115E-3</v>
      </c>
      <c r="R15">
        <f t="shared" si="9"/>
        <v>-1.1892873972621809E-3</v>
      </c>
    </row>
    <row r="16" spans="1:20" x14ac:dyDescent="0.3">
      <c r="A16">
        <v>15</v>
      </c>
      <c r="B16">
        <v>2.2322668965517243E-2</v>
      </c>
      <c r="D16">
        <f t="shared" si="0"/>
        <v>2.8783310344827617E-3</v>
      </c>
      <c r="E16" s="6">
        <f t="shared" si="1"/>
        <v>-5.8505446547261233</v>
      </c>
      <c r="H16">
        <f t="shared" si="2"/>
        <v>7.9439976193138064E-3</v>
      </c>
      <c r="I16">
        <f t="shared" si="3"/>
        <v>-5.0656665848310446E-3</v>
      </c>
      <c r="J16" s="6">
        <f t="shared" si="4"/>
        <v>0.36520611263965758</v>
      </c>
      <c r="L16">
        <f t="shared" si="5"/>
        <v>-4.3093337757723091</v>
      </c>
      <c r="O16">
        <f t="shared" si="6"/>
        <v>-3.9900363044859843</v>
      </c>
      <c r="P16">
        <f t="shared" si="7"/>
        <v>1.8499042509398576E-2</v>
      </c>
      <c r="Q16">
        <f t="shared" si="8"/>
        <v>3.9413804598667041E-3</v>
      </c>
      <c r="R16">
        <f t="shared" si="9"/>
        <v>-1.0630494253839424E-3</v>
      </c>
    </row>
    <row r="17" spans="1:18" x14ac:dyDescent="0.3">
      <c r="A17">
        <v>16</v>
      </c>
      <c r="B17">
        <v>2.2483710344827587E-2</v>
      </c>
      <c r="D17">
        <f t="shared" si="0"/>
        <v>3.0393724137931059E-3</v>
      </c>
      <c r="E17" s="6">
        <f t="shared" si="1"/>
        <v>-5.7961042277074766</v>
      </c>
      <c r="H17">
        <f t="shared" si="2"/>
        <v>9.9894436213665786E-3</v>
      </c>
      <c r="I17">
        <f t="shared" si="3"/>
        <v>-6.9500712075734727E-3</v>
      </c>
      <c r="J17" s="6">
        <f t="shared" si="4"/>
        <v>0.30729780051004307</v>
      </c>
      <c r="L17">
        <f t="shared" si="5"/>
        <v>-4.2541409635781742</v>
      </c>
      <c r="O17">
        <f t="shared" si="6"/>
        <v>-3.9795661060550649</v>
      </c>
      <c r="P17">
        <f t="shared" si="7"/>
        <v>1.8693748682669264E-2</v>
      </c>
      <c r="Q17">
        <f t="shared" si="8"/>
        <v>3.9821030308519884E-3</v>
      </c>
      <c r="R17">
        <f t="shared" si="9"/>
        <v>-9.4273061705888242E-4</v>
      </c>
    </row>
    <row r="18" spans="1:18" x14ac:dyDescent="0.3">
      <c r="A18">
        <v>17</v>
      </c>
      <c r="B18">
        <v>2.2650924137931034E-2</v>
      </c>
      <c r="D18">
        <f t="shared" si="0"/>
        <v>3.2065862068965528E-3</v>
      </c>
      <c r="E18" s="6">
        <f t="shared" si="1"/>
        <v>-5.7425483946918279</v>
      </c>
      <c r="H18">
        <f t="shared" si="2"/>
        <v>1.2561557624570523E-2</v>
      </c>
      <c r="I18">
        <f t="shared" si="3"/>
        <v>-9.3549714176739702E-3</v>
      </c>
      <c r="J18" s="6">
        <f t="shared" si="4"/>
        <v>0.25847637859509853</v>
      </c>
      <c r="L18">
        <f t="shared" si="5"/>
        <v>-4.1998033083682493</v>
      </c>
      <c r="O18">
        <f t="shared" si="6"/>
        <v>-3.9690959076241459</v>
      </c>
      <c r="P18">
        <f t="shared" si="7"/>
        <v>1.8890504177892169E-2</v>
      </c>
      <c r="Q18">
        <f t="shared" si="8"/>
        <v>4.0232384047097745E-3</v>
      </c>
      <c r="R18">
        <f t="shared" si="9"/>
        <v>-8.1665219781322171E-4</v>
      </c>
    </row>
    <row r="19" spans="1:18" x14ac:dyDescent="0.3">
      <c r="A19">
        <v>18</v>
      </c>
      <c r="B19">
        <v>2.2817937931034482E-2</v>
      </c>
      <c r="D19">
        <f t="shared" si="0"/>
        <v>3.3736000000000009E-3</v>
      </c>
      <c r="E19" s="6">
        <f t="shared" si="1"/>
        <v>-5.6917748555319241</v>
      </c>
      <c r="H19">
        <f t="shared" si="2"/>
        <v>1.5795947796121545E-2</v>
      </c>
      <c r="I19">
        <f t="shared" si="3"/>
        <v>-1.2422347796121544E-2</v>
      </c>
      <c r="J19" s="6">
        <f t="shared" si="4"/>
        <v>0.21694736230556658</v>
      </c>
      <c r="L19">
        <f t="shared" si="5"/>
        <v>-4.1482482715041495</v>
      </c>
      <c r="O19">
        <f t="shared" si="6"/>
        <v>-3.9586257091932264</v>
      </c>
      <c r="P19">
        <f t="shared" si="7"/>
        <v>1.9089330564596378E-2</v>
      </c>
      <c r="Q19">
        <f t="shared" si="8"/>
        <v>4.0647906010579547E-3</v>
      </c>
      <c r="R19">
        <f t="shared" si="9"/>
        <v>-6.9119060105795379E-4</v>
      </c>
    </row>
    <row r="20" spans="1:18" x14ac:dyDescent="0.3">
      <c r="A20">
        <v>19</v>
      </c>
      <c r="B20">
        <v>2.2980289655172414E-2</v>
      </c>
      <c r="D20">
        <f t="shared" si="0"/>
        <v>3.5359517241379326E-3</v>
      </c>
      <c r="E20" s="6">
        <f t="shared" si="1"/>
        <v>-5.6447727869758628</v>
      </c>
      <c r="H20">
        <f t="shared" si="2"/>
        <v>1.9863139129318592E-2</v>
      </c>
      <c r="I20">
        <f t="shared" si="3"/>
        <v>-1.632718740518066E-2</v>
      </c>
      <c r="J20" s="6">
        <f t="shared" si="4"/>
        <v>0.18155170749754243</v>
      </c>
      <c r="L20">
        <f t="shared" si="5"/>
        <v>-4.1004859343323261</v>
      </c>
      <c r="O20">
        <f t="shared" si="6"/>
        <v>-3.9481555107623074</v>
      </c>
      <c r="P20">
        <f t="shared" si="7"/>
        <v>1.9290249639334608E-2</v>
      </c>
      <c r="Q20">
        <f t="shared" si="8"/>
        <v>4.1067636752306598E-3</v>
      </c>
      <c r="R20">
        <f t="shared" si="9"/>
        <v>-5.7081195109272721E-4</v>
      </c>
    </row>
    <row r="21" spans="1:18" x14ac:dyDescent="0.3">
      <c r="A21">
        <v>20</v>
      </c>
      <c r="B21">
        <v>2.3143406896551724E-2</v>
      </c>
      <c r="D21">
        <f t="shared" si="0"/>
        <v>3.6990689655172423E-3</v>
      </c>
      <c r="E21" s="6">
        <f t="shared" si="1"/>
        <v>-5.5996741219376212</v>
      </c>
      <c r="H21">
        <f t="shared" si="2"/>
        <v>2.4977563940008829E-2</v>
      </c>
      <c r="I21">
        <f t="shared" si="3"/>
        <v>-2.1278494974491587E-2</v>
      </c>
      <c r="J21" s="6">
        <f t="shared" si="4"/>
        <v>0.15179473491603485</v>
      </c>
      <c r="L21">
        <f t="shared" si="5"/>
        <v>-4.0546228333294172</v>
      </c>
      <c r="O21">
        <f t="shared" si="6"/>
        <v>-3.937685312331388</v>
      </c>
      <c r="P21">
        <f t="shared" si="7"/>
        <v>1.9493283428072748E-2</v>
      </c>
      <c r="Q21">
        <f t="shared" si="8"/>
        <v>4.1491617185236938E-3</v>
      </c>
      <c r="R21">
        <f t="shared" si="9"/>
        <v>-4.5009275300645149E-4</v>
      </c>
    </row>
    <row r="22" spans="1:18" x14ac:dyDescent="0.3">
      <c r="A22">
        <v>21</v>
      </c>
      <c r="B22">
        <v>2.3304158620689654E-2</v>
      </c>
      <c r="D22">
        <f t="shared" si="0"/>
        <v>3.8598206896551732E-3</v>
      </c>
      <c r="E22" s="6">
        <f t="shared" si="1"/>
        <v>-5.5571345500416021</v>
      </c>
      <c r="H22">
        <f t="shared" si="2"/>
        <v>3.1408867264911093E-2</v>
      </c>
      <c r="I22">
        <f t="shared" si="3"/>
        <v>-2.754904657525592E-2</v>
      </c>
      <c r="J22" s="6">
        <f t="shared" si="4"/>
        <v>0.1267493428459423</v>
      </c>
      <c r="L22">
        <f t="shared" si="5"/>
        <v>-4.0113293391315716</v>
      </c>
      <c r="O22">
        <f t="shared" si="6"/>
        <v>-3.927215113900469</v>
      </c>
      <c r="P22">
        <f t="shared" si="7"/>
        <v>1.9698454188604404E-2</v>
      </c>
      <c r="Q22">
        <f t="shared" si="8"/>
        <v>4.1919888584400341E-3</v>
      </c>
      <c r="R22">
        <f t="shared" si="9"/>
        <v>-3.3216816878486096E-4</v>
      </c>
    </row>
    <row r="23" spans="1:18" x14ac:dyDescent="0.3">
      <c r="A23">
        <v>22</v>
      </c>
      <c r="B23">
        <v>2.346175172413793E-2</v>
      </c>
      <c r="D23">
        <f t="shared" si="0"/>
        <v>4.0174137931034484E-3</v>
      </c>
      <c r="E23" s="6">
        <f t="shared" si="1"/>
        <v>-5.5171169184288908</v>
      </c>
      <c r="H23">
        <f t="shared" si="2"/>
        <v>3.9496123210182636E-2</v>
      </c>
      <c r="I23">
        <f t="shared" si="3"/>
        <v>-3.5478709417079188E-2</v>
      </c>
      <c r="J23" s="6">
        <f t="shared" si="4"/>
        <v>0.10573407524173152</v>
      </c>
      <c r="L23">
        <f t="shared" si="5"/>
        <v>-3.9705720469168657</v>
      </c>
      <c r="O23">
        <f t="shared" si="6"/>
        <v>-3.9167449154695495</v>
      </c>
      <c r="P23">
        <f t="shared" si="7"/>
        <v>1.9905784412991016E-2</v>
      </c>
      <c r="Q23">
        <f t="shared" si="8"/>
        <v>4.2352492589354026E-3</v>
      </c>
      <c r="R23">
        <f t="shared" si="9"/>
        <v>-2.1783546583195416E-4</v>
      </c>
    </row>
    <row r="24" spans="1:18" x14ac:dyDescent="0.3">
      <c r="A24">
        <v>23</v>
      </c>
      <c r="B24">
        <v>2.3622544827586207E-2</v>
      </c>
      <c r="D24">
        <f t="shared" si="0"/>
        <v>4.1782068965517255E-3</v>
      </c>
      <c r="E24" s="6">
        <f t="shared" si="1"/>
        <v>-5.4778730965971443</v>
      </c>
      <c r="H24">
        <f t="shared" si="2"/>
        <v>4.9665711771039997E-2</v>
      </c>
      <c r="I24">
        <f t="shared" si="3"/>
        <v>-4.5487504874488272E-2</v>
      </c>
      <c r="J24" s="6">
        <f t="shared" si="4"/>
        <v>8.8304795393125565E-2</v>
      </c>
      <c r="L24">
        <f t="shared" si="5"/>
        <v>-3.930572981039242</v>
      </c>
      <c r="O24">
        <f t="shared" si="6"/>
        <v>-3.9062747170386301</v>
      </c>
      <c r="P24">
        <f t="shared" si="7"/>
        <v>2.0115296830027499E-2</v>
      </c>
      <c r="Q24">
        <f t="shared" si="8"/>
        <v>4.2789471206638226E-3</v>
      </c>
      <c r="R24">
        <f t="shared" si="9"/>
        <v>-1.0074022411209714E-4</v>
      </c>
    </row>
    <row r="25" spans="1:18" x14ac:dyDescent="0.3">
      <c r="A25">
        <v>24</v>
      </c>
      <c r="B25">
        <v>2.3780710344827587E-2</v>
      </c>
      <c r="D25">
        <f t="shared" si="0"/>
        <v>4.3363724137931055E-3</v>
      </c>
      <c r="E25" s="6">
        <f t="shared" si="1"/>
        <v>-5.4407171297431001</v>
      </c>
      <c r="H25">
        <f t="shared" si="2"/>
        <v>6.2453798632268763E-2</v>
      </c>
      <c r="I25">
        <f t="shared" si="3"/>
        <v>-5.8117426218475654E-2</v>
      </c>
      <c r="J25" s="6">
        <f t="shared" si="4"/>
        <v>7.3769657638377978E-2</v>
      </c>
      <c r="L25">
        <f t="shared" si="5"/>
        <v>-3.8926735549885456</v>
      </c>
      <c r="O25">
        <f t="shared" si="6"/>
        <v>-3.895804518607711</v>
      </c>
      <c r="P25">
        <f t="shared" si="7"/>
        <v>2.0327014407733945E-2</v>
      </c>
      <c r="Q25">
        <f t="shared" si="8"/>
        <v>4.3230866812231606E-3</v>
      </c>
      <c r="R25">
        <f t="shared" si="9"/>
        <v>1.3285732569944843E-5</v>
      </c>
    </row>
    <row r="26" spans="1:18" x14ac:dyDescent="0.3">
      <c r="A26">
        <v>25</v>
      </c>
      <c r="B26">
        <v>2.3938296551724136E-2</v>
      </c>
      <c r="D26">
        <f t="shared" si="0"/>
        <v>4.4939586206896552E-3</v>
      </c>
      <c r="E26" s="6">
        <f t="shared" si="1"/>
        <v>-5.4050213129405948</v>
      </c>
      <c r="H26">
        <f t="shared" si="2"/>
        <v>7.8534603139913811E-2</v>
      </c>
      <c r="I26">
        <f t="shared" si="3"/>
        <v>-7.4040644519224152E-2</v>
      </c>
      <c r="J26" s="6">
        <f t="shared" si="4"/>
        <v>6.1716615144253105E-2</v>
      </c>
      <c r="L26">
        <f t="shared" si="5"/>
        <v>-3.8562364519390879</v>
      </c>
      <c r="O26">
        <f t="shared" si="6"/>
        <v>-3.8853343201767916</v>
      </c>
      <c r="P26">
        <f t="shared" si="7"/>
        <v>2.0540960355873539E-2</v>
      </c>
      <c r="Q26">
        <f t="shared" si="8"/>
        <v>4.367672215400565E-3</v>
      </c>
      <c r="R26">
        <f t="shared" si="9"/>
        <v>1.2628640528909024E-4</v>
      </c>
    </row>
    <row r="27" spans="1:18" x14ac:dyDescent="0.3">
      <c r="A27">
        <v>26</v>
      </c>
      <c r="B27">
        <v>2.4109075862068965E-2</v>
      </c>
      <c r="D27">
        <f t="shared" si="0"/>
        <v>4.6647379310344843E-3</v>
      </c>
      <c r="E27" s="6">
        <f t="shared" si="1"/>
        <v>-5.3677236239597876</v>
      </c>
      <c r="H27">
        <f t="shared" si="2"/>
        <v>9.875594480104255E-2</v>
      </c>
      <c r="I27">
        <f t="shared" si="3"/>
        <v>-9.4091206870008062E-2</v>
      </c>
      <c r="J27" s="6">
        <f t="shared" si="4"/>
        <v>5.1899746825255902E-2</v>
      </c>
      <c r="L27">
        <f t="shared" si="5"/>
        <v>-3.8181347953677593</v>
      </c>
      <c r="O27">
        <f t="shared" si="6"/>
        <v>-3.8748641217458726</v>
      </c>
      <c r="P27">
        <f t="shared" si="7"/>
        <v>2.0757158128496902E-2</v>
      </c>
      <c r="Q27">
        <f t="shared" si="8"/>
        <v>4.4127080354177724E-3</v>
      </c>
      <c r="R27">
        <f t="shared" si="9"/>
        <v>2.5202989561671184E-4</v>
      </c>
    </row>
    <row r="28" spans="1:18" x14ac:dyDescent="0.3">
      <c r="A28">
        <v>27</v>
      </c>
      <c r="B28">
        <v>2.4279524137931035E-2</v>
      </c>
      <c r="D28">
        <f t="shared" si="0"/>
        <v>4.8351862068965537E-3</v>
      </c>
      <c r="E28" s="6">
        <f t="shared" si="1"/>
        <v>-5.331835638533752</v>
      </c>
      <c r="H28">
        <f t="shared" si="2"/>
        <v>0.12418394241034764</v>
      </c>
      <c r="I28">
        <f t="shared" si="3"/>
        <v>-0.11934875620345109</v>
      </c>
      <c r="J28" s="6">
        <f t="shared" si="4"/>
        <v>4.3770865917558258E-2</v>
      </c>
      <c r="L28">
        <f t="shared" si="5"/>
        <v>-3.7814437557388429</v>
      </c>
      <c r="O28">
        <f t="shared" si="6"/>
        <v>-3.8643939233149531</v>
      </c>
      <c r="P28">
        <f t="shared" si="7"/>
        <v>2.0975631426513316E-2</v>
      </c>
      <c r="Q28">
        <f t="shared" si="8"/>
        <v>4.4581984911762395E-3</v>
      </c>
      <c r="R28">
        <f t="shared" si="9"/>
        <v>3.7698771572031425E-4</v>
      </c>
    </row>
    <row r="29" spans="1:18" x14ac:dyDescent="0.3">
      <c r="A29">
        <v>28</v>
      </c>
      <c r="B29">
        <v>2.4445675862068965E-2</v>
      </c>
      <c r="D29">
        <f t="shared" si="0"/>
        <v>5.0013379310344837E-3</v>
      </c>
      <c r="E29" s="6">
        <f t="shared" si="1"/>
        <v>-5.2980498161359435</v>
      </c>
      <c r="H29">
        <f t="shared" si="2"/>
        <v>0.15615922245132258</v>
      </c>
      <c r="I29">
        <f t="shared" si="3"/>
        <v>-0.15115788452028808</v>
      </c>
      <c r="J29" s="6">
        <f t="shared" si="4"/>
        <v>3.7028507716626136E-2</v>
      </c>
      <c r="L29">
        <f t="shared" si="5"/>
        <v>-3.7468745008104589</v>
      </c>
      <c r="O29">
        <f t="shared" si="6"/>
        <v>-3.8539237248840341</v>
      </c>
      <c r="P29">
        <f t="shared" si="7"/>
        <v>2.1196404200288909E-2</v>
      </c>
      <c r="Q29">
        <f t="shared" si="8"/>
        <v>4.5041479705020216E-3</v>
      </c>
      <c r="R29">
        <f t="shared" si="9"/>
        <v>4.9718996053246204E-4</v>
      </c>
    </row>
    <row r="30" spans="1:18" x14ac:dyDescent="0.3">
      <c r="A30">
        <v>29</v>
      </c>
      <c r="B30">
        <v>2.4608337931034483E-2</v>
      </c>
      <c r="D30">
        <f t="shared" si="0"/>
        <v>5.1640000000000019E-3</v>
      </c>
      <c r="E30" s="6">
        <f t="shared" si="1"/>
        <v>-5.2660438059977404</v>
      </c>
      <c r="H30">
        <f t="shared" si="2"/>
        <v>0.1963676002169642</v>
      </c>
      <c r="I30">
        <f t="shared" si="3"/>
        <v>-0.1912036002169642</v>
      </c>
      <c r="J30" s="6">
        <f t="shared" si="4"/>
        <v>3.1461617296816582E-2</v>
      </c>
      <c r="L30">
        <f t="shared" si="5"/>
        <v>-3.7141009174107498</v>
      </c>
      <c r="O30">
        <f t="shared" si="6"/>
        <v>-3.8434535264531147</v>
      </c>
      <c r="P30">
        <f t="shared" si="7"/>
        <v>2.141950065227231E-2</v>
      </c>
      <c r="Q30">
        <f t="shared" si="8"/>
        <v>4.5505608993903941E-3</v>
      </c>
      <c r="R30">
        <f t="shared" si="9"/>
        <v>6.134391006096078E-4</v>
      </c>
    </row>
    <row r="31" spans="1:18" x14ac:dyDescent="0.3">
      <c r="A31">
        <v>30</v>
      </c>
      <c r="B31">
        <v>2.4765972413793105E-2</v>
      </c>
      <c r="D31">
        <f t="shared" si="0"/>
        <v>5.3216344827586234E-3</v>
      </c>
      <c r="E31" s="6">
        <f t="shared" si="1"/>
        <v>-5.235974789213917</v>
      </c>
      <c r="H31">
        <f t="shared" si="2"/>
        <v>0.24692896013227361</v>
      </c>
      <c r="I31">
        <f t="shared" si="3"/>
        <v>-0.24160732564951498</v>
      </c>
      <c r="J31" s="6">
        <f t="shared" si="4"/>
        <v>2.6872911740428031E-2</v>
      </c>
      <c r="L31">
        <f t="shared" si="5"/>
        <v>-3.6832874890892184</v>
      </c>
      <c r="O31">
        <f t="shared" si="6"/>
        <v>-3.8329833280221957</v>
      </c>
      <c r="P31">
        <f t="shared" si="7"/>
        <v>2.1644945239647786E-2</v>
      </c>
      <c r="Q31">
        <f t="shared" si="8"/>
        <v>4.5974417422500946E-3</v>
      </c>
      <c r="R31">
        <f t="shared" si="9"/>
        <v>7.2419274050852887E-4</v>
      </c>
    </row>
    <row r="32" spans="1:18" x14ac:dyDescent="0.3">
      <c r="A32">
        <v>31</v>
      </c>
      <c r="B32">
        <v>2.4915862068965518E-2</v>
      </c>
      <c r="D32">
        <f t="shared" si="0"/>
        <v>5.4715241379310366E-3</v>
      </c>
      <c r="E32" s="6">
        <f t="shared" si="1"/>
        <v>-5.2081980655407953</v>
      </c>
      <c r="H32">
        <f t="shared" si="2"/>
        <v>0.31050902126744245</v>
      </c>
      <c r="I32">
        <f t="shared" si="3"/>
        <v>-0.30503749712951139</v>
      </c>
      <c r="J32" s="6">
        <f t="shared" si="4"/>
        <v>2.309266801193911E-2</v>
      </c>
      <c r="L32">
        <f t="shared" si="5"/>
        <v>-3.6548024136278725</v>
      </c>
      <c r="O32">
        <f t="shared" si="6"/>
        <v>-3.8225131295912762</v>
      </c>
      <c r="P32">
        <f t="shared" si="7"/>
        <v>2.1872762677016461E-2</v>
      </c>
      <c r="Q32">
        <f t="shared" si="8"/>
        <v>4.6447950021472131E-3</v>
      </c>
      <c r="R32">
        <f t="shared" si="9"/>
        <v>8.2672913578382343E-4</v>
      </c>
    </row>
    <row r="33" spans="1:18" x14ac:dyDescent="0.3">
      <c r="A33">
        <v>32</v>
      </c>
      <c r="B33">
        <v>2.5061737931034483E-2</v>
      </c>
      <c r="D33">
        <f t="shared" si="0"/>
        <v>5.6174000000000016E-3</v>
      </c>
      <c r="E33" s="6">
        <f t="shared" si="1"/>
        <v>-5.181886355576367</v>
      </c>
      <c r="H33">
        <f t="shared" si="2"/>
        <v>0.39045988059406839</v>
      </c>
      <c r="I33">
        <f t="shared" si="3"/>
        <v>-0.38484248059406839</v>
      </c>
      <c r="J33" s="6">
        <f t="shared" si="4"/>
        <v>2.0004025308222099E-2</v>
      </c>
      <c r="L33">
        <f t="shared" si="5"/>
        <v>-3.6278008382227864</v>
      </c>
      <c r="O33">
        <f t="shared" si="6"/>
        <v>-3.8120429311603568</v>
      </c>
      <c r="P33">
        <f t="shared" si="7"/>
        <v>2.2102977939105622E-2</v>
      </c>
      <c r="Q33">
        <f t="shared" si="8"/>
        <v>4.6926252210485924E-3</v>
      </c>
      <c r="R33">
        <f t="shared" si="9"/>
        <v>9.2477477895140919E-4</v>
      </c>
    </row>
    <row r="34" spans="1:18" x14ac:dyDescent="0.3">
      <c r="A34">
        <v>33</v>
      </c>
      <c r="B34">
        <v>2.5212682758620691E-2</v>
      </c>
      <c r="D34">
        <f t="shared" si="0"/>
        <v>5.7683448275862095E-3</v>
      </c>
      <c r="E34" s="6">
        <f t="shared" si="1"/>
        <v>-5.1553700979177917</v>
      </c>
      <c r="H34">
        <f t="shared" si="2"/>
        <v>0.49099674377003288</v>
      </c>
      <c r="I34">
        <f t="shared" si="3"/>
        <v>-0.48522839894244668</v>
      </c>
      <c r="J34" s="6">
        <f t="shared" si="4"/>
        <v>1.7516579211576171E-2</v>
      </c>
      <c r="L34">
        <f t="shared" si="5"/>
        <v>-3.600570241981651</v>
      </c>
      <c r="O34">
        <f t="shared" si="6"/>
        <v>-3.8015727327294377</v>
      </c>
      <c r="P34">
        <f t="shared" si="7"/>
        <v>2.2335616263506629E-2</v>
      </c>
      <c r="Q34">
        <f t="shared" si="8"/>
        <v>4.7409369800647449E-3</v>
      </c>
      <c r="R34">
        <f t="shared" si="9"/>
        <v>1.0274078475214646E-3</v>
      </c>
    </row>
    <row r="35" spans="1:18" x14ac:dyDescent="0.3">
      <c r="A35">
        <v>34</v>
      </c>
      <c r="B35">
        <v>2.536104827586207E-2</v>
      </c>
      <c r="D35">
        <f t="shared" si="0"/>
        <v>5.9167103448275887E-3</v>
      </c>
      <c r="E35" s="6">
        <f t="shared" si="1"/>
        <v>-5.1299746695316895</v>
      </c>
      <c r="H35">
        <f t="shared" si="2"/>
        <v>0.61742016113405951</v>
      </c>
      <c r="I35">
        <f t="shared" si="3"/>
        <v>-0.61150345078923196</v>
      </c>
      <c r="J35" s="6">
        <f t="shared" si="4"/>
        <v>1.5499666518399804E-2</v>
      </c>
      <c r="L35">
        <f t="shared" si="5"/>
        <v>-3.5744721838394273</v>
      </c>
      <c r="O35">
        <f t="shared" si="6"/>
        <v>-3.7911025342985183</v>
      </c>
      <c r="P35">
        <f t="shared" si="7"/>
        <v>2.2570703153441628E-2</v>
      </c>
      <c r="Q35">
        <f t="shared" si="8"/>
        <v>4.7897348996922013E-3</v>
      </c>
      <c r="R35">
        <f t="shared" si="9"/>
        <v>1.1269754451353874E-3</v>
      </c>
    </row>
    <row r="36" spans="1:18" x14ac:dyDescent="0.3">
      <c r="A36">
        <v>35</v>
      </c>
      <c r="B36">
        <v>2.550533103448276E-2</v>
      </c>
      <c r="D36">
        <f t="shared" si="0"/>
        <v>6.0609931034482784E-3</v>
      </c>
      <c r="E36" s="6">
        <f t="shared" si="1"/>
        <v>-5.1058816138707099</v>
      </c>
      <c r="H36">
        <f t="shared" si="2"/>
        <v>0.77639548573738348</v>
      </c>
      <c r="I36">
        <f t="shared" si="3"/>
        <v>-0.77033449263393516</v>
      </c>
      <c r="J36" s="6">
        <f t="shared" si="4"/>
        <v>1.386757262997893E-2</v>
      </c>
      <c r="L36">
        <f t="shared" si="5"/>
        <v>-3.5496953597357797</v>
      </c>
      <c r="O36">
        <f t="shared" si="6"/>
        <v>-3.7806323358675993</v>
      </c>
      <c r="P36">
        <f t="shared" si="7"/>
        <v>2.2808264380559318E-2</v>
      </c>
      <c r="Q36">
        <f t="shared" si="8"/>
        <v>4.8390236400552159E-3</v>
      </c>
      <c r="R36">
        <f t="shared" si="9"/>
        <v>1.2219694633930625E-3</v>
      </c>
    </row>
    <row r="37" spans="1:18" x14ac:dyDescent="0.3">
      <c r="A37">
        <v>36</v>
      </c>
      <c r="B37">
        <v>2.5651034482758621E-2</v>
      </c>
      <c r="D37">
        <f t="shared" si="0"/>
        <v>6.2066965517241397E-3</v>
      </c>
      <c r="E37" s="6">
        <f t="shared" si="1"/>
        <v>-5.0821264808197695</v>
      </c>
      <c r="H37">
        <f t="shared" si="2"/>
        <v>0.97630428712628925</v>
      </c>
      <c r="I37">
        <f t="shared" si="3"/>
        <v>-0.97009759057456513</v>
      </c>
      <c r="J37" s="6">
        <f t="shared" si="4"/>
        <v>1.2564034764376356E-2</v>
      </c>
      <c r="L37">
        <f t="shared" si="5"/>
        <v>-3.5252492506770783</v>
      </c>
      <c r="O37">
        <f t="shared" si="6"/>
        <v>-3.7701621374366798</v>
      </c>
      <c r="P37">
        <f t="shared" si="7"/>
        <v>2.3048325987760264E-2</v>
      </c>
      <c r="Q37">
        <f t="shared" si="8"/>
        <v>4.8888079011468067E-3</v>
      </c>
      <c r="R37">
        <f t="shared" si="9"/>
        <v>1.317888650577333E-3</v>
      </c>
    </row>
    <row r="38" spans="1:18" x14ac:dyDescent="0.3">
      <c r="A38">
        <v>37</v>
      </c>
      <c r="B38">
        <v>2.5784068965517243E-2</v>
      </c>
      <c r="D38">
        <f t="shared" si="0"/>
        <v>6.3397310344827616E-3</v>
      </c>
      <c r="E38" s="6">
        <f t="shared" si="1"/>
        <v>-5.060918935016069</v>
      </c>
      <c r="H38">
        <f t="shared" si="2"/>
        <v>1.2276862482731956</v>
      </c>
      <c r="I38">
        <f t="shared" si="3"/>
        <v>-1.2213465172387128</v>
      </c>
      <c r="J38" s="6">
        <f t="shared" si="4"/>
        <v>1.1503697840659764E-2</v>
      </c>
      <c r="L38">
        <f t="shared" si="5"/>
        <v>-3.503410392216967</v>
      </c>
      <c r="O38">
        <f t="shared" si="6"/>
        <v>-3.7596919390057608</v>
      </c>
      <c r="P38">
        <f t="shared" si="7"/>
        <v>2.3290914292051792E-2</v>
      </c>
      <c r="Q38">
        <f t="shared" si="8"/>
        <v>4.9390924230690155E-3</v>
      </c>
      <c r="R38">
        <f t="shared" si="9"/>
        <v>1.4006386114137461E-3</v>
      </c>
    </row>
    <row r="39" spans="1:18" x14ac:dyDescent="0.3">
      <c r="A39">
        <v>38</v>
      </c>
      <c r="B39">
        <v>2.5909868965517242E-2</v>
      </c>
      <c r="D39">
        <f t="shared" si="0"/>
        <v>6.4655310344827605E-3</v>
      </c>
      <c r="E39" s="6">
        <f t="shared" si="1"/>
        <v>-5.0412701302270877</v>
      </c>
      <c r="H39">
        <f t="shared" si="2"/>
        <v>1.5437948435477338</v>
      </c>
      <c r="I39">
        <f t="shared" si="3"/>
        <v>-1.537329312513251</v>
      </c>
      <c r="J39" s="6">
        <f t="shared" si="4"/>
        <v>1.0653607618301747E-2</v>
      </c>
      <c r="L39">
        <f t="shared" si="5"/>
        <v>-3.4831642390168511</v>
      </c>
      <c r="O39">
        <f t="shared" si="6"/>
        <v>-3.7492217405748414</v>
      </c>
      <c r="P39">
        <f t="shared" si="7"/>
        <v>2.3536055887433117E-2</v>
      </c>
      <c r="Q39">
        <f t="shared" si="8"/>
        <v>4.989881986272383E-3</v>
      </c>
      <c r="R39">
        <f t="shared" si="9"/>
        <v>1.4756490482103774E-3</v>
      </c>
    </row>
    <row r="40" spans="1:18" x14ac:dyDescent="0.3">
      <c r="A40">
        <v>39</v>
      </c>
      <c r="B40">
        <v>2.6032220689655172E-2</v>
      </c>
      <c r="D40">
        <f t="shared" si="0"/>
        <v>6.5878827586206903E-3</v>
      </c>
      <c r="E40" s="6">
        <f t="shared" si="1"/>
        <v>-5.0225232630271783</v>
      </c>
      <c r="H40">
        <f t="shared" si="2"/>
        <v>1.9412960944352149</v>
      </c>
      <c r="I40">
        <f t="shared" si="3"/>
        <v>-1.9347082116765941</v>
      </c>
      <c r="J40" s="6">
        <f t="shared" si="4"/>
        <v>9.9814314179442511E-3</v>
      </c>
      <c r="L40">
        <f t="shared" si="5"/>
        <v>-3.4638360547016949</v>
      </c>
      <c r="O40">
        <f t="shared" si="6"/>
        <v>-3.7387515421439224</v>
      </c>
      <c r="P40">
        <f t="shared" si="7"/>
        <v>2.3783777647810644E-2</v>
      </c>
      <c r="Q40">
        <f t="shared" si="8"/>
        <v>5.041181411794513E-3</v>
      </c>
      <c r="R40">
        <f t="shared" si="9"/>
        <v>1.5467013468261773E-3</v>
      </c>
    </row>
    <row r="41" spans="1:18" x14ac:dyDescent="0.3">
      <c r="A41">
        <v>40</v>
      </c>
      <c r="B41">
        <v>2.6164206896551724E-2</v>
      </c>
      <c r="D41">
        <f t="shared" si="0"/>
        <v>6.7198689655172429E-3</v>
      </c>
      <c r="E41" s="6">
        <f t="shared" si="1"/>
        <v>-5.0026866238161718</v>
      </c>
      <c r="H41">
        <f t="shared" si="2"/>
        <v>2.4411472431199939</v>
      </c>
      <c r="I41">
        <f t="shared" si="3"/>
        <v>-2.4344273741544766</v>
      </c>
      <c r="J41" s="6">
        <f t="shared" si="4"/>
        <v>9.4726193309268604E-3</v>
      </c>
      <c r="L41">
        <f t="shared" si="5"/>
        <v>-3.4433719439279584</v>
      </c>
      <c r="O41">
        <f t="shared" si="6"/>
        <v>-3.7282813437130029</v>
      </c>
      <c r="P41">
        <f t="shared" si="7"/>
        <v>2.4034106729944129E-2</v>
      </c>
      <c r="Q41">
        <f t="shared" si="8"/>
        <v>5.0929955614977089E-3</v>
      </c>
      <c r="R41">
        <f t="shared" si="9"/>
        <v>1.626873404019534E-3</v>
      </c>
    </row>
    <row r="42" spans="1:18" x14ac:dyDescent="0.3">
      <c r="A42">
        <v>41</v>
      </c>
      <c r="B42">
        <v>2.6296882758620691E-2</v>
      </c>
      <c r="D42">
        <f t="shared" si="0"/>
        <v>6.85254482758621E-3</v>
      </c>
      <c r="E42" s="6">
        <f t="shared" si="1"/>
        <v>-4.9831351880230743</v>
      </c>
      <c r="H42">
        <f t="shared" si="2"/>
        <v>3.0697016697630959</v>
      </c>
      <c r="I42">
        <f t="shared" si="3"/>
        <v>-3.0628491249355099</v>
      </c>
      <c r="J42" s="6">
        <f t="shared" si="4"/>
        <v>9.0848610474601292E-3</v>
      </c>
      <c r="L42">
        <f t="shared" si="5"/>
        <v>-3.423189360841838</v>
      </c>
      <c r="O42">
        <f t="shared" si="6"/>
        <v>-3.7178111452820839</v>
      </c>
      <c r="P42">
        <f t="shared" si="7"/>
        <v>2.4287070576423694E-2</v>
      </c>
      <c r="Q42">
        <f t="shared" si="8"/>
        <v>5.1453293383055708E-3</v>
      </c>
      <c r="R42">
        <f t="shared" si="9"/>
        <v>1.7072154892806392E-3</v>
      </c>
    </row>
    <row r="43" spans="1:18" x14ac:dyDescent="0.3">
      <c r="A43">
        <v>42</v>
      </c>
      <c r="B43">
        <v>2.6428137931034483E-2</v>
      </c>
      <c r="D43">
        <f t="shared" si="0"/>
        <v>6.9838000000000018E-3</v>
      </c>
      <c r="E43" s="6">
        <f t="shared" si="1"/>
        <v>-4.9641620977391865</v>
      </c>
      <c r="H43">
        <f t="shared" si="2"/>
        <v>3.8600983074264872</v>
      </c>
      <c r="I43">
        <f t="shared" si="3"/>
        <v>-3.8531145074264872</v>
      </c>
      <c r="J43" s="6">
        <f t="shared" si="4"/>
        <v>8.7930285335230448E-3</v>
      </c>
      <c r="L43">
        <f t="shared" si="5"/>
        <v>-3.4035914893563035</v>
      </c>
      <c r="O43">
        <f t="shared" si="6"/>
        <v>-3.7073409468511644</v>
      </c>
      <c r="P43">
        <f t="shared" si="7"/>
        <v>2.4542696918678327E-2</v>
      </c>
      <c r="Q43">
        <f t="shared" si="8"/>
        <v>5.1981876864385301E-3</v>
      </c>
      <c r="R43">
        <f t="shared" si="9"/>
        <v>1.7856123135614717E-3</v>
      </c>
    </row>
    <row r="44" spans="1:18" x14ac:dyDescent="0.3">
      <c r="A44">
        <v>43</v>
      </c>
      <c r="B44">
        <v>2.6554751724137932E-2</v>
      </c>
      <c r="D44">
        <f t="shared" si="0"/>
        <v>7.1104137931034504E-3</v>
      </c>
      <c r="E44" s="6">
        <f t="shared" si="1"/>
        <v>-4.946194838111742</v>
      </c>
      <c r="H44">
        <f t="shared" si="2"/>
        <v>4.8540088080112334</v>
      </c>
      <c r="I44">
        <f t="shared" si="3"/>
        <v>-4.8468983942181296</v>
      </c>
      <c r="J44" s="6">
        <f t="shared" si="4"/>
        <v>8.5752677054754603E-3</v>
      </c>
      <c r="L44">
        <f t="shared" si="5"/>
        <v>-3.3850211716091585</v>
      </c>
      <c r="O44">
        <f t="shared" si="6"/>
        <v>-3.6968707484202454</v>
      </c>
      <c r="P44">
        <f t="shared" si="7"/>
        <v>2.4801013780015885E-2</v>
      </c>
      <c r="Q44">
        <f t="shared" si="8"/>
        <v>5.2515755916481858E-3</v>
      </c>
      <c r="R44">
        <f t="shared" si="9"/>
        <v>1.8588382014552646E-3</v>
      </c>
    </row>
    <row r="45" spans="1:18" x14ac:dyDescent="0.3">
      <c r="A45">
        <v>44</v>
      </c>
      <c r="B45">
        <v>2.6676462068965519E-2</v>
      </c>
      <c r="D45">
        <f t="shared" si="0"/>
        <v>7.2321241379310376E-3</v>
      </c>
      <c r="E45" s="6">
        <f t="shared" si="1"/>
        <v>-4.9292224909495586</v>
      </c>
      <c r="H45">
        <f t="shared" si="2"/>
        <v>6.1038345740885767</v>
      </c>
      <c r="I45">
        <f t="shared" si="3"/>
        <v>-6.0966024499506455</v>
      </c>
      <c r="J45" s="6">
        <f t="shared" si="4"/>
        <v>8.416973440471473E-3</v>
      </c>
      <c r="L45">
        <f t="shared" si="5"/>
        <v>-3.367468778293905</v>
      </c>
      <c r="O45">
        <f t="shared" si="6"/>
        <v>-3.686400549989326</v>
      </c>
      <c r="P45">
        <f t="shared" si="7"/>
        <v>2.506204947869527E-2</v>
      </c>
      <c r="Q45">
        <f t="shared" si="8"/>
        <v>5.3054980814504398E-3</v>
      </c>
      <c r="R45">
        <f t="shared" si="9"/>
        <v>1.9266260564805978E-3</v>
      </c>
    </row>
    <row r="46" spans="1:18" x14ac:dyDescent="0.3">
      <c r="A46">
        <v>45</v>
      </c>
      <c r="B46">
        <v>2.6791241379310344E-2</v>
      </c>
      <c r="D46">
        <f t="shared" si="0"/>
        <v>7.3469034482758627E-3</v>
      </c>
      <c r="E46" s="6">
        <f t="shared" si="1"/>
        <v>-4.9134763540832873</v>
      </c>
      <c r="H46">
        <f t="shared" si="2"/>
        <v>7.6754694895380435</v>
      </c>
      <c r="I46">
        <f t="shared" si="3"/>
        <v>-7.6681225860897673</v>
      </c>
      <c r="J46" s="6">
        <f t="shared" si="4"/>
        <v>8.3040961591960179E-3</v>
      </c>
      <c r="L46">
        <f t="shared" si="5"/>
        <v>-3.351175318710081</v>
      </c>
      <c r="O46">
        <f t="shared" si="6"/>
        <v>-3.6759303515584065</v>
      </c>
      <c r="P46">
        <f t="shared" si="7"/>
        <v>2.5325832631030755E-2</v>
      </c>
      <c r="Q46">
        <f t="shared" si="8"/>
        <v>5.3599602253572931E-3</v>
      </c>
      <c r="R46">
        <f t="shared" si="9"/>
        <v>1.9869432229185696E-3</v>
      </c>
    </row>
    <row r="47" spans="1:18" x14ac:dyDescent="0.3">
      <c r="A47">
        <v>46</v>
      </c>
      <c r="B47">
        <v>2.6904855172413793E-2</v>
      </c>
      <c r="D47">
        <f t="shared" si="0"/>
        <v>7.4605172413793122E-3</v>
      </c>
      <c r="E47" s="6">
        <f t="shared" si="1"/>
        <v>-4.8981305318645108</v>
      </c>
      <c r="H47">
        <f t="shared" si="2"/>
        <v>9.6517740069366376</v>
      </c>
      <c r="I47">
        <f t="shared" si="3"/>
        <v>-9.6443134896952589</v>
      </c>
      <c r="J47" s="6">
        <f t="shared" si="4"/>
        <v>8.2334857377425203E-3</v>
      </c>
      <c r="L47">
        <f t="shared" si="5"/>
        <v>-3.3352874363428531</v>
      </c>
      <c r="O47">
        <f t="shared" si="6"/>
        <v>-3.6654601531274875</v>
      </c>
      <c r="P47">
        <f t="shared" si="7"/>
        <v>2.5592392154529141E-2</v>
      </c>
      <c r="Q47">
        <f t="shared" si="8"/>
        <v>5.4149671351072714E-3</v>
      </c>
      <c r="R47">
        <f t="shared" si="9"/>
        <v>2.0455501062720408E-3</v>
      </c>
    </row>
    <row r="48" spans="1:18" x14ac:dyDescent="0.3">
      <c r="A48">
        <v>47</v>
      </c>
      <c r="B48">
        <v>2.7020124137931034E-2</v>
      </c>
      <c r="D48">
        <f t="shared" si="0"/>
        <v>7.575786206896553E-3</v>
      </c>
      <c r="E48" s="6">
        <f t="shared" si="1"/>
        <v>-4.8827981432831677</v>
      </c>
      <c r="H48">
        <f t="shared" si="2"/>
        <v>12.136943754118763</v>
      </c>
      <c r="I48">
        <f t="shared" si="3"/>
        <v>-12.129367967911866</v>
      </c>
      <c r="J48" s="6">
        <f t="shared" si="4"/>
        <v>8.1999784549924258E-3</v>
      </c>
      <c r="L48">
        <f t="shared" si="5"/>
        <v>-3.3194047902123502</v>
      </c>
      <c r="O48">
        <f t="shared" si="6"/>
        <v>-3.6549899546965681</v>
      </c>
      <c r="P48">
        <f t="shared" si="7"/>
        <v>2.5861757271059872E-2</v>
      </c>
      <c r="Q48">
        <f t="shared" si="8"/>
        <v>5.4705239648943776E-3</v>
      </c>
      <c r="R48">
        <f t="shared" si="9"/>
        <v>2.1052622420021753E-3</v>
      </c>
    </row>
    <row r="49" spans="1:18" x14ac:dyDescent="0.3">
      <c r="A49">
        <v>48</v>
      </c>
      <c r="B49">
        <v>2.7135213793103449E-2</v>
      </c>
      <c r="D49">
        <f t="shared" si="0"/>
        <v>7.6908758620689681E-3</v>
      </c>
      <c r="E49" s="6">
        <f t="shared" si="1"/>
        <v>-4.8677206057124316</v>
      </c>
      <c r="H49">
        <f t="shared" si="2"/>
        <v>15.262002983573327</v>
      </c>
      <c r="I49">
        <f t="shared" si="3"/>
        <v>-15.254312107711257</v>
      </c>
      <c r="J49" s="6">
        <f t="shared" si="4"/>
        <v>8.194798962486833E-3</v>
      </c>
      <c r="L49">
        <f t="shared" si="5"/>
        <v>-3.3037775488198968</v>
      </c>
      <c r="O49">
        <f t="shared" si="6"/>
        <v>-3.6445197562656491</v>
      </c>
      <c r="P49">
        <f t="shared" si="7"/>
        <v>2.6133957510058453E-2</v>
      </c>
      <c r="Q49">
        <f t="shared" si="8"/>
        <v>5.5266359115954842E-3</v>
      </c>
      <c r="R49">
        <f t="shared" si="9"/>
        <v>2.1642399504734839E-3</v>
      </c>
    </row>
    <row r="50" spans="1:18" x14ac:dyDescent="0.3">
      <c r="A50">
        <v>49</v>
      </c>
      <c r="B50">
        <v>2.724988275862069E-2</v>
      </c>
      <c r="D50">
        <f t="shared" si="0"/>
        <v>7.805544827586209E-3</v>
      </c>
      <c r="E50" s="6">
        <f t="shared" si="1"/>
        <v>-4.852920922507213</v>
      </c>
      <c r="H50">
        <f t="shared" si="2"/>
        <v>19.191712492822141</v>
      </c>
      <c r="I50">
        <f t="shared" si="3"/>
        <v>-19.183906947994554</v>
      </c>
      <c r="J50" s="6">
        <f t="shared" si="4"/>
        <v>8.2122591752769401E-3</v>
      </c>
      <c r="L50">
        <f t="shared" si="5"/>
        <v>-3.2884298704526018</v>
      </c>
      <c r="O50">
        <f t="shared" si="6"/>
        <v>-3.6340495578347296</v>
      </c>
      <c r="P50">
        <f t="shared" si="7"/>
        <v>2.6409022711763729E-2</v>
      </c>
      <c r="Q50">
        <f t="shared" si="8"/>
        <v>5.5833082149961194E-3</v>
      </c>
      <c r="R50">
        <f t="shared" si="9"/>
        <v>2.2222366125900896E-3</v>
      </c>
    </row>
    <row r="51" spans="1:18" x14ac:dyDescent="0.3">
      <c r="A51">
        <v>50</v>
      </c>
      <c r="B51">
        <v>2.7360558620689656E-2</v>
      </c>
      <c r="D51">
        <f t="shared" si="0"/>
        <v>7.9162206896551748E-3</v>
      </c>
      <c r="E51" s="6">
        <f t="shared" si="1"/>
        <v>-4.8388413726947057</v>
      </c>
      <c r="H51">
        <f t="shared" si="2"/>
        <v>24.133256218307334</v>
      </c>
      <c r="I51">
        <f t="shared" si="3"/>
        <v>-24.125339997617679</v>
      </c>
      <c r="J51" s="6">
        <f t="shared" si="4"/>
        <v>8.2442419321284537E-3</v>
      </c>
      <c r="L51">
        <f t="shared" si="5"/>
        <v>-3.2738211232995322</v>
      </c>
      <c r="O51">
        <f t="shared" si="6"/>
        <v>-3.6235793594038106</v>
      </c>
      <c r="P51">
        <f t="shared" si="7"/>
        <v>2.668698303048906E-2</v>
      </c>
      <c r="Q51">
        <f t="shared" si="8"/>
        <v>5.6405461580145031E-3</v>
      </c>
      <c r="R51">
        <f t="shared" si="9"/>
        <v>2.2756745316406717E-3</v>
      </c>
    </row>
    <row r="52" spans="1:18" x14ac:dyDescent="0.3">
      <c r="A52">
        <v>51</v>
      </c>
      <c r="B52">
        <v>2.7470324137931035E-2</v>
      </c>
      <c r="D52">
        <f t="shared" si="0"/>
        <v>8.0259862068965543E-3</v>
      </c>
      <c r="E52" s="6">
        <f t="shared" si="1"/>
        <v>-4.8250707256915231</v>
      </c>
      <c r="H52">
        <f t="shared" si="2"/>
        <v>30.347164481350806</v>
      </c>
      <c r="I52">
        <f t="shared" si="3"/>
        <v>-30.33913849514391</v>
      </c>
      <c r="J52" s="6">
        <f t="shared" si="4"/>
        <v>8.2904585668044702E-3</v>
      </c>
      <c r="L52">
        <f t="shared" si="5"/>
        <v>-3.2595253550256809</v>
      </c>
      <c r="O52">
        <f t="shared" si="6"/>
        <v>-3.6131091609728911</v>
      </c>
      <c r="P52">
        <f t="shared" si="7"/>
        <v>2.6967868937928127E-2</v>
      </c>
      <c r="Q52">
        <f t="shared" si="8"/>
        <v>5.6983550669238237E-3</v>
      </c>
      <c r="R52">
        <f t="shared" si="9"/>
        <v>2.3276311399727306E-3</v>
      </c>
    </row>
    <row r="53" spans="1:18" x14ac:dyDescent="0.3">
      <c r="A53">
        <v>52</v>
      </c>
      <c r="B53">
        <v>2.7573903448275861E-2</v>
      </c>
      <c r="D53">
        <f t="shared" si="0"/>
        <v>8.12956551724138E-3</v>
      </c>
      <c r="E53" s="6">
        <f t="shared" si="1"/>
        <v>-4.8122477987642176</v>
      </c>
      <c r="H53">
        <f t="shared" si="2"/>
        <v>38.161049786540389</v>
      </c>
      <c r="I53">
        <f t="shared" si="3"/>
        <v>-38.152920221023145</v>
      </c>
      <c r="J53" s="6">
        <f t="shared" si="4"/>
        <v>8.342598585322979E-3</v>
      </c>
      <c r="L53">
        <f t="shared" si="5"/>
        <v>-3.2462066488058947</v>
      </c>
      <c r="O53">
        <f t="shared" si="6"/>
        <v>-3.6026389625419721</v>
      </c>
      <c r="P53">
        <f t="shared" si="7"/>
        <v>2.7251711226495303E-2</v>
      </c>
      <c r="Q53">
        <f t="shared" si="8"/>
        <v>5.75674031157258E-3</v>
      </c>
      <c r="R53">
        <f t="shared" si="9"/>
        <v>2.3728252056688E-3</v>
      </c>
    </row>
    <row r="54" spans="1:18" x14ac:dyDescent="0.3">
      <c r="A54">
        <v>53</v>
      </c>
      <c r="B54">
        <v>2.7673862068965518E-2</v>
      </c>
      <c r="D54">
        <f t="shared" si="0"/>
        <v>8.2295241379310366E-3</v>
      </c>
      <c r="E54" s="6">
        <f t="shared" si="1"/>
        <v>-4.8000270863863257</v>
      </c>
      <c r="H54">
        <f t="shared" si="2"/>
        <v>47.986879357566607</v>
      </c>
      <c r="I54">
        <f t="shared" si="3"/>
        <v>-47.978649833428676</v>
      </c>
      <c r="J54" s="6">
        <f t="shared" si="4"/>
        <v>8.4010194351478041E-3</v>
      </c>
      <c r="L54">
        <f t="shared" si="5"/>
        <v>-3.233507254286851</v>
      </c>
      <c r="O54">
        <f t="shared" si="6"/>
        <v>-3.5921687641110527</v>
      </c>
      <c r="P54">
        <f t="shared" si="7"/>
        <v>2.7538541012701419E-2</v>
      </c>
      <c r="Q54">
        <f t="shared" si="8"/>
        <v>5.8157073056029933E-3</v>
      </c>
      <c r="R54">
        <f t="shared" si="9"/>
        <v>2.4138168323280433E-3</v>
      </c>
    </row>
    <row r="55" spans="1:18" x14ac:dyDescent="0.3">
      <c r="A55">
        <v>54</v>
      </c>
      <c r="B55">
        <v>2.7777572413793104E-2</v>
      </c>
      <c r="D55">
        <f t="shared" si="0"/>
        <v>8.3332344827586231E-3</v>
      </c>
      <c r="E55" s="6">
        <f t="shared" si="1"/>
        <v>-4.7875036049213664</v>
      </c>
      <c r="H55">
        <f t="shared" si="2"/>
        <v>60.342695061021239</v>
      </c>
      <c r="I55">
        <f t="shared" si="3"/>
        <v>-60.334361826538483</v>
      </c>
      <c r="J55" s="6">
        <f t="shared" si="4"/>
        <v>8.4713329630192683E-3</v>
      </c>
      <c r="L55">
        <f t="shared" si="5"/>
        <v>-3.2204868820959045</v>
      </c>
      <c r="O55">
        <f t="shared" si="6"/>
        <v>-3.5816985656801332</v>
      </c>
      <c r="P55">
        <f t="shared" si="7"/>
        <v>2.7828389740564865E-2</v>
      </c>
      <c r="Q55">
        <f t="shared" si="8"/>
        <v>5.8752615066672998E-3</v>
      </c>
      <c r="R55">
        <f t="shared" si="9"/>
        <v>2.4579729760913233E-3</v>
      </c>
    </row>
    <row r="56" spans="1:18" x14ac:dyDescent="0.3">
      <c r="A56">
        <v>55</v>
      </c>
      <c r="B56">
        <v>2.788163448275862E-2</v>
      </c>
      <c r="D56">
        <f t="shared" si="0"/>
        <v>8.437296551724139E-3</v>
      </c>
      <c r="E56" s="6">
        <f t="shared" si="1"/>
        <v>-4.7750933354624472</v>
      </c>
      <c r="H56">
        <f t="shared" si="2"/>
        <v>75.879925845880976</v>
      </c>
      <c r="I56">
        <f t="shared" si="3"/>
        <v>-75.871488549329257</v>
      </c>
      <c r="J56" s="6">
        <f t="shared" si="4"/>
        <v>8.5484892875850194E-3</v>
      </c>
      <c r="L56">
        <f t="shared" si="5"/>
        <v>-3.2075777884701249</v>
      </c>
      <c r="O56">
        <f t="shared" si="6"/>
        <v>-3.5712283672492142</v>
      </c>
      <c r="P56">
        <f t="shared" si="7"/>
        <v>2.8121289185058681E-2</v>
      </c>
      <c r="Q56">
        <f t="shared" si="8"/>
        <v>5.9354084166419151E-3</v>
      </c>
      <c r="R56">
        <f t="shared" si="9"/>
        <v>2.5018881350822239E-3</v>
      </c>
    </row>
    <row r="57" spans="1:18" x14ac:dyDescent="0.3">
      <c r="A57">
        <v>56</v>
      </c>
      <c r="B57">
        <v>2.7984124137931034E-2</v>
      </c>
      <c r="D57">
        <f t="shared" si="0"/>
        <v>8.5397862068965526E-3</v>
      </c>
      <c r="E57" s="6">
        <f t="shared" si="1"/>
        <v>-4.7630193058162691</v>
      </c>
      <c r="H57">
        <f t="shared" si="2"/>
        <v>95.417732677565979</v>
      </c>
      <c r="I57">
        <f t="shared" si="3"/>
        <v>-95.409192891359083</v>
      </c>
      <c r="J57" s="6">
        <f t="shared" si="4"/>
        <v>8.6292851497791513E-3</v>
      </c>
      <c r="L57">
        <f t="shared" si="5"/>
        <v>-3.1950122287281242</v>
      </c>
      <c r="O57">
        <f t="shared" si="6"/>
        <v>-3.5607581688182952</v>
      </c>
      <c r="P57">
        <f t="shared" si="7"/>
        <v>2.8417271455593984E-2</v>
      </c>
      <c r="Q57">
        <f t="shared" si="8"/>
        <v>5.9961535818393343E-3</v>
      </c>
      <c r="R57">
        <f t="shared" si="9"/>
        <v>2.5436326250572183E-3</v>
      </c>
    </row>
    <row r="58" spans="1:18" x14ac:dyDescent="0.3">
      <c r="A58">
        <v>57</v>
      </c>
      <c r="B58">
        <v>2.8081951724137931E-2</v>
      </c>
      <c r="D58">
        <f t="shared" si="0"/>
        <v>8.6376137931034498E-3</v>
      </c>
      <c r="E58" s="6">
        <f t="shared" si="1"/>
        <v>-4.7516289156650338</v>
      </c>
      <c r="H58">
        <f t="shared" si="2"/>
        <v>119.98619671584264</v>
      </c>
      <c r="I58">
        <f t="shared" si="3"/>
        <v>-119.97755910204954</v>
      </c>
      <c r="J58" s="6">
        <f t="shared" si="4"/>
        <v>8.709602188681647E-3</v>
      </c>
      <c r="L58">
        <f t="shared" si="5"/>
        <v>-3.1831524418215156</v>
      </c>
      <c r="O58">
        <f t="shared" si="6"/>
        <v>-3.5502879703873758</v>
      </c>
      <c r="P58">
        <f t="shared" si="7"/>
        <v>2.8716368999539943E-2</v>
      </c>
      <c r="Q58">
        <f t="shared" si="8"/>
        <v>6.0575025932176592E-3</v>
      </c>
      <c r="R58">
        <f t="shared" si="9"/>
        <v>2.5801111998857906E-3</v>
      </c>
    </row>
    <row r="59" spans="1:18" x14ac:dyDescent="0.3">
      <c r="A59">
        <v>58</v>
      </c>
      <c r="B59">
        <v>2.8179931034482759E-2</v>
      </c>
      <c r="D59">
        <f t="shared" si="0"/>
        <v>8.7355931034482776E-3</v>
      </c>
      <c r="E59" s="6">
        <f t="shared" si="1"/>
        <v>-4.7403494380505613</v>
      </c>
      <c r="H59">
        <f t="shared" si="2"/>
        <v>150.88062772338091</v>
      </c>
      <c r="I59">
        <f t="shared" si="3"/>
        <v>-150.87189213027747</v>
      </c>
      <c r="J59" s="6">
        <f t="shared" si="4"/>
        <v>8.793490483882456E-3</v>
      </c>
      <c r="L59">
        <f t="shared" si="5"/>
        <v>-3.1714026184982553</v>
      </c>
      <c r="O59">
        <f t="shared" si="6"/>
        <v>-3.5398177719564563</v>
      </c>
      <c r="P59">
        <f t="shared" si="7"/>
        <v>2.9018614605780844E-2</v>
      </c>
      <c r="Q59">
        <f t="shared" si="8"/>
        <v>6.1194610865876811E-3</v>
      </c>
      <c r="R59">
        <f t="shared" si="9"/>
        <v>2.6161320168605964E-3</v>
      </c>
    </row>
    <row r="60" spans="1:18" x14ac:dyDescent="0.3">
      <c r="A60">
        <v>59</v>
      </c>
      <c r="B60">
        <v>2.8271193103448274E-2</v>
      </c>
      <c r="D60">
        <f t="shared" si="0"/>
        <v>8.8268551724137931E-3</v>
      </c>
      <c r="E60" s="6">
        <f t="shared" si="1"/>
        <v>-4.7299564804181928</v>
      </c>
      <c r="H60">
        <f t="shared" si="2"/>
        <v>189.72985597763849</v>
      </c>
      <c r="I60">
        <f t="shared" si="3"/>
        <v>-189.72102912246609</v>
      </c>
      <c r="J60" s="6">
        <f t="shared" si="4"/>
        <v>8.8733784521945677E-3</v>
      </c>
      <c r="L60">
        <f t="shared" si="5"/>
        <v>-3.1605713619178277</v>
      </c>
      <c r="O60">
        <f t="shared" si="6"/>
        <v>-3.5293475735255373</v>
      </c>
      <c r="P60">
        <f t="shared" si="7"/>
        <v>2.932404140831063E-2</v>
      </c>
      <c r="Q60">
        <f t="shared" si="8"/>
        <v>6.1820347428174138E-3</v>
      </c>
      <c r="R60">
        <f t="shared" si="9"/>
        <v>2.6448204295963793E-3</v>
      </c>
    </row>
    <row r="61" spans="1:18" x14ac:dyDescent="0.3">
      <c r="A61">
        <v>60</v>
      </c>
      <c r="B61">
        <v>2.8359662068965518E-2</v>
      </c>
      <c r="D61">
        <f t="shared" si="0"/>
        <v>8.9153241379310369E-3</v>
      </c>
      <c r="E61" s="6">
        <f t="shared" si="1"/>
        <v>-4.719983669614475</v>
      </c>
      <c r="H61">
        <f t="shared" si="2"/>
        <v>238.58210820339289</v>
      </c>
      <c r="I61">
        <f t="shared" si="3"/>
        <v>-238.57319287925495</v>
      </c>
      <c r="J61" s="6">
        <f t="shared" si="4"/>
        <v>8.9526920872926487E-3</v>
      </c>
      <c r="L61">
        <f t="shared" si="5"/>
        <v>-3.1501734829834844</v>
      </c>
      <c r="O61">
        <f t="shared" si="6"/>
        <v>-3.5188773750946178</v>
      </c>
      <c r="P61">
        <f t="shared" si="7"/>
        <v>2.9632682889865283E-2</v>
      </c>
      <c r="Q61">
        <f t="shared" si="8"/>
        <v>6.2452292880339575E-3</v>
      </c>
      <c r="R61">
        <f t="shared" si="9"/>
        <v>2.6700948498970794E-3</v>
      </c>
    </row>
    <row r="62" spans="1:18" x14ac:dyDescent="0.3">
      <c r="A62">
        <v>61</v>
      </c>
      <c r="B62">
        <v>2.8452399999999999E-2</v>
      </c>
      <c r="D62">
        <f t="shared" si="0"/>
        <v>9.008062068965518E-3</v>
      </c>
      <c r="E62" s="6">
        <f t="shared" si="1"/>
        <v>-4.7096353171816414</v>
      </c>
      <c r="H62">
        <f t="shared" si="2"/>
        <v>300.01299511598279</v>
      </c>
      <c r="I62">
        <f t="shared" si="3"/>
        <v>-300.00398705391382</v>
      </c>
      <c r="J62" s="6">
        <f t="shared" si="4"/>
        <v>9.0380876419093939E-3</v>
      </c>
      <c r="L62">
        <f t="shared" si="5"/>
        <v>-3.139379357202686</v>
      </c>
      <c r="O62">
        <f t="shared" si="6"/>
        <v>-3.5084071766636988</v>
      </c>
      <c r="P62">
        <f t="shared" si="7"/>
        <v>2.9944572885593324E-2</v>
      </c>
      <c r="Q62">
        <f t="shared" si="8"/>
        <v>6.3090504938225923E-3</v>
      </c>
      <c r="R62">
        <f t="shared" si="9"/>
        <v>2.6990115751429258E-3</v>
      </c>
    </row>
    <row r="63" spans="1:18" x14ac:dyDescent="0.3">
      <c r="A63">
        <v>62</v>
      </c>
      <c r="B63">
        <v>2.8545041379310344E-2</v>
      </c>
      <c r="D63">
        <f t="shared" si="0"/>
        <v>9.1007034482758625E-3</v>
      </c>
      <c r="E63" s="6">
        <f t="shared" si="1"/>
        <v>-4.6994035664386429</v>
      </c>
      <c r="H63">
        <f t="shared" si="2"/>
        <v>377.26130394375843</v>
      </c>
      <c r="I63">
        <f t="shared" si="3"/>
        <v>-377.25220324031017</v>
      </c>
      <c r="J63" s="6">
        <f t="shared" si="4"/>
        <v>9.1248265251807573E-3</v>
      </c>
      <c r="L63">
        <f t="shared" si="5"/>
        <v>-3.1287020987251579</v>
      </c>
      <c r="O63">
        <f t="shared" si="6"/>
        <v>-3.4979369782327794</v>
      </c>
      <c r="P63">
        <f t="shared" si="7"/>
        <v>3.0259745586765117E-2</v>
      </c>
      <c r="Q63">
        <f t="shared" si="8"/>
        <v>6.3735041774230254E-3</v>
      </c>
      <c r="R63">
        <f t="shared" si="9"/>
        <v>2.7271992708528371E-3</v>
      </c>
    </row>
    <row r="64" spans="1:18" x14ac:dyDescent="0.3">
      <c r="A64">
        <v>63</v>
      </c>
      <c r="B64">
        <v>2.8634372413793102E-2</v>
      </c>
      <c r="D64">
        <f t="shared" si="0"/>
        <v>9.190034482758621E-3</v>
      </c>
      <c r="E64" s="6">
        <f t="shared" si="1"/>
        <v>-4.6896355904171605</v>
      </c>
      <c r="H64">
        <f t="shared" si="2"/>
        <v>474.39975524501006</v>
      </c>
      <c r="I64">
        <f t="shared" si="3"/>
        <v>-474.39056521052731</v>
      </c>
      <c r="J64" s="6">
        <f t="shared" si="4"/>
        <v>9.209406403551482E-3</v>
      </c>
      <c r="L64">
        <f t="shared" si="5"/>
        <v>-3.1185043462035655</v>
      </c>
      <c r="O64">
        <f t="shared" si="6"/>
        <v>-3.4874667798018599</v>
      </c>
      <c r="P64">
        <f t="shared" si="7"/>
        <v>3.0578235544521052E-2</v>
      </c>
      <c r="Q64">
        <f t="shared" si="8"/>
        <v>6.4385962019226197E-3</v>
      </c>
      <c r="R64">
        <f t="shared" si="9"/>
        <v>2.7514382808360013E-3</v>
      </c>
    </row>
    <row r="65" spans="1:18" x14ac:dyDescent="0.3">
      <c r="A65">
        <v>64</v>
      </c>
      <c r="B65">
        <v>2.8722248275862068E-2</v>
      </c>
      <c r="D65">
        <f t="shared" si="0"/>
        <v>9.2779103448275869E-3</v>
      </c>
      <c r="E65" s="6">
        <f t="shared" si="1"/>
        <v>-4.6801189358995776</v>
      </c>
      <c r="H65">
        <f t="shared" si="2"/>
        <v>596.54972673814632</v>
      </c>
      <c r="I65">
        <f t="shared" si="3"/>
        <v>-596.54044882780147</v>
      </c>
      <c r="J65" s="6">
        <f t="shared" si="4"/>
        <v>9.2934629633755119E-3</v>
      </c>
      <c r="L65">
        <f t="shared" si="5"/>
        <v>-3.1085647358043111</v>
      </c>
      <c r="O65">
        <f t="shared" si="6"/>
        <v>-3.4769965813709409</v>
      </c>
      <c r="P65">
        <f t="shared" si="7"/>
        <v>3.0900077673659262E-2</v>
      </c>
      <c r="Q65">
        <f t="shared" si="8"/>
        <v>6.5043324764465574E-3</v>
      </c>
      <c r="R65">
        <f t="shared" si="9"/>
        <v>2.7735778683810296E-3</v>
      </c>
    </row>
    <row r="66" spans="1:18" x14ac:dyDescent="0.3">
      <c r="A66">
        <v>65</v>
      </c>
      <c r="B66">
        <v>2.8809172413793105E-2</v>
      </c>
      <c r="D66">
        <f t="shared" si="0"/>
        <v>9.3648344827586237E-3</v>
      </c>
      <c r="E66" s="6">
        <f t="shared" si="1"/>
        <v>-4.6707936172669795</v>
      </c>
      <c r="H66">
        <f t="shared" si="2"/>
        <v>750.15126491277897</v>
      </c>
      <c r="I66">
        <f t="shared" si="3"/>
        <v>-750.1419000782962</v>
      </c>
      <c r="J66" s="6">
        <f t="shared" si="4"/>
        <v>9.3773184108952336E-3</v>
      </c>
      <c r="L66">
        <f t="shared" si="5"/>
        <v>-3.0988208659697412</v>
      </c>
      <c r="O66">
        <f t="shared" si="6"/>
        <v>-3.4665263829400219</v>
      </c>
      <c r="P66">
        <f t="shared" si="7"/>
        <v>3.1225307256463247E-2</v>
      </c>
      <c r="Q66">
        <f t="shared" si="8"/>
        <v>6.5707189563447913E-3</v>
      </c>
      <c r="R66">
        <f t="shared" si="9"/>
        <v>2.7941155264138325E-3</v>
      </c>
    </row>
    <row r="67" spans="1:18" x14ac:dyDescent="0.3">
      <c r="A67">
        <v>66</v>
      </c>
      <c r="B67">
        <v>2.8890710344827587E-2</v>
      </c>
      <c r="D67">
        <f t="shared" ref="D67:D130" si="10">B67-$C$2</f>
        <v>9.4463724137931054E-3</v>
      </c>
      <c r="E67" s="6">
        <f t="shared" ref="E67:E130" si="11">LN(D67)</f>
        <v>-4.6621244827303174</v>
      </c>
      <c r="H67">
        <f t="shared" ref="H67:H130" si="12">EXP($G$2+$F$2*A67)</f>
        <v>943.30262009699743</v>
      </c>
      <c r="I67">
        <f t="shared" ref="I67:I130" si="13">D67-H67</f>
        <v>-943.29317372458365</v>
      </c>
      <c r="J67" s="6">
        <f t="shared" ref="J67:J130" si="14">D67*(1+H67)/H67</f>
        <v>9.456386562182539E-3</v>
      </c>
      <c r="L67">
        <f t="shared" ref="L67:L130" si="15">LN(ABS(D67/($K$2-D67)))</f>
        <v>-3.0897589562260555</v>
      </c>
      <c r="O67">
        <f t="shared" ref="O67:O130" si="16">$N$2+$M$2*A67</f>
        <v>-3.4560561845091025</v>
      </c>
      <c r="P67">
        <f t="shared" ref="P67:P130" si="17">EXP(O67)</f>
        <v>3.155395994656969E-2</v>
      </c>
      <c r="Q67">
        <f t="shared" ref="Q67:Q130" si="18">$K$2*P67/(1+P67)</f>
        <v>6.6377616433756703E-3</v>
      </c>
      <c r="R67">
        <f t="shared" ref="R67:R130" si="19">D67-Q67</f>
        <v>2.8086107704174352E-3</v>
      </c>
    </row>
    <row r="68" spans="1:18" x14ac:dyDescent="0.3">
      <c r="A68">
        <v>67</v>
      </c>
      <c r="B68">
        <v>2.8971737931034483E-2</v>
      </c>
      <c r="D68">
        <f t="shared" si="10"/>
        <v>9.5274000000000018E-3</v>
      </c>
      <c r="E68" s="6">
        <f t="shared" si="11"/>
        <v>-4.6535834212041678</v>
      </c>
      <c r="H68">
        <f t="shared" si="12"/>
        <v>1186.1872061034549</v>
      </c>
      <c r="I68">
        <f t="shared" si="13"/>
        <v>-1186.1776787034548</v>
      </c>
      <c r="J68" s="6">
        <f t="shared" si="14"/>
        <v>9.5354319530938959E-3</v>
      </c>
      <c r="L68">
        <f t="shared" si="15"/>
        <v>-3.0808274249808822</v>
      </c>
      <c r="O68">
        <f t="shared" si="16"/>
        <v>-3.445585986078183</v>
      </c>
      <c r="P68">
        <f t="shared" si="17"/>
        <v>3.1886071772877014E-2</v>
      </c>
      <c r="Q68">
        <f t="shared" si="18"/>
        <v>6.7054665858861185E-3</v>
      </c>
      <c r="R68">
        <f t="shared" si="19"/>
        <v>2.8219334141138834E-3</v>
      </c>
    </row>
    <row r="69" spans="1:18" x14ac:dyDescent="0.3">
      <c r="A69">
        <v>68</v>
      </c>
      <c r="B69">
        <v>2.9048965517241378E-2</v>
      </c>
      <c r="D69">
        <f t="shared" si="10"/>
        <v>9.6046275862068965E-3</v>
      </c>
      <c r="E69" s="6">
        <f t="shared" si="11"/>
        <v>-4.6455102564225301</v>
      </c>
      <c r="H69">
        <f t="shared" si="12"/>
        <v>1491.61049481537</v>
      </c>
      <c r="I69">
        <f t="shared" si="13"/>
        <v>-1491.6008901877838</v>
      </c>
      <c r="J69" s="6">
        <f t="shared" si="14"/>
        <v>9.6110666851671085E-3</v>
      </c>
      <c r="L69">
        <f t="shared" si="15"/>
        <v>-3.0723819606136704</v>
      </c>
      <c r="O69">
        <f t="shared" si="16"/>
        <v>-3.435115787647264</v>
      </c>
      <c r="P69">
        <f t="shared" si="17"/>
        <v>3.2221679143495073E-2</v>
      </c>
      <c r="Q69">
        <f t="shared" si="18"/>
        <v>6.77383987898826E-3</v>
      </c>
      <c r="R69">
        <f t="shared" si="19"/>
        <v>2.8307877072186365E-3</v>
      </c>
    </row>
    <row r="70" spans="1:18" x14ac:dyDescent="0.3">
      <c r="A70">
        <v>69</v>
      </c>
      <c r="B70">
        <v>2.9125420689655172E-2</v>
      </c>
      <c r="D70">
        <f t="shared" si="10"/>
        <v>9.6810827586206911E-3</v>
      </c>
      <c r="E70" s="6">
        <f t="shared" si="11"/>
        <v>-4.6375815287195712</v>
      </c>
      <c r="H70">
        <f t="shared" si="12"/>
        <v>1875.675152113645</v>
      </c>
      <c r="I70">
        <f t="shared" si="13"/>
        <v>-1875.6654710308865</v>
      </c>
      <c r="J70" s="6">
        <f t="shared" si="14"/>
        <v>9.6862441442410706E-3</v>
      </c>
      <c r="L70">
        <f t="shared" si="15"/>
        <v>-3.0640845204009803</v>
      </c>
      <c r="O70">
        <f t="shared" si="16"/>
        <v>-3.4246455892163445</v>
      </c>
      <c r="P70">
        <f t="shared" si="17"/>
        <v>3.2560818849736543E-2</v>
      </c>
      <c r="Q70">
        <f t="shared" si="18"/>
        <v>6.8428876647323817E-3</v>
      </c>
      <c r="R70">
        <f t="shared" si="19"/>
        <v>2.8381950938883094E-3</v>
      </c>
    </row>
    <row r="71" spans="1:18" x14ac:dyDescent="0.3">
      <c r="A71">
        <v>70</v>
      </c>
      <c r="B71">
        <v>2.9204965517241378E-2</v>
      </c>
      <c r="D71">
        <f t="shared" si="10"/>
        <v>9.7606275862068964E-3</v>
      </c>
      <c r="E71" s="6">
        <f t="shared" si="11"/>
        <v>-4.629398578758952</v>
      </c>
      <c r="H71">
        <f t="shared" si="12"/>
        <v>2358.6300099692039</v>
      </c>
      <c r="I71">
        <f t="shared" si="13"/>
        <v>-2358.6202493416176</v>
      </c>
      <c r="J71" s="6">
        <f t="shared" si="14"/>
        <v>9.7647658476319402E-3</v>
      </c>
      <c r="L71">
        <f t="shared" si="15"/>
        <v>-3.0555178134124716</v>
      </c>
      <c r="O71">
        <f t="shared" si="16"/>
        <v>-3.4141753907854255</v>
      </c>
      <c r="P71">
        <f t="shared" si="17"/>
        <v>3.2903528070150026E-2</v>
      </c>
      <c r="Q71">
        <f t="shared" si="18"/>
        <v>6.912616132276039E-3</v>
      </c>
      <c r="R71">
        <f t="shared" si="19"/>
        <v>2.8480114539308574E-3</v>
      </c>
    </row>
    <row r="72" spans="1:18" x14ac:dyDescent="0.3">
      <c r="A72">
        <v>71</v>
      </c>
      <c r="B72">
        <v>2.9283303448275861E-2</v>
      </c>
      <c r="D72">
        <f t="shared" si="10"/>
        <v>9.8389655172413798E-3</v>
      </c>
      <c r="E72" s="6">
        <f t="shared" si="11"/>
        <v>-4.6214047038062072</v>
      </c>
      <c r="H72">
        <f t="shared" si="12"/>
        <v>2965.937634594331</v>
      </c>
      <c r="I72">
        <f t="shared" si="13"/>
        <v>-2965.9277956288138</v>
      </c>
      <c r="J72" s="6">
        <f t="shared" si="14"/>
        <v>9.8422828376740421E-3</v>
      </c>
      <c r="L72">
        <f t="shared" si="15"/>
        <v>-3.0471458600087229</v>
      </c>
      <c r="O72">
        <f t="shared" si="16"/>
        <v>-3.4037051923545061</v>
      </c>
      <c r="P72">
        <f t="shared" si="17"/>
        <v>3.324984437459598E-2</v>
      </c>
      <c r="Q72">
        <f t="shared" si="18"/>
        <v>6.9830315180492908E-3</v>
      </c>
      <c r="R72">
        <f t="shared" si="19"/>
        <v>2.855933999192089E-3</v>
      </c>
    </row>
    <row r="73" spans="1:18" x14ac:dyDescent="0.3">
      <c r="A73">
        <v>72</v>
      </c>
      <c r="B73">
        <v>2.9363103448275862E-2</v>
      </c>
      <c r="D73">
        <f t="shared" si="10"/>
        <v>9.9187655172413812E-3</v>
      </c>
      <c r="E73" s="6">
        <f t="shared" si="11"/>
        <v>-4.6133268092556046</v>
      </c>
      <c r="H73">
        <f t="shared" si="12"/>
        <v>3729.6167754678513</v>
      </c>
      <c r="I73">
        <f t="shared" si="13"/>
        <v>-3729.606856702334</v>
      </c>
      <c r="J73" s="6">
        <f t="shared" si="14"/>
        <v>9.9214249769431079E-3</v>
      </c>
      <c r="L73">
        <f t="shared" si="15"/>
        <v>-3.0386826836703085</v>
      </c>
      <c r="O73">
        <f t="shared" si="16"/>
        <v>-3.3932349939235866</v>
      </c>
      <c r="P73">
        <f t="shared" si="17"/>
        <v>3.3599805728365198E-2</v>
      </c>
      <c r="Q73">
        <f t="shared" si="18"/>
        <v>7.054140105915806E-3</v>
      </c>
      <c r="R73">
        <f t="shared" si="19"/>
        <v>2.8646254113255751E-3</v>
      </c>
    </row>
    <row r="74" spans="1:18" x14ac:dyDescent="0.3">
      <c r="A74">
        <v>73</v>
      </c>
      <c r="B74">
        <v>2.943596551724138E-2</v>
      </c>
      <c r="D74">
        <f t="shared" si="10"/>
        <v>9.9916275862068984E-3</v>
      </c>
      <c r="E74" s="6">
        <f t="shared" si="11"/>
        <v>-4.6060077780497162</v>
      </c>
      <c r="H74">
        <f t="shared" si="12"/>
        <v>4689.9304724435888</v>
      </c>
      <c r="I74">
        <f t="shared" si="13"/>
        <v>-4689.920480816003</v>
      </c>
      <c r="J74" s="6">
        <f t="shared" si="14"/>
        <v>9.9937580287891327E-3</v>
      </c>
      <c r="L74">
        <f t="shared" si="15"/>
        <v>-3.0310117379584578</v>
      </c>
      <c r="O74">
        <f t="shared" si="16"/>
        <v>-3.3827647954926676</v>
      </c>
      <c r="P74">
        <f t="shared" si="17"/>
        <v>3.395345049634086E-2</v>
      </c>
      <c r="Q74">
        <f t="shared" si="18"/>
        <v>7.1259482273298355E-3</v>
      </c>
      <c r="R74">
        <f t="shared" si="19"/>
        <v>2.8656793588770629E-3</v>
      </c>
    </row>
    <row r="75" spans="1:18" x14ac:dyDescent="0.3">
      <c r="A75">
        <v>74</v>
      </c>
      <c r="B75">
        <v>2.9508620689655173E-2</v>
      </c>
      <c r="D75">
        <f t="shared" si="10"/>
        <v>1.0064282758620691E-2</v>
      </c>
      <c r="E75" s="6">
        <f t="shared" si="11"/>
        <v>-4.5987624833713729</v>
      </c>
      <c r="H75">
        <f t="shared" si="12"/>
        <v>5897.5088220949428</v>
      </c>
      <c r="I75">
        <f t="shared" si="13"/>
        <v>-5897.4987578121845</v>
      </c>
      <c r="J75" s="6">
        <f t="shared" si="14"/>
        <v>1.0065989289812456E-2</v>
      </c>
      <c r="L75">
        <f t="shared" si="15"/>
        <v>-3.0234154046979698</v>
      </c>
      <c r="O75">
        <f t="shared" si="16"/>
        <v>-3.3722945970617486</v>
      </c>
      <c r="P75">
        <f t="shared" si="17"/>
        <v>3.4310817447204357E-2</v>
      </c>
      <c r="Q75">
        <f t="shared" si="18"/>
        <v>7.1984622614888125E-3</v>
      </c>
      <c r="R75">
        <f t="shared" si="19"/>
        <v>2.8658204971318789E-3</v>
      </c>
    </row>
    <row r="76" spans="1:18" x14ac:dyDescent="0.3">
      <c r="A76">
        <v>75</v>
      </c>
      <c r="B76">
        <v>2.9587137931034482E-2</v>
      </c>
      <c r="D76">
        <f t="shared" si="10"/>
        <v>1.01428E-2</v>
      </c>
      <c r="E76" s="6">
        <f t="shared" si="11"/>
        <v>-4.5909911848148219</v>
      </c>
      <c r="H76">
        <f t="shared" si="12"/>
        <v>7416.0183207504679</v>
      </c>
      <c r="I76">
        <f t="shared" si="13"/>
        <v>-7416.0081779504681</v>
      </c>
      <c r="J76" s="6">
        <f t="shared" si="14"/>
        <v>1.0144167688099099E-2</v>
      </c>
      <c r="L76">
        <f t="shared" si="15"/>
        <v>-3.0152646059660886</v>
      </c>
      <c r="O76">
        <f t="shared" si="16"/>
        <v>-3.3618243986308292</v>
      </c>
      <c r="P76">
        <f t="shared" si="17"/>
        <v>3.4671945757685299E-2</v>
      </c>
      <c r="Q76">
        <f t="shared" si="18"/>
        <v>7.2716886354815173E-3</v>
      </c>
      <c r="R76">
        <f t="shared" si="19"/>
        <v>2.8711113645184831E-3</v>
      </c>
    </row>
    <row r="77" spans="1:18" x14ac:dyDescent="0.3">
      <c r="A77">
        <v>76</v>
      </c>
      <c r="B77">
        <v>2.966316551724138E-2</v>
      </c>
      <c r="D77">
        <f t="shared" si="10"/>
        <v>1.0218827586206899E-2</v>
      </c>
      <c r="E77" s="6">
        <f t="shared" si="11"/>
        <v>-4.5835234183794249</v>
      </c>
      <c r="H77">
        <f t="shared" si="12"/>
        <v>9325.518518541252</v>
      </c>
      <c r="I77">
        <f t="shared" si="13"/>
        <v>-9325.5082997136651</v>
      </c>
      <c r="J77" s="6">
        <f t="shared" si="14"/>
        <v>1.0219923378099424E-2</v>
      </c>
      <c r="L77">
        <f t="shared" si="15"/>
        <v>-3.0074292354004495</v>
      </c>
      <c r="O77">
        <f t="shared" si="16"/>
        <v>-3.3513542001999097</v>
      </c>
      <c r="P77">
        <f t="shared" si="17"/>
        <v>3.5036875016856296E-2</v>
      </c>
      <c r="Q77">
        <f t="shared" si="18"/>
        <v>7.3456338244316131E-3</v>
      </c>
      <c r="R77">
        <f t="shared" si="19"/>
        <v>2.8731937617752857E-3</v>
      </c>
    </row>
    <row r="78" spans="1:18" x14ac:dyDescent="0.3">
      <c r="A78">
        <v>77</v>
      </c>
      <c r="B78">
        <v>2.9739179310344827E-2</v>
      </c>
      <c r="D78">
        <f t="shared" si="10"/>
        <v>1.0294841379310346E-2</v>
      </c>
      <c r="E78" s="6">
        <f t="shared" si="11"/>
        <v>-4.57611234616743</v>
      </c>
      <c r="H78">
        <f t="shared" si="12"/>
        <v>11726.682955504795</v>
      </c>
      <c r="I78">
        <f t="shared" si="13"/>
        <v>-11726.672660663417</v>
      </c>
      <c r="J78" s="6">
        <f t="shared" si="14"/>
        <v>1.0295719278151677E-2</v>
      </c>
      <c r="L78">
        <f t="shared" si="15"/>
        <v>-2.9996504906041173</v>
      </c>
      <c r="O78">
        <f t="shared" si="16"/>
        <v>-3.3408840017689907</v>
      </c>
      <c r="P78">
        <f t="shared" si="17"/>
        <v>3.5405645230472987E-2</v>
      </c>
      <c r="Q78">
        <f t="shared" si="18"/>
        <v>7.420304351636463E-3</v>
      </c>
      <c r="R78">
        <f t="shared" si="19"/>
        <v>2.8745370276738831E-3</v>
      </c>
    </row>
    <row r="79" spans="1:18" x14ac:dyDescent="0.3">
      <c r="A79">
        <v>78</v>
      </c>
      <c r="B79">
        <v>2.9812248275862069E-2</v>
      </c>
      <c r="D79">
        <f t="shared" si="10"/>
        <v>1.0367910344827588E-2</v>
      </c>
      <c r="E79" s="6">
        <f t="shared" si="11"/>
        <v>-4.5690397867063277</v>
      </c>
      <c r="H79">
        <f t="shared" si="12"/>
        <v>14746.106917863648</v>
      </c>
      <c r="I79">
        <f t="shared" si="13"/>
        <v>-14746.096549953303</v>
      </c>
      <c r="J79" s="6">
        <f t="shared" si="14"/>
        <v>1.036861343957677E-2</v>
      </c>
      <c r="L79">
        <f t="shared" si="15"/>
        <v>-2.9922243749775204</v>
      </c>
      <c r="O79">
        <f t="shared" si="16"/>
        <v>-3.3304138033380712</v>
      </c>
      <c r="P79">
        <f t="shared" si="17"/>
        <v>3.5778296825359719E-2</v>
      </c>
      <c r="Q79">
        <f t="shared" si="18"/>
        <v>7.4957067887010493E-3</v>
      </c>
      <c r="R79">
        <f t="shared" si="19"/>
        <v>2.8722035561265383E-3</v>
      </c>
    </row>
    <row r="80" spans="1:18" x14ac:dyDescent="0.3">
      <c r="A80">
        <v>79</v>
      </c>
      <c r="B80">
        <v>2.9882958620689654E-2</v>
      </c>
      <c r="D80">
        <f t="shared" si="10"/>
        <v>1.0438620689655172E-2</v>
      </c>
      <c r="E80" s="6">
        <f t="shared" si="11"/>
        <v>-4.5622428231050973</v>
      </c>
      <c r="H80">
        <f t="shared" si="12"/>
        <v>18542.981852424859</v>
      </c>
      <c r="I80">
        <f t="shared" si="13"/>
        <v>-18542.971413804167</v>
      </c>
      <c r="J80" s="6">
        <f t="shared" si="14"/>
        <v>1.043918363151494E-2</v>
      </c>
      <c r="L80">
        <f t="shared" si="15"/>
        <v>-2.9850851487277783</v>
      </c>
      <c r="O80">
        <f t="shared" si="16"/>
        <v>-3.3199436049071522</v>
      </c>
      <c r="P80">
        <f t="shared" si="17"/>
        <v>3.6154870653841327E-2</v>
      </c>
      <c r="Q80">
        <f t="shared" si="18"/>
        <v>7.5718477556668551E-3</v>
      </c>
      <c r="R80">
        <f t="shared" si="19"/>
        <v>2.8667729339883173E-3</v>
      </c>
    </row>
    <row r="81" spans="1:18" x14ac:dyDescent="0.3">
      <c r="A81">
        <v>80</v>
      </c>
      <c r="B81">
        <v>2.9948096551724139E-2</v>
      </c>
      <c r="D81">
        <f t="shared" si="10"/>
        <v>1.0503758620689658E-2</v>
      </c>
      <c r="E81" s="6">
        <f t="shared" si="11"/>
        <v>-4.5560221219972359</v>
      </c>
      <c r="H81">
        <f t="shared" si="12"/>
        <v>23317.488330619894</v>
      </c>
      <c r="I81">
        <f t="shared" si="13"/>
        <v>-23317.477826861272</v>
      </c>
      <c r="J81" s="6">
        <f t="shared" si="14"/>
        <v>1.0504209087672712E-2</v>
      </c>
      <c r="L81">
        <f t="shared" si="15"/>
        <v>-2.9785490536975598</v>
      </c>
      <c r="O81">
        <f t="shared" si="16"/>
        <v>-3.3094734064762328</v>
      </c>
      <c r="P81">
        <f t="shared" si="17"/>
        <v>3.6535407998221699E-2</v>
      </c>
      <c r="Q81">
        <f t="shared" si="18"/>
        <v>7.6487339211355823E-3</v>
      </c>
      <c r="R81">
        <f t="shared" si="19"/>
        <v>2.8550246995540755E-3</v>
      </c>
    </row>
    <row r="82" spans="1:18" x14ac:dyDescent="0.3">
      <c r="A82">
        <v>81</v>
      </c>
      <c r="B82">
        <v>3.0010710344827586E-2</v>
      </c>
      <c r="D82">
        <f t="shared" si="10"/>
        <v>1.0566372413793105E-2</v>
      </c>
      <c r="E82" s="6">
        <f t="shared" si="11"/>
        <v>-4.5500787344298548</v>
      </c>
      <c r="H82">
        <f t="shared" si="12"/>
        <v>29321.350059860775</v>
      </c>
      <c r="I82">
        <f t="shared" si="13"/>
        <v>-29321.339493488362</v>
      </c>
      <c r="J82" s="6">
        <f t="shared" si="14"/>
        <v>1.056673277825082E-2</v>
      </c>
      <c r="L82">
        <f t="shared" si="15"/>
        <v>-2.9723024001361722</v>
      </c>
      <c r="O82">
        <f t="shared" si="16"/>
        <v>-3.2990032080453138</v>
      </c>
      <c r="P82">
        <f t="shared" si="17"/>
        <v>3.6919950575309265E-2</v>
      </c>
      <c r="Q82">
        <f t="shared" si="18"/>
        <v>7.7263720023875099E-3</v>
      </c>
      <c r="R82">
        <f t="shared" si="19"/>
        <v>2.840000411405595E-3</v>
      </c>
    </row>
    <row r="83" spans="1:18" x14ac:dyDescent="0.3">
      <c r="A83">
        <v>82</v>
      </c>
      <c r="B83">
        <v>3.0074641379310346E-2</v>
      </c>
      <c r="D83">
        <f t="shared" si="10"/>
        <v>1.0630303448275865E-2</v>
      </c>
      <c r="E83" s="6">
        <f t="shared" si="11"/>
        <v>-4.5440465406315944</v>
      </c>
      <c r="H83">
        <f t="shared" si="12"/>
        <v>36871.105375612351</v>
      </c>
      <c r="I83">
        <f t="shared" si="13"/>
        <v>-36871.094745308903</v>
      </c>
      <c r="J83" s="6">
        <f t="shared" si="14"/>
        <v>1.0630591758141815E-2</v>
      </c>
      <c r="L83">
        <f t="shared" si="15"/>
        <v>-2.9659604654455518</v>
      </c>
      <c r="O83">
        <f t="shared" si="16"/>
        <v>-3.2885330096143943</v>
      </c>
      <c r="P83">
        <f t="shared" si="17"/>
        <v>3.730854054099042E-2</v>
      </c>
      <c r="Q83">
        <f t="shared" si="18"/>
        <v>7.8047687654944154E-3</v>
      </c>
      <c r="R83">
        <f t="shared" si="19"/>
        <v>2.8255346827814496E-3</v>
      </c>
    </row>
    <row r="84" spans="1:18" x14ac:dyDescent="0.3">
      <c r="A84">
        <v>83</v>
      </c>
      <c r="B84">
        <v>3.0142186206896553E-2</v>
      </c>
      <c r="D84">
        <f t="shared" si="10"/>
        <v>1.0697848275862072E-2</v>
      </c>
      <c r="E84" s="6">
        <f t="shared" si="11"/>
        <v>-4.5377126534505559</v>
      </c>
      <c r="H84">
        <f t="shared" si="12"/>
        <v>46364.7959198358</v>
      </c>
      <c r="I84">
        <f t="shared" si="13"/>
        <v>-46364.785221987528</v>
      </c>
      <c r="J84" s="6">
        <f t="shared" si="14"/>
        <v>1.0698079007995442E-2</v>
      </c>
      <c r="L84">
        <f t="shared" si="15"/>
        <v>-2.9592992245646101</v>
      </c>
      <c r="O84">
        <f t="shared" si="16"/>
        <v>-3.2780628111834753</v>
      </c>
      <c r="P84">
        <f t="shared" si="17"/>
        <v>3.770122049485071E-2</v>
      </c>
      <c r="Q84">
        <f t="shared" si="18"/>
        <v>7.8839310254267929E-3</v>
      </c>
      <c r="R84">
        <f t="shared" si="19"/>
        <v>2.8139172504352793E-3</v>
      </c>
    </row>
    <row r="85" spans="1:18" x14ac:dyDescent="0.3">
      <c r="A85">
        <v>84</v>
      </c>
      <c r="B85">
        <v>3.0210517241379312E-2</v>
      </c>
      <c r="D85">
        <f t="shared" si="10"/>
        <v>1.076617931034483E-2</v>
      </c>
      <c r="E85" s="6">
        <f t="shared" si="11"/>
        <v>-4.5313456037391902</v>
      </c>
      <c r="H85">
        <f t="shared" si="12"/>
        <v>58302.952373917353</v>
      </c>
      <c r="I85">
        <f t="shared" si="13"/>
        <v>-58302.941607738045</v>
      </c>
      <c r="J85" s="6">
        <f t="shared" si="14"/>
        <v>1.0766363969592295E-2</v>
      </c>
      <c r="L85">
        <f t="shared" si="15"/>
        <v>-2.9526009017537964</v>
      </c>
      <c r="O85">
        <f t="shared" si="16"/>
        <v>-3.2675926127525559</v>
      </c>
      <c r="P85">
        <f t="shared" si="17"/>
        <v>3.8098033484845042E-2</v>
      </c>
      <c r="Q85">
        <f t="shared" si="18"/>
        <v>7.9638656461553416E-3</v>
      </c>
      <c r="R85">
        <f t="shared" si="19"/>
        <v>2.8023136641894889E-3</v>
      </c>
    </row>
    <row r="86" spans="1:18" x14ac:dyDescent="0.3">
      <c r="A86">
        <v>85</v>
      </c>
      <c r="B86">
        <v>3.0280055172413792E-2</v>
      </c>
      <c r="D86">
        <f t="shared" si="10"/>
        <v>1.0835717241379311E-2</v>
      </c>
      <c r="E86" s="6">
        <f t="shared" si="11"/>
        <v>-4.5249074494722779</v>
      </c>
      <c r="H86">
        <f t="shared" si="12"/>
        <v>73314.983665462991</v>
      </c>
      <c r="I86">
        <f t="shared" si="13"/>
        <v>-73314.972829745748</v>
      </c>
      <c r="J86" s="6">
        <f t="shared" si="14"/>
        <v>1.0835865038141986E-2</v>
      </c>
      <c r="L86">
        <f t="shared" si="15"/>
        <v>-2.9458255105737559</v>
      </c>
      <c r="O86">
        <f t="shared" si="16"/>
        <v>-3.2571224143216364</v>
      </c>
      <c r="P86">
        <f t="shared" si="17"/>
        <v>3.8499023012016728E-2</v>
      </c>
      <c r="Q86">
        <f t="shared" si="18"/>
        <v>8.0445795407464334E-3</v>
      </c>
      <c r="R86">
        <f t="shared" si="19"/>
        <v>2.7911377006328772E-3</v>
      </c>
    </row>
    <row r="87" spans="1:18" x14ac:dyDescent="0.3">
      <c r="A87">
        <v>86</v>
      </c>
      <c r="B87">
        <v>3.0345137931034483E-2</v>
      </c>
      <c r="D87">
        <f t="shared" si="10"/>
        <v>1.0900800000000002E-2</v>
      </c>
      <c r="E87" s="6">
        <f t="shared" si="11"/>
        <v>-4.5189190979448703</v>
      </c>
      <c r="H87">
        <f t="shared" si="12"/>
        <v>92192.360952748699</v>
      </c>
      <c r="I87">
        <f t="shared" si="13"/>
        <v>-92192.350051948699</v>
      </c>
      <c r="J87" s="6">
        <f t="shared" si="14"/>
        <v>1.0900918239731444E-2</v>
      </c>
      <c r="L87">
        <f t="shared" si="15"/>
        <v>-2.9395214252407444</v>
      </c>
      <c r="O87">
        <f t="shared" si="16"/>
        <v>-3.2466522158907174</v>
      </c>
      <c r="P87">
        <f t="shared" si="17"/>
        <v>3.890423303526637E-2</v>
      </c>
      <c r="Q87">
        <f t="shared" si="18"/>
        <v>8.1260796714515103E-3</v>
      </c>
      <c r="R87">
        <f t="shared" si="19"/>
        <v>2.7747203285484918E-3</v>
      </c>
    </row>
    <row r="88" spans="1:18" x14ac:dyDescent="0.3">
      <c r="A88">
        <v>87</v>
      </c>
      <c r="B88">
        <v>3.040991724137931E-2</v>
      </c>
      <c r="D88">
        <f t="shared" si="10"/>
        <v>1.0965579310344829E-2</v>
      </c>
      <c r="E88" s="6">
        <f t="shared" si="11"/>
        <v>-4.5129940658270957</v>
      </c>
      <c r="H88">
        <f t="shared" si="12"/>
        <v>115930.34592798786</v>
      </c>
      <c r="I88">
        <f t="shared" si="13"/>
        <v>-115930.33496240855</v>
      </c>
      <c r="J88" s="6">
        <f t="shared" si="14"/>
        <v>1.0965673897997635E-2</v>
      </c>
      <c r="L88">
        <f t="shared" si="15"/>
        <v>-2.9332820324029201</v>
      </c>
      <c r="O88">
        <f t="shared" si="16"/>
        <v>-3.2361820174597984</v>
      </c>
      <c r="P88">
        <f t="shared" si="17"/>
        <v>3.9313707976170953E-2</v>
      </c>
      <c r="Q88">
        <f t="shared" si="18"/>
        <v>8.2083730497901734E-3</v>
      </c>
      <c r="R88">
        <f t="shared" si="19"/>
        <v>2.7572062605546559E-3</v>
      </c>
    </row>
    <row r="89" spans="1:18" x14ac:dyDescent="0.3">
      <c r="A89">
        <v>88</v>
      </c>
      <c r="B89">
        <v>3.0471972413793104E-2</v>
      </c>
      <c r="D89">
        <f t="shared" si="10"/>
        <v>1.1027634482758623E-2</v>
      </c>
      <c r="E89" s="6">
        <f t="shared" si="11"/>
        <v>-4.5073509308422546</v>
      </c>
      <c r="H89">
        <f t="shared" si="12"/>
        <v>145780.46345804291</v>
      </c>
      <c r="I89">
        <f t="shared" si="13"/>
        <v>-145780.45243040842</v>
      </c>
      <c r="J89" s="6">
        <f t="shared" si="14"/>
        <v>1.1027710128247882E-2</v>
      </c>
      <c r="L89">
        <f t="shared" si="15"/>
        <v>-2.9273376636764974</v>
      </c>
      <c r="O89">
        <f t="shared" si="16"/>
        <v>-3.2257118190288789</v>
      </c>
      <c r="P89">
        <f t="shared" si="17"/>
        <v>3.972749272385357E-2</v>
      </c>
      <c r="Q89">
        <f t="shared" si="18"/>
        <v>8.291466736626809E-3</v>
      </c>
      <c r="R89">
        <f t="shared" si="19"/>
        <v>2.7361677461318137E-3</v>
      </c>
    </row>
    <row r="90" spans="1:18" x14ac:dyDescent="0.3">
      <c r="A90">
        <v>89</v>
      </c>
      <c r="B90">
        <v>3.0539579310344827E-2</v>
      </c>
      <c r="D90">
        <f t="shared" si="10"/>
        <v>1.1095241379310346E-2</v>
      </c>
      <c r="E90" s="6">
        <f t="shared" si="11"/>
        <v>-4.5012389671505586</v>
      </c>
      <c r="H90">
        <f t="shared" si="12"/>
        <v>183316.48504907309</v>
      </c>
      <c r="I90">
        <f t="shared" si="13"/>
        <v>-183316.47395383171</v>
      </c>
      <c r="J90" s="6">
        <f t="shared" si="14"/>
        <v>1.1095301904371016E-2</v>
      </c>
      <c r="L90">
        <f t="shared" si="15"/>
        <v>-2.9208974132546253</v>
      </c>
      <c r="O90">
        <f t="shared" si="16"/>
        <v>-3.2152416205979595</v>
      </c>
      <c r="P90">
        <f t="shared" si="17"/>
        <v>4.0145632639904394E-2</v>
      </c>
      <c r="Q90">
        <f t="shared" si="18"/>
        <v>8.3753678422405949E-3</v>
      </c>
      <c r="R90">
        <f t="shared" si="19"/>
        <v>2.7198735370697509E-3</v>
      </c>
    </row>
    <row r="91" spans="1:18" x14ac:dyDescent="0.3">
      <c r="A91">
        <v>90</v>
      </c>
      <c r="B91">
        <v>3.060646896551724E-2</v>
      </c>
      <c r="D91">
        <f t="shared" si="10"/>
        <v>1.1162131034482759E-2</v>
      </c>
      <c r="E91" s="6">
        <f t="shared" si="11"/>
        <v>-4.4952283873475167</v>
      </c>
      <c r="H91">
        <f t="shared" si="12"/>
        <v>230517.40194541824</v>
      </c>
      <c r="I91">
        <f t="shared" si="13"/>
        <v>-230517.39078328721</v>
      </c>
      <c r="J91" s="6">
        <f t="shared" si="14"/>
        <v>1.116217945655823E-2</v>
      </c>
      <c r="L91">
        <f t="shared" si="15"/>
        <v>-2.9145619234166285</v>
      </c>
      <c r="O91">
        <f t="shared" si="16"/>
        <v>-3.2047714221670405</v>
      </c>
      <c r="P91">
        <f t="shared" si="17"/>
        <v>4.0568173563353536E-2</v>
      </c>
      <c r="Q91">
        <f t="shared" si="18"/>
        <v>8.4600835263887106E-3</v>
      </c>
      <c r="R91">
        <f t="shared" si="19"/>
        <v>2.7020475080940486E-3</v>
      </c>
    </row>
    <row r="92" spans="1:18" x14ac:dyDescent="0.3">
      <c r="A92">
        <v>91</v>
      </c>
      <c r="B92">
        <v>3.0672896551724137E-2</v>
      </c>
      <c r="D92">
        <f t="shared" si="10"/>
        <v>1.1228558620689656E-2</v>
      </c>
      <c r="E92" s="6">
        <f t="shared" si="11"/>
        <v>-4.4892948692539889</v>
      </c>
      <c r="H92">
        <f t="shared" si="12"/>
        <v>289871.76240827778</v>
      </c>
      <c r="I92">
        <f t="shared" si="13"/>
        <v>-289871.75117971917</v>
      </c>
      <c r="J92" s="6">
        <f t="shared" si="14"/>
        <v>1.1228597356986449E-2</v>
      </c>
      <c r="L92">
        <f t="shared" si="15"/>
        <v>-2.9083056352345027</v>
      </c>
      <c r="O92">
        <f t="shared" si="16"/>
        <v>-3.194301223736121</v>
      </c>
      <c r="P92">
        <f t="shared" si="17"/>
        <v>4.0995161815696242E-2</v>
      </c>
      <c r="Q92">
        <f t="shared" si="18"/>
        <v>8.5456209983625978E-3</v>
      </c>
      <c r="R92">
        <f t="shared" si="19"/>
        <v>2.6829376223270578E-3</v>
      </c>
    </row>
    <row r="93" spans="1:18" x14ac:dyDescent="0.3">
      <c r="A93">
        <v>92</v>
      </c>
      <c r="B93">
        <v>3.0737027586206896E-2</v>
      </c>
      <c r="D93">
        <f t="shared" si="10"/>
        <v>1.1292689655172414E-2</v>
      </c>
      <c r="E93" s="6">
        <f t="shared" si="11"/>
        <v>-4.4835996957859843</v>
      </c>
      <c r="H93">
        <f t="shared" si="12"/>
        <v>364508.8740917542</v>
      </c>
      <c r="I93">
        <f t="shared" si="13"/>
        <v>-364508.86279906455</v>
      </c>
      <c r="J93" s="6">
        <f t="shared" si="14"/>
        <v>1.129272063573409E-2</v>
      </c>
      <c r="L93">
        <f t="shared" si="15"/>
        <v>-2.9022987516977126</v>
      </c>
      <c r="O93">
        <f t="shared" si="16"/>
        <v>-3.183831025305202</v>
      </c>
      <c r="P93">
        <f t="shared" si="17"/>
        <v>4.1426644205970829E-2</v>
      </c>
      <c r="Q93">
        <f t="shared" si="18"/>
        <v>8.6319875170369972E-3</v>
      </c>
      <c r="R93">
        <f t="shared" si="19"/>
        <v>2.6607021381354172E-3</v>
      </c>
    </row>
    <row r="94" spans="1:18" x14ac:dyDescent="0.3">
      <c r="A94">
        <v>93</v>
      </c>
      <c r="B94">
        <v>3.0801055172413792E-2</v>
      </c>
      <c r="D94">
        <f t="shared" si="10"/>
        <v>1.1356717241379311E-2</v>
      </c>
      <c r="E94" s="6">
        <f t="shared" si="11"/>
        <v>-4.4779458826812135</v>
      </c>
      <c r="H94">
        <f t="shared" si="12"/>
        <v>458363.78882776108</v>
      </c>
      <c r="I94">
        <f t="shared" si="13"/>
        <v>-458363.77747104381</v>
      </c>
      <c r="J94" s="6">
        <f t="shared" si="14"/>
        <v>1.1356742018025107E-2</v>
      </c>
      <c r="L94">
        <f t="shared" si="15"/>
        <v>-2.8963336343780095</v>
      </c>
      <c r="O94">
        <f t="shared" si="16"/>
        <v>-3.1733608268742826</v>
      </c>
      <c r="P94">
        <f t="shared" si="17"/>
        <v>4.1862668035890283E-2</v>
      </c>
      <c r="Q94">
        <f t="shared" si="18"/>
        <v>8.71919039091173E-3</v>
      </c>
      <c r="R94">
        <f t="shared" si="19"/>
        <v>2.6375268504675812E-3</v>
      </c>
    </row>
    <row r="95" spans="1:18" x14ac:dyDescent="0.3">
      <c r="A95">
        <v>94</v>
      </c>
      <c r="B95">
        <v>3.0859379310344829E-2</v>
      </c>
      <c r="D95">
        <f t="shared" si="10"/>
        <v>1.1415041379310348E-2</v>
      </c>
      <c r="E95" s="6">
        <f t="shared" si="11"/>
        <v>-4.472823374012612</v>
      </c>
      <c r="H95">
        <f t="shared" si="12"/>
        <v>576384.76822282968</v>
      </c>
      <c r="I95">
        <f t="shared" si="13"/>
        <v>-576384.75680778828</v>
      </c>
      <c r="J95" s="6">
        <f t="shared" si="14"/>
        <v>1.1415061183861073E-2</v>
      </c>
      <c r="L95">
        <f t="shared" si="15"/>
        <v>-2.8909274674755938</v>
      </c>
      <c r="O95">
        <f t="shared" si="16"/>
        <v>-3.1628906284433631</v>
      </c>
      <c r="P95">
        <f t="shared" si="17"/>
        <v>4.2303281105027679E-2</v>
      </c>
      <c r="Q95">
        <f t="shared" si="18"/>
        <v>8.8072369781459058E-3</v>
      </c>
      <c r="R95">
        <f t="shared" si="19"/>
        <v>2.607804401164442E-3</v>
      </c>
    </row>
    <row r="96" spans="1:18" x14ac:dyDescent="0.3">
      <c r="A96">
        <v>95</v>
      </c>
      <c r="B96">
        <v>3.0920489655172415E-2</v>
      </c>
      <c r="D96">
        <f t="shared" si="10"/>
        <v>1.1476151724137934E-2</v>
      </c>
      <c r="E96" s="6">
        <f t="shared" si="11"/>
        <v>-4.4674841599554753</v>
      </c>
      <c r="H96">
        <f t="shared" si="12"/>
        <v>724794.16816262272</v>
      </c>
      <c r="I96">
        <f t="shared" si="13"/>
        <v>-724794.15668647096</v>
      </c>
      <c r="J96" s="6">
        <f t="shared" si="14"/>
        <v>1.1476167557808E-2</v>
      </c>
      <c r="L96">
        <f t="shared" si="15"/>
        <v>-2.8852909581805415</v>
      </c>
      <c r="O96">
        <f t="shared" si="16"/>
        <v>-3.1524204300124441</v>
      </c>
      <c r="P96">
        <f t="shared" si="17"/>
        <v>4.2748531716056276E-2</v>
      </c>
      <c r="Q96">
        <f t="shared" si="18"/>
        <v>8.8961346865844473E-3</v>
      </c>
      <c r="R96">
        <f t="shared" si="19"/>
        <v>2.5800170375534868E-3</v>
      </c>
    </row>
    <row r="97" spans="1:18" x14ac:dyDescent="0.3">
      <c r="A97">
        <v>96</v>
      </c>
      <c r="B97">
        <v>3.098408275862069E-2</v>
      </c>
      <c r="D97">
        <f t="shared" si="10"/>
        <v>1.1539744827586209E-2</v>
      </c>
      <c r="E97" s="6">
        <f t="shared" si="11"/>
        <v>-4.4619581301409204</v>
      </c>
      <c r="H97">
        <f t="shared" si="12"/>
        <v>911416.49669593188</v>
      </c>
      <c r="I97">
        <f t="shared" si="13"/>
        <v>-911416.48515618709</v>
      </c>
      <c r="J97" s="6">
        <f t="shared" si="14"/>
        <v>1.1539757488915985E-2</v>
      </c>
      <c r="L97">
        <f t="shared" si="15"/>
        <v>-2.8794554609027814</v>
      </c>
      <c r="O97">
        <f t="shared" si="16"/>
        <v>-3.1419502315815251</v>
      </c>
      <c r="P97">
        <f t="shared" si="17"/>
        <v>4.3198468680044802E-2</v>
      </c>
      <c r="Q97">
        <f t="shared" si="18"/>
        <v>8.9858909737767292E-3</v>
      </c>
      <c r="R97">
        <f t="shared" si="19"/>
        <v>2.5538538538094797E-3</v>
      </c>
    </row>
    <row r="98" spans="1:18" x14ac:dyDescent="0.3">
      <c r="A98">
        <v>97</v>
      </c>
      <c r="B98">
        <v>3.1047303448275863E-2</v>
      </c>
      <c r="D98">
        <f t="shared" si="10"/>
        <v>1.1602965517241381E-2</v>
      </c>
      <c r="E98" s="6">
        <f t="shared" si="11"/>
        <v>-4.4564945655041592</v>
      </c>
      <c r="H98">
        <f t="shared" si="12"/>
        <v>1146090.9413154968</v>
      </c>
      <c r="I98">
        <f t="shared" si="13"/>
        <v>-1146090.9297125314</v>
      </c>
      <c r="J98" s="6">
        <f t="shared" si="14"/>
        <v>1.1602975641189752E-2</v>
      </c>
      <c r="L98">
        <f t="shared" si="15"/>
        <v>-2.8736841461457434</v>
      </c>
      <c r="O98">
        <f t="shared" si="16"/>
        <v>-3.1314800331506056</v>
      </c>
      <c r="P98">
        <f t="shared" si="17"/>
        <v>4.3653141321808392E-2</v>
      </c>
      <c r="Q98">
        <f t="shared" si="18"/>
        <v>9.0765133469871122E-3</v>
      </c>
      <c r="R98">
        <f t="shared" si="19"/>
        <v>2.5264521702542692E-3</v>
      </c>
    </row>
    <row r="99" spans="1:18" x14ac:dyDescent="0.3">
      <c r="A99">
        <v>98</v>
      </c>
      <c r="B99">
        <v>3.1108579310344827E-2</v>
      </c>
      <c r="D99">
        <f t="shared" si="10"/>
        <v>1.1664241379310346E-2</v>
      </c>
      <c r="E99" s="6">
        <f t="shared" si="11"/>
        <v>-4.4512274095446429</v>
      </c>
      <c r="H99">
        <f t="shared" si="12"/>
        <v>1441190.1150870502</v>
      </c>
      <c r="I99">
        <f t="shared" si="13"/>
        <v>-1441190.1034228089</v>
      </c>
      <c r="J99" s="6">
        <f t="shared" si="14"/>
        <v>1.1664249472788962E-2</v>
      </c>
      <c r="L99">
        <f t="shared" si="15"/>
        <v>-2.8681186168225588</v>
      </c>
      <c r="O99">
        <f t="shared" si="16"/>
        <v>-3.1210098347196862</v>
      </c>
      <c r="P99">
        <f t="shared" si="17"/>
        <v>4.4112599485315797E-2</v>
      </c>
      <c r="Q99">
        <f t="shared" si="18"/>
        <v>9.1680093631971854E-3</v>
      </c>
      <c r="R99">
        <f t="shared" si="19"/>
        <v>2.4962320161131604E-3</v>
      </c>
    </row>
    <row r="100" spans="1:18" x14ac:dyDescent="0.3">
      <c r="A100">
        <v>99</v>
      </c>
      <c r="B100">
        <v>3.1171255172413793E-2</v>
      </c>
      <c r="D100">
        <f t="shared" si="10"/>
        <v>1.1726917241379312E-2</v>
      </c>
      <c r="E100" s="6">
        <f t="shared" si="11"/>
        <v>-4.4458684606288772</v>
      </c>
      <c r="H100">
        <f t="shared" si="12"/>
        <v>1812272.3711964658</v>
      </c>
      <c r="I100">
        <f t="shared" si="13"/>
        <v>-1812272.3594695486</v>
      </c>
      <c r="J100" s="6">
        <f t="shared" si="14"/>
        <v>1.1726923712215278E-2</v>
      </c>
      <c r="L100">
        <f t="shared" si="15"/>
        <v>-2.862454385330095</v>
      </c>
      <c r="O100">
        <f t="shared" si="16"/>
        <v>-3.1105396362887672</v>
      </c>
      <c r="P100">
        <f t="shared" si="17"/>
        <v>4.4576893539153679E-2</v>
      </c>
      <c r="Q100">
        <f t="shared" si="18"/>
        <v>9.2603866290995734E-3</v>
      </c>
      <c r="R100">
        <f t="shared" si="19"/>
        <v>2.4665306122797388E-3</v>
      </c>
    </row>
    <row r="101" spans="1:18" x14ac:dyDescent="0.3">
      <c r="A101">
        <v>100</v>
      </c>
      <c r="B101">
        <v>3.1231331034482758E-2</v>
      </c>
      <c r="D101">
        <f t="shared" si="10"/>
        <v>1.1786993103448277E-2</v>
      </c>
      <c r="E101" s="6">
        <f t="shared" si="11"/>
        <v>-4.4407586348360111</v>
      </c>
      <c r="H101">
        <f t="shared" si="12"/>
        <v>2278902.0775400489</v>
      </c>
      <c r="I101">
        <f t="shared" si="13"/>
        <v>-2278902.0657530557</v>
      </c>
      <c r="J101" s="6">
        <f t="shared" si="14"/>
        <v>1.1786998275672754E-2</v>
      </c>
      <c r="L101">
        <f t="shared" si="15"/>
        <v>-2.8570518535770906</v>
      </c>
      <c r="O101">
        <f t="shared" si="16"/>
        <v>-3.1000694378578482</v>
      </c>
      <c r="P101">
        <f t="shared" si="17"/>
        <v>4.5046074382048294E-2</v>
      </c>
      <c r="Q101">
        <f t="shared" si="18"/>
        <v>9.3536528010830389E-3</v>
      </c>
      <c r="R101">
        <f t="shared" si="19"/>
        <v>2.4333403023652379E-3</v>
      </c>
    </row>
    <row r="102" spans="1:18" x14ac:dyDescent="0.3">
      <c r="A102">
        <v>101</v>
      </c>
      <c r="B102">
        <v>3.1288413793103445E-2</v>
      </c>
      <c r="D102">
        <f t="shared" si="10"/>
        <v>1.1844075862068964E-2</v>
      </c>
      <c r="E102" s="6">
        <f t="shared" si="11"/>
        <v>-4.4359274636578538</v>
      </c>
      <c r="H102">
        <f t="shared" si="12"/>
        <v>2865681.0982488482</v>
      </c>
      <c r="I102">
        <f t="shared" si="13"/>
        <v>-2865681.0864047725</v>
      </c>
      <c r="J102" s="6">
        <f t="shared" si="14"/>
        <v>1.1844079995144299E-2</v>
      </c>
      <c r="L102">
        <f t="shared" si="15"/>
        <v>-2.8519424802511977</v>
      </c>
      <c r="O102">
        <f t="shared" si="16"/>
        <v>-3.0895992394269287</v>
      </c>
      <c r="P102">
        <f t="shared" si="17"/>
        <v>4.5520193448445337E-2</v>
      </c>
      <c r="Q102">
        <f t="shared" si="18"/>
        <v>9.447815585208701E-3</v>
      </c>
      <c r="R102">
        <f t="shared" si="19"/>
        <v>2.3962602768602629E-3</v>
      </c>
    </row>
    <row r="103" spans="1:18" x14ac:dyDescent="0.3">
      <c r="A103">
        <v>102</v>
      </c>
      <c r="B103">
        <v>3.1345482758620688E-2</v>
      </c>
      <c r="D103">
        <f t="shared" si="10"/>
        <v>1.1901144827586207E-2</v>
      </c>
      <c r="E103" s="6">
        <f t="shared" si="11"/>
        <v>-4.4311206794931204</v>
      </c>
      <c r="H103">
        <f t="shared" si="12"/>
        <v>3603545.8643862843</v>
      </c>
      <c r="I103">
        <f t="shared" si="13"/>
        <v>-3603545.8524851394</v>
      </c>
      <c r="J103" s="6">
        <f t="shared" si="14"/>
        <v>1.1901148130206814E-2</v>
      </c>
      <c r="L103">
        <f t="shared" si="15"/>
        <v>-2.8468574837717595</v>
      </c>
      <c r="O103">
        <f t="shared" si="16"/>
        <v>-3.0791290409960093</v>
      </c>
      <c r="P103">
        <f t="shared" si="17"/>
        <v>4.5999302714148427E-2</v>
      </c>
      <c r="Q103">
        <f t="shared" si="18"/>
        <v>9.5428827371771743E-3</v>
      </c>
      <c r="R103">
        <f t="shared" si="19"/>
        <v>2.3582620904090325E-3</v>
      </c>
    </row>
    <row r="104" spans="1:18" x14ac:dyDescent="0.3">
      <c r="A104">
        <v>103</v>
      </c>
      <c r="B104">
        <v>3.1408717241379308E-2</v>
      </c>
      <c r="D104">
        <f t="shared" si="10"/>
        <v>1.1964379310344827E-2</v>
      </c>
      <c r="E104" s="6">
        <f t="shared" si="11"/>
        <v>-4.4258214344086788</v>
      </c>
      <c r="H104">
        <f t="shared" si="12"/>
        <v>4531398.4185716473</v>
      </c>
      <c r="I104">
        <f t="shared" si="13"/>
        <v>-4531398.4066072684</v>
      </c>
      <c r="J104" s="6">
        <f t="shared" si="14"/>
        <v>1.196438195067309E-2</v>
      </c>
      <c r="L104">
        <f t="shared" si="15"/>
        <v>-2.8412498789322562</v>
      </c>
      <c r="O104">
        <f t="shared" si="16"/>
        <v>-3.0686588425650898</v>
      </c>
      <c r="P104">
        <f t="shared" si="17"/>
        <v>4.6483454702017063E-2</v>
      </c>
      <c r="Q104">
        <f t="shared" si="18"/>
        <v>9.6388620622864206E-3</v>
      </c>
      <c r="R104">
        <f t="shared" si="19"/>
        <v>2.3255172480584063E-3</v>
      </c>
    </row>
    <row r="105" spans="1:18" x14ac:dyDescent="0.3">
      <c r="A105">
        <v>104</v>
      </c>
      <c r="B105">
        <v>3.146935172413793E-2</v>
      </c>
      <c r="D105">
        <f t="shared" si="10"/>
        <v>1.2025013793103449E-2</v>
      </c>
      <c r="E105" s="6">
        <f t="shared" si="11"/>
        <v>-4.4207663159553405</v>
      </c>
      <c r="H105">
        <f t="shared" si="12"/>
        <v>5698157.426207942</v>
      </c>
      <c r="I105">
        <f t="shared" si="13"/>
        <v>-5698157.4141829284</v>
      </c>
      <c r="J105" s="6">
        <f t="shared" si="14"/>
        <v>1.2025015903437176E-2</v>
      </c>
      <c r="L105">
        <f t="shared" si="15"/>
        <v>-2.8358989901638045</v>
      </c>
      <c r="O105">
        <f t="shared" si="16"/>
        <v>-3.0581886441341708</v>
      </c>
      <c r="P105">
        <f t="shared" si="17"/>
        <v>4.6972702487724477E-2</v>
      </c>
      <c r="Q105">
        <f t="shared" si="18"/>
        <v>9.7357614153800957E-3</v>
      </c>
      <c r="R105">
        <f t="shared" si="19"/>
        <v>2.2892523777233529E-3</v>
      </c>
    </row>
    <row r="106" spans="1:18" x14ac:dyDescent="0.3">
      <c r="A106">
        <v>105</v>
      </c>
      <c r="B106">
        <v>3.1531565517241379E-2</v>
      </c>
      <c r="D106">
        <f t="shared" si="10"/>
        <v>1.2087227586206898E-2</v>
      </c>
      <c r="E106" s="6">
        <f t="shared" si="11"/>
        <v>-4.4156059552751392</v>
      </c>
      <c r="H106">
        <f t="shared" si="12"/>
        <v>7165337.2876630072</v>
      </c>
      <c r="I106">
        <f t="shared" si="13"/>
        <v>-7165337.2755757794</v>
      </c>
      <c r="J106" s="6">
        <f t="shared" si="14"/>
        <v>1.2087229273109705E-2</v>
      </c>
      <c r="L106">
        <f t="shared" si="15"/>
        <v>-2.8304350644598979</v>
      </c>
      <c r="O106">
        <f t="shared" si="16"/>
        <v>-3.0477184457032518</v>
      </c>
      <c r="P106">
        <f t="shared" si="17"/>
        <v>4.7467099705576173E-2</v>
      </c>
      <c r="Q106">
        <f t="shared" si="18"/>
        <v>9.8335887007861833E-3</v>
      </c>
      <c r="R106">
        <f t="shared" si="19"/>
        <v>2.2536388854207147E-3</v>
      </c>
    </row>
    <row r="107" spans="1:18" x14ac:dyDescent="0.3">
      <c r="A107">
        <v>106</v>
      </c>
      <c r="B107">
        <v>3.1592372413793104E-2</v>
      </c>
      <c r="D107">
        <f t="shared" si="10"/>
        <v>1.2148034482758623E-2</v>
      </c>
      <c r="E107" s="6">
        <f t="shared" si="11"/>
        <v>-4.410587893248282</v>
      </c>
      <c r="H107">
        <f t="shared" si="12"/>
        <v>9010291.328532422</v>
      </c>
      <c r="I107">
        <f t="shared" si="13"/>
        <v>-9010291.3163843881</v>
      </c>
      <c r="J107" s="6">
        <f t="shared" si="14"/>
        <v>1.2148035830998546E-2</v>
      </c>
      <c r="L107">
        <f t="shared" si="15"/>
        <v>-2.8251202131226423</v>
      </c>
      <c r="O107">
        <f t="shared" si="16"/>
        <v>-3.0372482472723323</v>
      </c>
      <c r="P107">
        <f t="shared" si="17"/>
        <v>4.7966700554389577E-2</v>
      </c>
      <c r="Q107">
        <f t="shared" si="18"/>
        <v>9.9323518722456983E-3</v>
      </c>
      <c r="R107">
        <f t="shared" si="19"/>
        <v>2.215682610512925E-3</v>
      </c>
    </row>
    <row r="108" spans="1:18" x14ac:dyDescent="0.3">
      <c r="A108">
        <v>107</v>
      </c>
      <c r="B108">
        <v>3.1652E-2</v>
      </c>
      <c r="D108">
        <f t="shared" si="10"/>
        <v>1.2207662068965518E-2</v>
      </c>
      <c r="E108" s="6">
        <f t="shared" si="11"/>
        <v>-4.4056914859367362</v>
      </c>
      <c r="H108">
        <f t="shared" si="12"/>
        <v>11330290.056939574</v>
      </c>
      <c r="I108">
        <f t="shared" si="13"/>
        <v>-11330290.044731911</v>
      </c>
      <c r="J108" s="6">
        <f t="shared" si="14"/>
        <v>1.220766314640149E-2</v>
      </c>
      <c r="L108">
        <f t="shared" si="15"/>
        <v>-2.8199326869739685</v>
      </c>
      <c r="O108">
        <f t="shared" si="16"/>
        <v>-3.0267780488414129</v>
      </c>
      <c r="P108">
        <f t="shared" si="17"/>
        <v>4.8471559803435642E-2</v>
      </c>
      <c r="Q108">
        <f t="shared" si="18"/>
        <v>1.0032058932831217E-2</v>
      </c>
      <c r="R108">
        <f t="shared" si="19"/>
        <v>2.1756031361343017E-3</v>
      </c>
    </row>
    <row r="109" spans="1:18" x14ac:dyDescent="0.3">
      <c r="A109">
        <v>108</v>
      </c>
      <c r="B109">
        <v>3.1709434482758619E-2</v>
      </c>
      <c r="D109">
        <f t="shared" si="10"/>
        <v>1.2265096551724138E-2</v>
      </c>
      <c r="E109" s="6">
        <f t="shared" si="11"/>
        <v>-4.4009977291686182</v>
      </c>
      <c r="H109">
        <f t="shared" si="12"/>
        <v>14247649.503614144</v>
      </c>
      <c r="I109">
        <f t="shared" si="13"/>
        <v>-14247649.491349047</v>
      </c>
      <c r="J109" s="6">
        <f t="shared" si="14"/>
        <v>1.2265097412574663E-2</v>
      </c>
      <c r="L109">
        <f t="shared" si="15"/>
        <v>-2.8149584385689974</v>
      </c>
      <c r="O109">
        <f t="shared" si="16"/>
        <v>-3.0163078504104939</v>
      </c>
      <c r="P109">
        <f t="shared" si="17"/>
        <v>4.8981732798442965E-2</v>
      </c>
      <c r="Q109">
        <f t="shared" si="18"/>
        <v>1.0132717934855063E-2</v>
      </c>
      <c r="R109">
        <f t="shared" si="19"/>
        <v>2.1323786168690757E-3</v>
      </c>
    </row>
    <row r="110" spans="1:18" x14ac:dyDescent="0.3">
      <c r="A110">
        <v>109</v>
      </c>
      <c r="B110">
        <v>3.176663448275862E-2</v>
      </c>
      <c r="D110">
        <f t="shared" si="10"/>
        <v>1.2322296551724139E-2</v>
      </c>
      <c r="E110" s="6">
        <f t="shared" si="11"/>
        <v>-4.3963449298294872</v>
      </c>
      <c r="H110">
        <f t="shared" si="12"/>
        <v>17916180.023432411</v>
      </c>
      <c r="I110">
        <f t="shared" si="13"/>
        <v>-17916180.011110116</v>
      </c>
      <c r="J110" s="6">
        <f t="shared" si="14"/>
        <v>1.2322297239498906E-2</v>
      </c>
      <c r="L110">
        <f t="shared" si="15"/>
        <v>-2.8100262145154891</v>
      </c>
      <c r="O110">
        <f t="shared" si="16"/>
        <v>-3.0058376519795749</v>
      </c>
      <c r="P110">
        <f t="shared" si="17"/>
        <v>4.949727546766524E-2</v>
      </c>
      <c r="Q110">
        <f t="shared" si="18"/>
        <v>1.0234336979766921E-2</v>
      </c>
      <c r="R110">
        <f t="shared" si="19"/>
        <v>2.087959571957218E-3</v>
      </c>
    </row>
    <row r="111" spans="1:18" x14ac:dyDescent="0.3">
      <c r="A111">
        <v>110</v>
      </c>
      <c r="B111">
        <v>3.1826441379310344E-2</v>
      </c>
      <c r="D111">
        <f t="shared" si="10"/>
        <v>1.2382103448275863E-2</v>
      </c>
      <c r="E111" s="6">
        <f t="shared" si="11"/>
        <v>-4.3915031191892702</v>
      </c>
      <c r="H111">
        <f t="shared" si="12"/>
        <v>22529295.55507493</v>
      </c>
      <c r="I111">
        <f t="shared" si="13"/>
        <v>-22529295.542692825</v>
      </c>
      <c r="J111" s="6">
        <f t="shared" si="14"/>
        <v>1.2382103997875978E-2</v>
      </c>
      <c r="L111">
        <f t="shared" si="15"/>
        <v>-2.8048921608265935</v>
      </c>
      <c r="O111">
        <f t="shared" si="16"/>
        <v>-2.9953674535486554</v>
      </c>
      <c r="P111">
        <f t="shared" si="17"/>
        <v>5.001824432801235E-2</v>
      </c>
      <c r="Q111">
        <f t="shared" si="18"/>
        <v>1.0336924218040578E-2</v>
      </c>
      <c r="R111">
        <f t="shared" si="19"/>
        <v>2.0451792302352851E-3</v>
      </c>
    </row>
    <row r="112" spans="1:18" x14ac:dyDescent="0.3">
      <c r="A112">
        <v>111</v>
      </c>
      <c r="B112">
        <v>3.1889544827586207E-2</v>
      </c>
      <c r="D112">
        <f t="shared" si="10"/>
        <v>1.2445206896551726E-2</v>
      </c>
      <c r="E112" s="6">
        <f t="shared" si="11"/>
        <v>-4.3864197184271916</v>
      </c>
      <c r="H112">
        <f t="shared" si="12"/>
        <v>28330210.878885671</v>
      </c>
      <c r="I112">
        <f t="shared" si="13"/>
        <v>-28330210.866440464</v>
      </c>
      <c r="J112" s="6">
        <f t="shared" si="14"/>
        <v>1.2445207335842734E-2</v>
      </c>
      <c r="L112">
        <f t="shared" si="15"/>
        <v>-2.7995003159753979</v>
      </c>
      <c r="O112">
        <f t="shared" si="16"/>
        <v>-2.984897255117736</v>
      </c>
      <c r="P112">
        <f t="shared" si="17"/>
        <v>5.0544696491246072E-2</v>
      </c>
      <c r="Q112">
        <f t="shared" si="18"/>
        <v>1.0440487849049641E-2</v>
      </c>
      <c r="R112">
        <f t="shared" si="19"/>
        <v>2.0047190475020842E-3</v>
      </c>
    </row>
    <row r="113" spans="1:18" x14ac:dyDescent="0.3">
      <c r="A113">
        <v>112</v>
      </c>
      <c r="B113">
        <v>3.1949572413793106E-2</v>
      </c>
      <c r="D113">
        <f t="shared" si="10"/>
        <v>1.2505234482758625E-2</v>
      </c>
      <c r="E113" s="6">
        <f t="shared" si="11"/>
        <v>-4.3816079637081131</v>
      </c>
      <c r="H113">
        <f t="shared" si="12"/>
        <v>35624764.497411855</v>
      </c>
      <c r="I113">
        <f t="shared" si="13"/>
        <v>-35624764.484906621</v>
      </c>
      <c r="J113" s="6">
        <f t="shared" si="14"/>
        <v>1.2505234833785073E-2</v>
      </c>
      <c r="L113">
        <f t="shared" si="15"/>
        <v>-2.7943950633885293</v>
      </c>
      <c r="O113">
        <f t="shared" si="16"/>
        <v>-2.974427056686817</v>
      </c>
      <c r="P113">
        <f t="shared" si="17"/>
        <v>5.1076689670241059E-2</v>
      </c>
      <c r="Q113">
        <f t="shared" si="18"/>
        <v>1.0545036120931984E-2</v>
      </c>
      <c r="R113">
        <f t="shared" si="19"/>
        <v>1.9601983618266414E-3</v>
      </c>
    </row>
    <row r="114" spans="1:18" x14ac:dyDescent="0.3">
      <c r="A114">
        <v>113</v>
      </c>
      <c r="B114">
        <v>3.2009586206896555E-2</v>
      </c>
      <c r="D114">
        <f t="shared" si="10"/>
        <v>1.2565248275862074E-2</v>
      </c>
      <c r="E114" s="6">
        <f t="shared" si="11"/>
        <v>-4.3768203488612949</v>
      </c>
      <c r="H114">
        <f t="shared" si="12"/>
        <v>44797543.192377925</v>
      </c>
      <c r="I114">
        <f t="shared" si="13"/>
        <v>-44797543.179812677</v>
      </c>
      <c r="J114" s="6">
        <f t="shared" si="14"/>
        <v>1.2565248556351749E-2</v>
      </c>
      <c r="L114">
        <f t="shared" si="15"/>
        <v>-2.7893139319771008</v>
      </c>
      <c r="O114">
        <f t="shared" si="16"/>
        <v>-2.9639568582558975</v>
      </c>
      <c r="P114">
        <f t="shared" si="17"/>
        <v>5.1614282185311743E-2</v>
      </c>
      <c r="Q114">
        <f t="shared" si="18"/>
        <v>1.0650577330442694E-2</v>
      </c>
      <c r="R114">
        <f t="shared" si="19"/>
        <v>1.9146709454193802E-3</v>
      </c>
    </row>
    <row r="115" spans="1:18" x14ac:dyDescent="0.3">
      <c r="A115">
        <v>114</v>
      </c>
      <c r="B115">
        <v>3.2066965517241378E-2</v>
      </c>
      <c r="D115">
        <f t="shared" si="10"/>
        <v>1.2622627586206896E-2</v>
      </c>
      <c r="E115" s="6">
        <f t="shared" si="11"/>
        <v>-4.3722642354425645</v>
      </c>
      <c r="H115">
        <f t="shared" si="12"/>
        <v>56332158.384338371</v>
      </c>
      <c r="I115">
        <f t="shared" si="13"/>
        <v>-56332158.371715747</v>
      </c>
      <c r="J115" s="6">
        <f t="shared" si="14"/>
        <v>1.2622627810281881E-2</v>
      </c>
      <c r="L115">
        <f t="shared" si="15"/>
        <v>-2.7844771061854554</v>
      </c>
      <c r="O115">
        <f t="shared" si="16"/>
        <v>-2.9534866598249785</v>
      </c>
      <c r="P115">
        <f t="shared" si="17"/>
        <v>5.2157532970605582E-2</v>
      </c>
      <c r="Q115">
        <f t="shared" si="18"/>
        <v>1.0757119822795215E-2</v>
      </c>
      <c r="R115">
        <f t="shared" si="19"/>
        <v>1.8655077634116817E-3</v>
      </c>
    </row>
    <row r="116" spans="1:18" x14ac:dyDescent="0.3">
      <c r="A116">
        <v>115</v>
      </c>
      <c r="B116">
        <v>3.2123331034482762E-2</v>
      </c>
      <c r="D116">
        <f t="shared" si="10"/>
        <v>1.2678993103448281E-2</v>
      </c>
      <c r="E116" s="6">
        <f t="shared" si="11"/>
        <v>-4.3678087413714621</v>
      </c>
      <c r="H116">
        <f t="shared" si="12"/>
        <v>70836743.314488679</v>
      </c>
      <c r="I116">
        <f t="shared" si="13"/>
        <v>-70836743.301809683</v>
      </c>
      <c r="J116" s="6">
        <f t="shared" si="14"/>
        <v>1.2678993282437214E-2</v>
      </c>
      <c r="L116">
        <f t="shared" si="15"/>
        <v>-2.7797457826985679</v>
      </c>
      <c r="O116">
        <f t="shared" si="16"/>
        <v>-2.943016461394059</v>
      </c>
      <c r="P116">
        <f t="shared" si="17"/>
        <v>5.2706501580564002E-2</v>
      </c>
      <c r="Q116">
        <f t="shared" si="18"/>
        <v>1.0864671991490582E-2</v>
      </c>
      <c r="R116">
        <f t="shared" si="19"/>
        <v>1.814321111957699E-3</v>
      </c>
    </row>
    <row r="117" spans="1:18" x14ac:dyDescent="0.3">
      <c r="A117">
        <v>116</v>
      </c>
      <c r="B117">
        <v>3.2180751724137931E-2</v>
      </c>
      <c r="D117">
        <f t="shared" si="10"/>
        <v>1.2736413793103449E-2</v>
      </c>
      <c r="E117" s="6">
        <f t="shared" si="11"/>
        <v>-4.3632901603715109</v>
      </c>
      <c r="H117">
        <f t="shared" si="12"/>
        <v>89076015.322676361</v>
      </c>
      <c r="I117">
        <f t="shared" si="13"/>
        <v>-89076015.309939951</v>
      </c>
      <c r="J117" s="6">
        <f t="shared" si="14"/>
        <v>1.27364139360871E-2</v>
      </c>
      <c r="L117">
        <f t="shared" si="15"/>
        <v>-2.7749461304541181</v>
      </c>
      <c r="O117">
        <f t="shared" si="16"/>
        <v>-2.9325462629631396</v>
      </c>
      <c r="P117">
        <f t="shared" si="17"/>
        <v>5.3261248196450915E-2</v>
      </c>
      <c r="Q117">
        <f t="shared" si="18"/>
        <v>1.0973242278134347E-2</v>
      </c>
      <c r="R117">
        <f t="shared" si="19"/>
        <v>1.763171514969103E-3</v>
      </c>
    </row>
    <row r="118" spans="1:18" x14ac:dyDescent="0.3">
      <c r="A118">
        <v>117</v>
      </c>
      <c r="B118">
        <v>3.2242434482758618E-2</v>
      </c>
      <c r="D118">
        <f t="shared" si="10"/>
        <v>1.2798096551724137E-2</v>
      </c>
      <c r="E118" s="6">
        <f t="shared" si="11"/>
        <v>-4.3584588260110841</v>
      </c>
      <c r="H118">
        <f t="shared" si="12"/>
        <v>112011593.62365513</v>
      </c>
      <c r="I118">
        <f t="shared" si="13"/>
        <v>-112011593.61085702</v>
      </c>
      <c r="J118" s="6">
        <f t="shared" si="14"/>
        <v>1.2798096665981027E-2</v>
      </c>
      <c r="L118">
        <f t="shared" si="15"/>
        <v>-2.7698127742061551</v>
      </c>
      <c r="O118">
        <f t="shared" si="16"/>
        <v>-2.9220760645322206</v>
      </c>
      <c r="P118">
        <f t="shared" si="17"/>
        <v>5.3821833632950233E-2</v>
      </c>
      <c r="Q118">
        <f t="shared" si="18"/>
        <v>1.1082839172241095E-2</v>
      </c>
      <c r="R118">
        <f t="shared" si="19"/>
        <v>1.7152573794830418E-3</v>
      </c>
    </row>
    <row r="119" spans="1:18" x14ac:dyDescent="0.3">
      <c r="A119">
        <v>118</v>
      </c>
      <c r="B119">
        <v>3.2304468965517238E-2</v>
      </c>
      <c r="D119">
        <f t="shared" si="10"/>
        <v>1.2860131034482757E-2</v>
      </c>
      <c r="E119" s="6">
        <f t="shared" si="11"/>
        <v>-4.3536233709179832</v>
      </c>
      <c r="H119">
        <f t="shared" si="12"/>
        <v>140852698.23376107</v>
      </c>
      <c r="I119">
        <f t="shared" si="13"/>
        <v>-140852698.22090095</v>
      </c>
      <c r="J119" s="6">
        <f t="shared" si="14"/>
        <v>1.2860131125784744E-2</v>
      </c>
      <c r="L119">
        <f t="shared" si="15"/>
        <v>-2.7646734830256068</v>
      </c>
      <c r="O119">
        <f t="shared" si="16"/>
        <v>-2.9116058661013016</v>
      </c>
      <c r="P119">
        <f t="shared" si="17"/>
        <v>5.4388319344832819E-2</v>
      </c>
      <c r="Q119">
        <f t="shared" si="18"/>
        <v>1.1193471211026233E-2</v>
      </c>
      <c r="R119">
        <f t="shared" si="19"/>
        <v>1.6666598234565243E-3</v>
      </c>
    </row>
    <row r="120" spans="1:18" x14ac:dyDescent="0.3">
      <c r="A120">
        <v>119</v>
      </c>
      <c r="B120">
        <v>3.2368751724137931E-2</v>
      </c>
      <c r="D120">
        <f t="shared" si="10"/>
        <v>1.292441379310345E-2</v>
      </c>
      <c r="E120" s="6">
        <f t="shared" si="11"/>
        <v>-4.348637214114957</v>
      </c>
      <c r="H120">
        <f t="shared" si="12"/>
        <v>177119903.01994273</v>
      </c>
      <c r="I120">
        <f t="shared" si="13"/>
        <v>-177119903.00701833</v>
      </c>
      <c r="J120" s="6">
        <f t="shared" si="14"/>
        <v>1.2924413866073308E-2</v>
      </c>
      <c r="L120">
        <f t="shared" si="15"/>
        <v>-2.7593723809732631</v>
      </c>
      <c r="O120">
        <f t="shared" si="16"/>
        <v>-2.9011356676703821</v>
      </c>
      <c r="P120">
        <f t="shared" si="17"/>
        <v>5.4960767433693429E-2</v>
      </c>
      <c r="Q120">
        <f t="shared" si="18"/>
        <v>1.1305146979184777E-2</v>
      </c>
      <c r="R120">
        <f t="shared" si="19"/>
        <v>1.6192668139186732E-3</v>
      </c>
    </row>
    <row r="121" spans="1:18" x14ac:dyDescent="0.3">
      <c r="A121">
        <v>120</v>
      </c>
      <c r="B121">
        <v>3.242828275862069E-2</v>
      </c>
      <c r="D121">
        <f t="shared" si="10"/>
        <v>1.2983944827586209E-2</v>
      </c>
      <c r="E121" s="6">
        <f t="shared" si="11"/>
        <v>-4.3440416980405656</v>
      </c>
      <c r="H121">
        <f t="shared" si="12"/>
        <v>222725304.08845568</v>
      </c>
      <c r="I121">
        <f t="shared" si="13"/>
        <v>-222725304.07547173</v>
      </c>
      <c r="J121" s="6">
        <f t="shared" si="14"/>
        <v>1.2983944885881987E-2</v>
      </c>
      <c r="L121">
        <f t="shared" si="15"/>
        <v>-2.7544851116313769</v>
      </c>
      <c r="O121">
        <f t="shared" si="16"/>
        <v>-2.8906654692394627</v>
      </c>
      <c r="P121">
        <f t="shared" si="17"/>
        <v>5.5539240654758668E-2</v>
      </c>
      <c r="Q121">
        <f t="shared" si="18"/>
        <v>1.1417875108656954E-2</v>
      </c>
      <c r="R121">
        <f t="shared" si="19"/>
        <v>1.5660697189292545E-3</v>
      </c>
    </row>
    <row r="122" spans="1:18" x14ac:dyDescent="0.3">
      <c r="A122">
        <v>121</v>
      </c>
      <c r="B122">
        <v>3.2487517241379313E-2</v>
      </c>
      <c r="D122">
        <f t="shared" si="10"/>
        <v>1.3043179310344832E-2</v>
      </c>
      <c r="E122" s="6">
        <f t="shared" si="11"/>
        <v>-4.3394899400579723</v>
      </c>
      <c r="H122">
        <f t="shared" si="12"/>
        <v>280073330.18757141</v>
      </c>
      <c r="I122">
        <f t="shared" si="13"/>
        <v>-280073330.17452824</v>
      </c>
      <c r="J122" s="6">
        <f t="shared" si="14"/>
        <v>1.3043179356915418E-2</v>
      </c>
      <c r="L122">
        <f t="shared" si="15"/>
        <v>-2.7496429692302127</v>
      </c>
      <c r="O122">
        <f t="shared" si="16"/>
        <v>-2.8801952708085437</v>
      </c>
      <c r="P122">
        <f t="shared" si="17"/>
        <v>5.6123802423766619E-2</v>
      </c>
      <c r="Q122">
        <f t="shared" si="18"/>
        <v>1.153166427838033E-2</v>
      </c>
      <c r="R122">
        <f t="shared" si="19"/>
        <v>1.511515031964502E-3</v>
      </c>
    </row>
    <row r="123" spans="1:18" x14ac:dyDescent="0.3">
      <c r="A123">
        <v>122</v>
      </c>
      <c r="B123">
        <v>3.2543820689655174E-2</v>
      </c>
      <c r="D123">
        <f t="shared" si="10"/>
        <v>1.3099482758620693E-2</v>
      </c>
      <c r="E123" s="6">
        <f t="shared" si="11"/>
        <v>-4.3351825336293039</v>
      </c>
      <c r="H123">
        <f t="shared" si="12"/>
        <v>352187510.09630746</v>
      </c>
      <c r="I123">
        <f t="shared" si="13"/>
        <v>-352187510.08320796</v>
      </c>
      <c r="J123" s="6">
        <f t="shared" si="14"/>
        <v>1.3099482795815317E-2</v>
      </c>
      <c r="L123">
        <f t="shared" si="15"/>
        <v>-2.7450594689648167</v>
      </c>
      <c r="O123">
        <f t="shared" si="16"/>
        <v>-2.8697250723776246</v>
      </c>
      <c r="P123">
        <f t="shared" si="17"/>
        <v>5.6714516823918912E-2</v>
      </c>
      <c r="Q123">
        <f t="shared" si="18"/>
        <v>1.1646523214028237E-2</v>
      </c>
      <c r="R123">
        <f t="shared" si="19"/>
        <v>1.4529595445924564E-3</v>
      </c>
    </row>
    <row r="124" spans="1:18" x14ac:dyDescent="0.3">
      <c r="A124">
        <v>123</v>
      </c>
      <c r="B124">
        <v>3.2600862068965515E-2</v>
      </c>
      <c r="D124">
        <f t="shared" si="10"/>
        <v>1.3156524137931034E-2</v>
      </c>
      <c r="E124" s="6">
        <f t="shared" si="11"/>
        <v>-4.330837511229177</v>
      </c>
      <c r="H124">
        <f t="shared" si="12"/>
        <v>442869880.48725438</v>
      </c>
      <c r="I124">
        <f t="shared" si="13"/>
        <v>-442869880.47409785</v>
      </c>
      <c r="J124" s="6">
        <f t="shared" si="14"/>
        <v>1.315652416763846E-2</v>
      </c>
      <c r="L124">
        <f t="shared" si="15"/>
        <v>-2.7404346563990596</v>
      </c>
      <c r="O124">
        <f t="shared" si="16"/>
        <v>-2.8592548739467052</v>
      </c>
      <c r="P124">
        <f t="shared" si="17"/>
        <v>5.731144861290588E-2</v>
      </c>
      <c r="Q124">
        <f t="shared" si="18"/>
        <v>1.1762460687734174E-2</v>
      </c>
      <c r="R124">
        <f t="shared" si="19"/>
        <v>1.3940634501968599E-3</v>
      </c>
    </row>
    <row r="125" spans="1:18" x14ac:dyDescent="0.3">
      <c r="A125">
        <v>124</v>
      </c>
      <c r="B125">
        <v>3.2662903448275861E-2</v>
      </c>
      <c r="D125">
        <f t="shared" si="10"/>
        <v>1.321856551724138E-2</v>
      </c>
      <c r="E125" s="6">
        <f t="shared" si="11"/>
        <v>-4.32613295897547</v>
      </c>
      <c r="H125">
        <f t="shared" si="12"/>
        <v>556901438.6375066</v>
      </c>
      <c r="I125">
        <f t="shared" si="13"/>
        <v>-556901438.62428808</v>
      </c>
      <c r="J125" s="6">
        <f t="shared" si="14"/>
        <v>1.3218565540977296E-2</v>
      </c>
      <c r="L125">
        <f t="shared" si="15"/>
        <v>-2.7354256998844013</v>
      </c>
      <c r="O125">
        <f t="shared" si="16"/>
        <v>-2.8487846755157857</v>
      </c>
      <c r="P125">
        <f t="shared" si="17"/>
        <v>5.7914663230005603E-2</v>
      </c>
      <c r="Q125">
        <f t="shared" si="18"/>
        <v>1.1879485517801984E-2</v>
      </c>
      <c r="R125">
        <f t="shared" si="19"/>
        <v>1.3390799994393958E-3</v>
      </c>
    </row>
    <row r="126" spans="1:18" x14ac:dyDescent="0.3">
      <c r="A126">
        <v>125</v>
      </c>
      <c r="B126">
        <v>3.2723868965517239E-2</v>
      </c>
      <c r="D126">
        <f t="shared" si="10"/>
        <v>1.3279531034482758E-2</v>
      </c>
      <c r="E126" s="6">
        <f t="shared" si="11"/>
        <v>-4.3215314492258585</v>
      </c>
      <c r="H126">
        <f t="shared" si="12"/>
        <v>700294208.3469373</v>
      </c>
      <c r="I126">
        <f t="shared" si="13"/>
        <v>-700294208.33365774</v>
      </c>
      <c r="J126" s="6">
        <f t="shared" si="14"/>
        <v>1.3279531053445547E-2</v>
      </c>
      <c r="L126">
        <f t="shared" si="15"/>
        <v>-2.7305249742676723</v>
      </c>
      <c r="O126">
        <f t="shared" si="16"/>
        <v>-2.8383144770848663</v>
      </c>
      <c r="P126">
        <f t="shared" si="17"/>
        <v>5.8524226803257889E-2</v>
      </c>
      <c r="Q126">
        <f t="shared" si="18"/>
        <v>1.1997606568401572E-2</v>
      </c>
      <c r="R126">
        <f t="shared" si="19"/>
        <v>1.2819244660811861E-3</v>
      </c>
    </row>
    <row r="127" spans="1:18" x14ac:dyDescent="0.3">
      <c r="A127">
        <v>126</v>
      </c>
      <c r="B127">
        <v>3.2784751724137931E-2</v>
      </c>
      <c r="D127">
        <f t="shared" si="10"/>
        <v>1.334041379310345E-2</v>
      </c>
      <c r="E127" s="6">
        <f t="shared" si="11"/>
        <v>-4.3169572200024655</v>
      </c>
      <c r="H127">
        <f t="shared" si="12"/>
        <v>880608208.59806848</v>
      </c>
      <c r="I127">
        <f t="shared" si="13"/>
        <v>-880608208.584728</v>
      </c>
      <c r="J127" s="6">
        <f t="shared" si="14"/>
        <v>1.334041380825254E-2</v>
      </c>
      <c r="L127">
        <f t="shared" si="15"/>
        <v>-2.7256518459779118</v>
      </c>
      <c r="O127">
        <f t="shared" si="16"/>
        <v>-2.8278442786539473</v>
      </c>
      <c r="P127">
        <f t="shared" si="17"/>
        <v>5.9140206156713518E-2</v>
      </c>
      <c r="Q127">
        <f t="shared" si="18"/>
        <v>1.2116832749249785E-2</v>
      </c>
      <c r="R127">
        <f t="shared" si="19"/>
        <v>1.2235810438536651E-3</v>
      </c>
    </row>
    <row r="128" spans="1:18" x14ac:dyDescent="0.3">
      <c r="A128">
        <v>127</v>
      </c>
      <c r="B128">
        <v>3.284530344827586E-2</v>
      </c>
      <c r="D128">
        <f t="shared" si="10"/>
        <v>1.3400965517241379E-2</v>
      </c>
      <c r="E128" s="6">
        <f t="shared" si="11"/>
        <v>-4.3124285210955255</v>
      </c>
      <c r="H128">
        <f t="shared" si="12"/>
        <v>1107350036.3237631</v>
      </c>
      <c r="I128">
        <f t="shared" si="13"/>
        <v>-1107350036.3103621</v>
      </c>
      <c r="J128" s="6">
        <f t="shared" si="14"/>
        <v>1.3400965529343212E-2</v>
      </c>
      <c r="L128">
        <f t="shared" si="15"/>
        <v>-2.7208257845523756</v>
      </c>
      <c r="O128">
        <f t="shared" si="16"/>
        <v>-2.8173740802230283</v>
      </c>
      <c r="P128">
        <f t="shared" si="17"/>
        <v>5.9762668817760024E-2</v>
      </c>
      <c r="Q128">
        <f t="shared" si="18"/>
        <v>1.2237173015276336E-2</v>
      </c>
      <c r="R128">
        <f t="shared" si="19"/>
        <v>1.1637925019650427E-3</v>
      </c>
    </row>
    <row r="129" spans="1:18" x14ac:dyDescent="0.3">
      <c r="A129">
        <v>128</v>
      </c>
      <c r="B129">
        <v>3.2906013793103449E-2</v>
      </c>
      <c r="D129">
        <f t="shared" si="10"/>
        <v>1.3461675862068968E-2</v>
      </c>
      <c r="E129" s="6">
        <f t="shared" si="11"/>
        <v>-4.3079084556756975</v>
      </c>
      <c r="H129">
        <f t="shared" si="12"/>
        <v>1392474077.5451016</v>
      </c>
      <c r="I129">
        <f t="shared" si="13"/>
        <v>-1392474077.5316401</v>
      </c>
      <c r="J129" s="6">
        <f t="shared" si="14"/>
        <v>1.346167587173642E-2</v>
      </c>
      <c r="L129">
        <f t="shared" si="15"/>
        <v>-2.7160074888474015</v>
      </c>
      <c r="O129">
        <f t="shared" si="16"/>
        <v>-2.8069038817921088</v>
      </c>
      <c r="P129">
        <f t="shared" si="17"/>
        <v>6.0391683024524377E-2</v>
      </c>
      <c r="Q129">
        <f t="shared" si="18"/>
        <v>1.2358636366274387E-2</v>
      </c>
      <c r="R129">
        <f t="shared" si="19"/>
        <v>1.1030394957945808E-3</v>
      </c>
    </row>
    <row r="130" spans="1:18" x14ac:dyDescent="0.3">
      <c r="A130">
        <v>129</v>
      </c>
      <c r="B130">
        <v>3.2961551724137929E-2</v>
      </c>
      <c r="D130">
        <f t="shared" si="10"/>
        <v>1.3517213793103448E-2</v>
      </c>
      <c r="E130" s="6">
        <f t="shared" si="11"/>
        <v>-4.3037913099965577</v>
      </c>
      <c r="H130">
        <f t="shared" si="12"/>
        <v>1751012771.9616275</v>
      </c>
      <c r="I130">
        <f t="shared" si="13"/>
        <v>-1751012771.9481103</v>
      </c>
      <c r="J130" s="6">
        <f t="shared" si="14"/>
        <v>1.3517213800823102E-2</v>
      </c>
      <c r="L130">
        <f t="shared" si="15"/>
        <v>-2.7116174436553484</v>
      </c>
      <c r="O130">
        <f t="shared" si="16"/>
        <v>-2.7964336833611894</v>
      </c>
      <c r="P130">
        <f t="shared" si="17"/>
        <v>6.1027317733353625E-2</v>
      </c>
      <c r="Q130">
        <f t="shared" si="18"/>
        <v>1.2481231846535559E-2</v>
      </c>
      <c r="R130">
        <f t="shared" si="19"/>
        <v>1.0359819465678884E-3</v>
      </c>
    </row>
    <row r="131" spans="1:18" x14ac:dyDescent="0.3">
      <c r="A131">
        <v>130</v>
      </c>
      <c r="B131">
        <v>3.3015675862068966E-2</v>
      </c>
      <c r="D131">
        <f t="shared" ref="D131:D145" si="20">B131-$C$2</f>
        <v>1.3571337931034485E-2</v>
      </c>
      <c r="E131" s="6">
        <f t="shared" ref="E131:E194" si="21">LN(D131)</f>
        <v>-4.2997952152250924</v>
      </c>
      <c r="H131">
        <f t="shared" ref="H131:H145" si="22">EXP($G$2+$F$2*A131)</f>
        <v>2201869160.0910139</v>
      </c>
      <c r="I131">
        <f t="shared" ref="I131:I145" si="23">D131-H131</f>
        <v>-2201869160.0774426</v>
      </c>
      <c r="J131" s="6">
        <f t="shared" ref="J131:J145" si="24">D131*(1+H131)/H131</f>
        <v>1.3571337937198037E-2</v>
      </c>
      <c r="L131">
        <f t="shared" ref="L131:L145" si="25">LN(ABS(D131/($K$2-D131)))</f>
        <v>-2.7073553247231992</v>
      </c>
      <c r="O131">
        <f t="shared" ref="O131:O145" si="26">$N$2+$M$2*A131</f>
        <v>-2.7859634849302704</v>
      </c>
      <c r="P131">
        <f t="shared" ref="P131:P194" si="27">EXP(O131)</f>
        <v>6.1669642626374338E-2</v>
      </c>
      <c r="Q131">
        <f t="shared" ref="Q131:Q194" si="28">$K$2*P131/(1+P131)</f>
        <v>1.2604968544469131E-2</v>
      </c>
      <c r="R131">
        <f t="shared" ref="R131:R145" si="29">D131-Q131</f>
        <v>9.6636938656535429E-4</v>
      </c>
    </row>
    <row r="132" spans="1:18" x14ac:dyDescent="0.3">
      <c r="A132">
        <v>131</v>
      </c>
      <c r="B132">
        <v>3.3079703448275863E-2</v>
      </c>
      <c r="D132">
        <f t="shared" si="20"/>
        <v>1.3635365517241382E-2</v>
      </c>
      <c r="E132" s="6">
        <f t="shared" si="21"/>
        <v>-4.2950884557654643</v>
      </c>
      <c r="H132">
        <f t="shared" si="22"/>
        <v>2768813497.9898005</v>
      </c>
      <c r="I132">
        <f t="shared" si="23"/>
        <v>-2768813497.9761653</v>
      </c>
      <c r="J132" s="6">
        <f t="shared" si="24"/>
        <v>1.3635365522166005E-2</v>
      </c>
      <c r="L132">
        <f t="shared" si="25"/>
        <v>-2.7023337735141575</v>
      </c>
      <c r="O132">
        <f t="shared" si="26"/>
        <v>-2.7754932864993513</v>
      </c>
      <c r="P132">
        <f t="shared" si="27"/>
        <v>6.2318728119131653E-2</v>
      </c>
      <c r="Q132">
        <f t="shared" si="28"/>
        <v>1.2729855592205129E-2</v>
      </c>
      <c r="R132">
        <f t="shared" si="29"/>
        <v>9.0550992503625298E-4</v>
      </c>
    </row>
    <row r="133" spans="1:18" x14ac:dyDescent="0.3">
      <c r="A133">
        <v>132</v>
      </c>
      <c r="B133">
        <v>3.313991724137931E-2</v>
      </c>
      <c r="D133">
        <f t="shared" si="20"/>
        <v>1.3695579310344829E-2</v>
      </c>
      <c r="E133" s="6">
        <f t="shared" si="21"/>
        <v>-4.2906821762968503</v>
      </c>
      <c r="H133">
        <f t="shared" si="22"/>
        <v>3481736483.5309539</v>
      </c>
      <c r="I133">
        <f t="shared" si="23"/>
        <v>-3481736483.5172582</v>
      </c>
      <c r="J133" s="6">
        <f t="shared" si="24"/>
        <v>1.3695579314278379E-2</v>
      </c>
      <c r="L133">
        <f t="shared" si="25"/>
        <v>-2.6976313623739658</v>
      </c>
      <c r="O133">
        <f t="shared" si="26"/>
        <v>-2.7650230880684319</v>
      </c>
      <c r="P133">
        <f t="shared" si="27"/>
        <v>6.2974645368308615E-2</v>
      </c>
      <c r="Q133">
        <f t="shared" si="28"/>
        <v>1.2855902165181024E-2</v>
      </c>
      <c r="R133">
        <f t="shared" si="29"/>
        <v>8.3967714516380507E-4</v>
      </c>
    </row>
    <row r="134" spans="1:18" x14ac:dyDescent="0.3">
      <c r="A134">
        <v>133</v>
      </c>
      <c r="B134">
        <v>3.320384827586207E-2</v>
      </c>
      <c r="D134">
        <f t="shared" si="20"/>
        <v>1.3759510344827589E-2</v>
      </c>
      <c r="E134" s="6">
        <f t="shared" si="21"/>
        <v>-4.286025032515087</v>
      </c>
      <c r="H134">
        <f t="shared" si="22"/>
        <v>4378225167.4053154</v>
      </c>
      <c r="I134">
        <f t="shared" si="23"/>
        <v>-4378225167.3915558</v>
      </c>
      <c r="J134" s="6">
        <f t="shared" si="24"/>
        <v>1.3759510347970304E-2</v>
      </c>
      <c r="L134">
        <f t="shared" si="25"/>
        <v>-2.6926597095016542</v>
      </c>
      <c r="O134">
        <f t="shared" si="26"/>
        <v>-2.7545528896375124</v>
      </c>
      <c r="P134">
        <f t="shared" si="27"/>
        <v>6.3637466279526711E-2</v>
      </c>
      <c r="Q134">
        <f t="shared" si="28"/>
        <v>1.2983117481711732E-2</v>
      </c>
      <c r="R134">
        <f t="shared" si="29"/>
        <v>7.7639286311585731E-4</v>
      </c>
    </row>
    <row r="135" spans="1:18" x14ac:dyDescent="0.3">
      <c r="A135">
        <v>134</v>
      </c>
      <c r="B135">
        <v>3.3263827586206898E-2</v>
      </c>
      <c r="D135">
        <f t="shared" si="20"/>
        <v>1.3819489655172417E-2</v>
      </c>
      <c r="E135" s="6">
        <f t="shared" si="21"/>
        <v>-4.2816753893148869</v>
      </c>
      <c r="H135">
        <f t="shared" si="22"/>
        <v>5505544634.7454414</v>
      </c>
      <c r="I135">
        <f t="shared" si="23"/>
        <v>-5505544634.7316217</v>
      </c>
      <c r="J135" s="6">
        <f t="shared" si="24"/>
        <v>1.381948965768252E-2</v>
      </c>
      <c r="L135">
        <f t="shared" si="25"/>
        <v>-2.6880149077797229</v>
      </c>
      <c r="O135">
        <f t="shared" si="26"/>
        <v>-2.744082691206593</v>
      </c>
      <c r="P135">
        <f t="shared" si="27"/>
        <v>6.430726351522871E-2</v>
      </c>
      <c r="Q135">
        <f t="shared" si="28"/>
        <v>1.3111510802542747E-2</v>
      </c>
      <c r="R135">
        <f t="shared" si="29"/>
        <v>7.0797885262966972E-4</v>
      </c>
    </row>
    <row r="136" spans="1:18" x14ac:dyDescent="0.3">
      <c r="A136">
        <v>135</v>
      </c>
      <c r="B136">
        <v>3.3322372413793107E-2</v>
      </c>
      <c r="D136">
        <f t="shared" si="20"/>
        <v>1.3878034482758626E-2</v>
      </c>
      <c r="E136" s="6">
        <f t="shared" si="21"/>
        <v>-4.2774479418012357</v>
      </c>
      <c r="H136">
        <f t="shared" si="22"/>
        <v>6923129936.4937754</v>
      </c>
      <c r="I136">
        <f t="shared" si="23"/>
        <v>-6923129936.4798975</v>
      </c>
      <c r="J136" s="6">
        <f t="shared" si="24"/>
        <v>1.3878034484763215E-2</v>
      </c>
      <c r="L136">
        <f t="shared" si="25"/>
        <v>-2.6834992767994703</v>
      </c>
      <c r="O136">
        <f t="shared" si="26"/>
        <v>-2.733612492775674</v>
      </c>
      <c r="P136">
        <f t="shared" si="27"/>
        <v>6.4984110502644299E-2</v>
      </c>
      <c r="Q136">
        <f t="shared" si="28"/>
        <v>1.3241091430385992E-2</v>
      </c>
      <c r="R136">
        <f t="shared" si="29"/>
        <v>6.369430523726332E-4</v>
      </c>
    </row>
    <row r="137" spans="1:18" x14ac:dyDescent="0.3">
      <c r="A137">
        <v>136</v>
      </c>
      <c r="B137">
        <v>3.3375958620689657E-2</v>
      </c>
      <c r="D137">
        <f t="shared" si="20"/>
        <v>1.3931620689655175E-2</v>
      </c>
      <c r="E137" s="6">
        <f t="shared" si="21"/>
        <v>-4.2735941526848453</v>
      </c>
      <c r="H137">
        <f t="shared" si="22"/>
        <v>8705719651.2570972</v>
      </c>
      <c r="I137">
        <f t="shared" si="23"/>
        <v>-8705719651.243166</v>
      </c>
      <c r="J137" s="6">
        <f t="shared" si="24"/>
        <v>1.393162069125546E-2</v>
      </c>
      <c r="L137">
        <f t="shared" si="25"/>
        <v>-2.6793816399186521</v>
      </c>
      <c r="O137">
        <f t="shared" si="26"/>
        <v>-2.723142294344755</v>
      </c>
      <c r="P137">
        <f t="shared" si="27"/>
        <v>6.5668081441839693E-2</v>
      </c>
      <c r="Q137">
        <f t="shared" si="28"/>
        <v>1.3371868709438234E-2</v>
      </c>
      <c r="R137">
        <f t="shared" si="29"/>
        <v>5.5975198021694129E-4</v>
      </c>
    </row>
    <row r="138" spans="1:18" x14ac:dyDescent="0.3">
      <c r="A138">
        <v>137</v>
      </c>
      <c r="B138">
        <v>3.3430958620689656E-2</v>
      </c>
      <c r="D138">
        <f t="shared" si="20"/>
        <v>1.3986620689655175E-2</v>
      </c>
      <c r="E138" s="6">
        <f t="shared" si="21"/>
        <v>-4.2696540713304723</v>
      </c>
      <c r="H138">
        <f t="shared" si="22"/>
        <v>10947296286.723703</v>
      </c>
      <c r="I138">
        <f t="shared" si="23"/>
        <v>-10947296286.709717</v>
      </c>
      <c r="J138" s="6">
        <f t="shared" si="24"/>
        <v>1.3986620690932807E-2</v>
      </c>
      <c r="L138">
        <f t="shared" si="25"/>
        <v>-2.6751706771510229</v>
      </c>
      <c r="O138">
        <f t="shared" si="26"/>
        <v>-2.7126720959138355</v>
      </c>
      <c r="P138">
        <f t="shared" si="27"/>
        <v>6.6359251313851841E-2</v>
      </c>
      <c r="Q138">
        <f t="shared" si="28"/>
        <v>1.3503852024881661E-2</v>
      </c>
      <c r="R138">
        <f t="shared" si="29"/>
        <v>4.8276866477351375E-4</v>
      </c>
    </row>
    <row r="139" spans="1:18" x14ac:dyDescent="0.3">
      <c r="A139">
        <v>138</v>
      </c>
      <c r="B139">
        <v>3.3483641379310342E-2</v>
      </c>
      <c r="D139">
        <f t="shared" si="20"/>
        <v>1.403930344827586E-2</v>
      </c>
      <c r="E139" s="6">
        <f t="shared" si="21"/>
        <v>-4.2658944935613494</v>
      </c>
      <c r="H139">
        <f t="shared" si="22"/>
        <v>13766041268.283813</v>
      </c>
      <c r="I139">
        <f t="shared" si="23"/>
        <v>-13766041268.269773</v>
      </c>
      <c r="J139" s="6">
        <f t="shared" si="24"/>
        <v>1.4039303449295711E-2</v>
      </c>
      <c r="L139">
        <f t="shared" si="25"/>
        <v>-2.67115156182988</v>
      </c>
      <c r="O139">
        <f t="shared" si="26"/>
        <v>-2.7022018974829161</v>
      </c>
      <c r="P139">
        <f t="shared" si="27"/>
        <v>6.7057695888908267E-2</v>
      </c>
      <c r="Q139">
        <f t="shared" si="28"/>
        <v>1.3637050802366416E-2</v>
      </c>
      <c r="R139">
        <f t="shared" si="29"/>
        <v>4.022526459094445E-4</v>
      </c>
    </row>
    <row r="140" spans="1:18" x14ac:dyDescent="0.3">
      <c r="A140">
        <v>139</v>
      </c>
      <c r="B140">
        <v>3.3541475862068966E-2</v>
      </c>
      <c r="D140">
        <f t="shared" si="20"/>
        <v>1.4097137931034485E-2</v>
      </c>
      <c r="E140" s="6">
        <f t="shared" si="21"/>
        <v>-4.2617834858165518</v>
      </c>
      <c r="H140">
        <f t="shared" si="22"/>
        <v>17310565754.022072</v>
      </c>
      <c r="I140">
        <f t="shared" si="23"/>
        <v>-17310565754.007977</v>
      </c>
      <c r="J140" s="6">
        <f t="shared" si="24"/>
        <v>1.4097137931848851E-2</v>
      </c>
      <c r="L140">
        <f t="shared" si="25"/>
        <v>-2.6667555593772723</v>
      </c>
      <c r="O140">
        <f t="shared" si="26"/>
        <v>-2.6917316990519971</v>
      </c>
      <c r="P140">
        <f t="shared" si="27"/>
        <v>6.7763491734733519E-2</v>
      </c>
      <c r="Q140">
        <f t="shared" si="28"/>
        <v>1.3771474507474809E-2</v>
      </c>
      <c r="R140">
        <f t="shared" si="29"/>
        <v>3.2566342355967552E-4</v>
      </c>
    </row>
    <row r="141" spans="1:18" x14ac:dyDescent="0.3">
      <c r="A141">
        <v>140</v>
      </c>
      <c r="B141">
        <v>3.3598917241379311E-2</v>
      </c>
      <c r="D141">
        <f t="shared" si="20"/>
        <v>1.415457931034483E-2</v>
      </c>
      <c r="E141" s="6">
        <f t="shared" si="21"/>
        <v>-4.2577170810757652</v>
      </c>
      <c r="H141">
        <f t="shared" si="22"/>
        <v>21767745779.951553</v>
      </c>
      <c r="I141">
        <f t="shared" si="23"/>
        <v>-21767745779.937397</v>
      </c>
      <c r="J141" s="6">
        <f t="shared" si="24"/>
        <v>1.4154579310995084E-2</v>
      </c>
      <c r="L141">
        <f t="shared" si="25"/>
        <v>-2.6624060166312988</v>
      </c>
      <c r="O141">
        <f t="shared" si="26"/>
        <v>-2.681261500621078</v>
      </c>
      <c r="P141">
        <f t="shared" si="27"/>
        <v>6.8476716224942988E-2</v>
      </c>
      <c r="Q141">
        <f t="shared" si="28"/>
        <v>1.3907132645166895E-2</v>
      </c>
      <c r="R141">
        <f t="shared" si="29"/>
        <v>2.4744666517793543E-4</v>
      </c>
    </row>
    <row r="142" spans="1:18" x14ac:dyDescent="0.3">
      <c r="A142">
        <v>141</v>
      </c>
      <c r="B142">
        <v>3.365697931034483E-2</v>
      </c>
      <c r="D142">
        <f t="shared" si="20"/>
        <v>1.4212641379310349E-2</v>
      </c>
      <c r="E142" s="6">
        <f t="shared" si="21"/>
        <v>-4.2536234724221291</v>
      </c>
      <c r="H142">
        <f t="shared" si="22"/>
        <v>27372574823.587101</v>
      </c>
      <c r="I142">
        <f t="shared" si="23"/>
        <v>-27372574823.572887</v>
      </c>
      <c r="J142" s="6">
        <f t="shared" si="24"/>
        <v>1.4212641379829577E-2</v>
      </c>
      <c r="L142">
        <f t="shared" si="25"/>
        <v>-2.6580261289966551</v>
      </c>
      <c r="O142">
        <f t="shared" si="26"/>
        <v>-2.6707913021901586</v>
      </c>
      <c r="P142">
        <f t="shared" si="27"/>
        <v>6.919744754752509E-2</v>
      </c>
      <c r="Q142">
        <f t="shared" si="28"/>
        <v>1.4044034759207093E-2</v>
      </c>
      <c r="R142">
        <f t="shared" si="29"/>
        <v>1.6860662010325517E-4</v>
      </c>
    </row>
    <row r="143" spans="1:18" x14ac:dyDescent="0.3">
      <c r="A143">
        <v>142</v>
      </c>
      <c r="B143">
        <v>3.3715358620689653E-2</v>
      </c>
      <c r="D143">
        <f t="shared" si="20"/>
        <v>1.4271020689655172E-2</v>
      </c>
      <c r="E143" s="6">
        <f t="shared" si="21"/>
        <v>-4.2495243230958097</v>
      </c>
      <c r="H143">
        <f t="shared" si="22"/>
        <v>34420553237.210182</v>
      </c>
      <c r="I143">
        <f t="shared" si="23"/>
        <v>-34420553237.195908</v>
      </c>
      <c r="J143" s="6">
        <f t="shared" si="24"/>
        <v>1.427102069006978E-2</v>
      </c>
      <c r="L143">
        <f t="shared" si="25"/>
        <v>-2.6536390538568115</v>
      </c>
      <c r="O143">
        <f t="shared" si="26"/>
        <v>-2.6603211037592391</v>
      </c>
      <c r="P143">
        <f t="shared" si="27"/>
        <v>6.9925764713412594E-2</v>
      </c>
      <c r="Q143">
        <f t="shared" si="28"/>
        <v>1.4182190431571644E-2</v>
      </c>
      <c r="R143">
        <f t="shared" si="29"/>
        <v>8.8830258083528318E-5</v>
      </c>
    </row>
    <row r="144" spans="1:18" x14ac:dyDescent="0.3">
      <c r="A144">
        <v>143</v>
      </c>
      <c r="B144">
        <v>3.3771324137931033E-2</v>
      </c>
      <c r="D144">
        <f t="shared" si="20"/>
        <v>1.4326986206896552E-2</v>
      </c>
      <c r="E144" s="6">
        <f t="shared" si="21"/>
        <v>-4.2456103728063024</v>
      </c>
      <c r="H144">
        <f t="shared" si="22"/>
        <v>43283267752.169716</v>
      </c>
      <c r="I144">
        <f t="shared" si="23"/>
        <v>-43283267752.155388</v>
      </c>
      <c r="J144" s="6">
        <f t="shared" si="24"/>
        <v>1.4326986207227556E-2</v>
      </c>
      <c r="L144">
        <f t="shared" si="25"/>
        <v>-2.6494490046898993</v>
      </c>
      <c r="O144">
        <f t="shared" si="26"/>
        <v>-2.6498509053283201</v>
      </c>
      <c r="P144">
        <f t="shared" si="27"/>
        <v>7.0661747565144359E-2</v>
      </c>
      <c r="Q144">
        <f t="shared" si="28"/>
        <v>1.4321609281836562E-2</v>
      </c>
      <c r="R144">
        <f t="shared" si="29"/>
        <v>5.3769250599900592E-6</v>
      </c>
    </row>
    <row r="145" spans="1:18" x14ac:dyDescent="0.3">
      <c r="A145">
        <v>144</v>
      </c>
      <c r="B145">
        <v>3.3827993103448278E-2</v>
      </c>
      <c r="D145">
        <f t="shared" si="20"/>
        <v>1.4383655172413797E-2</v>
      </c>
      <c r="E145" s="6">
        <f t="shared" si="21"/>
        <v>-4.2416627745370459</v>
      </c>
      <c r="H145">
        <f t="shared" si="22"/>
        <v>54427982443.952698</v>
      </c>
      <c r="I145">
        <f t="shared" si="23"/>
        <v>-54427982443.938316</v>
      </c>
      <c r="J145" s="6">
        <f t="shared" si="24"/>
        <v>1.4383655172678067E-2</v>
      </c>
      <c r="L145">
        <f t="shared" si="25"/>
        <v>-2.6452217594736833</v>
      </c>
      <c r="O145">
        <f t="shared" si="26"/>
        <v>-2.6393807068974007</v>
      </c>
      <c r="P145">
        <f t="shared" si="27"/>
        <v>7.140547678561826E-2</v>
      </c>
      <c r="Q145">
        <f t="shared" si="28"/>
        <v>1.4462300966545848E-2</v>
      </c>
      <c r="R145">
        <f t="shared" si="29"/>
        <v>-7.8645794132050501E-5</v>
      </c>
    </row>
    <row r="146" spans="1:18" x14ac:dyDescent="0.3">
      <c r="A146">
        <v>145</v>
      </c>
      <c r="B146">
        <v>3.388578620689655E-2</v>
      </c>
      <c r="D146">
        <f t="shared" ref="D146:D208" si="30">B146-$C$2</f>
        <v>1.4441448275862068E-2</v>
      </c>
      <c r="E146" s="6">
        <f t="shared" si="21"/>
        <v>-4.2376528544344438</v>
      </c>
      <c r="H146">
        <f t="shared" ref="H146:H208" si="31">EXP($G$2+$F$2*A146)</f>
        <v>68442274041.814293</v>
      </c>
      <c r="I146">
        <f t="shared" ref="I146:I208" si="32">D146-H146</f>
        <v>-68442274041.79985</v>
      </c>
      <c r="J146" s="6">
        <f t="shared" ref="J146:J208" si="33">D146*(1+H146)/H146</f>
        <v>1.444144827607307E-2</v>
      </c>
      <c r="L146">
        <f t="shared" ref="L146:L208" si="34">LN(ABS(D146/($K$2-D146)))</f>
        <v>-2.6409265645214695</v>
      </c>
      <c r="O146">
        <f t="shared" ref="O146:O208" si="35">$N$2+$M$2*A146</f>
        <v>-2.6289105084664817</v>
      </c>
      <c r="P146">
        <f t="shared" si="27"/>
        <v>7.2157033906935883E-2</v>
      </c>
      <c r="Q146">
        <f t="shared" si="28"/>
        <v>1.4604275178559544E-2</v>
      </c>
      <c r="R146">
        <f t="shared" ref="R146:R208" si="36">D146-Q146</f>
        <v>-1.6282690269747539E-4</v>
      </c>
    </row>
    <row r="147" spans="1:18" x14ac:dyDescent="0.3">
      <c r="A147">
        <v>146</v>
      </c>
      <c r="B147">
        <v>3.3951041379310348E-2</v>
      </c>
      <c r="D147">
        <f t="shared" si="30"/>
        <v>1.4506703448275867E-2</v>
      </c>
      <c r="E147" s="6">
        <f t="shared" si="21"/>
        <v>-4.2331444296088163</v>
      </c>
      <c r="H147">
        <f t="shared" si="31"/>
        <v>86065010416.994934</v>
      </c>
      <c r="I147">
        <f t="shared" si="32"/>
        <v>-86065010416.980423</v>
      </c>
      <c r="J147" s="6">
        <f t="shared" si="33"/>
        <v>1.4506703448444421E-2</v>
      </c>
      <c r="L147">
        <f t="shared" si="34"/>
        <v>-2.6360959331770659</v>
      </c>
      <c r="O147">
        <f t="shared" si="35"/>
        <v>-2.6184403100355622</v>
      </c>
      <c r="P147">
        <f t="shared" si="27"/>
        <v>7.2916501319340854E-2</v>
      </c>
      <c r="Q147">
        <f t="shared" si="28"/>
        <v>1.474754164638155E-2</v>
      </c>
      <c r="R147">
        <f t="shared" si="36"/>
        <v>-2.4083819810568306E-4</v>
      </c>
    </row>
    <row r="148" spans="1:18" x14ac:dyDescent="0.3">
      <c r="A148">
        <v>147</v>
      </c>
      <c r="B148">
        <v>3.4011662068965519E-2</v>
      </c>
      <c r="D148">
        <f t="shared" si="30"/>
        <v>1.4567324137931038E-2</v>
      </c>
      <c r="E148" s="6">
        <f t="shared" si="21"/>
        <v>-4.2289743312401971</v>
      </c>
      <c r="H148">
        <f t="shared" si="31"/>
        <v>108225305511.50423</v>
      </c>
      <c r="I148">
        <f t="shared" si="32"/>
        <v>-108225305511.48965</v>
      </c>
      <c r="J148" s="6">
        <f t="shared" si="33"/>
        <v>1.456732413806564E-2</v>
      </c>
      <c r="L148">
        <f t="shared" si="34"/>
        <v>-2.6316264186472815</v>
      </c>
      <c r="O148">
        <f t="shared" si="35"/>
        <v>-2.6079701116046428</v>
      </c>
      <c r="P148">
        <f t="shared" si="27"/>
        <v>7.3683962280250745E-2</v>
      </c>
      <c r="Q148">
        <f t="shared" si="28"/>
        <v>1.489211013346671E-2</v>
      </c>
      <c r="R148">
        <f t="shared" si="36"/>
        <v>-3.2478599553567231E-4</v>
      </c>
    </row>
    <row r="149" spans="1:18" x14ac:dyDescent="0.3">
      <c r="A149">
        <v>148</v>
      </c>
      <c r="B149">
        <v>3.407065517241379E-2</v>
      </c>
      <c r="D149">
        <f t="shared" si="30"/>
        <v>1.4626317241379309E-2</v>
      </c>
      <c r="E149" s="6">
        <f t="shared" si="21"/>
        <v>-4.2249328221334572</v>
      </c>
      <c r="H149">
        <f t="shared" si="31"/>
        <v>136091504506.9879</v>
      </c>
      <c r="I149">
        <f t="shared" si="32"/>
        <v>-136091504506.97327</v>
      </c>
      <c r="J149" s="6">
        <f t="shared" si="33"/>
        <v>1.4626317241486783E-2</v>
      </c>
      <c r="L149">
        <f t="shared" si="34"/>
        <v>-2.627293446214388</v>
      </c>
      <c r="O149">
        <f t="shared" si="35"/>
        <v>-2.5974999131737238</v>
      </c>
      <c r="P149">
        <f t="shared" si="27"/>
        <v>7.445950092338427E-2</v>
      </c>
      <c r="Q149">
        <f t="shared" si="28"/>
        <v>1.5037990437506992E-2</v>
      </c>
      <c r="R149">
        <f t="shared" si="36"/>
        <v>-4.1167319612768309E-4</v>
      </c>
    </row>
    <row r="150" spans="1:18" x14ac:dyDescent="0.3">
      <c r="A150">
        <v>149</v>
      </c>
      <c r="B150">
        <v>3.4134986206896555E-2</v>
      </c>
      <c r="D150">
        <f t="shared" si="30"/>
        <v>1.4690648275862073E-2</v>
      </c>
      <c r="E150" s="6">
        <f t="shared" si="21"/>
        <v>-4.2205441593505952</v>
      </c>
      <c r="H150">
        <f t="shared" si="31"/>
        <v>171132781852.08502</v>
      </c>
      <c r="I150">
        <f t="shared" si="32"/>
        <v>-171132781852.07034</v>
      </c>
      <c r="J150" s="6">
        <f t="shared" si="33"/>
        <v>1.4690648275947918E-2</v>
      </c>
      <c r="L150">
        <f t="shared" si="34"/>
        <v>-2.6225868504837964</v>
      </c>
      <c r="O150">
        <f t="shared" si="35"/>
        <v>-2.5870297147428047</v>
      </c>
      <c r="P150">
        <f t="shared" si="27"/>
        <v>7.5243202267984727E-2</v>
      </c>
      <c r="Q150">
        <f t="shared" si="28"/>
        <v>1.5185192389696489E-2</v>
      </c>
      <c r="R150">
        <f t="shared" si="36"/>
        <v>-4.9454411383441539E-4</v>
      </c>
    </row>
    <row r="151" spans="1:18" x14ac:dyDescent="0.3">
      <c r="A151">
        <v>150</v>
      </c>
      <c r="B151">
        <v>3.4191420689655173E-2</v>
      </c>
      <c r="D151">
        <f t="shared" si="30"/>
        <v>1.4747082758620692E-2</v>
      </c>
      <c r="E151" s="6">
        <f t="shared" si="21"/>
        <v>-4.2167099948337325</v>
      </c>
      <c r="H151">
        <f t="shared" si="31"/>
        <v>215196599747.55695</v>
      </c>
      <c r="I151">
        <f t="shared" si="32"/>
        <v>-215196599747.54221</v>
      </c>
      <c r="J151" s="6">
        <f t="shared" si="33"/>
        <v>1.4747082758689221E-2</v>
      </c>
      <c r="L151">
        <f t="shared" si="34"/>
        <v>-2.6184736956237709</v>
      </c>
      <c r="O151">
        <f t="shared" si="35"/>
        <v>-2.5765595163118853</v>
      </c>
      <c r="P151">
        <f t="shared" si="27"/>
        <v>7.603515222814014E-2</v>
      </c>
      <c r="Q151">
        <f t="shared" si="28"/>
        <v>1.5333725853974864E-2</v>
      </c>
      <c r="R151">
        <f t="shared" si="36"/>
        <v>-5.8664309535417201E-4</v>
      </c>
    </row>
    <row r="152" spans="1:18" x14ac:dyDescent="0.3">
      <c r="A152">
        <v>151</v>
      </c>
      <c r="B152">
        <v>3.4246041379310345E-2</v>
      </c>
      <c r="D152">
        <f t="shared" si="30"/>
        <v>1.4801703448275864E-2</v>
      </c>
      <c r="E152" s="6">
        <f t="shared" si="21"/>
        <v>-4.2130130069788407</v>
      </c>
      <c r="H152">
        <f t="shared" si="31"/>
        <v>270606110890.76578</v>
      </c>
      <c r="I152">
        <f t="shared" si="32"/>
        <v>-270606110890.75098</v>
      </c>
      <c r="J152" s="6">
        <f t="shared" si="33"/>
        <v>1.4801703448330561E-2</v>
      </c>
      <c r="L152">
        <f t="shared" si="34"/>
        <v>-2.6145066099764902</v>
      </c>
      <c r="O152">
        <f t="shared" si="35"/>
        <v>-2.5660893178809658</v>
      </c>
      <c r="P152">
        <f t="shared" si="27"/>
        <v>7.6835437622201685E-2</v>
      </c>
      <c r="Q152">
        <f t="shared" si="28"/>
        <v>1.5483600726248986E-2</v>
      </c>
      <c r="R152">
        <f t="shared" si="36"/>
        <v>-6.818972779731227E-4</v>
      </c>
    </row>
    <row r="153" spans="1:18" x14ac:dyDescent="0.3">
      <c r="A153">
        <v>152</v>
      </c>
      <c r="B153">
        <v>3.4309710344827583E-2</v>
      </c>
      <c r="D153">
        <f t="shared" si="30"/>
        <v>1.4865372413793102E-2</v>
      </c>
      <c r="E153" s="6">
        <f t="shared" si="21"/>
        <v>-4.2087207697821176</v>
      </c>
      <c r="H153">
        <f t="shared" si="31"/>
        <v>340282640791.38525</v>
      </c>
      <c r="I153">
        <f t="shared" si="32"/>
        <v>-340282640791.37036</v>
      </c>
      <c r="J153" s="6">
        <f t="shared" si="33"/>
        <v>1.4865372413836788E-2</v>
      </c>
      <c r="L153">
        <f t="shared" si="34"/>
        <v>-2.6098994394055972</v>
      </c>
      <c r="O153">
        <f t="shared" si="35"/>
        <v>-2.5556191194500468</v>
      </c>
      <c r="P153">
        <f t="shared" si="27"/>
        <v>7.7644146182301269E-2</v>
      </c>
      <c r="Q153">
        <f t="shared" si="28"/>
        <v>1.5634826933592538E-2</v>
      </c>
      <c r="R153">
        <f t="shared" si="36"/>
        <v>-7.6945451979943541E-4</v>
      </c>
    </row>
    <row r="154" spans="1:18" x14ac:dyDescent="0.3">
      <c r="A154">
        <v>153</v>
      </c>
      <c r="B154">
        <v>3.4371344827586206E-2</v>
      </c>
      <c r="D154">
        <f t="shared" si="30"/>
        <v>1.4927006896551725E-2</v>
      </c>
      <c r="E154" s="6">
        <f t="shared" si="21"/>
        <v>-4.2045831633125355</v>
      </c>
      <c r="H154">
        <f t="shared" si="31"/>
        <v>427899707226.86383</v>
      </c>
      <c r="I154">
        <f t="shared" si="32"/>
        <v>-427899707226.84888</v>
      </c>
      <c r="J154" s="6">
        <f t="shared" si="33"/>
        <v>1.4927006896586608E-2</v>
      </c>
      <c r="L154">
        <f t="shared" si="34"/>
        <v>-2.6054568684569626</v>
      </c>
      <c r="O154">
        <f t="shared" si="35"/>
        <v>-2.5451489210191278</v>
      </c>
      <c r="P154">
        <f t="shared" si="27"/>
        <v>7.8461366563969362E-2</v>
      </c>
      <c r="Q154">
        <f t="shared" si="28"/>
        <v>1.5787414433423231E-2</v>
      </c>
      <c r="R154">
        <f t="shared" si="36"/>
        <v>-8.6040753687150612E-4</v>
      </c>
    </row>
    <row r="155" spans="1:18" x14ac:dyDescent="0.3">
      <c r="A155">
        <v>154</v>
      </c>
      <c r="B155">
        <v>3.4431406896551726E-2</v>
      </c>
      <c r="D155">
        <f t="shared" si="30"/>
        <v>1.4987068965517245E-2</v>
      </c>
      <c r="E155" s="6">
        <f t="shared" si="21"/>
        <v>-4.2005675186405851</v>
      </c>
      <c r="H155">
        <f t="shared" si="31"/>
        <v>538076697121.57465</v>
      </c>
      <c r="I155">
        <f t="shared" si="32"/>
        <v>-538076697121.55963</v>
      </c>
      <c r="J155" s="6">
        <f t="shared" si="33"/>
        <v>1.4987068965545098E-2</v>
      </c>
      <c r="L155">
        <f t="shared" si="34"/>
        <v>-2.6011439500329709</v>
      </c>
      <c r="O155">
        <f t="shared" si="35"/>
        <v>-2.5346787225882084</v>
      </c>
      <c r="P155">
        <f t="shared" si="27"/>
        <v>7.9287188355853855E-2</v>
      </c>
      <c r="Q155">
        <f t="shared" si="28"/>
        <v>1.5941373212657359E-2</v>
      </c>
      <c r="R155">
        <f t="shared" si="36"/>
        <v>-9.543042471401135E-4</v>
      </c>
    </row>
    <row r="156" spans="1:18" x14ac:dyDescent="0.3">
      <c r="A156">
        <v>155</v>
      </c>
      <c r="B156">
        <v>3.4493137931034486E-2</v>
      </c>
      <c r="D156">
        <f t="shared" si="30"/>
        <v>1.5048800000000005E-2</v>
      </c>
      <c r="E156" s="6">
        <f t="shared" si="21"/>
        <v>-4.1964570251854632</v>
      </c>
      <c r="H156">
        <f t="shared" si="31"/>
        <v>676622411970.38635</v>
      </c>
      <c r="I156">
        <f t="shared" si="32"/>
        <v>-676622411970.37134</v>
      </c>
      <c r="J156" s="6">
        <f t="shared" si="33"/>
        <v>1.5048800000022245E-2</v>
      </c>
      <c r="L156">
        <f t="shared" si="34"/>
        <v>-2.5967278302599612</v>
      </c>
      <c r="O156">
        <f t="shared" si="35"/>
        <v>-2.5242085241572889</v>
      </c>
      <c r="P156">
        <f t="shared" si="27"/>
        <v>8.0121702089541266E-2</v>
      </c>
      <c r="Q156">
        <f t="shared" si="28"/>
        <v>1.6096713286841386E-2</v>
      </c>
      <c r="R156">
        <f t="shared" si="36"/>
        <v>-1.0479132868413815E-3</v>
      </c>
    </row>
    <row r="157" spans="1:18" x14ac:dyDescent="0.3">
      <c r="A157">
        <v>156</v>
      </c>
      <c r="B157">
        <v>3.4551110344827586E-2</v>
      </c>
      <c r="D157">
        <f t="shared" si="30"/>
        <v>1.5106772413793105E-2</v>
      </c>
      <c r="E157" s="6">
        <f t="shared" si="21"/>
        <v>-4.1926121314845064</v>
      </c>
      <c r="H157">
        <f t="shared" si="31"/>
        <v>850841322119.5166</v>
      </c>
      <c r="I157">
        <f t="shared" si="32"/>
        <v>-850841322119.50146</v>
      </c>
      <c r="J157" s="6">
        <f t="shared" si="33"/>
        <v>1.510677241381086E-2</v>
      </c>
      <c r="L157">
        <f t="shared" si="34"/>
        <v>-2.5925958338519655</v>
      </c>
      <c r="O157">
        <f t="shared" si="35"/>
        <v>-2.5137383257263695</v>
      </c>
      <c r="P157">
        <f t="shared" si="27"/>
        <v>8.0964999249481459E-2</v>
      </c>
      <c r="Q157">
        <f t="shared" si="28"/>
        <v>1.6253444699260374E-2</v>
      </c>
      <c r="R157">
        <f t="shared" si="36"/>
        <v>-1.1466722854672692E-3</v>
      </c>
    </row>
    <row r="158" spans="1:18" x14ac:dyDescent="0.3">
      <c r="A158">
        <v>157</v>
      </c>
      <c r="B158">
        <v>3.4605482758620687E-2</v>
      </c>
      <c r="D158">
        <f t="shared" si="30"/>
        <v>1.5161144827586206E-2</v>
      </c>
      <c r="E158" s="6">
        <f t="shared" si="21"/>
        <v>-4.1890193852875823</v>
      </c>
      <c r="H158">
        <f t="shared" si="31"/>
        <v>1069918676382.495</v>
      </c>
      <c r="I158">
        <f t="shared" si="32"/>
        <v>-1069918676382.4799</v>
      </c>
      <c r="J158" s="6">
        <f t="shared" si="33"/>
        <v>1.5161144827600377E-2</v>
      </c>
      <c r="L158">
        <f t="shared" si="34"/>
        <v>-2.5887337386662255</v>
      </c>
      <c r="O158">
        <f t="shared" si="35"/>
        <v>-2.5032681272954505</v>
      </c>
      <c r="P158">
        <f t="shared" si="27"/>
        <v>8.1817172283016604E-2</v>
      </c>
      <c r="Q158">
        <f t="shared" si="28"/>
        <v>1.6411577520022817E-2</v>
      </c>
      <c r="R158">
        <f t="shared" si="36"/>
        <v>-1.2504326924366108E-3</v>
      </c>
    </row>
    <row r="159" spans="1:18" x14ac:dyDescent="0.3">
      <c r="A159">
        <v>158</v>
      </c>
      <c r="B159">
        <v>3.4663227586206893E-2</v>
      </c>
      <c r="D159">
        <f t="shared" si="30"/>
        <v>1.5218889655172412E-2</v>
      </c>
      <c r="E159" s="6">
        <f t="shared" si="21"/>
        <v>-4.185217882220809</v>
      </c>
      <c r="H159">
        <f t="shared" si="31"/>
        <v>1345404770915.9849</v>
      </c>
      <c r="I159">
        <f t="shared" si="32"/>
        <v>-1345404770915.9697</v>
      </c>
      <c r="J159" s="6">
        <f t="shared" si="33"/>
        <v>1.5218889655183723E-2</v>
      </c>
      <c r="L159">
        <f t="shared" si="34"/>
        <v>-2.5846461009534307</v>
      </c>
      <c r="O159">
        <f t="shared" si="35"/>
        <v>-2.4927979288645314</v>
      </c>
      <c r="P159">
        <f t="shared" si="27"/>
        <v>8.2678314610516002E-2</v>
      </c>
      <c r="Q159">
        <f t="shared" si="28"/>
        <v>1.6571121845121797E-2</v>
      </c>
      <c r="R159">
        <f t="shared" si="36"/>
        <v>-1.3522321899493844E-3</v>
      </c>
    </row>
    <row r="160" spans="1:18" x14ac:dyDescent="0.3">
      <c r="A160">
        <v>159</v>
      </c>
      <c r="B160">
        <v>3.4725565517241382E-2</v>
      </c>
      <c r="D160">
        <f t="shared" si="30"/>
        <v>1.52812275862069E-2</v>
      </c>
      <c r="E160" s="6">
        <f t="shared" si="21"/>
        <v>-4.1811301590593537</v>
      </c>
      <c r="H160">
        <f t="shared" si="31"/>
        <v>1691823909199.9851</v>
      </c>
      <c r="I160">
        <f t="shared" si="32"/>
        <v>-1691823909199.9697</v>
      </c>
      <c r="J160" s="6">
        <f t="shared" si="33"/>
        <v>1.5281227586215933E-2</v>
      </c>
      <c r="L160">
        <f t="shared" si="34"/>
        <v>-2.5802493916723059</v>
      </c>
      <c r="O160">
        <f t="shared" si="35"/>
        <v>-2.482327730433612</v>
      </c>
      <c r="P160">
        <f t="shared" si="27"/>
        <v>8.3548520635617282E-2</v>
      </c>
      <c r="Q160">
        <f t="shared" si="28"/>
        <v>1.6732087795471997E-2</v>
      </c>
      <c r="R160">
        <f t="shared" si="36"/>
        <v>-1.4508602092650966E-3</v>
      </c>
    </row>
    <row r="161" spans="1:18" x14ac:dyDescent="0.3">
      <c r="A161">
        <v>160</v>
      </c>
      <c r="B161">
        <v>3.4789372413793103E-2</v>
      </c>
      <c r="D161">
        <f t="shared" si="30"/>
        <v>1.5345034482758622E-2</v>
      </c>
      <c r="E161" s="6">
        <f t="shared" si="21"/>
        <v>-4.1769633437472002</v>
      </c>
      <c r="H161">
        <f t="shared" si="31"/>
        <v>2127440158988.0024</v>
      </c>
      <c r="I161">
        <f t="shared" si="32"/>
        <v>-2127440158987.9871</v>
      </c>
      <c r="J161" s="6">
        <f t="shared" si="33"/>
        <v>1.5345034482765835E-2</v>
      </c>
      <c r="L161">
        <f t="shared" si="34"/>
        <v>-2.5757662102158854</v>
      </c>
      <c r="O161">
        <f t="shared" si="35"/>
        <v>-2.4718575320026925</v>
      </c>
      <c r="P161">
        <f t="shared" si="27"/>
        <v>8.442788575557543E-2</v>
      </c>
      <c r="Q161">
        <f t="shared" si="28"/>
        <v>1.6894485515922354E-2</v>
      </c>
      <c r="R161">
        <f t="shared" si="36"/>
        <v>-1.5494510331637325E-3</v>
      </c>
    </row>
    <row r="162" spans="1:18" x14ac:dyDescent="0.3">
      <c r="A162">
        <v>161</v>
      </c>
      <c r="B162">
        <v>3.485343448275862E-2</v>
      </c>
      <c r="D162">
        <f t="shared" si="30"/>
        <v>1.5409096551724139E-2</v>
      </c>
      <c r="E162" s="6">
        <f t="shared" si="21"/>
        <v>-4.1727972587714826</v>
      </c>
      <c r="H162">
        <f t="shared" si="31"/>
        <v>2675220278814.4263</v>
      </c>
      <c r="I162">
        <f t="shared" si="32"/>
        <v>-2675220278814.4106</v>
      </c>
      <c r="J162" s="6">
        <f t="shared" si="33"/>
        <v>1.54090965517299E-2</v>
      </c>
      <c r="L162">
        <f t="shared" si="34"/>
        <v>-2.5712823931841946</v>
      </c>
      <c r="O162">
        <f t="shared" si="35"/>
        <v>-2.4613873335717735</v>
      </c>
      <c r="P162">
        <f t="shared" si="27"/>
        <v>8.5316506371720849E-2</v>
      </c>
      <c r="Q162">
        <f t="shared" si="28"/>
        <v>1.7058325174244139E-2</v>
      </c>
      <c r="R162">
        <f t="shared" si="36"/>
        <v>-1.6492286225199999E-3</v>
      </c>
    </row>
    <row r="163" spans="1:18" x14ac:dyDescent="0.3">
      <c r="A163">
        <v>162</v>
      </c>
      <c r="B163">
        <v>3.4920289655172417E-2</v>
      </c>
      <c r="D163">
        <f t="shared" si="30"/>
        <v>1.5475951724137935E-2</v>
      </c>
      <c r="E163" s="6">
        <f t="shared" si="21"/>
        <v>-4.1684679615505233</v>
      </c>
      <c r="H163">
        <f t="shared" si="31"/>
        <v>3364044581909.3408</v>
      </c>
      <c r="I163">
        <f t="shared" si="32"/>
        <v>-3364044581909.3252</v>
      </c>
      <c r="J163" s="6">
        <f t="shared" si="33"/>
        <v>1.5475951724142536E-2</v>
      </c>
      <c r="L163">
        <f t="shared" si="34"/>
        <v>-2.566621403116117</v>
      </c>
      <c r="O163">
        <f t="shared" si="35"/>
        <v>-2.4509171351408545</v>
      </c>
      <c r="P163">
        <f t="shared" si="27"/>
        <v>8.6214479900027591E-2</v>
      </c>
      <c r="Q163">
        <f t="shared" si="28"/>
        <v>1.7223616960094175E-2</v>
      </c>
      <c r="R163">
        <f t="shared" si="36"/>
        <v>-1.7476652359562396E-3</v>
      </c>
    </row>
    <row r="164" spans="1:18" x14ac:dyDescent="0.3">
      <c r="A164">
        <v>163</v>
      </c>
      <c r="B164">
        <v>3.4978737931034481E-2</v>
      </c>
      <c r="D164">
        <f t="shared" si="30"/>
        <v>1.55344E-2</v>
      </c>
      <c r="E164" s="6">
        <f t="shared" si="21"/>
        <v>-4.1646983593483933</v>
      </c>
      <c r="H164">
        <f t="shared" si="31"/>
        <v>4230229577240.2119</v>
      </c>
      <c r="I164">
        <f t="shared" si="32"/>
        <v>-4230229577240.1963</v>
      </c>
      <c r="J164" s="6">
        <f t="shared" si="33"/>
        <v>1.5534400000003673E-2</v>
      </c>
      <c r="L164">
        <f t="shared" si="34"/>
        <v>-2.5625617275757664</v>
      </c>
      <c r="O164">
        <f t="shared" si="35"/>
        <v>-2.4404469367099351</v>
      </c>
      <c r="P164">
        <f t="shared" si="27"/>
        <v>8.7121904781792603E-2</v>
      </c>
      <c r="Q164">
        <f t="shared" si="28"/>
        <v>1.7390371083952819E-2</v>
      </c>
      <c r="R164">
        <f t="shared" si="36"/>
        <v>-1.8559710839528183E-3</v>
      </c>
    </row>
    <row r="165" spans="1:18" x14ac:dyDescent="0.3">
      <c r="A165">
        <v>164</v>
      </c>
      <c r="B165">
        <v>3.5044255172413795E-2</v>
      </c>
      <c r="D165">
        <f t="shared" si="30"/>
        <v>1.5599917241379314E-2</v>
      </c>
      <c r="E165" s="6">
        <f t="shared" si="21"/>
        <v>-4.1604896697805049</v>
      </c>
      <c r="H165">
        <f t="shared" si="31"/>
        <v>5319442665055.667</v>
      </c>
      <c r="I165">
        <f t="shared" si="32"/>
        <v>-5319442665055.6514</v>
      </c>
      <c r="J165" s="6">
        <f t="shared" si="33"/>
        <v>1.5599917241382247E-2</v>
      </c>
      <c r="L165">
        <f t="shared" si="34"/>
        <v>-2.5580277819994319</v>
      </c>
      <c r="O165">
        <f t="shared" si="35"/>
        <v>-2.4299767382790156</v>
      </c>
      <c r="P165">
        <f t="shared" si="27"/>
        <v>8.8038880494427332E-2</v>
      </c>
      <c r="Q165">
        <f t="shared" si="28"/>
        <v>1.7558597776036532E-2</v>
      </c>
      <c r="R165">
        <f t="shared" si="36"/>
        <v>-1.9586805346572186E-3</v>
      </c>
    </row>
    <row r="166" spans="1:18" x14ac:dyDescent="0.3">
      <c r="A166">
        <v>165</v>
      </c>
      <c r="B166">
        <v>3.5105165517241382E-2</v>
      </c>
      <c r="D166">
        <f t="shared" si="30"/>
        <v>1.5660827586206901E-2</v>
      </c>
      <c r="E166" s="6">
        <f t="shared" si="21"/>
        <v>-4.1565927426761924</v>
      </c>
      <c r="H166">
        <f t="shared" si="31"/>
        <v>6689109834382.8105</v>
      </c>
      <c r="I166">
        <f t="shared" si="32"/>
        <v>-6689109834382.7949</v>
      </c>
      <c r="J166" s="6">
        <f t="shared" si="33"/>
        <v>1.5660827586209243E-2</v>
      </c>
      <c r="L166">
        <f t="shared" si="34"/>
        <v>-2.5538283745954726</v>
      </c>
      <c r="O166">
        <f t="shared" si="35"/>
        <v>-2.4195065398480966</v>
      </c>
      <c r="P166">
        <f t="shared" si="27"/>
        <v>8.8965507562363169E-2</v>
      </c>
      <c r="Q166">
        <f t="shared" si="28"/>
        <v>1.7728307285184802E-2</v>
      </c>
      <c r="R166">
        <f t="shared" si="36"/>
        <v>-2.0674796989779004E-3</v>
      </c>
    </row>
    <row r="167" spans="1:18" x14ac:dyDescent="0.3">
      <c r="A167">
        <v>166</v>
      </c>
      <c r="B167">
        <v>3.5166772413793103E-2</v>
      </c>
      <c r="D167">
        <f t="shared" si="30"/>
        <v>1.5722434482758622E-2</v>
      </c>
      <c r="E167" s="6">
        <f t="shared" si="21"/>
        <v>-4.1526666386560374</v>
      </c>
      <c r="H167">
        <f t="shared" si="31"/>
        <v>8411443302203.2744</v>
      </c>
      <c r="I167">
        <f t="shared" si="32"/>
        <v>-8411443302203.2588</v>
      </c>
      <c r="J167" s="6">
        <f t="shared" si="33"/>
        <v>1.5722434482760492E-2</v>
      </c>
      <c r="L167">
        <f t="shared" si="34"/>
        <v>-2.5495962381070751</v>
      </c>
      <c r="O167">
        <f t="shared" si="35"/>
        <v>-2.4090363414171772</v>
      </c>
      <c r="P167">
        <f t="shared" si="27"/>
        <v>8.9901887568071645E-2</v>
      </c>
      <c r="Q167">
        <f t="shared" si="28"/>
        <v>1.7899509877721077E-2</v>
      </c>
      <c r="R167">
        <f t="shared" si="36"/>
        <v>-2.1770753949624556E-3</v>
      </c>
    </row>
    <row r="168" spans="1:18" x14ac:dyDescent="0.3">
      <c r="A168">
        <v>167</v>
      </c>
      <c r="B168">
        <v>3.5228475862068967E-2</v>
      </c>
      <c r="D168">
        <f t="shared" si="30"/>
        <v>1.5784137931034486E-2</v>
      </c>
      <c r="E168" s="6">
        <f t="shared" si="21"/>
        <v>-4.1487497716384176</v>
      </c>
      <c r="H168">
        <f t="shared" si="31"/>
        <v>10577248718880.992</v>
      </c>
      <c r="I168">
        <f t="shared" si="32"/>
        <v>-10577248718880.977</v>
      </c>
      <c r="J168" s="6">
        <f t="shared" si="33"/>
        <v>1.5784137931035978E-2</v>
      </c>
      <c r="L168">
        <f t="shared" si="34"/>
        <v>-2.5453727650952689</v>
      </c>
      <c r="O168">
        <f t="shared" si="35"/>
        <v>-2.3985661429862581</v>
      </c>
      <c r="P168">
        <f t="shared" si="27"/>
        <v>9.0848123163200234E-2</v>
      </c>
      <c r="Q168">
        <f t="shared" si="28"/>
        <v>1.8072215836287465E-2</v>
      </c>
      <c r="R168">
        <f t="shared" si="36"/>
        <v>-2.2880779052529797E-3</v>
      </c>
    </row>
    <row r="169" spans="1:18" x14ac:dyDescent="0.3">
      <c r="A169">
        <v>168</v>
      </c>
      <c r="B169">
        <v>3.5291544827586209E-2</v>
      </c>
      <c r="D169">
        <f t="shared" si="30"/>
        <v>1.5847206896551728E-2</v>
      </c>
      <c r="E169" s="6">
        <f t="shared" si="21"/>
        <v>-4.1447620152253446</v>
      </c>
      <c r="H169">
        <f t="shared" si="31"/>
        <v>13300712665062.518</v>
      </c>
      <c r="I169">
        <f t="shared" si="32"/>
        <v>-13300712665062.502</v>
      </c>
      <c r="J169" s="6">
        <f t="shared" si="33"/>
        <v>1.5847206896552918E-2</v>
      </c>
      <c r="L169">
        <f t="shared" si="34"/>
        <v>-2.5410715202172121</v>
      </c>
      <c r="O169">
        <f t="shared" si="35"/>
        <v>-2.3880959445553387</v>
      </c>
      <c r="P169">
        <f t="shared" si="27"/>
        <v>9.1804318079825989E-2</v>
      </c>
      <c r="Q169">
        <f t="shared" si="28"/>
        <v>1.8246435458653041E-2</v>
      </c>
      <c r="R169">
        <f t="shared" si="36"/>
        <v>-2.3992285621013132E-3</v>
      </c>
    </row>
    <row r="170" spans="1:18" x14ac:dyDescent="0.3">
      <c r="A170">
        <v>169</v>
      </c>
      <c r="B170">
        <v>3.5354737931034483E-2</v>
      </c>
      <c r="D170">
        <f t="shared" si="30"/>
        <v>1.5910400000000002E-2</v>
      </c>
      <c r="E170" s="6">
        <f t="shared" si="21"/>
        <v>-4.1407822955279912</v>
      </c>
      <c r="H170">
        <f t="shared" si="31"/>
        <v>16725422848643.227</v>
      </c>
      <c r="I170">
        <f t="shared" si="32"/>
        <v>-16725422848643.211</v>
      </c>
      <c r="J170" s="6">
        <f t="shared" si="33"/>
        <v>1.5910400000000952E-2</v>
      </c>
      <c r="L170">
        <f t="shared" si="34"/>
        <v>-2.5367775964227688</v>
      </c>
      <c r="O170">
        <f t="shared" si="35"/>
        <v>-2.3776257461244192</v>
      </c>
      <c r="P170">
        <f t="shared" si="27"/>
        <v>9.2770577141826974E-2</v>
      </c>
      <c r="Q170">
        <f t="shared" si="28"/>
        <v>1.8422179056495305E-2</v>
      </c>
      <c r="R170">
        <f t="shared" si="36"/>
        <v>-2.5117790564953037E-3</v>
      </c>
    </row>
    <row r="171" spans="1:18" x14ac:dyDescent="0.3">
      <c r="A171">
        <v>170</v>
      </c>
      <c r="B171">
        <v>3.5419765517241381E-2</v>
      </c>
      <c r="D171">
        <f t="shared" si="30"/>
        <v>1.5975427586206899E-2</v>
      </c>
      <c r="E171" s="6">
        <f t="shared" si="21"/>
        <v>-4.1367035131169976</v>
      </c>
      <c r="H171">
        <f t="shared" si="31"/>
        <v>21031938401370.02</v>
      </c>
      <c r="I171">
        <f t="shared" si="32"/>
        <v>-21031938401370.004</v>
      </c>
      <c r="J171" s="6">
        <f t="shared" si="33"/>
        <v>1.5975427586207659E-2</v>
      </c>
      <c r="L171">
        <f t="shared" si="34"/>
        <v>-2.5323753855368047</v>
      </c>
      <c r="O171">
        <f t="shared" si="35"/>
        <v>-2.3671555476935002</v>
      </c>
      <c r="P171">
        <f t="shared" si="27"/>
        <v>9.374700627637382E-2</v>
      </c>
      <c r="Q171">
        <f t="shared" si="28"/>
        <v>1.8599456954154818E-2</v>
      </c>
      <c r="R171">
        <f t="shared" si="36"/>
        <v>-2.6240293679479186E-3</v>
      </c>
    </row>
    <row r="172" spans="1:18" x14ac:dyDescent="0.3">
      <c r="A172">
        <v>171</v>
      </c>
      <c r="B172">
        <v>3.5488572413793107E-2</v>
      </c>
      <c r="D172">
        <f t="shared" si="30"/>
        <v>1.6044234482758626E-2</v>
      </c>
      <c r="E172" s="6">
        <f t="shared" si="21"/>
        <v>-4.132405716199913</v>
      </c>
      <c r="H172">
        <f t="shared" si="31"/>
        <v>26447309399708.594</v>
      </c>
      <c r="I172">
        <f t="shared" si="32"/>
        <v>-26447309399708.578</v>
      </c>
      <c r="J172" s="6">
        <f t="shared" si="33"/>
        <v>1.6044234482759233E-2</v>
      </c>
      <c r="L172">
        <f t="shared" si="34"/>
        <v>-2.5277352490039182</v>
      </c>
      <c r="O172">
        <f t="shared" si="35"/>
        <v>-2.3566853492625812</v>
      </c>
      <c r="P172">
        <f t="shared" si="27"/>
        <v>9.4733712525542191E-2</v>
      </c>
      <c r="Q172">
        <f t="shared" si="28"/>
        <v>1.8778279487362562E-2</v>
      </c>
      <c r="R172">
        <f t="shared" si="36"/>
        <v>-2.7340450046039362E-3</v>
      </c>
    </row>
    <row r="173" spans="1:18" x14ac:dyDescent="0.3">
      <c r="A173">
        <v>172</v>
      </c>
      <c r="B173">
        <v>3.5560344827586209E-2</v>
      </c>
      <c r="D173">
        <f t="shared" si="30"/>
        <v>1.6116006896551727E-2</v>
      </c>
      <c r="E173" s="6">
        <f t="shared" si="21"/>
        <v>-4.1279422837211515</v>
      </c>
      <c r="H173">
        <f t="shared" si="31"/>
        <v>33257047502495.145</v>
      </c>
      <c r="I173">
        <f t="shared" si="32"/>
        <v>-33257047502495.129</v>
      </c>
      <c r="J173" s="6">
        <f t="shared" si="33"/>
        <v>1.6116006896552213E-2</v>
      </c>
      <c r="L173">
        <f t="shared" si="34"/>
        <v>-2.5229145974445828</v>
      </c>
      <c r="O173">
        <f t="shared" si="35"/>
        <v>-2.3462151508316618</v>
      </c>
      <c r="P173">
        <f t="shared" si="27"/>
        <v>9.5730804058047306E-2</v>
      </c>
      <c r="Q173">
        <f t="shared" si="28"/>
        <v>1.8958657001939834E-2</v>
      </c>
      <c r="R173">
        <f t="shared" si="36"/>
        <v>-2.8426501053881066E-3</v>
      </c>
    </row>
    <row r="174" spans="1:18" x14ac:dyDescent="0.3">
      <c r="A174">
        <v>173</v>
      </c>
      <c r="B174">
        <v>3.5641027586206894E-2</v>
      </c>
      <c r="D174">
        <f t="shared" si="30"/>
        <v>1.6196689655172413E-2</v>
      </c>
      <c r="E174" s="6">
        <f t="shared" si="21"/>
        <v>-4.1229483998978331</v>
      </c>
      <c r="H174">
        <f t="shared" si="31"/>
        <v>41820178826788.531</v>
      </c>
      <c r="I174">
        <f t="shared" si="32"/>
        <v>-41820178826788.516</v>
      </c>
      <c r="J174" s="6">
        <f t="shared" si="33"/>
        <v>1.6196689655172802E-2</v>
      </c>
      <c r="L174">
        <f t="shared" si="34"/>
        <v>-2.5175189943783955</v>
      </c>
      <c r="O174">
        <f t="shared" si="35"/>
        <v>-2.3357449524007423</v>
      </c>
      <c r="P174">
        <f t="shared" si="27"/>
        <v>9.673839018110196E-2</v>
      </c>
      <c r="Q174">
        <f t="shared" si="28"/>
        <v>1.9140599852470491E-2</v>
      </c>
      <c r="R174">
        <f t="shared" si="36"/>
        <v>-2.9439101972980782E-3</v>
      </c>
    </row>
    <row r="175" spans="1:18" x14ac:dyDescent="0.3">
      <c r="A175">
        <v>174</v>
      </c>
      <c r="B175">
        <v>3.5727268965517242E-2</v>
      </c>
      <c r="D175">
        <f t="shared" si="30"/>
        <v>1.6282931034482761E-2</v>
      </c>
      <c r="E175" s="6">
        <f t="shared" si="21"/>
        <v>-4.1176378956396711</v>
      </c>
      <c r="H175">
        <f t="shared" si="31"/>
        <v>52588172686506.711</v>
      </c>
      <c r="I175">
        <f t="shared" si="32"/>
        <v>-52588172686506.695</v>
      </c>
      <c r="J175" s="6">
        <f t="shared" si="33"/>
        <v>1.6282931034483073E-2</v>
      </c>
      <c r="L175">
        <f t="shared" si="34"/>
        <v>-2.5117789160060391</v>
      </c>
      <c r="O175">
        <f t="shared" si="35"/>
        <v>-2.3252747539698233</v>
      </c>
      <c r="P175">
        <f t="shared" si="27"/>
        <v>9.7756581352399535E-2</v>
      </c>
      <c r="Q175">
        <f t="shared" si="28"/>
        <v>1.9324118400945292E-2</v>
      </c>
      <c r="R175">
        <f t="shared" si="36"/>
        <v>-3.0411873664625312E-3</v>
      </c>
    </row>
    <row r="176" spans="1:18" x14ac:dyDescent="0.3">
      <c r="A176">
        <v>175</v>
      </c>
      <c r="B176">
        <v>3.5820441379310342E-2</v>
      </c>
      <c r="D176">
        <f t="shared" si="30"/>
        <v>1.637610344827586E-2</v>
      </c>
      <c r="E176" s="6">
        <f t="shared" si="21"/>
        <v>-4.1119321135769153</v>
      </c>
      <c r="H176">
        <f t="shared" si="31"/>
        <v>66128744163435.75</v>
      </c>
      <c r="I176">
        <f t="shared" si="32"/>
        <v>-66128744163435.734</v>
      </c>
      <c r="J176" s="6">
        <f t="shared" si="33"/>
        <v>1.637610344827611E-2</v>
      </c>
      <c r="L176">
        <f t="shared" si="34"/>
        <v>-2.5056088284102218</v>
      </c>
      <c r="O176">
        <f t="shared" si="35"/>
        <v>-2.3148045555389043</v>
      </c>
      <c r="P176">
        <f t="shared" si="27"/>
        <v>9.8785489192223089E-2</v>
      </c>
      <c r="Q176">
        <f t="shared" si="28"/>
        <v>1.9509223015378108E-2</v>
      </c>
      <c r="R176">
        <f t="shared" si="36"/>
        <v>-3.1331195671022473E-3</v>
      </c>
    </row>
    <row r="177" spans="1:18" x14ac:dyDescent="0.3">
      <c r="A177">
        <v>176</v>
      </c>
      <c r="B177">
        <v>3.5921979310344826E-2</v>
      </c>
      <c r="D177">
        <f t="shared" si="30"/>
        <v>1.6477641379310345E-2</v>
      </c>
      <c r="E177" s="6">
        <f t="shared" si="21"/>
        <v>-4.1057508849309619</v>
      </c>
      <c r="H177">
        <f t="shared" si="31"/>
        <v>83155785440615.406</v>
      </c>
      <c r="I177">
        <f t="shared" si="32"/>
        <v>-83155785440615.391</v>
      </c>
      <c r="J177" s="6">
        <f t="shared" si="33"/>
        <v>1.6477641379310543E-2</v>
      </c>
      <c r="L177">
        <f t="shared" si="34"/>
        <v>-2.4989213607958436</v>
      </c>
      <c r="O177">
        <f t="shared" si="35"/>
        <v>-2.3043343571079848</v>
      </c>
      <c r="P177">
        <f t="shared" si="27"/>
        <v>9.9825226495681818E-2</v>
      </c>
      <c r="Q177">
        <f t="shared" si="28"/>
        <v>1.9695924068393794E-2</v>
      </c>
      <c r="R177">
        <f t="shared" si="36"/>
        <v>-3.2182826890834494E-3</v>
      </c>
    </row>
    <row r="178" spans="1:18" x14ac:dyDescent="0.3">
      <c r="A178">
        <v>177</v>
      </c>
      <c r="B178">
        <v>3.6016606896551721E-2</v>
      </c>
      <c r="D178">
        <f t="shared" si="30"/>
        <v>1.657226896551724E-2</v>
      </c>
      <c r="E178" s="6">
        <f t="shared" si="21"/>
        <v>-4.1000245247805838</v>
      </c>
      <c r="H178">
        <f t="shared" si="31"/>
        <v>104567003951498.09</v>
      </c>
      <c r="I178">
        <f t="shared" si="32"/>
        <v>-104567003951498.08</v>
      </c>
      <c r="J178" s="6">
        <f t="shared" si="33"/>
        <v>1.65722689655174E-2</v>
      </c>
      <c r="L178">
        <f t="shared" si="34"/>
        <v>-2.492722983851329</v>
      </c>
      <c r="O178">
        <f t="shared" si="35"/>
        <v>-2.2938641586770654</v>
      </c>
      <c r="P178">
        <f t="shared" si="27"/>
        <v>0.10087590724507621</v>
      </c>
      <c r="Q178">
        <f t="shared" si="28"/>
        <v>1.9884231935787457E-2</v>
      </c>
      <c r="R178">
        <f t="shared" si="36"/>
        <v>-3.3119629702702165E-3</v>
      </c>
    </row>
    <row r="179" spans="1:18" x14ac:dyDescent="0.3">
      <c r="A179">
        <v>178</v>
      </c>
      <c r="B179">
        <v>3.6114434482758619E-2</v>
      </c>
      <c r="D179">
        <f t="shared" si="30"/>
        <v>1.6670096551724137E-2</v>
      </c>
      <c r="E179" s="6">
        <f t="shared" si="21"/>
        <v>-4.0941387902911481</v>
      </c>
      <c r="H179">
        <f t="shared" si="31"/>
        <v>131491251720559.2</v>
      </c>
      <c r="I179">
        <f t="shared" si="32"/>
        <v>-131491251720559.19</v>
      </c>
      <c r="J179" s="6">
        <f t="shared" si="33"/>
        <v>1.6670096551724266E-2</v>
      </c>
      <c r="L179">
        <f t="shared" si="34"/>
        <v>-2.4863490361390754</v>
      </c>
      <c r="O179">
        <f t="shared" si="35"/>
        <v>-2.2833939602461459</v>
      </c>
      <c r="P179">
        <f t="shared" si="27"/>
        <v>0.10193764662239364</v>
      </c>
      <c r="Q179">
        <f t="shared" si="28"/>
        <v>2.0074156995055048E-2</v>
      </c>
      <c r="R179">
        <f t="shared" si="36"/>
        <v>-3.4040604433309106E-3</v>
      </c>
    </row>
    <row r="180" spans="1:18" x14ac:dyDescent="0.3">
      <c r="A180">
        <v>179</v>
      </c>
      <c r="B180">
        <v>3.6206827586206899E-2</v>
      </c>
      <c r="D180">
        <f t="shared" si="30"/>
        <v>1.6762489655172418E-2</v>
      </c>
      <c r="E180" s="6">
        <f t="shared" si="21"/>
        <v>-4.0886116475156244</v>
      </c>
      <c r="H180">
        <f t="shared" si="31"/>
        <v>165348041214405.59</v>
      </c>
      <c r="I180">
        <f t="shared" si="32"/>
        <v>-165348041214405.56</v>
      </c>
      <c r="J180" s="6">
        <f t="shared" si="33"/>
        <v>1.6762489655172519E-2</v>
      </c>
      <c r="L180">
        <f t="shared" si="34"/>
        <v>-2.4803605822238759</v>
      </c>
      <c r="O180">
        <f t="shared" si="35"/>
        <v>-2.2729237618152269</v>
      </c>
      <c r="P180">
        <f t="shared" si="27"/>
        <v>0.10301056102193519</v>
      </c>
      <c r="Q180">
        <f t="shared" si="28"/>
        <v>2.026570962389489E-2</v>
      </c>
      <c r="R180">
        <f t="shared" si="36"/>
        <v>-3.5032199687224722E-3</v>
      </c>
    </row>
    <row r="181" spans="1:18" x14ac:dyDescent="0.3">
      <c r="A181">
        <v>180</v>
      </c>
      <c r="B181">
        <v>3.6303772413793102E-2</v>
      </c>
      <c r="D181">
        <f t="shared" si="30"/>
        <v>1.6859434482758621E-2</v>
      </c>
      <c r="E181" s="6">
        <f t="shared" si="21"/>
        <v>-4.0828448689188583</v>
      </c>
      <c r="H181">
        <f t="shared" si="31"/>
        <v>207922385525260.31</v>
      </c>
      <c r="I181">
        <f t="shared" si="32"/>
        <v>-207922385525260.28</v>
      </c>
      <c r="J181" s="6">
        <f t="shared" si="33"/>
        <v>1.6859434482758701E-2</v>
      </c>
      <c r="L181">
        <f t="shared" si="34"/>
        <v>-2.4741095372033204</v>
      </c>
      <c r="O181">
        <f t="shared" si="35"/>
        <v>-2.2624535633843079</v>
      </c>
      <c r="P181">
        <f t="shared" si="27"/>
        <v>0.10409476806307565</v>
      </c>
      <c r="Q181">
        <f t="shared" si="28"/>
        <v>2.0458900198680189E-2</v>
      </c>
      <c r="R181">
        <f t="shared" si="36"/>
        <v>-3.5994657159215682E-3</v>
      </c>
    </row>
    <row r="182" spans="1:18" x14ac:dyDescent="0.3">
      <c r="A182">
        <v>181</v>
      </c>
      <c r="B182">
        <v>3.6422820689655175E-2</v>
      </c>
      <c r="D182">
        <f t="shared" si="30"/>
        <v>1.6978482758620694E-2</v>
      </c>
      <c r="E182" s="6">
        <f t="shared" si="21"/>
        <v>-4.075808456707275</v>
      </c>
      <c r="H182">
        <f t="shared" si="31"/>
        <v>261458908645044.72</v>
      </c>
      <c r="I182">
        <f t="shared" si="32"/>
        <v>-261458908645044.69</v>
      </c>
      <c r="J182" s="6">
        <f t="shared" si="33"/>
        <v>1.6978482758620756E-2</v>
      </c>
      <c r="L182">
        <f t="shared" si="34"/>
        <v>-2.4664781246930905</v>
      </c>
      <c r="O182">
        <f t="shared" si="35"/>
        <v>-2.2519833649533885</v>
      </c>
      <c r="P182">
        <f t="shared" si="27"/>
        <v>0.10519038660315759</v>
      </c>
      <c r="Q182">
        <f t="shared" si="28"/>
        <v>2.0653739092902079E-2</v>
      </c>
      <c r="R182">
        <f t="shared" si="36"/>
        <v>-3.6752563342813856E-3</v>
      </c>
    </row>
    <row r="183" spans="1:18" x14ac:dyDescent="0.3">
      <c r="A183">
        <v>182</v>
      </c>
      <c r="B183">
        <v>3.6546310344827589E-2</v>
      </c>
      <c r="D183">
        <f t="shared" si="30"/>
        <v>1.7101972413793107E-2</v>
      </c>
      <c r="E183" s="6">
        <f t="shared" si="21"/>
        <v>-4.0685614762894877</v>
      </c>
      <c r="H183">
        <f t="shared" si="31"/>
        <v>328780187554907.25</v>
      </c>
      <c r="I183">
        <f t="shared" si="32"/>
        <v>-328780187554907.25</v>
      </c>
      <c r="J183" s="6">
        <f t="shared" si="33"/>
        <v>1.7101972413793159E-2</v>
      </c>
      <c r="L183">
        <f t="shared" si="34"/>
        <v>-2.4586135717625597</v>
      </c>
      <c r="O183">
        <f t="shared" si="35"/>
        <v>-2.241513166522469</v>
      </c>
      <c r="P183">
        <f t="shared" si="27"/>
        <v>0.10629753675052112</v>
      </c>
      <c r="Q183">
        <f t="shared" si="28"/>
        <v>2.0850236675583216E-2</v>
      </c>
      <c r="R183">
        <f t="shared" si="36"/>
        <v>-3.7482642617901081E-3</v>
      </c>
    </row>
    <row r="184" spans="1:18" x14ac:dyDescent="0.3">
      <c r="A184">
        <v>183</v>
      </c>
      <c r="B184">
        <v>3.666776551724138E-2</v>
      </c>
      <c r="D184">
        <f t="shared" si="30"/>
        <v>1.7223427586206898E-2</v>
      </c>
      <c r="E184" s="6">
        <f t="shared" si="21"/>
        <v>-4.0614847529716878</v>
      </c>
      <c r="H184">
        <f t="shared" si="31"/>
        <v>413435565415709.63</v>
      </c>
      <c r="I184">
        <f t="shared" si="32"/>
        <v>-413435565415709.63</v>
      </c>
      <c r="J184" s="6">
        <f t="shared" si="33"/>
        <v>1.722342758620694E-2</v>
      </c>
      <c r="L184">
        <f t="shared" si="34"/>
        <v>-2.4509290781428561</v>
      </c>
      <c r="O184">
        <f t="shared" si="35"/>
        <v>-2.23104296809155</v>
      </c>
      <c r="P184">
        <f t="shared" si="27"/>
        <v>0.10741633987767096</v>
      </c>
      <c r="Q184">
        <f t="shared" si="28"/>
        <v>2.1048403309661682E-2</v>
      </c>
      <c r="R184">
        <f t="shared" si="36"/>
        <v>-3.8249757234547835E-3</v>
      </c>
    </row>
    <row r="185" spans="1:18" x14ac:dyDescent="0.3">
      <c r="A185">
        <v>184</v>
      </c>
      <c r="B185">
        <v>3.6787613793103448E-2</v>
      </c>
      <c r="D185">
        <f t="shared" si="30"/>
        <v>1.7343275862068967E-2</v>
      </c>
      <c r="E185" s="6">
        <f t="shared" si="21"/>
        <v>-4.0545504060916207</v>
      </c>
      <c r="H185">
        <f t="shared" si="31"/>
        <v>519888281656454.44</v>
      </c>
      <c r="I185">
        <f t="shared" si="32"/>
        <v>-519888281656454.44</v>
      </c>
      <c r="J185" s="6">
        <f t="shared" si="33"/>
        <v>1.7343275862069001E-2</v>
      </c>
      <c r="L185">
        <f t="shared" si="34"/>
        <v>-2.4433946396805735</v>
      </c>
      <c r="O185">
        <f t="shared" si="35"/>
        <v>-2.220572769660631</v>
      </c>
      <c r="P185">
        <f t="shared" si="27"/>
        <v>0.1085469186345822</v>
      </c>
      <c r="Q185">
        <f t="shared" si="28"/>
        <v>2.1248249350345111E-2</v>
      </c>
      <c r="R185">
        <f t="shared" si="36"/>
        <v>-3.9049734882761443E-3</v>
      </c>
    </row>
    <row r="186" spans="1:18" x14ac:dyDescent="0.3">
      <c r="A186">
        <v>185</v>
      </c>
      <c r="B186">
        <v>3.6902889655172411E-2</v>
      </c>
      <c r="D186">
        <f t="shared" si="30"/>
        <v>1.7458551724137929E-2</v>
      </c>
      <c r="E186" s="6">
        <f t="shared" si="21"/>
        <v>-4.0479256802276877</v>
      </c>
      <c r="H186">
        <f t="shared" si="31"/>
        <v>653750784918405</v>
      </c>
      <c r="I186">
        <f t="shared" si="32"/>
        <v>-653750784918405</v>
      </c>
      <c r="J186" s="6">
        <f t="shared" si="33"/>
        <v>1.7458551724137957E-2</v>
      </c>
      <c r="L186">
        <f t="shared" si="34"/>
        <v>-2.4361923767774503</v>
      </c>
      <c r="O186">
        <f t="shared" si="35"/>
        <v>-2.2101025712297115</v>
      </c>
      <c r="P186">
        <f t="shared" si="27"/>
        <v>0.1096893969621457</v>
      </c>
      <c r="Q186">
        <f t="shared" si="28"/>
        <v>2.1449785143434673E-2</v>
      </c>
      <c r="R186">
        <f t="shared" si="36"/>
        <v>-3.9912334192967434E-3</v>
      </c>
    </row>
    <row r="187" spans="1:18" x14ac:dyDescent="0.3">
      <c r="A187">
        <v>186</v>
      </c>
      <c r="B187">
        <v>3.7024227586206895E-2</v>
      </c>
      <c r="D187">
        <f t="shared" si="30"/>
        <v>1.7579889655172414E-2</v>
      </c>
      <c r="E187" s="6">
        <f t="shared" si="21"/>
        <v>-4.0409996634699237</v>
      </c>
      <c r="H187">
        <f t="shared" si="31"/>
        <v>822080635131235.13</v>
      </c>
      <c r="I187">
        <f t="shared" si="32"/>
        <v>-822080635131235.13</v>
      </c>
      <c r="J187" s="6">
        <f t="shared" si="33"/>
        <v>1.7579889655172435E-2</v>
      </c>
      <c r="L187">
        <f t="shared" si="34"/>
        <v>-2.4286580912170717</v>
      </c>
      <c r="O187">
        <f t="shared" si="35"/>
        <v>-2.1996323727987921</v>
      </c>
      <c r="P187">
        <f t="shared" si="27"/>
        <v>0.11084390010575533</v>
      </c>
      <c r="Q187">
        <f t="shared" si="28"/>
        <v>2.1653021023619056E-2</v>
      </c>
      <c r="R187">
        <f t="shared" si="36"/>
        <v>-4.0731313684466419E-3</v>
      </c>
    </row>
    <row r="188" spans="1:18" x14ac:dyDescent="0.3">
      <c r="A188">
        <v>187</v>
      </c>
      <c r="B188">
        <v>3.716341379310345E-2</v>
      </c>
      <c r="D188">
        <f t="shared" si="30"/>
        <v>1.7719075862068969E-2</v>
      </c>
      <c r="E188" s="6">
        <f t="shared" si="21"/>
        <v>-4.0331134874186221</v>
      </c>
      <c r="H188">
        <f t="shared" si="31"/>
        <v>1033752595405501</v>
      </c>
      <c r="I188">
        <f t="shared" si="32"/>
        <v>-1033752595405501</v>
      </c>
      <c r="J188" s="6">
        <f t="shared" si="33"/>
        <v>1.7719075862068986E-2</v>
      </c>
      <c r="L188">
        <f t="shared" si="34"/>
        <v>-2.4200737167638962</v>
      </c>
      <c r="O188">
        <f t="shared" si="35"/>
        <v>-2.1891621743678726</v>
      </c>
      <c r="P188">
        <f t="shared" si="27"/>
        <v>0.11201055462903808</v>
      </c>
      <c r="Q188">
        <f t="shared" si="28"/>
        <v>2.1857967312738088E-2</v>
      </c>
      <c r="R188">
        <f t="shared" si="36"/>
        <v>-4.1388914506691188E-3</v>
      </c>
    </row>
    <row r="189" spans="1:18" x14ac:dyDescent="0.3">
      <c r="A189">
        <v>188</v>
      </c>
      <c r="B189">
        <v>3.7304055172413794E-2</v>
      </c>
      <c r="D189">
        <f t="shared" si="30"/>
        <v>1.7859717241379313E-2</v>
      </c>
      <c r="E189" s="6">
        <f t="shared" si="21"/>
        <v>-4.0252075356087573</v>
      </c>
      <c r="H189">
        <f t="shared" si="31"/>
        <v>1299926531339590.8</v>
      </c>
      <c r="I189">
        <f t="shared" si="32"/>
        <v>-1299926531339590.8</v>
      </c>
      <c r="J189" s="6">
        <f t="shared" si="33"/>
        <v>1.7859717241379327E-2</v>
      </c>
      <c r="L189">
        <f t="shared" si="34"/>
        <v>-2.4114617714842184</v>
      </c>
      <c r="O189">
        <f t="shared" si="35"/>
        <v>-2.1786919759369536</v>
      </c>
      <c r="P189">
        <f t="shared" si="27"/>
        <v>0.11318948842772879</v>
      </c>
      <c r="Q189">
        <f t="shared" si="28"/>
        <v>2.2064634318016009E-2</v>
      </c>
      <c r="R189">
        <f t="shared" si="36"/>
        <v>-4.204917076636696E-3</v>
      </c>
    </row>
    <row r="190" spans="1:18" x14ac:dyDescent="0.3">
      <c r="A190">
        <v>189</v>
      </c>
      <c r="B190">
        <v>3.7453468965517239E-2</v>
      </c>
      <c r="D190">
        <f t="shared" si="30"/>
        <v>1.8009131034482758E-2</v>
      </c>
      <c r="E190" s="6">
        <f t="shared" si="21"/>
        <v>-4.0168763700153329</v>
      </c>
      <c r="H190">
        <f t="shared" si="31"/>
        <v>1634635786542095.8</v>
      </c>
      <c r="I190">
        <f t="shared" si="32"/>
        <v>-1634635786542095.8</v>
      </c>
      <c r="J190" s="6">
        <f t="shared" si="33"/>
        <v>1.8009131034482768E-2</v>
      </c>
      <c r="L190">
        <f t="shared" si="34"/>
        <v>-2.4023800301095672</v>
      </c>
      <c r="O190">
        <f t="shared" si="35"/>
        <v>-2.1682217775060346</v>
      </c>
      <c r="P190">
        <f t="shared" si="27"/>
        <v>0.11438083074369092</v>
      </c>
      <c r="Q190">
        <f t="shared" si="28"/>
        <v>2.2273032330264224E-2</v>
      </c>
      <c r="R190">
        <f t="shared" si="36"/>
        <v>-4.2639012957814658E-3</v>
      </c>
    </row>
    <row r="191" spans="1:18" x14ac:dyDescent="0.3">
      <c r="A191">
        <v>190</v>
      </c>
      <c r="B191">
        <v>3.7595110344827584E-2</v>
      </c>
      <c r="D191">
        <f t="shared" si="30"/>
        <v>1.8150772413793103E-2</v>
      </c>
      <c r="E191" s="6">
        <f t="shared" si="21"/>
        <v>-4.0090421619430305</v>
      </c>
      <c r="H191">
        <f t="shared" si="31"/>
        <v>2055527054971709</v>
      </c>
      <c r="I191">
        <f t="shared" si="32"/>
        <v>-2055527054971709</v>
      </c>
      <c r="J191" s="6">
        <f t="shared" si="33"/>
        <v>1.815077241379311E-2</v>
      </c>
      <c r="L191">
        <f t="shared" si="34"/>
        <v>-2.3938337702027588</v>
      </c>
      <c r="O191">
        <f t="shared" si="35"/>
        <v>-2.1577515790751152</v>
      </c>
      <c r="P191">
        <f t="shared" si="27"/>
        <v>0.11558471217908474</v>
      </c>
      <c r="Q191">
        <f t="shared" si="28"/>
        <v>2.2483171622053381E-2</v>
      </c>
      <c r="R191">
        <f t="shared" si="36"/>
        <v>-4.3323992082602777E-3</v>
      </c>
    </row>
    <row r="192" spans="1:18" x14ac:dyDescent="0.3">
      <c r="A192">
        <v>191</v>
      </c>
      <c r="B192">
        <v>3.7744420689655174E-2</v>
      </c>
      <c r="D192">
        <f t="shared" si="30"/>
        <v>1.8300082758620693E-2</v>
      </c>
      <c r="E192" s="6">
        <f t="shared" si="21"/>
        <v>-4.0008496968159877</v>
      </c>
      <c r="H192">
        <f t="shared" si="31"/>
        <v>2584790757982049.5</v>
      </c>
      <c r="I192">
        <f t="shared" si="32"/>
        <v>-2584790757982049.5</v>
      </c>
      <c r="J192" s="6">
        <f t="shared" si="33"/>
        <v>1.83000827586207E-2</v>
      </c>
      <c r="L192">
        <f t="shared" si="34"/>
        <v>-2.3848901508911795</v>
      </c>
      <c r="O192">
        <f t="shared" si="35"/>
        <v>-2.1472813806441957</v>
      </c>
      <c r="P192">
        <f t="shared" si="27"/>
        <v>0.11680126471068465</v>
      </c>
      <c r="Q192">
        <f t="shared" si="28"/>
        <v>2.2695062445854768E-2</v>
      </c>
      <c r="R192">
        <f t="shared" si="36"/>
        <v>-4.3949796872340754E-3</v>
      </c>
    </row>
    <row r="193" spans="1:18" x14ac:dyDescent="0.3">
      <c r="A193">
        <v>192</v>
      </c>
      <c r="B193">
        <v>3.7886599999999999E-2</v>
      </c>
      <c r="D193">
        <f t="shared" si="30"/>
        <v>1.8442262068965518E-2</v>
      </c>
      <c r="E193" s="6">
        <f t="shared" si="21"/>
        <v>-3.9931103965244721</v>
      </c>
      <c r="H193">
        <f t="shared" si="31"/>
        <v>3250330977833458.5</v>
      </c>
      <c r="I193">
        <f t="shared" si="32"/>
        <v>-3250330977833458.5</v>
      </c>
      <c r="J193" s="6">
        <f t="shared" si="33"/>
        <v>1.8442262068965522E-2</v>
      </c>
      <c r="L193">
        <f t="shared" si="34"/>
        <v>-2.3764350465638477</v>
      </c>
      <c r="O193">
        <f t="shared" si="35"/>
        <v>-2.1368111822132767</v>
      </c>
      <c r="P193">
        <f t="shared" si="27"/>
        <v>0.11803062170434736</v>
      </c>
      <c r="Q193">
        <f t="shared" si="28"/>
        <v>2.2908715032150879E-2</v>
      </c>
      <c r="R193">
        <f t="shared" si="36"/>
        <v>-4.4664529631853606E-3</v>
      </c>
    </row>
    <row r="194" spans="1:18" x14ac:dyDescent="0.3">
      <c r="A194">
        <v>193</v>
      </c>
      <c r="B194">
        <v>3.8031717241379312E-2</v>
      </c>
      <c r="D194">
        <f t="shared" si="30"/>
        <v>1.8587379310344831E-2</v>
      </c>
      <c r="E194" s="6">
        <f t="shared" si="21"/>
        <v>-3.9852724602716938</v>
      </c>
      <c r="H194">
        <f t="shared" si="31"/>
        <v>4087236629440615</v>
      </c>
      <c r="I194">
        <f t="shared" si="32"/>
        <v>-4087236629440615</v>
      </c>
      <c r="J194" s="6">
        <f t="shared" si="33"/>
        <v>1.8587379310344834E-2</v>
      </c>
      <c r="L194">
        <f t="shared" si="34"/>
        <v>-2.367865986464202</v>
      </c>
      <c r="O194">
        <f t="shared" si="35"/>
        <v>-2.1263409837823573</v>
      </c>
      <c r="P194">
        <f t="shared" si="27"/>
        <v>0.1192729179296324</v>
      </c>
      <c r="Q194">
        <f t="shared" si="28"/>
        <v>2.3124139587515174E-2</v>
      </c>
      <c r="R194">
        <f t="shared" si="36"/>
        <v>-4.536760277170343E-3</v>
      </c>
    </row>
    <row r="195" spans="1:18" x14ac:dyDescent="0.3">
      <c r="A195">
        <v>194</v>
      </c>
      <c r="B195">
        <v>3.8194082758620691E-2</v>
      </c>
      <c r="D195">
        <f t="shared" si="30"/>
        <v>1.874974482758621E-2</v>
      </c>
      <c r="E195" s="6">
        <f t="shared" ref="E195:E208" si="37">LN(D195)</f>
        <v>-3.9765751358537251</v>
      </c>
      <c r="H195">
        <f t="shared" si="31"/>
        <v>5139631434142914</v>
      </c>
      <c r="I195">
        <f t="shared" si="32"/>
        <v>-5139631434142914</v>
      </c>
      <c r="J195" s="6">
        <f t="shared" si="33"/>
        <v>1.8749744827586214E-2</v>
      </c>
      <c r="L195">
        <f t="shared" si="34"/>
        <v>-2.3583500045101249</v>
      </c>
      <c r="O195">
        <f t="shared" si="35"/>
        <v>-2.1158707853514382</v>
      </c>
      <c r="P195">
        <f t="shared" ref="P195:P208" si="38">EXP(O195)</f>
        <v>0.12052828957457605</v>
      </c>
      <c r="Q195">
        <f t="shared" ref="Q195:Q208" si="39">$K$2*P195/(1+P195)</f>
        <v>2.3341346292660735E-2</v>
      </c>
      <c r="R195">
        <f t="shared" si="36"/>
        <v>-4.5916014650745247E-3</v>
      </c>
    </row>
    <row r="196" spans="1:18" x14ac:dyDescent="0.3">
      <c r="A196">
        <v>195</v>
      </c>
      <c r="B196">
        <v>3.8354206896551724E-2</v>
      </c>
      <c r="D196">
        <f t="shared" si="30"/>
        <v>1.8909868965517242E-2</v>
      </c>
      <c r="E196" s="6">
        <f t="shared" si="37"/>
        <v>-3.9680713257108589</v>
      </c>
      <c r="H196">
        <f t="shared" si="31"/>
        <v>6463000230658256</v>
      </c>
      <c r="I196">
        <f t="shared" si="32"/>
        <v>-6463000230658256</v>
      </c>
      <c r="J196" s="6">
        <f t="shared" si="33"/>
        <v>1.8909868965517246E-2</v>
      </c>
      <c r="L196">
        <f t="shared" si="34"/>
        <v>-2.3490381810927325</v>
      </c>
      <c r="O196">
        <f t="shared" si="35"/>
        <v>-2.1054005869205188</v>
      </c>
      <c r="P196">
        <f t="shared" si="38"/>
        <v>0.12179687426062151</v>
      </c>
      <c r="Q196">
        <f t="shared" si="39"/>
        <v>2.3560345300458144E-2</v>
      </c>
      <c r="R196">
        <f t="shared" si="36"/>
        <v>-4.650476334940902E-3</v>
      </c>
    </row>
    <row r="197" spans="1:18" x14ac:dyDescent="0.3">
      <c r="A197">
        <v>196</v>
      </c>
      <c r="B197">
        <v>3.8522751724137931E-2</v>
      </c>
      <c r="D197">
        <f t="shared" si="30"/>
        <v>1.907841379310345E-2</v>
      </c>
      <c r="E197" s="6">
        <f t="shared" si="37"/>
        <v>-3.9591977509512257</v>
      </c>
      <c r="H197">
        <f t="shared" si="31"/>
        <v>8127114272047974</v>
      </c>
      <c r="I197">
        <f t="shared" si="32"/>
        <v>-8127114272047974</v>
      </c>
      <c r="J197" s="6">
        <f t="shared" si="33"/>
        <v>1.9078413793103453E-2</v>
      </c>
      <c r="L197">
        <f t="shared" si="34"/>
        <v>-2.3393133949652283</v>
      </c>
      <c r="O197">
        <f t="shared" si="35"/>
        <v>-2.0949303884895998</v>
      </c>
      <c r="P197">
        <f t="shared" si="38"/>
        <v>0.12307881105770531</v>
      </c>
      <c r="Q197">
        <f t="shared" si="39"/>
        <v>2.3781146733922093E-2</v>
      </c>
      <c r="R197">
        <f t="shared" si="36"/>
        <v>-4.7027329408186429E-3</v>
      </c>
    </row>
    <row r="198" spans="1:18" x14ac:dyDescent="0.3">
      <c r="A198">
        <v>197</v>
      </c>
      <c r="B198">
        <v>3.869614482758621E-2</v>
      </c>
      <c r="D198">
        <f t="shared" si="30"/>
        <v>1.9251806896551728E-2</v>
      </c>
      <c r="E198" s="6">
        <f t="shared" si="37"/>
        <v>-3.9501503578974306</v>
      </c>
      <c r="H198">
        <f t="shared" si="31"/>
        <v>1.0219709737531254E+16</v>
      </c>
      <c r="I198">
        <f t="shared" si="32"/>
        <v>-1.0219709737531254E+16</v>
      </c>
      <c r="J198" s="6">
        <f t="shared" si="33"/>
        <v>1.9251806896551732E-2</v>
      </c>
      <c r="L198">
        <f t="shared" si="34"/>
        <v>-2.3293895482441851</v>
      </c>
      <c r="O198">
        <f t="shared" si="35"/>
        <v>-2.0844601900586803</v>
      </c>
      <c r="P198">
        <f t="shared" si="38"/>
        <v>0.12437424049950352</v>
      </c>
      <c r="Q198">
        <f t="shared" si="39"/>
        <v>2.4003760684167135E-2</v>
      </c>
      <c r="R198">
        <f t="shared" si="36"/>
        <v>-4.7519537876154067E-3</v>
      </c>
    </row>
    <row r="199" spans="1:18" x14ac:dyDescent="0.3">
      <c r="A199">
        <v>198</v>
      </c>
      <c r="B199">
        <v>3.8864096551724139E-2</v>
      </c>
      <c r="D199">
        <f t="shared" si="30"/>
        <v>1.9419758620689658E-2</v>
      </c>
      <c r="E199" s="6">
        <f t="shared" si="37"/>
        <v>-3.9414642456148621</v>
      </c>
      <c r="H199">
        <f t="shared" si="31"/>
        <v>1.2851113399328872E+16</v>
      </c>
      <c r="I199">
        <f t="shared" si="32"/>
        <v>-1.2851113399328872E+16</v>
      </c>
      <c r="J199" s="6">
        <f t="shared" si="33"/>
        <v>1.9419758620689658E-2</v>
      </c>
      <c r="L199">
        <f t="shared" si="34"/>
        <v>-2.3198537539271729</v>
      </c>
      <c r="O199">
        <f t="shared" si="35"/>
        <v>-2.0739899916277613</v>
      </c>
      <c r="P199">
        <f t="shared" si="38"/>
        <v>0.12568330459883742</v>
      </c>
      <c r="Q199">
        <f t="shared" si="39"/>
        <v>2.4228197208332202E-2</v>
      </c>
      <c r="R199">
        <f t="shared" si="36"/>
        <v>-4.8084385876425439E-3</v>
      </c>
    </row>
    <row r="200" spans="1:18" x14ac:dyDescent="0.3">
      <c r="A200">
        <v>199</v>
      </c>
      <c r="B200">
        <v>3.9025324137931035E-2</v>
      </c>
      <c r="D200">
        <f t="shared" si="30"/>
        <v>1.9580986206896554E-2</v>
      </c>
      <c r="E200" s="6">
        <f t="shared" si="37"/>
        <v>-3.9331962750738119</v>
      </c>
      <c r="H200">
        <f t="shared" si="31"/>
        <v>1.6160059321049054E+16</v>
      </c>
      <c r="I200">
        <f t="shared" si="32"/>
        <v>-1.6160059321049054E+16</v>
      </c>
      <c r="J200" s="6">
        <f t="shared" si="33"/>
        <v>1.9580986206896554E-2</v>
      </c>
      <c r="L200">
        <f t="shared" si="34"/>
        <v>-2.3107694395928142</v>
      </c>
      <c r="O200">
        <f t="shared" si="35"/>
        <v>-2.0635197931968419</v>
      </c>
      <c r="P200">
        <f t="shared" si="38"/>
        <v>0.12700614686324221</v>
      </c>
      <c r="Q200">
        <f t="shared" si="39"/>
        <v>2.4454466327474167E-2</v>
      </c>
      <c r="R200">
        <f t="shared" si="36"/>
        <v>-4.8734801205776133E-3</v>
      </c>
    </row>
    <row r="201" spans="1:18" x14ac:dyDescent="0.3">
      <c r="A201">
        <v>200</v>
      </c>
      <c r="B201">
        <v>3.9190579310344829E-2</v>
      </c>
      <c r="D201">
        <f t="shared" si="30"/>
        <v>1.9746241379310348E-2</v>
      </c>
      <c r="E201" s="6">
        <f t="shared" si="37"/>
        <v>-3.9247921156545713</v>
      </c>
      <c r="H201">
        <f t="shared" si="31"/>
        <v>2.0321003258244232E+16</v>
      </c>
      <c r="I201">
        <f t="shared" si="32"/>
        <v>-2.0321003258244232E+16</v>
      </c>
      <c r="J201" s="6">
        <f t="shared" si="33"/>
        <v>1.9746241379310348E-2</v>
      </c>
      <c r="L201">
        <f t="shared" si="34"/>
        <v>-2.3015278513280992</v>
      </c>
      <c r="O201">
        <f t="shared" si="35"/>
        <v>-2.0530495947659229</v>
      </c>
      <c r="P201">
        <f t="shared" si="38"/>
        <v>0.12834291231069886</v>
      </c>
      <c r="Q201">
        <f t="shared" si="39"/>
        <v>2.4682578024430222E-2</v>
      </c>
      <c r="R201">
        <f t="shared" si="36"/>
        <v>-4.9363366451198737E-3</v>
      </c>
    </row>
    <row r="202" spans="1:18" x14ac:dyDescent="0.3">
      <c r="A202">
        <v>201</v>
      </c>
      <c r="B202">
        <v>3.9361737931034479E-2</v>
      </c>
      <c r="D202">
        <f t="shared" si="30"/>
        <v>1.9917399999999998E-2</v>
      </c>
      <c r="E202" s="6">
        <f t="shared" si="37"/>
        <v>-3.9161615574327873</v>
      </c>
      <c r="H202">
        <f t="shared" si="31"/>
        <v>2.5553320394294196E+16</v>
      </c>
      <c r="I202">
        <f t="shared" si="32"/>
        <v>-2.5553320394294196E+16</v>
      </c>
      <c r="J202" s="6">
        <f t="shared" si="33"/>
        <v>1.9917399999999998E-2</v>
      </c>
      <c r="L202">
        <f t="shared" si="34"/>
        <v>-2.2920292086515284</v>
      </c>
      <c r="O202">
        <f t="shared" si="35"/>
        <v>-2.0425793963350034</v>
      </c>
      <c r="P202">
        <f t="shared" si="38"/>
        <v>0.12969374748553211</v>
      </c>
      <c r="Q202">
        <f t="shared" si="39"/>
        <v>2.4912542241649346E-2</v>
      </c>
      <c r="R202">
        <f t="shared" si="36"/>
        <v>-4.9951422416493474E-3</v>
      </c>
    </row>
    <row r="203" spans="1:18" x14ac:dyDescent="0.3">
      <c r="A203">
        <v>202</v>
      </c>
      <c r="B203">
        <v>3.9539434482758623E-2</v>
      </c>
      <c r="D203">
        <f t="shared" si="30"/>
        <v>2.0095096551724142E-2</v>
      </c>
      <c r="E203" s="6">
        <f t="shared" si="37"/>
        <v>-3.9072794463289355</v>
      </c>
      <c r="H203">
        <f t="shared" si="31"/>
        <v>3.2132871338846956E+16</v>
      </c>
      <c r="I203">
        <f t="shared" si="32"/>
        <v>-3.2132871338846956E+16</v>
      </c>
      <c r="J203" s="6">
        <f t="shared" si="33"/>
        <v>2.0095096551724142E-2</v>
      </c>
      <c r="L203">
        <f t="shared" si="34"/>
        <v>-2.282245055923422</v>
      </c>
      <c r="O203">
        <f t="shared" si="35"/>
        <v>-2.0321091979040844</v>
      </c>
      <c r="P203">
        <f t="shared" si="38"/>
        <v>0.1310588004744753</v>
      </c>
      <c r="Q203">
        <f t="shared" si="39"/>
        <v>2.5144368878992639E-2</v>
      </c>
      <c r="R203">
        <f t="shared" si="36"/>
        <v>-5.0492723272684975E-3</v>
      </c>
    </row>
    <row r="204" spans="1:18" x14ac:dyDescent="0.3">
      <c r="A204">
        <v>203</v>
      </c>
      <c r="B204">
        <v>3.9712413793103446E-2</v>
      </c>
      <c r="D204">
        <f t="shared" si="30"/>
        <v>2.0268075862068965E-2</v>
      </c>
      <c r="E204" s="6">
        <f t="shared" si="37"/>
        <v>-3.8987082484275328</v>
      </c>
      <c r="H204">
        <f t="shared" si="31"/>
        <v>4.0406546176654944E+16</v>
      </c>
      <c r="I204">
        <f t="shared" si="32"/>
        <v>-4.0406546176654944E+16</v>
      </c>
      <c r="J204" s="6">
        <f t="shared" si="33"/>
        <v>2.0268075862068965E-2</v>
      </c>
      <c r="L204">
        <f t="shared" si="34"/>
        <v>-2.2727949802882463</v>
      </c>
      <c r="O204">
        <f t="shared" si="35"/>
        <v>-2.0216389994731649</v>
      </c>
      <c r="P204">
        <f t="shared" si="38"/>
        <v>0.13243822092290483</v>
      </c>
      <c r="Q204">
        <f t="shared" si="39"/>
        <v>2.5378067791502836E-2</v>
      </c>
      <c r="R204">
        <f t="shared" si="36"/>
        <v>-5.1099919294338714E-3</v>
      </c>
    </row>
    <row r="205" spans="1:18" x14ac:dyDescent="0.3">
      <c r="A205">
        <v>204</v>
      </c>
      <c r="B205">
        <v>3.9885055172413794E-2</v>
      </c>
      <c r="D205">
        <f t="shared" si="30"/>
        <v>2.0440717241379313E-2</v>
      </c>
      <c r="E205" s="6">
        <f t="shared" si="37"/>
        <v>-3.8902264241752254</v>
      </c>
      <c r="H205">
        <f t="shared" si="31"/>
        <v>5.0810553364780992E+16</v>
      </c>
      <c r="I205">
        <f t="shared" si="32"/>
        <v>-5.0810553364780992E+16</v>
      </c>
      <c r="J205" s="6">
        <f t="shared" si="33"/>
        <v>2.0440717241379313E-2</v>
      </c>
      <c r="L205">
        <f t="shared" si="34"/>
        <v>-2.2634352244301885</v>
      </c>
      <c r="O205">
        <f t="shared" si="35"/>
        <v>-2.0111688010422455</v>
      </c>
      <c r="P205">
        <f t="shared" si="38"/>
        <v>0.13383216005124488</v>
      </c>
      <c r="Q205">
        <f t="shared" si="39"/>
        <v>2.5613648787142861E-2</v>
      </c>
      <c r="R205">
        <f t="shared" si="36"/>
        <v>-5.1729315457635476E-3</v>
      </c>
    </row>
    <row r="206" spans="1:18" x14ac:dyDescent="0.3">
      <c r="A206">
        <v>205</v>
      </c>
      <c r="B206">
        <v>4.0058434482758622E-2</v>
      </c>
      <c r="D206">
        <f t="shared" si="30"/>
        <v>2.061409655172414E-2</v>
      </c>
      <c r="E206" s="6">
        <f t="shared" si="37"/>
        <v>-3.8817801385847659</v>
      </c>
      <c r="H206">
        <f t="shared" si="31"/>
        <v>6.3893417713758696E+16</v>
      </c>
      <c r="I206">
        <f t="shared" si="32"/>
        <v>-6.3893417713758696E+16</v>
      </c>
      <c r="J206" s="6">
        <f t="shared" si="33"/>
        <v>2.061409655172414E-2</v>
      </c>
      <c r="L206">
        <f t="shared" si="34"/>
        <v>-2.2541064782437874</v>
      </c>
      <c r="O206">
        <f t="shared" si="35"/>
        <v>-2.0006986026113265</v>
      </c>
      <c r="P206">
        <f t="shared" si="38"/>
        <v>0.13524077067154525</v>
      </c>
      <c r="Q206">
        <f t="shared" si="39"/>
        <v>2.5851121624503603E-2</v>
      </c>
      <c r="R206">
        <f t="shared" si="36"/>
        <v>-5.2370250727794623E-3</v>
      </c>
    </row>
    <row r="207" spans="1:18" x14ac:dyDescent="0.3">
      <c r="A207">
        <v>206</v>
      </c>
      <c r="B207">
        <v>4.0228793103448277E-2</v>
      </c>
      <c r="D207">
        <f t="shared" si="30"/>
        <v>2.0784455172413795E-2</v>
      </c>
      <c r="E207" s="6">
        <f t="shared" si="37"/>
        <v>-3.8735499191583149</v>
      </c>
      <c r="H207">
        <f t="shared" si="31"/>
        <v>8.0344899962740096E+16</v>
      </c>
      <c r="I207">
        <f t="shared" si="32"/>
        <v>-8.0344899962740096E+16</v>
      </c>
      <c r="J207" s="6">
        <f t="shared" si="33"/>
        <v>2.0784455172413795E-2</v>
      </c>
      <c r="L207">
        <f t="shared" si="34"/>
        <v>-2.2450084136673505</v>
      </c>
      <c r="O207">
        <f t="shared" si="35"/>
        <v>-1.990228404180407</v>
      </c>
      <c r="P207">
        <f t="shared" si="38"/>
        <v>0.1366642072042337</v>
      </c>
      <c r="Q207">
        <f t="shared" si="39"/>
        <v>2.6090496010481093E-2</v>
      </c>
      <c r="R207">
        <f t="shared" si="36"/>
        <v>-5.3060408380672976E-3</v>
      </c>
    </row>
    <row r="208" spans="1:18" x14ac:dyDescent="0.3">
      <c r="A208">
        <v>207</v>
      </c>
      <c r="B208">
        <v>4.0393117241379312E-2</v>
      </c>
      <c r="D208">
        <f t="shared" si="30"/>
        <v>2.094877931034483E-2</v>
      </c>
      <c r="E208" s="6">
        <f t="shared" si="37"/>
        <v>-3.8656749011208826</v>
      </c>
      <c r="H208">
        <f t="shared" si="31"/>
        <v>1.0103236265967864E+17</v>
      </c>
      <c r="I208">
        <f t="shared" si="32"/>
        <v>-1.0103236265967864E+17</v>
      </c>
      <c r="J208" s="6">
        <f t="shared" si="33"/>
        <v>2.094877931034483E-2</v>
      </c>
      <c r="L208">
        <f t="shared" si="34"/>
        <v>-2.2362955772777746</v>
      </c>
      <c r="O208">
        <f t="shared" si="35"/>
        <v>-1.979758205749488</v>
      </c>
      <c r="P208">
        <f t="shared" si="38"/>
        <v>0.13810262569504414</v>
      </c>
      <c r="Q208">
        <f t="shared" si="39"/>
        <v>2.633178159792297E-2</v>
      </c>
      <c r="R208">
        <f t="shared" si="36"/>
        <v>-5.3830022875781397E-3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T258"/>
  <sheetViews>
    <sheetView tabSelected="1" workbookViewId="0">
      <pane xSplit="1" ySplit="1" topLeftCell="G47" activePane="bottomRight" state="frozen"/>
      <selection activeCell="D2" sqref="D2"/>
      <selection pane="topRight" activeCell="D2" sqref="D2"/>
      <selection pane="bottomLeft" activeCell="D2" sqref="D2"/>
      <selection pane="bottomRight" activeCell="D2" sqref="D2"/>
    </sheetView>
  </sheetViews>
  <sheetFormatPr defaultRowHeight="14.4" x14ac:dyDescent="0.3"/>
  <cols>
    <col min="5" max="7" width="8.77734375" style="6"/>
    <col min="8" max="8" width="10.77734375" bestFit="1" customWidth="1"/>
    <col min="9" max="9" width="9" customWidth="1"/>
    <col min="10" max="10" width="8.77734375" style="6"/>
    <col min="11" max="11" width="13.44140625" bestFit="1" customWidth="1"/>
    <col min="12" max="12" width="12.44140625" bestFit="1" customWidth="1"/>
    <col min="13" max="19" width="12.44140625" customWidth="1"/>
    <col min="20" max="20" width="11.77734375" bestFit="1" customWidth="1"/>
  </cols>
  <sheetData>
    <row r="1" spans="1:20" x14ac:dyDescent="0.3">
      <c r="A1" t="s">
        <v>11</v>
      </c>
      <c r="B1" t="s">
        <v>29</v>
      </c>
      <c r="C1" t="s">
        <v>30</v>
      </c>
      <c r="D1" t="s">
        <v>23</v>
      </c>
      <c r="E1" s="6" t="s">
        <v>12</v>
      </c>
      <c r="F1" s="6" t="s">
        <v>27</v>
      </c>
      <c r="G1" s="6" t="s">
        <v>28</v>
      </c>
      <c r="H1" t="s">
        <v>13</v>
      </c>
      <c r="I1" t="s">
        <v>14</v>
      </c>
      <c r="J1" s="6" t="s">
        <v>5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19</v>
      </c>
      <c r="Q1" t="s">
        <v>21</v>
      </c>
      <c r="R1" t="s">
        <v>22</v>
      </c>
    </row>
    <row r="2" spans="1:20" x14ac:dyDescent="0.3">
      <c r="A2">
        <v>1</v>
      </c>
      <c r="B2">
        <v>6.6309862068965521E-3</v>
      </c>
      <c r="C2">
        <v>6.5982689655172417E-3</v>
      </c>
      <c r="D2">
        <f>B2-$C$2</f>
        <v>3.2717241379310452E-5</v>
      </c>
      <c r="E2" s="6">
        <f>LN(D2)</f>
        <v>-10.327608359707284</v>
      </c>
      <c r="F2" s="6">
        <f t="array" ref="F2:G2">LINEST(E11:E111,A11:A111)</f>
        <v>3.3133093101434807E-2</v>
      </c>
      <c r="G2" s="6">
        <v>-7.8270351394890776</v>
      </c>
      <c r="H2">
        <f>EXP($G$2+$F$2*A2)</f>
        <v>4.1224115738878309E-4</v>
      </c>
      <c r="I2">
        <f>D2-H2</f>
        <v>-3.7952391600947264E-4</v>
      </c>
      <c r="J2" s="6">
        <f>D2*(1+H2)/H2</f>
        <v>7.9397042692403955E-2</v>
      </c>
      <c r="K2">
        <v>2.6700000000000002E-2</v>
      </c>
      <c r="L2">
        <f>LN(ABS(D2/($K$2-D2)))</f>
        <v>-6.703290529912314</v>
      </c>
      <c r="M2" s="6">
        <f t="array" ref="M2:N2">LINEST(L2:L258,A2:A258)</f>
        <v>3.3071000142845267E-2</v>
      </c>
      <c r="N2" s="6">
        <v>-4.1993268774657269</v>
      </c>
      <c r="O2">
        <f>$N$2+$M$2*A2</f>
        <v>-4.1662558773228815</v>
      </c>
      <c r="P2">
        <f>EXP(O2)</f>
        <v>1.5510223725155788E-2</v>
      </c>
      <c r="Q2">
        <f>$K$2*P2/(1+P2)</f>
        <v>4.0779793623598262E-4</v>
      </c>
      <c r="R2">
        <f>D2-Q2</f>
        <v>-3.7508069485667217E-4</v>
      </c>
      <c r="S2" t="s">
        <v>24</v>
      </c>
      <c r="T2">
        <f>SUM(R2:R258)</f>
        <v>6.7726749698941172E-2</v>
      </c>
    </row>
    <row r="3" spans="1:20" x14ac:dyDescent="0.3">
      <c r="A3">
        <v>2</v>
      </c>
      <c r="B3">
        <v>6.6633724137931038E-3</v>
      </c>
      <c r="D3">
        <f t="shared" ref="D3:D66" si="0">B3-$C$2</f>
        <v>6.5103448275862126E-5</v>
      </c>
      <c r="E3" s="6">
        <f t="shared" ref="E3:E66" si="1">LN(D3)</f>
        <v>-9.6395330412453006</v>
      </c>
      <c r="H3">
        <f t="shared" ref="H3:H66" si="2">EXP($G$2+$F$2*A3)</f>
        <v>4.2612878154377621E-4</v>
      </c>
      <c r="I3">
        <f t="shared" ref="I3:I66" si="3">D3-H3</f>
        <v>-3.6102533326791409E-4</v>
      </c>
      <c r="J3" s="6">
        <f t="shared" ref="J3:J66" si="4">D3*(1+H3)/H3</f>
        <v>0.15284391374127185</v>
      </c>
      <c r="L3">
        <f t="shared" ref="L3:L66" si="5">LN(ABS(D3/($K$2-D3)))</f>
        <v>-6.0140000187020819</v>
      </c>
      <c r="O3">
        <f t="shared" ref="O3:O66" si="6">$N$2+$M$2*A3</f>
        <v>-4.1331848771800361</v>
      </c>
      <c r="P3">
        <f t="shared" ref="P3:P66" si="7">EXP(O3)</f>
        <v>1.6031738310190936E-2</v>
      </c>
      <c r="Q3">
        <f t="shared" ref="Q3:Q66" si="8">$K$2*P3/(1+P3)</f>
        <v>4.2129334817237439E-4</v>
      </c>
      <c r="R3">
        <f t="shared" ref="R3:R66" si="9">D3-Q3</f>
        <v>-3.5618989989651226E-4</v>
      </c>
      <c r="S3" t="s">
        <v>25</v>
      </c>
      <c r="T3">
        <f>SUMSQ(R2:R258)</f>
        <v>2.1251852235091071E-4</v>
      </c>
    </row>
    <row r="4" spans="1:20" x14ac:dyDescent="0.3">
      <c r="A4">
        <v>3</v>
      </c>
      <c r="B4">
        <v>6.6956206896551726E-3</v>
      </c>
      <c r="D4">
        <f t="shared" si="0"/>
        <v>9.7351724137930903E-5</v>
      </c>
      <c r="E4" s="6">
        <f t="shared" si="1"/>
        <v>-9.2371801155896893</v>
      </c>
      <c r="H4">
        <f t="shared" si="2"/>
        <v>4.4048425346509092E-4</v>
      </c>
      <c r="I4">
        <f t="shared" si="3"/>
        <v>-3.4313252932716002E-4</v>
      </c>
      <c r="J4" s="6">
        <f t="shared" si="4"/>
        <v>0.22110803115730451</v>
      </c>
      <c r="L4">
        <f t="shared" si="5"/>
        <v>-5.6104356066824481</v>
      </c>
      <c r="O4">
        <f t="shared" si="6"/>
        <v>-4.1001138770371908</v>
      </c>
      <c r="P4">
        <f t="shared" si="7"/>
        <v>1.6570788262041149E-2</v>
      </c>
      <c r="Q4">
        <f t="shared" si="8"/>
        <v>4.3522797596113005E-4</v>
      </c>
      <c r="R4">
        <f t="shared" si="9"/>
        <v>-3.3787625182319915E-4</v>
      </c>
    </row>
    <row r="5" spans="1:20" x14ac:dyDescent="0.3">
      <c r="A5">
        <v>4</v>
      </c>
      <c r="B5">
        <v>6.7281103448275864E-3</v>
      </c>
      <c r="D5">
        <f t="shared" si="0"/>
        <v>1.2984137931034475E-4</v>
      </c>
      <c r="E5" s="6">
        <f t="shared" si="1"/>
        <v>-8.9491970116601376</v>
      </c>
      <c r="H5">
        <f t="shared" si="2"/>
        <v>4.5532333405826596E-4</v>
      </c>
      <c r="I5">
        <f t="shared" si="3"/>
        <v>-3.2548195474792121E-4</v>
      </c>
      <c r="J5" s="6">
        <f t="shared" si="4"/>
        <v>0.28529286641709467</v>
      </c>
      <c r="K5" t="s">
        <v>26</v>
      </c>
      <c r="L5">
        <f t="shared" si="5"/>
        <v>-5.321230462348713</v>
      </c>
      <c r="O5">
        <f t="shared" si="6"/>
        <v>-4.0670428768943454</v>
      </c>
      <c r="P5">
        <f t="shared" si="7"/>
        <v>1.7127963188548978E-2</v>
      </c>
      <c r="Q5">
        <f t="shared" si="8"/>
        <v>4.4961561739059486E-4</v>
      </c>
      <c r="R5">
        <f t="shared" si="9"/>
        <v>-3.1977423808025011E-4</v>
      </c>
      <c r="T5">
        <v>2.9825416073292286E-3</v>
      </c>
    </row>
    <row r="6" spans="1:20" x14ac:dyDescent="0.3">
      <c r="A6">
        <v>5</v>
      </c>
      <c r="B6">
        <v>6.7614137931034483E-3</v>
      </c>
      <c r="D6">
        <f t="shared" si="0"/>
        <v>1.6314482758620664E-4</v>
      </c>
      <c r="E6" s="6">
        <f t="shared" si="1"/>
        <v>-8.7208722388525377</v>
      </c>
      <c r="H6">
        <f t="shared" si="2"/>
        <v>4.7066231518390805E-4</v>
      </c>
      <c r="I6">
        <f t="shared" si="3"/>
        <v>-3.0751748759770141E-4</v>
      </c>
      <c r="J6" s="6">
        <f t="shared" si="4"/>
        <v>0.34679133731939205</v>
      </c>
      <c r="K6" s="6">
        <f>SUMSQ(I2:I258)</f>
        <v>58.78874220268461</v>
      </c>
      <c r="L6">
        <f t="shared" si="5"/>
        <v>-5.0916514878730919</v>
      </c>
      <c r="O6">
        <f t="shared" si="6"/>
        <v>-4.0339718767515009</v>
      </c>
      <c r="P6">
        <f t="shared" si="7"/>
        <v>1.7703872522486289E-2</v>
      </c>
      <c r="Q6">
        <f t="shared" si="8"/>
        <v>4.6447047035279873E-4</v>
      </c>
      <c r="R6">
        <f t="shared" si="9"/>
        <v>-3.0132564276659209E-4</v>
      </c>
      <c r="T6">
        <v>2.9825416073292286E-3</v>
      </c>
    </row>
    <row r="7" spans="1:20" x14ac:dyDescent="0.3">
      <c r="A7">
        <v>6</v>
      </c>
      <c r="B7">
        <v>6.7954896551724138E-3</v>
      </c>
      <c r="D7">
        <f t="shared" si="0"/>
        <v>1.9722068965517207E-4</v>
      </c>
      <c r="E7" s="6">
        <f t="shared" si="1"/>
        <v>-8.5311872041836772</v>
      </c>
      <c r="H7">
        <f t="shared" si="2"/>
        <v>4.8651803754456643E-4</v>
      </c>
      <c r="I7">
        <f t="shared" si="3"/>
        <v>-2.8929734788939437E-4</v>
      </c>
      <c r="J7" s="6">
        <f t="shared" si="4"/>
        <v>0.40556901461231337</v>
      </c>
      <c r="L7">
        <f t="shared" si="5"/>
        <v>-4.9006815323298865</v>
      </c>
      <c r="O7">
        <f t="shared" si="6"/>
        <v>-4.0009008766086556</v>
      </c>
      <c r="P7">
        <f t="shared" si="7"/>
        <v>1.8299146188146251E-2</v>
      </c>
      <c r="Q7">
        <f t="shared" si="8"/>
        <v>4.7980714218651713E-4</v>
      </c>
      <c r="R7">
        <f t="shared" si="9"/>
        <v>-2.8258645253134506E-4</v>
      </c>
    </row>
    <row r="8" spans="1:20" x14ac:dyDescent="0.3">
      <c r="A8">
        <v>7</v>
      </c>
      <c r="B8">
        <v>6.8298344827586203E-3</v>
      </c>
      <c r="D8">
        <f t="shared" si="0"/>
        <v>2.3156551724137862E-4</v>
      </c>
      <c r="E8" s="6">
        <f t="shared" si="1"/>
        <v>-8.3706477126364742</v>
      </c>
      <c r="H8">
        <f t="shared" si="2"/>
        <v>5.0290790917417543E-4</v>
      </c>
      <c r="I8">
        <f t="shared" si="3"/>
        <v>-2.7134239193279681E-4</v>
      </c>
      <c r="J8" s="6">
        <f t="shared" si="4"/>
        <v>0.46068468828007897</v>
      </c>
      <c r="L8">
        <f t="shared" si="5"/>
        <v>-4.7388453050675832</v>
      </c>
      <c r="O8">
        <f t="shared" si="6"/>
        <v>-3.9678298764658102</v>
      </c>
      <c r="P8">
        <f t="shared" si="7"/>
        <v>1.8914435290348593E-2</v>
      </c>
      <c r="Q8">
        <f t="shared" si="8"/>
        <v>4.956406590788941E-4</v>
      </c>
      <c r="R8">
        <f t="shared" si="9"/>
        <v>-2.6407514183751548E-4</v>
      </c>
      <c r="T8">
        <f>T2-T5</f>
        <v>6.4744208091611938E-2</v>
      </c>
    </row>
    <row r="9" spans="1:20" x14ac:dyDescent="0.3">
      <c r="A9">
        <v>8</v>
      </c>
      <c r="B9">
        <v>6.8642689655172414E-3</v>
      </c>
      <c r="D9">
        <f t="shared" si="0"/>
        <v>2.6599999999999974E-4</v>
      </c>
      <c r="E9" s="6">
        <f t="shared" si="1"/>
        <v>-8.2320142491825763</v>
      </c>
      <c r="H9">
        <f t="shared" si="2"/>
        <v>5.1984992455037763E-4</v>
      </c>
      <c r="I9">
        <f t="shared" si="3"/>
        <v>-2.5384992455037788E-4</v>
      </c>
      <c r="J9" s="6">
        <f t="shared" si="4"/>
        <v>0.51195213755222779</v>
      </c>
      <c r="L9">
        <f t="shared" si="5"/>
        <v>-4.5989100305360537</v>
      </c>
      <c r="O9">
        <f t="shared" si="6"/>
        <v>-3.9347588763229648</v>
      </c>
      <c r="P9">
        <f t="shared" si="7"/>
        <v>1.9550412826612094E-2</v>
      </c>
      <c r="Q9">
        <f t="shared" si="8"/>
        <v>5.1198647551262892E-4</v>
      </c>
      <c r="R9">
        <f t="shared" si="9"/>
        <v>-2.4598647551262918E-4</v>
      </c>
      <c r="T9">
        <f>T3-T6</f>
        <v>-2.7700230849783177E-3</v>
      </c>
    </row>
    <row r="10" spans="1:20" x14ac:dyDescent="0.3">
      <c r="A10">
        <v>9</v>
      </c>
      <c r="B10">
        <v>6.8968827586206897E-3</v>
      </c>
      <c r="D10">
        <f t="shared" si="0"/>
        <v>2.9861379310344802E-4</v>
      </c>
      <c r="E10" s="6">
        <f t="shared" si="1"/>
        <v>-8.1163594813491766</v>
      </c>
      <c r="H10">
        <f t="shared" si="2"/>
        <v>5.3736268435070121E-4</v>
      </c>
      <c r="I10">
        <f t="shared" si="3"/>
        <v>-2.3874889124725319E-4</v>
      </c>
      <c r="J10" s="6">
        <f t="shared" si="4"/>
        <v>0.55600112496442722</v>
      </c>
      <c r="L10">
        <f t="shared" si="5"/>
        <v>-4.4820207189778118</v>
      </c>
      <c r="O10">
        <f t="shared" si="6"/>
        <v>-3.9016878761801195</v>
      </c>
      <c r="P10">
        <f t="shared" si="7"/>
        <v>2.0207774423273012E-2</v>
      </c>
      <c r="Q10">
        <f t="shared" si="8"/>
        <v>5.2886048374449772E-4</v>
      </c>
      <c r="R10">
        <f t="shared" si="9"/>
        <v>-2.302466906410497E-4</v>
      </c>
    </row>
    <row r="11" spans="1:20" x14ac:dyDescent="0.3">
      <c r="A11">
        <v>10</v>
      </c>
      <c r="B11">
        <v>6.9310344827586204E-3</v>
      </c>
      <c r="D11">
        <f t="shared" si="0"/>
        <v>3.3276551724137869E-4</v>
      </c>
      <c r="E11" s="6">
        <f t="shared" si="1"/>
        <v>-8.0080724684438849</v>
      </c>
      <c r="H11">
        <f t="shared" si="2"/>
        <v>5.5546541587428487E-4</v>
      </c>
      <c r="I11">
        <f t="shared" si="3"/>
        <v>-2.2269989863290618E-4</v>
      </c>
      <c r="J11" s="6">
        <f t="shared" si="4"/>
        <v>0.5994078973463155</v>
      </c>
      <c r="L11">
        <f t="shared" si="5"/>
        <v>-4.3724393107117967</v>
      </c>
      <c r="O11">
        <f t="shared" si="6"/>
        <v>-3.8686168760372741</v>
      </c>
      <c r="P11">
        <f t="shared" si="7"/>
        <v>2.0887239096354714E-2</v>
      </c>
      <c r="Q11">
        <f t="shared" si="8"/>
        <v>5.4627902329968715E-4</v>
      </c>
      <c r="R11">
        <f t="shared" si="9"/>
        <v>-2.1351350605830846E-4</v>
      </c>
    </row>
    <row r="12" spans="1:20" x14ac:dyDescent="0.3">
      <c r="A12">
        <v>11</v>
      </c>
      <c r="B12">
        <v>6.96548275862069E-3</v>
      </c>
      <c r="D12">
        <f t="shared" si="0"/>
        <v>3.6721379310344828E-4</v>
      </c>
      <c r="E12" s="6">
        <f t="shared" si="1"/>
        <v>-7.9095663370055203</v>
      </c>
      <c r="H12">
        <f t="shared" si="2"/>
        <v>5.7417799415157675E-4</v>
      </c>
      <c r="I12">
        <f t="shared" si="3"/>
        <v>-2.0696420104812847E-4</v>
      </c>
      <c r="J12" s="6">
        <f t="shared" si="4"/>
        <v>0.63991417805120732</v>
      </c>
      <c r="L12">
        <f t="shared" si="5"/>
        <v>-4.2726258446531551</v>
      </c>
      <c r="O12">
        <f t="shared" si="6"/>
        <v>-3.8355458758944287</v>
      </c>
      <c r="P12">
        <f t="shared" si="7"/>
        <v>2.158955003802077E-2</v>
      </c>
      <c r="Q12">
        <f t="shared" si="8"/>
        <v>5.6425889046506105E-4</v>
      </c>
      <c r="R12">
        <f t="shared" si="9"/>
        <v>-1.9704509736161277E-4</v>
      </c>
    </row>
    <row r="13" spans="1:20" x14ac:dyDescent="0.3">
      <c r="A13">
        <v>12</v>
      </c>
      <c r="B13">
        <v>7.0007241379310345E-3</v>
      </c>
      <c r="D13">
        <f t="shared" si="0"/>
        <v>4.0245517241379279E-4</v>
      </c>
      <c r="E13" s="6">
        <f t="shared" si="1"/>
        <v>-7.8179268401930635</v>
      </c>
      <c r="H13">
        <f t="shared" si="2"/>
        <v>5.9352096376517243E-4</v>
      </c>
      <c r="I13">
        <f t="shared" si="3"/>
        <v>-1.9106579135137964E-4</v>
      </c>
      <c r="J13" s="6">
        <f t="shared" si="4"/>
        <v>0.67848325936288689</v>
      </c>
      <c r="L13">
        <f t="shared" si="5"/>
        <v>-4.179647143473761</v>
      </c>
      <c r="O13">
        <f t="shared" si="6"/>
        <v>-3.8024748757515838</v>
      </c>
      <c r="P13">
        <f t="shared" si="7"/>
        <v>2.2315475429471605E-2</v>
      </c>
      <c r="Q13">
        <f t="shared" si="8"/>
        <v>5.8281734776301653E-4</v>
      </c>
      <c r="R13">
        <f t="shared" si="9"/>
        <v>-1.8036217534922374E-4</v>
      </c>
    </row>
    <row r="14" spans="1:20" x14ac:dyDescent="0.3">
      <c r="A14">
        <v>13</v>
      </c>
      <c r="B14">
        <v>7.0366206896551728E-3</v>
      </c>
      <c r="D14">
        <f t="shared" si="0"/>
        <v>4.3835172413793106E-4</v>
      </c>
      <c r="E14" s="6">
        <f t="shared" si="1"/>
        <v>-7.732488946692448</v>
      </c>
      <c r="H14">
        <f t="shared" si="2"/>
        <v>6.1351556140576272E-4</v>
      </c>
      <c r="I14">
        <f t="shared" si="3"/>
        <v>-1.7516383726783166E-4</v>
      </c>
      <c r="J14" s="6">
        <f t="shared" si="4"/>
        <v>0.71492996646578422</v>
      </c>
      <c r="L14">
        <f t="shared" si="5"/>
        <v>-4.092843302165126</v>
      </c>
      <c r="O14">
        <f t="shared" si="6"/>
        <v>-3.7694038756087385</v>
      </c>
      <c r="P14">
        <f t="shared" si="7"/>
        <v>2.3065809281174059E-2</v>
      </c>
      <c r="Q14">
        <f t="shared" si="8"/>
        <v>6.0197213338608255E-4</v>
      </c>
      <c r="R14">
        <f t="shared" si="9"/>
        <v>-1.6362040924815149E-4</v>
      </c>
    </row>
    <row r="15" spans="1:20" x14ac:dyDescent="0.3">
      <c r="A15">
        <v>14</v>
      </c>
      <c r="B15">
        <v>7.0724482758620687E-3</v>
      </c>
      <c r="D15">
        <f t="shared" si="0"/>
        <v>4.7417931034482701E-4</v>
      </c>
      <c r="E15" s="6">
        <f t="shared" si="1"/>
        <v>-7.6539250159368022</v>
      </c>
      <c r="H15">
        <f t="shared" si="2"/>
        <v>6.3418373918794173E-4</v>
      </c>
      <c r="I15">
        <f t="shared" si="3"/>
        <v>-1.6000442884311471E-4</v>
      </c>
      <c r="J15" s="6">
        <f t="shared" si="4"/>
        <v>0.74817438201816433</v>
      </c>
      <c r="L15">
        <f t="shared" si="5"/>
        <v>-4.012914184919163</v>
      </c>
      <c r="O15">
        <f t="shared" si="6"/>
        <v>-3.7363328754658931</v>
      </c>
      <c r="P15">
        <f t="shared" si="7"/>
        <v>2.3841372301342582E-2</v>
      </c>
      <c r="Q15">
        <f t="shared" si="8"/>
        <v>6.2174147057078469E-4</v>
      </c>
      <c r="R15">
        <f t="shared" si="9"/>
        <v>-1.4756216022595767E-4</v>
      </c>
    </row>
    <row r="16" spans="1:20" x14ac:dyDescent="0.3">
      <c r="A16">
        <v>15</v>
      </c>
      <c r="B16">
        <v>7.1082068965517241E-3</v>
      </c>
      <c r="D16">
        <f t="shared" si="0"/>
        <v>5.0993793103448239E-4</v>
      </c>
      <c r="E16" s="6">
        <f t="shared" si="1"/>
        <v>-7.5812215435063735</v>
      </c>
      <c r="H16">
        <f t="shared" si="2"/>
        <v>6.5554818875148725E-4</v>
      </c>
      <c r="I16">
        <f t="shared" si="3"/>
        <v>-1.4561025771700487E-4</v>
      </c>
      <c r="J16" s="6">
        <f t="shared" si="4"/>
        <v>0.77839009957967809</v>
      </c>
      <c r="L16">
        <f t="shared" si="5"/>
        <v>-3.9388462929900951</v>
      </c>
      <c r="O16">
        <f t="shared" si="6"/>
        <v>-3.7032618753230477</v>
      </c>
      <c r="P16">
        <f t="shared" si="7"/>
        <v>2.4643012793622344E-2</v>
      </c>
      <c r="Q16">
        <f t="shared" si="8"/>
        <v>6.4214407688762602E-4</v>
      </c>
      <c r="R16">
        <f t="shared" si="9"/>
        <v>-1.3220614585314364E-4</v>
      </c>
    </row>
    <row r="17" spans="1:18" x14ac:dyDescent="0.3">
      <c r="A17">
        <v>16</v>
      </c>
      <c r="B17">
        <v>7.1433724137931033E-3</v>
      </c>
      <c r="D17">
        <f t="shared" si="0"/>
        <v>5.4510344827586165E-4</v>
      </c>
      <c r="E17" s="6">
        <f t="shared" si="1"/>
        <v>-7.5145349679631002</v>
      </c>
      <c r="H17">
        <f t="shared" si="2"/>
        <v>6.7763236617456035E-4</v>
      </c>
      <c r="I17">
        <f t="shared" si="3"/>
        <v>-1.325289178986987E-4</v>
      </c>
      <c r="J17" s="6">
        <f t="shared" si="4"/>
        <v>0.80496867511610437</v>
      </c>
      <c r="L17">
        <f t="shared" si="5"/>
        <v>-3.8708161105949559</v>
      </c>
      <c r="O17">
        <f t="shared" si="6"/>
        <v>-3.6701908751802028</v>
      </c>
      <c r="P17">
        <f t="shared" si="7"/>
        <v>2.5471607584955858E-2</v>
      </c>
      <c r="Q17">
        <f t="shared" si="8"/>
        <v>6.6319917342224299E-4</v>
      </c>
      <c r="R17">
        <f t="shared" si="9"/>
        <v>-1.1809572514638134E-4</v>
      </c>
    </row>
    <row r="18" spans="1:18" x14ac:dyDescent="0.3">
      <c r="A18">
        <v>17</v>
      </c>
      <c r="B18">
        <v>7.1793586206896553E-3</v>
      </c>
      <c r="D18">
        <f t="shared" si="0"/>
        <v>5.8108965517241363E-4</v>
      </c>
      <c r="E18" s="6">
        <f t="shared" si="1"/>
        <v>-7.4506055011886136</v>
      </c>
      <c r="H18">
        <f t="shared" si="2"/>
        <v>7.0046051772619153E-4</v>
      </c>
      <c r="I18">
        <f t="shared" si="3"/>
        <v>-1.193708625537779E-4</v>
      </c>
      <c r="J18" s="6">
        <f t="shared" si="4"/>
        <v>0.83016340081629947</v>
      </c>
      <c r="L18">
        <f t="shared" si="5"/>
        <v>-3.805509808471454</v>
      </c>
      <c r="O18">
        <f t="shared" si="6"/>
        <v>-3.6371198750373575</v>
      </c>
      <c r="P18">
        <f t="shared" si="7"/>
        <v>2.6328062984648227E-2</v>
      </c>
      <c r="Q18">
        <f t="shared" si="8"/>
        <v>6.8492649382093584E-4</v>
      </c>
      <c r="R18">
        <f t="shared" si="9"/>
        <v>-1.0383683864852221E-4</v>
      </c>
    </row>
    <row r="19" spans="1:18" x14ac:dyDescent="0.3">
      <c r="A19">
        <v>18</v>
      </c>
      <c r="B19">
        <v>7.2163448275862066E-3</v>
      </c>
      <c r="D19">
        <f t="shared" si="0"/>
        <v>6.1807586206896487E-4</v>
      </c>
      <c r="E19" s="6">
        <f t="shared" si="1"/>
        <v>-7.3888993538833576</v>
      </c>
      <c r="H19">
        <f t="shared" si="2"/>
        <v>7.2405770648631027E-4</v>
      </c>
      <c r="I19">
        <f t="shared" si="3"/>
        <v>-1.059818444173454E-4</v>
      </c>
      <c r="J19" s="6">
        <f t="shared" si="4"/>
        <v>0.85424597945603575</v>
      </c>
      <c r="L19">
        <f t="shared" si="5"/>
        <v>-3.7423865875330895</v>
      </c>
      <c r="O19">
        <f t="shared" si="6"/>
        <v>-3.6040488748945121</v>
      </c>
      <c r="P19">
        <f t="shared" si="7"/>
        <v>2.7213315775679783E-2</v>
      </c>
      <c r="Q19">
        <f t="shared" si="8"/>
        <v>7.0734629317180928E-4</v>
      </c>
      <c r="R19">
        <f t="shared" si="9"/>
        <v>-8.9270431102844413E-5</v>
      </c>
    </row>
    <row r="20" spans="1:18" x14ac:dyDescent="0.3">
      <c r="A20">
        <v>19</v>
      </c>
      <c r="B20">
        <v>7.2543034482758619E-3</v>
      </c>
      <c r="D20">
        <f t="shared" si="0"/>
        <v>6.5603448275862019E-4</v>
      </c>
      <c r="E20" s="6">
        <f t="shared" si="1"/>
        <v>-7.329297205220862</v>
      </c>
      <c r="H20">
        <f t="shared" si="2"/>
        <v>7.4844983986256284E-4</v>
      </c>
      <c r="I20">
        <f t="shared" si="3"/>
        <v>-9.2415357103942651E-5</v>
      </c>
      <c r="J20" s="6">
        <f t="shared" si="4"/>
        <v>0.87718034889651719</v>
      </c>
      <c r="L20">
        <f t="shared" si="5"/>
        <v>-3.6813280175931653</v>
      </c>
      <c r="O20">
        <f t="shared" si="6"/>
        <v>-3.5709778747516667</v>
      </c>
      <c r="P20">
        <f t="shared" si="7"/>
        <v>2.8128334239350686E-2</v>
      </c>
      <c r="Q20">
        <f t="shared" si="8"/>
        <v>7.3047935669072082E-4</v>
      </c>
      <c r="R20">
        <f t="shared" si="9"/>
        <v>-7.4444873932100631E-5</v>
      </c>
    </row>
    <row r="21" spans="1:18" x14ac:dyDescent="0.3">
      <c r="A21">
        <v>20</v>
      </c>
      <c r="B21">
        <v>7.2921517241379312E-3</v>
      </c>
      <c r="D21">
        <f t="shared" si="0"/>
        <v>6.9388275862068954E-4</v>
      </c>
      <c r="E21" s="6">
        <f t="shared" si="1"/>
        <v>-7.2732075474337714</v>
      </c>
      <c r="H21">
        <f t="shared" si="2"/>
        <v>7.7366369803411202E-4</v>
      </c>
      <c r="I21">
        <f t="shared" si="3"/>
        <v>-7.9780939413422484E-5</v>
      </c>
      <c r="J21" s="6">
        <f t="shared" si="4"/>
        <v>0.89757292772848718</v>
      </c>
      <c r="L21">
        <f t="shared" si="5"/>
        <v>-3.6237840573140563</v>
      </c>
      <c r="O21">
        <f t="shared" si="6"/>
        <v>-3.5379068746088214</v>
      </c>
      <c r="P21">
        <f t="shared" si="7"/>
        <v>2.9074119214378025E-2</v>
      </c>
      <c r="Q21">
        <f t="shared" si="8"/>
        <v>7.5434700817908528E-4</v>
      </c>
      <c r="R21">
        <f t="shared" si="9"/>
        <v>-6.0464249558395741E-5</v>
      </c>
    </row>
    <row r="22" spans="1:18" x14ac:dyDescent="0.3">
      <c r="A22">
        <v>21</v>
      </c>
      <c r="B22">
        <v>7.3297310344827586E-3</v>
      </c>
      <c r="D22">
        <f t="shared" si="0"/>
        <v>7.3146206896551689E-4</v>
      </c>
      <c r="E22" s="6">
        <f t="shared" si="1"/>
        <v>-7.2204651926209111</v>
      </c>
      <c r="H22">
        <f t="shared" si="2"/>
        <v>7.9972696335365548E-4</v>
      </c>
      <c r="I22">
        <f t="shared" si="3"/>
        <v>-6.8264894388138592E-5</v>
      </c>
      <c r="J22" s="6">
        <f t="shared" si="4"/>
        <v>0.9153712109879345</v>
      </c>
      <c r="L22">
        <f t="shared" si="5"/>
        <v>-3.5695956393471961</v>
      </c>
      <c r="O22">
        <f t="shared" si="6"/>
        <v>-3.504835874465976</v>
      </c>
      <c r="P22">
        <f t="shared" si="7"/>
        <v>3.0051705191603922E-2</v>
      </c>
      <c r="Q22">
        <f t="shared" si="8"/>
        <v>7.789711182183528E-4</v>
      </c>
      <c r="R22">
        <f t="shared" si="9"/>
        <v>-4.7509049252835909E-5</v>
      </c>
    </row>
    <row r="23" spans="1:18" x14ac:dyDescent="0.3">
      <c r="A23">
        <v>22</v>
      </c>
      <c r="B23">
        <v>7.3677241379310346E-3</v>
      </c>
      <c r="D23">
        <f t="shared" si="0"/>
        <v>7.6945517241379293E-4</v>
      </c>
      <c r="E23" s="6">
        <f t="shared" si="1"/>
        <v>-7.1698278618549098</v>
      </c>
      <c r="H23">
        <f t="shared" si="2"/>
        <v>8.2666825073994912E-4</v>
      </c>
      <c r="I23">
        <f t="shared" si="3"/>
        <v>-5.7213078326156185E-5</v>
      </c>
      <c r="J23" s="6">
        <f t="shared" si="4"/>
        <v>0.93156021884944518</v>
      </c>
      <c r="L23">
        <f t="shared" si="5"/>
        <v>-3.5174941936791297</v>
      </c>
      <c r="O23">
        <f t="shared" si="6"/>
        <v>-3.4717648743231311</v>
      </c>
      <c r="P23">
        <f t="shared" si="7"/>
        <v>3.1062161445512038E-2</v>
      </c>
      <c r="Q23">
        <f t="shared" si="8"/>
        <v>8.0437411206365974E-4</v>
      </c>
      <c r="R23">
        <f t="shared" si="9"/>
        <v>-3.4918939649866807E-5</v>
      </c>
    </row>
    <row r="24" spans="1:18" x14ac:dyDescent="0.3">
      <c r="A24">
        <v>23</v>
      </c>
      <c r="B24">
        <v>7.4058551724137927E-3</v>
      </c>
      <c r="D24">
        <f t="shared" si="0"/>
        <v>8.07586206896551E-4</v>
      </c>
      <c r="E24" s="6">
        <f t="shared" si="1"/>
        <v>-7.1214607507990406</v>
      </c>
      <c r="H24">
        <f t="shared" si="2"/>
        <v>8.5451713909418621E-4</v>
      </c>
      <c r="I24">
        <f t="shared" si="3"/>
        <v>-4.6930932197635205E-5</v>
      </c>
      <c r="J24" s="6">
        <f t="shared" si="4"/>
        <v>0.94588659041811285</v>
      </c>
      <c r="L24">
        <f t="shared" si="5"/>
        <v>-3.4676554938765372</v>
      </c>
      <c r="O24">
        <f t="shared" si="6"/>
        <v>-3.4386938741802857</v>
      </c>
      <c r="P24">
        <f t="shared" si="7"/>
        <v>3.2106593203790126E-2</v>
      </c>
      <c r="Q24">
        <f t="shared" si="8"/>
        <v>8.3057897719672122E-4</v>
      </c>
      <c r="R24">
        <f t="shared" si="9"/>
        <v>-2.299277030017022E-5</v>
      </c>
    </row>
    <row r="25" spans="1:18" x14ac:dyDescent="0.3">
      <c r="A25">
        <v>24</v>
      </c>
      <c r="B25">
        <v>7.4449586206896548E-3</v>
      </c>
      <c r="D25">
        <f t="shared" si="0"/>
        <v>8.4668965517241315E-4</v>
      </c>
      <c r="E25" s="6">
        <f t="shared" si="1"/>
        <v>-7.0741763352099634</v>
      </c>
      <c r="H25">
        <f t="shared" si="2"/>
        <v>8.8330420377474676E-4</v>
      </c>
      <c r="I25">
        <f t="shared" si="3"/>
        <v>-3.6614548602333617E-5</v>
      </c>
      <c r="J25" s="6">
        <f t="shared" si="4"/>
        <v>0.95939489032503955</v>
      </c>
      <c r="L25">
        <f t="shared" si="5"/>
        <v>-3.4188597087445354</v>
      </c>
      <c r="O25">
        <f t="shared" si="6"/>
        <v>-3.4056228740374404</v>
      </c>
      <c r="P25">
        <f t="shared" si="7"/>
        <v>3.3186142856217765E-2</v>
      </c>
      <c r="Q25">
        <f t="shared" si="8"/>
        <v>8.5760927049553294E-4</v>
      </c>
      <c r="R25">
        <f t="shared" si="9"/>
        <v>-1.091961532311979E-5</v>
      </c>
    </row>
    <row r="26" spans="1:18" x14ac:dyDescent="0.3">
      <c r="A26">
        <v>25</v>
      </c>
      <c r="B26">
        <v>7.4846965517241376E-3</v>
      </c>
      <c r="D26">
        <f t="shared" si="0"/>
        <v>8.8642758620689592E-4</v>
      </c>
      <c r="E26" s="6">
        <f t="shared" si="1"/>
        <v>-7.0283111208322193</v>
      </c>
      <c r="H26">
        <f t="shared" si="2"/>
        <v>9.1306105016594741E-4</v>
      </c>
      <c r="I26">
        <f t="shared" si="3"/>
        <v>-2.663346395905149E-5</v>
      </c>
      <c r="J26" s="6">
        <f t="shared" si="4"/>
        <v>0.97171700462789434</v>
      </c>
      <c r="L26">
        <f t="shared" si="5"/>
        <v>-3.3714562580053795</v>
      </c>
      <c r="O26">
        <f t="shared" si="6"/>
        <v>-3.3725518738945954</v>
      </c>
      <c r="P26">
        <f t="shared" si="7"/>
        <v>3.4301991204201757E-2</v>
      </c>
      <c r="Q26">
        <f t="shared" si="8"/>
        <v>8.8548912497584916E-4</v>
      </c>
      <c r="R26">
        <f t="shared" si="9"/>
        <v>9.3846123104676053E-7</v>
      </c>
    </row>
    <row r="27" spans="1:18" x14ac:dyDescent="0.3">
      <c r="A27">
        <v>26</v>
      </c>
      <c r="B27">
        <v>7.5254206896551721E-3</v>
      </c>
      <c r="D27">
        <f t="shared" si="0"/>
        <v>9.2715172413793037E-4</v>
      </c>
      <c r="E27" s="6">
        <f t="shared" si="1"/>
        <v>-6.9833933335820513</v>
      </c>
      <c r="H27">
        <f t="shared" si="2"/>
        <v>9.4382034837767095E-4</v>
      </c>
      <c r="I27">
        <f t="shared" si="3"/>
        <v>-1.6668624239740584E-5</v>
      </c>
      <c r="J27" s="6">
        <f t="shared" si="4"/>
        <v>0.98326634978403116</v>
      </c>
      <c r="L27">
        <f t="shared" si="5"/>
        <v>-3.324959599965323</v>
      </c>
      <c r="O27">
        <f t="shared" si="6"/>
        <v>-3.3394808737517501</v>
      </c>
      <c r="P27">
        <f t="shared" si="7"/>
        <v>3.5455358752325819E-2</v>
      </c>
      <c r="Q27">
        <f t="shared" si="8"/>
        <v>9.1424325605671416E-4</v>
      </c>
      <c r="R27">
        <f t="shared" si="9"/>
        <v>1.2908468081216208E-5</v>
      </c>
    </row>
    <row r="28" spans="1:18" x14ac:dyDescent="0.3">
      <c r="A28">
        <v>27</v>
      </c>
      <c r="B28">
        <v>7.5672482758620688E-3</v>
      </c>
      <c r="D28">
        <f t="shared" si="0"/>
        <v>9.6897931034482711E-4</v>
      </c>
      <c r="E28" s="6">
        <f t="shared" si="1"/>
        <v>-6.9392672978547818</v>
      </c>
      <c r="H28">
        <f t="shared" si="2"/>
        <v>9.7561586911395245E-4</v>
      </c>
      <c r="I28">
        <f t="shared" si="3"/>
        <v>-6.6365587691253388E-6</v>
      </c>
      <c r="J28" s="6">
        <f t="shared" si="4"/>
        <v>0.99416654919494218</v>
      </c>
      <c r="L28">
        <f t="shared" si="5"/>
        <v>-3.2792093136237677</v>
      </c>
      <c r="O28">
        <f t="shared" si="6"/>
        <v>-3.3064098736089047</v>
      </c>
      <c r="P28">
        <f t="shared" si="7"/>
        <v>3.6647507043327067E-2</v>
      </c>
      <c r="Q28">
        <f t="shared" si="8"/>
        <v>9.4389696729954759E-4</v>
      </c>
      <c r="R28">
        <f t="shared" si="9"/>
        <v>2.5082343045279521E-5</v>
      </c>
    </row>
    <row r="29" spans="1:18" x14ac:dyDescent="0.3">
      <c r="A29">
        <v>28</v>
      </c>
      <c r="B29">
        <v>7.6096482758620685E-3</v>
      </c>
      <c r="D29">
        <f t="shared" si="0"/>
        <v>1.0113793103448268E-3</v>
      </c>
      <c r="E29" s="6">
        <f t="shared" si="1"/>
        <v>-6.8964402259792523</v>
      </c>
      <c r="H29">
        <f t="shared" si="2"/>
        <v>1.0084825207499102E-3</v>
      </c>
      <c r="I29">
        <f t="shared" si="3"/>
        <v>2.8967895949166388E-6</v>
      </c>
      <c r="J29" s="6">
        <f t="shared" si="4"/>
        <v>1.0038838035074074</v>
      </c>
      <c r="L29">
        <f t="shared" si="5"/>
        <v>-3.2347330661230287</v>
      </c>
      <c r="O29">
        <f t="shared" si="6"/>
        <v>-3.2733388734660593</v>
      </c>
      <c r="P29">
        <f t="shared" si="7"/>
        <v>3.7879740037959859E-2</v>
      </c>
      <c r="Q29">
        <f t="shared" si="8"/>
        <v>9.744761555674431E-4</v>
      </c>
      <c r="R29">
        <f t="shared" si="9"/>
        <v>3.6903154777383749E-5</v>
      </c>
    </row>
    <row r="30" spans="1:18" x14ac:dyDescent="0.3">
      <c r="A30">
        <v>29</v>
      </c>
      <c r="B30">
        <v>7.6523793103448279E-3</v>
      </c>
      <c r="D30">
        <f t="shared" si="0"/>
        <v>1.0541103448275862E-3</v>
      </c>
      <c r="E30" s="6">
        <f t="shared" si="1"/>
        <v>-6.855058142855464</v>
      </c>
      <c r="H30">
        <f t="shared" si="2"/>
        <v>1.0424563876577364E-3</v>
      </c>
      <c r="I30">
        <f t="shared" si="3"/>
        <v>1.1653957169849814E-5</v>
      </c>
      <c r="J30" s="6">
        <f t="shared" si="4"/>
        <v>1.0122334338233232</v>
      </c>
      <c r="L30">
        <f t="shared" si="5"/>
        <v>-3.1916861752874262</v>
      </c>
      <c r="O30">
        <f t="shared" si="6"/>
        <v>-3.240267873323214</v>
      </c>
      <c r="P30">
        <f t="shared" si="7"/>
        <v>3.9153405541255973E-2</v>
      </c>
      <c r="Q30">
        <f t="shared" si="8"/>
        <v>1.0060073155483979E-3</v>
      </c>
      <c r="R30">
        <f t="shared" si="9"/>
        <v>4.810302927918831E-5</v>
      </c>
    </row>
    <row r="31" spans="1:18" x14ac:dyDescent="0.3">
      <c r="A31">
        <v>30</v>
      </c>
      <c r="B31">
        <v>7.6952413793103447E-3</v>
      </c>
      <c r="D31">
        <f t="shared" si="0"/>
        <v>1.096972413793103E-3</v>
      </c>
      <c r="E31" s="6">
        <f t="shared" si="1"/>
        <v>-6.8152012449577377</v>
      </c>
      <c r="H31">
        <f t="shared" si="2"/>
        <v>1.0775747698238058E-3</v>
      </c>
      <c r="I31">
        <f t="shared" si="3"/>
        <v>1.9397643969297149E-5</v>
      </c>
      <c r="J31" s="6">
        <f t="shared" si="4"/>
        <v>1.0190981770749497</v>
      </c>
      <c r="L31">
        <f t="shared" si="5"/>
        <v>-3.1501565755545604</v>
      </c>
      <c r="O31">
        <f t="shared" si="6"/>
        <v>-3.2071968731803686</v>
      </c>
      <c r="P31">
        <f t="shared" si="7"/>
        <v>4.0469896676741245E-2</v>
      </c>
      <c r="Q31">
        <f t="shared" si="8"/>
        <v>1.0385175435831963E-3</v>
      </c>
      <c r="R31">
        <f t="shared" si="9"/>
        <v>5.8454870209906622E-5</v>
      </c>
    </row>
    <row r="32" spans="1:18" x14ac:dyDescent="0.3">
      <c r="A32">
        <v>31</v>
      </c>
      <c r="B32">
        <v>7.7395931034482755E-3</v>
      </c>
      <c r="D32">
        <f t="shared" si="0"/>
        <v>1.1413241379310338E-3</v>
      </c>
      <c r="E32" s="6">
        <f t="shared" si="1"/>
        <v>-6.7755661661225108</v>
      </c>
      <c r="H32">
        <f t="shared" si="2"/>
        <v>1.1138762238004228E-3</v>
      </c>
      <c r="I32">
        <f t="shared" si="3"/>
        <v>2.7447914130610939E-5</v>
      </c>
      <c r="J32" s="6">
        <f t="shared" si="4"/>
        <v>1.0257831232392365</v>
      </c>
      <c r="L32">
        <f t="shared" si="5"/>
        <v>-3.1087877102244046</v>
      </c>
      <c r="O32">
        <f t="shared" si="6"/>
        <v>-3.1741258730375237</v>
      </c>
      <c r="P32">
        <f t="shared" si="7"/>
        <v>4.1830653410221158E-2</v>
      </c>
      <c r="Q32">
        <f t="shared" si="8"/>
        <v>1.0720345407356083E-3</v>
      </c>
      <c r="R32">
        <f t="shared" si="9"/>
        <v>6.9289597195425429E-5</v>
      </c>
    </row>
    <row r="33" spans="1:18" x14ac:dyDescent="0.3">
      <c r="A33">
        <v>32</v>
      </c>
      <c r="B33">
        <v>7.7850758620689655E-3</v>
      </c>
      <c r="D33">
        <f t="shared" si="0"/>
        <v>1.1868068965517238E-3</v>
      </c>
      <c r="E33" s="6">
        <f t="shared" si="1"/>
        <v>-6.7364888585165277</v>
      </c>
      <c r="H33">
        <f t="shared" si="2"/>
        <v>1.1514006050371414E-3</v>
      </c>
      <c r="I33">
        <f t="shared" si="3"/>
        <v>3.5406291514582418E-5</v>
      </c>
      <c r="J33" s="6">
        <f t="shared" si="4"/>
        <v>1.0319374347490011</v>
      </c>
      <c r="L33">
        <f t="shared" si="5"/>
        <v>-3.0679292745114548</v>
      </c>
      <c r="O33">
        <f t="shared" si="6"/>
        <v>-3.1410548728946783</v>
      </c>
      <c r="P33">
        <f t="shared" si="7"/>
        <v>4.3237164124802191E-2</v>
      </c>
      <c r="Q33">
        <f t="shared" si="8"/>
        <v>1.1065866150394487E-3</v>
      </c>
      <c r="R33">
        <f t="shared" si="9"/>
        <v>8.0220281512275067E-5</v>
      </c>
    </row>
    <row r="34" spans="1:18" x14ac:dyDescent="0.3">
      <c r="A34">
        <v>33</v>
      </c>
      <c r="B34">
        <v>7.8348137931034487E-3</v>
      </c>
      <c r="D34">
        <f t="shared" si="0"/>
        <v>1.236544827586207E-3</v>
      </c>
      <c r="E34" s="6">
        <f t="shared" si="1"/>
        <v>-6.6954342180520179</v>
      </c>
      <c r="H34">
        <f t="shared" si="2"/>
        <v>1.1901891116381617E-3</v>
      </c>
      <c r="I34">
        <f t="shared" si="3"/>
        <v>4.6355715948045301E-5</v>
      </c>
      <c r="J34" s="6">
        <f t="shared" si="4"/>
        <v>1.0401847384337617</v>
      </c>
      <c r="L34">
        <f t="shared" si="5"/>
        <v>-3.0249232328269717</v>
      </c>
      <c r="O34">
        <f t="shared" si="6"/>
        <v>-3.107983872751833</v>
      </c>
      <c r="P34">
        <f t="shared" si="7"/>
        <v>4.4690967248871331E-2</v>
      </c>
      <c r="Q34">
        <f t="shared" si="8"/>
        <v>1.1422026828538693E-3</v>
      </c>
      <c r="R34">
        <f t="shared" si="9"/>
        <v>9.434214473233774E-5</v>
      </c>
    </row>
    <row r="35" spans="1:18" x14ac:dyDescent="0.3">
      <c r="A35">
        <v>34</v>
      </c>
      <c r="B35">
        <v>7.8866965517241372E-3</v>
      </c>
      <c r="D35">
        <f t="shared" si="0"/>
        <v>1.2884275862068955E-3</v>
      </c>
      <c r="E35" s="6">
        <f t="shared" si="1"/>
        <v>-6.6543327295233956</v>
      </c>
      <c r="H35">
        <f t="shared" si="2"/>
        <v>1.2302843295938196E-3</v>
      </c>
      <c r="I35">
        <f t="shared" si="3"/>
        <v>5.8143256613075924E-5</v>
      </c>
      <c r="J35" s="6">
        <f t="shared" si="4"/>
        <v>1.0485484431894876</v>
      </c>
      <c r="L35">
        <f t="shared" si="5"/>
        <v>-2.9817821276507139</v>
      </c>
      <c r="O35">
        <f t="shared" si="6"/>
        <v>-3.074912872608988</v>
      </c>
      <c r="P35">
        <f t="shared" si="7"/>
        <v>4.6193652938814854E-2</v>
      </c>
      <c r="Q35">
        <f t="shared" si="8"/>
        <v>1.1789122692550768E-3</v>
      </c>
      <c r="R35">
        <f t="shared" si="9"/>
        <v>1.0951531695181866E-4</v>
      </c>
    </row>
    <row r="36" spans="1:18" x14ac:dyDescent="0.3">
      <c r="A36">
        <v>35</v>
      </c>
      <c r="B36">
        <v>7.9409517241379318E-3</v>
      </c>
      <c r="D36">
        <f t="shared" si="0"/>
        <v>1.3426827586206901E-3</v>
      </c>
      <c r="E36" s="6">
        <f t="shared" si="1"/>
        <v>-6.6130856077957239</v>
      </c>
      <c r="H36">
        <f t="shared" si="2"/>
        <v>1.2717302795358402E-3</v>
      </c>
      <c r="I36">
        <f t="shared" si="3"/>
        <v>7.0952479084849911E-5</v>
      </c>
      <c r="J36" s="6">
        <f t="shared" si="4"/>
        <v>1.0571347640093292</v>
      </c>
      <c r="L36">
        <f t="shared" si="5"/>
        <v>-2.9383976657749145</v>
      </c>
      <c r="O36">
        <f t="shared" si="6"/>
        <v>-3.0418418724661427</v>
      </c>
      <c r="P36">
        <f t="shared" si="7"/>
        <v>4.774686481831672E-2</v>
      </c>
      <c r="Q36">
        <f t="shared" si="8"/>
        <v>1.2167455073894388E-3</v>
      </c>
      <c r="R36">
        <f t="shared" si="9"/>
        <v>1.2593725123125131E-4</v>
      </c>
    </row>
    <row r="37" spans="1:18" x14ac:dyDescent="0.3">
      <c r="A37">
        <v>36</v>
      </c>
      <c r="B37">
        <v>7.9970551724137928E-3</v>
      </c>
      <c r="D37">
        <f t="shared" si="0"/>
        <v>1.3987862068965511E-3</v>
      </c>
      <c r="E37" s="6">
        <f t="shared" si="1"/>
        <v>-6.5721504134924214</v>
      </c>
      <c r="H37">
        <f t="shared" si="2"/>
        <v>1.3145724650676981E-3</v>
      </c>
      <c r="I37">
        <f t="shared" si="3"/>
        <v>8.4213741828852986E-5</v>
      </c>
      <c r="J37" s="6">
        <f t="shared" si="4"/>
        <v>1.0654604823603422</v>
      </c>
      <c r="L37">
        <f t="shared" si="5"/>
        <v>-2.8952475051049404</v>
      </c>
      <c r="O37">
        <f t="shared" si="6"/>
        <v>-3.0087708723232973</v>
      </c>
      <c r="P37">
        <f t="shared" si="7"/>
        <v>4.9352301776138779E-2</v>
      </c>
      <c r="Q37">
        <f t="shared" si="8"/>
        <v>1.2557331367097104E-3</v>
      </c>
      <c r="R37">
        <f t="shared" si="9"/>
        <v>1.4305307018684069E-4</v>
      </c>
    </row>
    <row r="38" spans="1:18" x14ac:dyDescent="0.3">
      <c r="A38">
        <v>37</v>
      </c>
      <c r="B38">
        <v>8.0538275862068968E-3</v>
      </c>
      <c r="D38">
        <f t="shared" si="0"/>
        <v>1.4555586206896551E-3</v>
      </c>
      <c r="E38" s="6">
        <f t="shared" si="1"/>
        <v>-6.5323655202961479</v>
      </c>
      <c r="H38">
        <f t="shared" si="2"/>
        <v>1.3588579227231186E-3</v>
      </c>
      <c r="I38">
        <f t="shared" si="3"/>
        <v>9.6700697966536475E-5</v>
      </c>
      <c r="J38" s="6">
        <f t="shared" si="4"/>
        <v>1.0726187732213379</v>
      </c>
      <c r="L38">
        <f t="shared" si="5"/>
        <v>-2.8532162294066157</v>
      </c>
      <c r="O38">
        <f t="shared" si="6"/>
        <v>-2.975699872180452</v>
      </c>
      <c r="P38">
        <f t="shared" si="7"/>
        <v>5.1011719824349676E-2</v>
      </c>
      <c r="Q38">
        <f t="shared" si="8"/>
        <v>1.2959065000129235E-3</v>
      </c>
      <c r="R38">
        <f t="shared" si="9"/>
        <v>1.5965212067673156E-4</v>
      </c>
    </row>
    <row r="39" spans="1:18" x14ac:dyDescent="0.3">
      <c r="A39">
        <v>38</v>
      </c>
      <c r="B39">
        <v>8.1123172413793097E-3</v>
      </c>
      <c r="D39">
        <f t="shared" si="0"/>
        <v>1.514048275862068E-3</v>
      </c>
      <c r="E39" s="6">
        <f t="shared" si="1"/>
        <v>-6.4929682381726828</v>
      </c>
      <c r="H39">
        <f t="shared" si="2"/>
        <v>1.4046352736076055E-3</v>
      </c>
      <c r="I39">
        <f t="shared" si="3"/>
        <v>1.094130022544625E-4</v>
      </c>
      <c r="J39" s="6">
        <f t="shared" si="4"/>
        <v>1.0794082919348946</v>
      </c>
      <c r="L39">
        <f t="shared" si="5"/>
        <v>-2.811499326998677</v>
      </c>
      <c r="O39">
        <f t="shared" si="6"/>
        <v>-2.9426288720376066</v>
      </c>
      <c r="P39">
        <f t="shared" si="7"/>
        <v>5.272693401903452E-2</v>
      </c>
      <c r="Q39">
        <f t="shared" si="8"/>
        <v>1.337297539195256E-3</v>
      </c>
      <c r="R39">
        <f t="shared" si="9"/>
        <v>1.7675073666681201E-4</v>
      </c>
    </row>
    <row r="40" spans="1:18" x14ac:dyDescent="0.3">
      <c r="A40">
        <v>39</v>
      </c>
      <c r="B40">
        <v>8.1740068965517245E-3</v>
      </c>
      <c r="D40">
        <f t="shared" si="0"/>
        <v>1.5757379310344828E-3</v>
      </c>
      <c r="E40" s="6">
        <f t="shared" si="1"/>
        <v>-6.4530315887884031</v>
      </c>
      <c r="H40">
        <f t="shared" si="2"/>
        <v>1.4519547767796548E-3</v>
      </c>
      <c r="I40">
        <f t="shared" si="3"/>
        <v>1.2378315425482802E-4</v>
      </c>
      <c r="J40" s="6">
        <f t="shared" si="4"/>
        <v>1.0868284994043438</v>
      </c>
      <c r="L40">
        <f t="shared" si="5"/>
        <v>-2.7691103053647552</v>
      </c>
      <c r="O40">
        <f t="shared" si="6"/>
        <v>-2.9095578718947612</v>
      </c>
      <c r="P40">
        <f t="shared" si="7"/>
        <v>5.4499820445586447E-2</v>
      </c>
      <c r="Q40">
        <f t="shared" si="8"/>
        <v>1.3799387896360914E-3</v>
      </c>
      <c r="R40">
        <f t="shared" si="9"/>
        <v>1.9579914139839145E-4</v>
      </c>
    </row>
    <row r="41" spans="1:18" x14ac:dyDescent="0.3">
      <c r="A41">
        <v>40</v>
      </c>
      <c r="B41">
        <v>8.2389172413793108E-3</v>
      </c>
      <c r="D41">
        <f t="shared" si="0"/>
        <v>1.6406482758620691E-3</v>
      </c>
      <c r="E41" s="6">
        <f t="shared" si="1"/>
        <v>-6.4126638250928041</v>
      </c>
      <c r="H41">
        <f t="shared" si="2"/>
        <v>1.5008683844302986E-3</v>
      </c>
      <c r="I41">
        <f t="shared" si="3"/>
        <v>1.3977989143177045E-4</v>
      </c>
      <c r="J41" s="6">
        <f t="shared" si="4"/>
        <v>1.0947733259188974</v>
      </c>
      <c r="L41">
        <f t="shared" si="5"/>
        <v>-2.7261556262949775</v>
      </c>
      <c r="O41">
        <f t="shared" si="6"/>
        <v>-2.8764868717519163</v>
      </c>
      <c r="P41">
        <f t="shared" si="7"/>
        <v>5.6332318270751386E-2</v>
      </c>
      <c r="Q41">
        <f t="shared" si="8"/>
        <v>1.4238633731203792E-3</v>
      </c>
      <c r="R41">
        <f t="shared" si="9"/>
        <v>2.1678490274168981E-4</v>
      </c>
    </row>
    <row r="42" spans="1:18" x14ac:dyDescent="0.3">
      <c r="A42">
        <v>41</v>
      </c>
      <c r="B42">
        <v>8.3069103448275856E-3</v>
      </c>
      <c r="D42">
        <f t="shared" si="0"/>
        <v>1.7086413793103439E-3</v>
      </c>
      <c r="E42" s="6">
        <f t="shared" si="1"/>
        <v>-6.3720567392851004</v>
      </c>
      <c r="H42">
        <f t="shared" si="2"/>
        <v>1.5514297989215311E-3</v>
      </c>
      <c r="I42">
        <f t="shared" si="3"/>
        <v>1.5721158038881273E-4</v>
      </c>
      <c r="J42" s="6">
        <f t="shared" si="4"/>
        <v>1.1030419923940307</v>
      </c>
      <c r="L42">
        <f t="shared" si="5"/>
        <v>-2.6828315702462318</v>
      </c>
      <c r="O42">
        <f t="shared" si="6"/>
        <v>-2.8434158716090709</v>
      </c>
      <c r="P42">
        <f t="shared" si="7"/>
        <v>5.8226431863670797E-2</v>
      </c>
      <c r="Q42">
        <f t="shared" si="8"/>
        <v>1.4691049892054599E-3</v>
      </c>
      <c r="R42">
        <f t="shared" si="9"/>
        <v>2.3953639010488399E-4</v>
      </c>
    </row>
    <row r="43" spans="1:18" x14ac:dyDescent="0.3">
      <c r="A43">
        <v>42</v>
      </c>
      <c r="B43">
        <v>8.3793172413793096E-3</v>
      </c>
      <c r="D43">
        <f t="shared" si="0"/>
        <v>1.7810482758620679E-3</v>
      </c>
      <c r="E43" s="6">
        <f t="shared" si="1"/>
        <v>-6.3305531689992636</v>
      </c>
      <c r="H43">
        <f t="shared" si="2"/>
        <v>1.6036945317462526E-3</v>
      </c>
      <c r="I43">
        <f t="shared" si="3"/>
        <v>1.7735374411581529E-4</v>
      </c>
      <c r="J43" s="6">
        <f t="shared" si="4"/>
        <v>1.1123717752534592</v>
      </c>
      <c r="L43">
        <f t="shared" si="5"/>
        <v>-2.6384265174070496</v>
      </c>
      <c r="O43">
        <f t="shared" si="6"/>
        <v>-2.8103448714662256</v>
      </c>
      <c r="P43">
        <f t="shared" si="7"/>
        <v>6.0184232988241909E-2</v>
      </c>
      <c r="Q43">
        <f t="shared" si="8"/>
        <v>1.5156979049356235E-3</v>
      </c>
      <c r="R43">
        <f t="shared" si="9"/>
        <v>2.6535037092644442E-4</v>
      </c>
    </row>
    <row r="44" spans="1:18" x14ac:dyDescent="0.3">
      <c r="A44">
        <v>43</v>
      </c>
      <c r="B44">
        <v>8.4544068965517246E-3</v>
      </c>
      <c r="D44">
        <f t="shared" si="0"/>
        <v>1.8561379310344829E-3</v>
      </c>
      <c r="E44" s="6">
        <f t="shared" si="1"/>
        <v>-6.2892573310893161</v>
      </c>
      <c r="H44">
        <f t="shared" si="2"/>
        <v>1.6577199644744673E-3</v>
      </c>
      <c r="I44">
        <f t="shared" si="3"/>
        <v>1.9841796656001561E-4</v>
      </c>
      <c r="J44" s="6">
        <f t="shared" si="4"/>
        <v>1.1215494340318137</v>
      </c>
      <c r="L44">
        <f t="shared" si="5"/>
        <v>-2.5941127749036812</v>
      </c>
      <c r="O44">
        <f t="shared" si="6"/>
        <v>-2.7772738713233807</v>
      </c>
      <c r="P44">
        <f t="shared" si="7"/>
        <v>6.2207863069193944E-2</v>
      </c>
      <c r="Q44">
        <f t="shared" si="8"/>
        <v>1.5636769428050085E-3</v>
      </c>
      <c r="R44">
        <f t="shared" si="9"/>
        <v>2.9246098822947441E-4</v>
      </c>
    </row>
    <row r="45" spans="1:18" x14ac:dyDescent="0.3">
      <c r="A45">
        <v>44</v>
      </c>
      <c r="B45">
        <v>8.534510344827587E-3</v>
      </c>
      <c r="D45">
        <f t="shared" si="0"/>
        <v>1.9362413793103453E-3</v>
      </c>
      <c r="E45" s="6">
        <f t="shared" si="1"/>
        <v>-6.2470066185037423</v>
      </c>
      <c r="H45">
        <f t="shared" si="2"/>
        <v>1.7135654117526426E-3</v>
      </c>
      <c r="I45">
        <f t="shared" si="3"/>
        <v>2.2267596755770266E-4</v>
      </c>
      <c r="J45" s="6">
        <f t="shared" si="4"/>
        <v>1.1318851572657187</v>
      </c>
      <c r="L45">
        <f t="shared" si="5"/>
        <v>-2.5486325779452388</v>
      </c>
      <c r="O45">
        <f t="shared" si="6"/>
        <v>-2.7442028711805353</v>
      </c>
      <c r="P45">
        <f t="shared" si="7"/>
        <v>6.4299535534358729E-2</v>
      </c>
      <c r="Q45">
        <f t="shared" si="8"/>
        <v>1.6130774668668966E-3</v>
      </c>
      <c r="R45">
        <f t="shared" si="9"/>
        <v>3.2316391244344871E-4</v>
      </c>
    </row>
    <row r="46" spans="1:18" x14ac:dyDescent="0.3">
      <c r="A46">
        <v>45</v>
      </c>
      <c r="B46">
        <v>8.6111655172413787E-3</v>
      </c>
      <c r="D46">
        <f t="shared" si="0"/>
        <v>2.012896551724137E-3</v>
      </c>
      <c r="E46" s="6">
        <f t="shared" si="1"/>
        <v>-6.2081805237472656</v>
      </c>
      <c r="H46">
        <f t="shared" si="2"/>
        <v>1.7712921864253945E-3</v>
      </c>
      <c r="I46">
        <f t="shared" si="3"/>
        <v>2.4160436529874251E-4</v>
      </c>
      <c r="J46" s="6">
        <f t="shared" si="4"/>
        <v>1.1384129592575385</v>
      </c>
      <c r="L46">
        <f t="shared" si="5"/>
        <v>-2.5067062244428118</v>
      </c>
      <c r="O46">
        <f t="shared" si="6"/>
        <v>-2.7111318710376899</v>
      </c>
      <c r="P46">
        <f t="shared" si="7"/>
        <v>6.6461538235697379E-2</v>
      </c>
      <c r="Q46">
        <f t="shared" si="8"/>
        <v>1.6639353668851534E-3</v>
      </c>
      <c r="R46">
        <f t="shared" si="9"/>
        <v>3.4896118483898359E-4</v>
      </c>
    </row>
    <row r="47" spans="1:18" x14ac:dyDescent="0.3">
      <c r="A47">
        <v>46</v>
      </c>
      <c r="B47">
        <v>8.6904275862068961E-3</v>
      </c>
      <c r="D47">
        <f t="shared" si="0"/>
        <v>2.0921586206896544E-3</v>
      </c>
      <c r="E47" s="6">
        <f t="shared" si="1"/>
        <v>-6.1695589131444466</v>
      </c>
      <c r="H47">
        <f t="shared" si="2"/>
        <v>1.8309636668509938E-3</v>
      </c>
      <c r="I47">
        <f t="shared" si="3"/>
        <v>2.6119495383866058E-4</v>
      </c>
      <c r="J47" s="6">
        <f t="shared" si="4"/>
        <v>1.1447465206746785</v>
      </c>
      <c r="L47">
        <f t="shared" si="5"/>
        <v>-2.4648687815654813</v>
      </c>
      <c r="O47">
        <f t="shared" si="6"/>
        <v>-2.6780608708948446</v>
      </c>
      <c r="P47">
        <f t="shared" si="7"/>
        <v>6.8696235951731729E-2</v>
      </c>
      <c r="Q47">
        <f t="shared" si="8"/>
        <v>1.7162870404215397E-3</v>
      </c>
      <c r="R47">
        <f t="shared" si="9"/>
        <v>3.7587158026811465E-4</v>
      </c>
    </row>
    <row r="48" spans="1:18" x14ac:dyDescent="0.3">
      <c r="A48">
        <v>47</v>
      </c>
      <c r="B48">
        <v>8.7740551724137927E-3</v>
      </c>
      <c r="D48">
        <f t="shared" si="0"/>
        <v>2.175786206896551E-3</v>
      </c>
      <c r="E48" s="6">
        <f t="shared" si="1"/>
        <v>-6.1303652053224376</v>
      </c>
      <c r="H48">
        <f t="shared" si="2"/>
        <v>1.8926453664846214E-3</v>
      </c>
      <c r="I48">
        <f t="shared" si="3"/>
        <v>2.8314084041192959E-4</v>
      </c>
      <c r="J48" s="6">
        <f t="shared" si="4"/>
        <v>1.1517763640150005</v>
      </c>
      <c r="L48">
        <f t="shared" si="5"/>
        <v>-2.4222708739120669</v>
      </c>
      <c r="O48">
        <f t="shared" si="6"/>
        <v>-2.6449898707519992</v>
      </c>
      <c r="P48">
        <f t="shared" si="7"/>
        <v>7.100607297411704E-2</v>
      </c>
      <c r="Q48">
        <f t="shared" si="8"/>
        <v>1.7701693727508324E-3</v>
      </c>
      <c r="R48">
        <f t="shared" si="9"/>
        <v>4.0561683414571856E-4</v>
      </c>
    </row>
    <row r="49" spans="1:18" x14ac:dyDescent="0.3">
      <c r="A49">
        <v>48</v>
      </c>
      <c r="B49">
        <v>8.8626482758620683E-3</v>
      </c>
      <c r="D49">
        <f t="shared" si="0"/>
        <v>2.2643793103448266E-3</v>
      </c>
      <c r="E49" s="6">
        <f t="shared" si="1"/>
        <v>-6.0904545927694844</v>
      </c>
      <c r="H49">
        <f t="shared" si="2"/>
        <v>1.9564050058057357E-3</v>
      </c>
      <c r="I49">
        <f t="shared" si="3"/>
        <v>3.0797430453909092E-4</v>
      </c>
      <c r="J49" s="6">
        <f t="shared" si="4"/>
        <v>1.1596828604659135</v>
      </c>
      <c r="L49">
        <f t="shared" si="5"/>
        <v>-2.3787412458506578</v>
      </c>
      <c r="O49">
        <f t="shared" si="6"/>
        <v>-2.6119188706091538</v>
      </c>
      <c r="P49">
        <f t="shared" si="7"/>
        <v>7.3393575781185674E-2</v>
      </c>
      <c r="Q49">
        <f t="shared" si="8"/>
        <v>1.8256197144942941E-3</v>
      </c>
      <c r="R49">
        <f t="shared" si="9"/>
        <v>4.3875959585053248E-4</v>
      </c>
    </row>
    <row r="50" spans="1:18" x14ac:dyDescent="0.3">
      <c r="A50">
        <v>49</v>
      </c>
      <c r="B50">
        <v>8.9566758620689656E-3</v>
      </c>
      <c r="D50">
        <f t="shared" si="0"/>
        <v>2.3584068965517239E-3</v>
      </c>
      <c r="E50" s="6">
        <f t="shared" si="1"/>
        <v>-6.0497689317233103</v>
      </c>
      <c r="H50">
        <f t="shared" si="2"/>
        <v>2.0223125866685398E-3</v>
      </c>
      <c r="I50">
        <f t="shared" si="3"/>
        <v>3.3609430988318411E-4</v>
      </c>
      <c r="J50" s="6">
        <f t="shared" si="4"/>
        <v>1.1685514633502279</v>
      </c>
      <c r="L50">
        <f t="shared" si="5"/>
        <v>-2.3342001902313099</v>
      </c>
      <c r="O50">
        <f t="shared" si="6"/>
        <v>-2.5788478704663085</v>
      </c>
      <c r="P50">
        <f t="shared" si="7"/>
        <v>7.5861355801385616E-2</v>
      </c>
      <c r="Q50">
        <f t="shared" si="8"/>
        <v>1.8826758568609863E-3</v>
      </c>
      <c r="R50">
        <f t="shared" si="9"/>
        <v>4.7573103969073753E-4</v>
      </c>
    </row>
    <row r="51" spans="1:18" x14ac:dyDescent="0.3">
      <c r="A51">
        <v>50</v>
      </c>
      <c r="B51">
        <v>9.0504137931034477E-3</v>
      </c>
      <c r="D51">
        <f t="shared" si="0"/>
        <v>2.452144827586206E-3</v>
      </c>
      <c r="E51" s="6">
        <f t="shared" si="1"/>
        <v>-6.0107921975683487</v>
      </c>
      <c r="H51">
        <f t="shared" si="2"/>
        <v>2.0904404691571795E-3</v>
      </c>
      <c r="I51">
        <f t="shared" si="3"/>
        <v>3.617043584290265E-4</v>
      </c>
      <c r="J51" s="6">
        <f t="shared" si="4"/>
        <v>1.1754799654068815</v>
      </c>
      <c r="L51">
        <f t="shared" si="5"/>
        <v>-2.2913650855596814</v>
      </c>
      <c r="O51">
        <f t="shared" si="6"/>
        <v>-2.5457768703234636</v>
      </c>
      <c r="P51">
        <f t="shared" si="7"/>
        <v>7.8412112269636708E-2</v>
      </c>
      <c r="Q51">
        <f t="shared" si="8"/>
        <v>1.9413760043858206E-3</v>
      </c>
      <c r="R51">
        <f t="shared" si="9"/>
        <v>5.1076882320038545E-4</v>
      </c>
    </row>
    <row r="52" spans="1:18" x14ac:dyDescent="0.3">
      <c r="A52">
        <v>51</v>
      </c>
      <c r="B52">
        <v>9.1460551724137935E-3</v>
      </c>
      <c r="D52">
        <f t="shared" si="0"/>
        <v>2.5477862068965518E-3</v>
      </c>
      <c r="E52" s="6">
        <f t="shared" si="1"/>
        <v>-5.9725304510340873</v>
      </c>
      <c r="H52">
        <f t="shared" si="2"/>
        <v>2.1608634510300504E-3</v>
      </c>
      <c r="I52">
        <f t="shared" si="3"/>
        <v>3.8692275586650138E-4</v>
      </c>
      <c r="J52" s="6">
        <f t="shared" si="4"/>
        <v>1.1816071134781598</v>
      </c>
      <c r="L52">
        <f t="shared" si="5"/>
        <v>-2.2491512164007248</v>
      </c>
      <c r="O52">
        <f t="shared" si="6"/>
        <v>-2.5127058701806182</v>
      </c>
      <c r="P52">
        <f t="shared" si="7"/>
        <v>8.104863517972892E-2</v>
      </c>
      <c r="Q52">
        <f t="shared" si="8"/>
        <v>2.0017587450531201E-3</v>
      </c>
      <c r="R52">
        <f t="shared" si="9"/>
        <v>5.460274618434317E-4</v>
      </c>
    </row>
    <row r="53" spans="1:18" x14ac:dyDescent="0.3">
      <c r="A53">
        <v>52</v>
      </c>
      <c r="B53">
        <v>9.2441999999999993E-3</v>
      </c>
      <c r="D53">
        <f t="shared" si="0"/>
        <v>2.6459310344827576E-3</v>
      </c>
      <c r="E53" s="6">
        <f t="shared" si="1"/>
        <v>-5.9347322776945202</v>
      </c>
      <c r="H53">
        <f t="shared" si="2"/>
        <v>2.2336588498404245E-3</v>
      </c>
      <c r="I53">
        <f t="shared" si="3"/>
        <v>4.1227218464233309E-4</v>
      </c>
      <c r="J53" s="6">
        <f t="shared" si="4"/>
        <v>1.1872185145656635</v>
      </c>
      <c r="L53">
        <f t="shared" si="5"/>
        <v>-2.207281168708914</v>
      </c>
      <c r="O53">
        <f t="shared" si="6"/>
        <v>-2.4796348700377733</v>
      </c>
      <c r="P53">
        <f t="shared" si="7"/>
        <v>8.3773808335991448E-2</v>
      </c>
      <c r="Q53">
        <f t="shared" si="8"/>
        <v>2.0638630176948621E-3</v>
      </c>
      <c r="R53">
        <f t="shared" si="9"/>
        <v>5.8206801678789555E-4</v>
      </c>
    </row>
    <row r="54" spans="1:18" x14ac:dyDescent="0.3">
      <c r="A54">
        <v>53</v>
      </c>
      <c r="B54">
        <v>9.3390551724137939E-3</v>
      </c>
      <c r="D54">
        <f t="shared" si="0"/>
        <v>2.7407862068965522E-3</v>
      </c>
      <c r="E54" s="6">
        <f t="shared" si="1"/>
        <v>-5.899510462917096</v>
      </c>
      <c r="H54">
        <f t="shared" si="2"/>
        <v>2.3089065878235636E-3</v>
      </c>
      <c r="I54">
        <f t="shared" si="3"/>
        <v>4.3187961907298865E-4</v>
      </c>
      <c r="J54" s="6">
        <f t="shared" si="4"/>
        <v>1.189790197972008</v>
      </c>
      <c r="L54">
        <f t="shared" si="5"/>
        <v>-2.1681081433343006</v>
      </c>
      <c r="O54">
        <f t="shared" si="6"/>
        <v>-2.4465638698949279</v>
      </c>
      <c r="P54">
        <f t="shared" si="7"/>
        <v>8.6590612507571482E-2</v>
      </c>
      <c r="Q54">
        <f t="shared" si="8"/>
        <v>2.1277280765538077E-3</v>
      </c>
      <c r="R54">
        <f t="shared" si="9"/>
        <v>6.130581303427445E-4</v>
      </c>
    </row>
    <row r="55" spans="1:18" x14ac:dyDescent="0.3">
      <c r="A55">
        <v>54</v>
      </c>
      <c r="B55">
        <v>9.4435379310344823E-3</v>
      </c>
      <c r="D55">
        <f t="shared" si="0"/>
        <v>2.8452689655172406E-3</v>
      </c>
      <c r="E55" s="6">
        <f t="shared" si="1"/>
        <v>-5.8620976761475765</v>
      </c>
      <c r="H55">
        <f t="shared" si="2"/>
        <v>2.3866892796435358E-3</v>
      </c>
      <c r="I55">
        <f t="shared" si="3"/>
        <v>4.5857968587370481E-4</v>
      </c>
      <c r="J55" s="6">
        <f t="shared" si="4"/>
        <v>1.1949857749731514</v>
      </c>
      <c r="L55">
        <f t="shared" si="5"/>
        <v>-2.1263249610535033</v>
      </c>
      <c r="O55">
        <f t="shared" si="6"/>
        <v>-2.4134928697520825</v>
      </c>
      <c r="P55">
        <f t="shared" si="7"/>
        <v>8.9502128688771623E-2</v>
      </c>
      <c r="Q55">
        <f t="shared" si="8"/>
        <v>2.1933934529033386E-3</v>
      </c>
      <c r="R55">
        <f t="shared" si="9"/>
        <v>6.5187551261390196E-4</v>
      </c>
    </row>
    <row r="56" spans="1:18" x14ac:dyDescent="0.3">
      <c r="A56">
        <v>55</v>
      </c>
      <c r="B56">
        <v>9.5464482758620683E-3</v>
      </c>
      <c r="D56">
        <f t="shared" si="0"/>
        <v>2.9481793103448267E-3</v>
      </c>
      <c r="E56" s="6">
        <f t="shared" si="1"/>
        <v>-5.8265674821001534</v>
      </c>
      <c r="H56">
        <f t="shared" si="2"/>
        <v>2.4670923230960392E-3</v>
      </c>
      <c r="I56">
        <f t="shared" si="3"/>
        <v>4.8108698724878742E-4</v>
      </c>
      <c r="J56" s="6">
        <f t="shared" si="4"/>
        <v>1.1979497942661461</v>
      </c>
      <c r="L56">
        <f t="shared" si="5"/>
        <v>-2.0864713912774517</v>
      </c>
      <c r="O56">
        <f t="shared" si="6"/>
        <v>-2.3804218696092372</v>
      </c>
      <c r="P56">
        <f t="shared" si="7"/>
        <v>9.2511541469013012E-2</v>
      </c>
      <c r="Q56">
        <f t="shared" si="8"/>
        <v>2.2608989136182101E-3</v>
      </c>
      <c r="R56">
        <f t="shared" si="9"/>
        <v>6.8728039672661658E-4</v>
      </c>
    </row>
    <row r="57" spans="1:18" x14ac:dyDescent="0.3">
      <c r="A57">
        <v>56</v>
      </c>
      <c r="B57">
        <v>9.6505793103448274E-3</v>
      </c>
      <c r="D57">
        <f t="shared" si="0"/>
        <v>3.0523103448275857E-3</v>
      </c>
      <c r="E57" s="6">
        <f t="shared" si="1"/>
        <v>-5.7918564850062451</v>
      </c>
      <c r="H57">
        <f t="shared" si="2"/>
        <v>2.5502039928668339E-3</v>
      </c>
      <c r="I57">
        <f t="shared" si="3"/>
        <v>5.0210635196075177E-4</v>
      </c>
      <c r="J57" s="6">
        <f t="shared" si="4"/>
        <v>1.1999410115488065</v>
      </c>
      <c r="L57">
        <f t="shared" si="5"/>
        <v>-2.0473666271911166</v>
      </c>
      <c r="O57">
        <f t="shared" si="6"/>
        <v>-2.3473508694663918</v>
      </c>
      <c r="P57">
        <f t="shared" si="7"/>
        <v>9.5622142516109745E-2</v>
      </c>
      <c r="Q57">
        <f t="shared" si="8"/>
        <v>2.3302844165935524E-3</v>
      </c>
      <c r="R57">
        <f t="shared" si="9"/>
        <v>7.2202592823403331E-4</v>
      </c>
    </row>
    <row r="58" spans="1:18" x14ac:dyDescent="0.3">
      <c r="A58">
        <v>57</v>
      </c>
      <c r="B58">
        <v>9.7608E-3</v>
      </c>
      <c r="D58">
        <f t="shared" si="0"/>
        <v>3.1625310344827583E-3</v>
      </c>
      <c r="E58" s="6">
        <f t="shared" si="1"/>
        <v>-5.7563826117014676</v>
      </c>
      <c r="H58">
        <f t="shared" si="2"/>
        <v>2.6361155374487236E-3</v>
      </c>
      <c r="I58">
        <f t="shared" si="3"/>
        <v>5.2641549703403472E-4</v>
      </c>
      <c r="J58" s="6">
        <f t="shared" si="4"/>
        <v>1.2028561672032179</v>
      </c>
      <c r="L58">
        <f t="shared" si="5"/>
        <v>-2.0072209081894536</v>
      </c>
      <c r="O58">
        <f t="shared" si="6"/>
        <v>-2.3142798693235465</v>
      </c>
      <c r="P58">
        <f t="shared" si="7"/>
        <v>9.8837334176664571E-2</v>
      </c>
      <c r="Q58">
        <f t="shared" si="8"/>
        <v>2.4015900629134144E-3</v>
      </c>
      <c r="R58">
        <f t="shared" si="9"/>
        <v>7.6094097156934395E-4</v>
      </c>
    </row>
    <row r="59" spans="1:18" x14ac:dyDescent="0.3">
      <c r="A59">
        <v>58</v>
      </c>
      <c r="B59">
        <v>9.8733448275862071E-3</v>
      </c>
      <c r="D59">
        <f t="shared" si="0"/>
        <v>3.2750758620689654E-3</v>
      </c>
      <c r="E59" s="6">
        <f t="shared" si="1"/>
        <v>-5.7214142461726789</v>
      </c>
      <c r="H59">
        <f t="shared" si="2"/>
        <v>2.7249212793234931E-3</v>
      </c>
      <c r="I59">
        <f t="shared" si="3"/>
        <v>5.5015458274547228E-4</v>
      </c>
      <c r="J59" s="6">
        <f t="shared" si="4"/>
        <v>1.2051724983380889</v>
      </c>
      <c r="L59">
        <f t="shared" si="5"/>
        <v>-1.9674595568009701</v>
      </c>
      <c r="O59">
        <f t="shared" si="6"/>
        <v>-2.2812088691807011</v>
      </c>
      <c r="P59">
        <f t="shared" si="7"/>
        <v>0.10216063319752416</v>
      </c>
      <c r="Q59">
        <f t="shared" si="8"/>
        <v>2.4748560456750151E-3</v>
      </c>
      <c r="R59">
        <f t="shared" si="9"/>
        <v>8.0021981639395029E-4</v>
      </c>
    </row>
    <row r="60" spans="1:18" x14ac:dyDescent="0.3">
      <c r="A60">
        <v>59</v>
      </c>
      <c r="B60">
        <v>9.9816206896551716E-3</v>
      </c>
      <c r="D60">
        <f t="shared" si="0"/>
        <v>3.3833517241379299E-3</v>
      </c>
      <c r="E60" s="6">
        <f t="shared" si="1"/>
        <v>-5.6888884264714319</v>
      </c>
      <c r="H60">
        <f t="shared" si="2"/>
        <v>2.8167187185187707E-3</v>
      </c>
      <c r="I60">
        <f t="shared" si="3"/>
        <v>5.666330056191592E-4</v>
      </c>
      <c r="J60" s="6">
        <f t="shared" si="4"/>
        <v>1.204551115439336</v>
      </c>
      <c r="L60">
        <f t="shared" si="5"/>
        <v>-1.930300771191638</v>
      </c>
      <c r="O60">
        <f t="shared" si="6"/>
        <v>-2.2481378690378562</v>
      </c>
      <c r="P60">
        <f t="shared" si="7"/>
        <v>0.10559567457236409</v>
      </c>
      <c r="Q60">
        <f t="shared" si="8"/>
        <v>2.5501225953806716E-3</v>
      </c>
      <c r="R60">
        <f t="shared" si="9"/>
        <v>8.3322912875725833E-4</v>
      </c>
    </row>
    <row r="61" spans="1:18" x14ac:dyDescent="0.3">
      <c r="A61">
        <v>60</v>
      </c>
      <c r="B61">
        <v>1.0091765517241379E-2</v>
      </c>
      <c r="D61">
        <f t="shared" si="0"/>
        <v>3.4934965517241373E-3</v>
      </c>
      <c r="E61" s="6">
        <f t="shared" si="1"/>
        <v>-5.6568521670270329</v>
      </c>
      <c r="H61">
        <f t="shared" si="2"/>
        <v>2.911608639653525E-3</v>
      </c>
      <c r="I61">
        <f t="shared" si="3"/>
        <v>5.8188791207061229E-4</v>
      </c>
      <c r="J61" s="6">
        <f t="shared" si="4"/>
        <v>1.2033445013007193</v>
      </c>
      <c r="L61">
        <f t="shared" si="5"/>
        <v>-1.8935294484809297</v>
      </c>
      <c r="O61">
        <f t="shared" si="6"/>
        <v>-2.2150668688950108</v>
      </c>
      <c r="P61">
        <f t="shared" si="7"/>
        <v>0.10914621551761146</v>
      </c>
      <c r="Q61">
        <f t="shared" si="8"/>
        <v>2.6274299218162485E-3</v>
      </c>
      <c r="R61">
        <f t="shared" si="9"/>
        <v>8.6606662990788884E-4</v>
      </c>
    </row>
    <row r="62" spans="1:18" x14ac:dyDescent="0.3">
      <c r="A62">
        <v>61</v>
      </c>
      <c r="B62">
        <v>1.0211351724137931E-2</v>
      </c>
      <c r="D62">
        <f t="shared" si="0"/>
        <v>3.6130827586206889E-3</v>
      </c>
      <c r="E62" s="6">
        <f t="shared" si="1"/>
        <v>-5.6231939212885749</v>
      </c>
      <c r="H62">
        <f t="shared" si="2"/>
        <v>3.0096952225897441E-3</v>
      </c>
      <c r="I62">
        <f t="shared" si="3"/>
        <v>6.0338753603094483E-4</v>
      </c>
      <c r="J62" s="6">
        <f t="shared" si="4"/>
        <v>1.2040943579063912</v>
      </c>
      <c r="L62">
        <f t="shared" si="5"/>
        <v>-1.854704746208597</v>
      </c>
      <c r="O62">
        <f t="shared" si="6"/>
        <v>-2.1819958687521654</v>
      </c>
      <c r="P62">
        <f t="shared" si="7"/>
        <v>0.11281613958205315</v>
      </c>
      <c r="Q62">
        <f t="shared" si="8"/>
        <v>2.7068181523428711E-3</v>
      </c>
      <c r="R62">
        <f t="shared" si="9"/>
        <v>9.0626460627781782E-4</v>
      </c>
    </row>
    <row r="63" spans="1:18" x14ac:dyDescent="0.3">
      <c r="A63">
        <v>62</v>
      </c>
      <c r="B63">
        <v>1.0325289655172414E-2</v>
      </c>
      <c r="D63">
        <f t="shared" si="0"/>
        <v>3.7270206896551725E-3</v>
      </c>
      <c r="E63" s="6">
        <f t="shared" si="1"/>
        <v>-5.5921461072111374</v>
      </c>
      <c r="H63">
        <f t="shared" si="2"/>
        <v>3.111086156811738E-3</v>
      </c>
      <c r="I63">
        <f t="shared" si="3"/>
        <v>6.1593453284343458E-4</v>
      </c>
      <c r="J63" s="6">
        <f t="shared" si="4"/>
        <v>1.2017075656819058</v>
      </c>
      <c r="L63">
        <f t="shared" si="5"/>
        <v>-1.8187095409311687</v>
      </c>
      <c r="O63">
        <f t="shared" si="6"/>
        <v>-2.1489248686093205</v>
      </c>
      <c r="P63">
        <f t="shared" si="7"/>
        <v>0.11660946089462564</v>
      </c>
      <c r="Q63">
        <f t="shared" si="8"/>
        <v>2.7883272665377525E-3</v>
      </c>
      <c r="R63">
        <f t="shared" si="9"/>
        <v>9.3869342311742E-4</v>
      </c>
    </row>
    <row r="64" spans="1:18" x14ac:dyDescent="0.3">
      <c r="A64">
        <v>63</v>
      </c>
      <c r="B64">
        <v>1.0440531034482758E-2</v>
      </c>
      <c r="D64">
        <f t="shared" si="0"/>
        <v>3.8422620689655164E-3</v>
      </c>
      <c r="E64" s="6">
        <f t="shared" si="1"/>
        <v>-5.5616940053625159</v>
      </c>
      <c r="H64">
        <f t="shared" si="2"/>
        <v>3.2158927596586638E-3</v>
      </c>
      <c r="I64">
        <f t="shared" si="3"/>
        <v>6.2636930930685258E-4</v>
      </c>
      <c r="J64" s="6">
        <f t="shared" si="4"/>
        <v>1.1986153332249003</v>
      </c>
      <c r="L64">
        <f t="shared" si="5"/>
        <v>-1.7832284267027598</v>
      </c>
      <c r="O64">
        <f t="shared" si="6"/>
        <v>-2.1158538684664752</v>
      </c>
      <c r="P64">
        <f t="shared" si="7"/>
        <v>0.12053032855503214</v>
      </c>
      <c r="Q64">
        <f t="shared" si="8"/>
        <v>2.8719970271302714E-3</v>
      </c>
      <c r="R64">
        <f t="shared" si="9"/>
        <v>9.7026504183524501E-4</v>
      </c>
    </row>
    <row r="65" spans="1:18" x14ac:dyDescent="0.3">
      <c r="A65">
        <v>64</v>
      </c>
      <c r="B65">
        <v>1.056016551724138E-2</v>
      </c>
      <c r="D65">
        <f t="shared" si="0"/>
        <v>3.9618965517241381E-3</v>
      </c>
      <c r="E65" s="6">
        <f t="shared" si="1"/>
        <v>-5.5310324411617113</v>
      </c>
      <c r="H65">
        <f t="shared" si="2"/>
        <v>3.324230098540095E-3</v>
      </c>
      <c r="I65">
        <f t="shared" si="3"/>
        <v>6.3766645318404308E-4</v>
      </c>
      <c r="J65" s="6">
        <f t="shared" si="4"/>
        <v>1.1957856976370005</v>
      </c>
      <c r="L65">
        <f t="shared" si="5"/>
        <v>-1.7473192454528776</v>
      </c>
      <c r="O65">
        <f t="shared" si="6"/>
        <v>-2.0827828683236298</v>
      </c>
      <c r="P65">
        <f t="shared" si="7"/>
        <v>0.12458303117198914</v>
      </c>
      <c r="Q65">
        <f t="shared" si="8"/>
        <v>2.9578669071909456E-3</v>
      </c>
      <c r="R65">
        <f t="shared" si="9"/>
        <v>1.0040296445331925E-3</v>
      </c>
    </row>
    <row r="66" spans="1:18" x14ac:dyDescent="0.3">
      <c r="A66">
        <v>65</v>
      </c>
      <c r="B66">
        <v>1.0674303448275862E-2</v>
      </c>
      <c r="D66">
        <f t="shared" si="0"/>
        <v>4.0760344827586205E-3</v>
      </c>
      <c r="E66" s="6">
        <f t="shared" si="1"/>
        <v>-5.50263070370685</v>
      </c>
      <c r="H66">
        <f t="shared" si="2"/>
        <v>3.4362171172687963E-3</v>
      </c>
      <c r="I66">
        <f t="shared" si="3"/>
        <v>6.3981736548982416E-4</v>
      </c>
      <c r="J66" s="6">
        <f t="shared" si="4"/>
        <v>1.1902742122039525</v>
      </c>
      <c r="L66">
        <f t="shared" si="5"/>
        <v>-1.7138851902705188</v>
      </c>
      <c r="O66">
        <f t="shared" si="6"/>
        <v>-2.0497118681807844</v>
      </c>
      <c r="P66">
        <f t="shared" si="7"/>
        <v>0.12877200155406712</v>
      </c>
      <c r="Q66">
        <f t="shared" si="8"/>
        <v>3.0459760135438697E-3</v>
      </c>
      <c r="R66">
        <f t="shared" si="9"/>
        <v>1.0300584692147507E-3</v>
      </c>
    </row>
    <row r="67" spans="1:18" x14ac:dyDescent="0.3">
      <c r="A67">
        <v>66</v>
      </c>
      <c r="B67">
        <v>1.0786041379310345E-2</v>
      </c>
      <c r="D67">
        <f t="shared" ref="D67:D103" si="10">B67-$C$2</f>
        <v>4.1877724137931033E-3</v>
      </c>
      <c r="E67" s="6">
        <f t="shared" ref="E67:E130" si="11">LN(D67)</f>
        <v>-5.4755863299067302</v>
      </c>
      <c r="H67">
        <f t="shared" ref="H67:H103" si="12">EXP($G$2+$F$2*A67)</f>
        <v>3.5519767666494077E-3</v>
      </c>
      <c r="I67">
        <f t="shared" ref="I67:I103" si="13">D67-H67</f>
        <v>6.357956471436956E-4</v>
      </c>
      <c r="J67" s="6">
        <f t="shared" ref="J67:J103" si="14">D67*(1+H67)/H67</f>
        <v>1.1831854655049683</v>
      </c>
      <c r="L67">
        <f t="shared" ref="L67:L103" si="15">LN(ABS(D67/($K$2-D67)))</f>
        <v>-1.6818896607962939</v>
      </c>
      <c r="O67">
        <f t="shared" ref="O67:O103" si="16">$N$2+$M$2*A67</f>
        <v>-2.0166408680379391</v>
      </c>
      <c r="P67">
        <f t="shared" ref="P67:P130" si="17">EXP(O67)</f>
        <v>0.13310182155825534</v>
      </c>
      <c r="Q67">
        <f t="shared" ref="Q67:Q130" si="18">$K$2*P67/(1+P67)</f>
        <v>3.1363630063873374E-3</v>
      </c>
      <c r="R67">
        <f t="shared" ref="R67:R103" si="19">D67-Q67</f>
        <v>1.0514094074057659E-3</v>
      </c>
    </row>
    <row r="68" spans="1:18" x14ac:dyDescent="0.3">
      <c r="A68">
        <v>67</v>
      </c>
      <c r="B68">
        <v>1.0908227586206897E-2</v>
      </c>
      <c r="D68">
        <f t="shared" si="10"/>
        <v>4.3099586206896551E-3</v>
      </c>
      <c r="E68" s="6">
        <f t="shared" si="11"/>
        <v>-5.4468269756806293</v>
      </c>
      <c r="H68">
        <f t="shared" si="12"/>
        <v>3.6716361394664044E-3</v>
      </c>
      <c r="I68">
        <f t="shared" si="13"/>
        <v>6.3832248122325068E-4</v>
      </c>
      <c r="J68" s="6">
        <f t="shared" si="14"/>
        <v>1.1781622841171964</v>
      </c>
      <c r="L68">
        <f t="shared" si="15"/>
        <v>-1.6476879754231406</v>
      </c>
      <c r="O68">
        <f t="shared" si="16"/>
        <v>-1.9835698678950942</v>
      </c>
      <c r="P68">
        <f t="shared" si="17"/>
        <v>0.13757722710155468</v>
      </c>
      <c r="Q68">
        <f t="shared" si="18"/>
        <v>3.2290660151230183E-3</v>
      </c>
      <c r="R68">
        <f t="shared" si="19"/>
        <v>1.0808926055666367E-3</v>
      </c>
    </row>
    <row r="69" spans="1:18" x14ac:dyDescent="0.3">
      <c r="A69">
        <v>68</v>
      </c>
      <c r="B69">
        <v>1.1034317241379311E-2</v>
      </c>
      <c r="D69">
        <f t="shared" si="10"/>
        <v>4.436048275862069E-3</v>
      </c>
      <c r="E69" s="6">
        <f t="shared" si="11"/>
        <v>-5.4179913268070496</v>
      </c>
      <c r="H69">
        <f t="shared" si="12"/>
        <v>3.7953266100195643E-3</v>
      </c>
      <c r="I69">
        <f t="shared" si="13"/>
        <v>6.4072166584250474E-4</v>
      </c>
      <c r="J69" s="6">
        <f t="shared" si="14"/>
        <v>1.1732546327294413</v>
      </c>
      <c r="L69">
        <f t="shared" si="15"/>
        <v>-1.6132049037088327</v>
      </c>
      <c r="O69">
        <f t="shared" si="16"/>
        <v>-1.9504988677522488</v>
      </c>
      <c r="P69">
        <f t="shared" si="17"/>
        <v>0.14220311334107974</v>
      </c>
      <c r="Q69">
        <f t="shared" si="18"/>
        <v>3.3241225504110831E-3</v>
      </c>
      <c r="R69">
        <f t="shared" si="19"/>
        <v>1.1119257254509859E-3</v>
      </c>
    </row>
    <row r="70" spans="1:18" x14ac:dyDescent="0.3">
      <c r="A70">
        <v>69</v>
      </c>
      <c r="B70">
        <v>1.1159420689655173E-2</v>
      </c>
      <c r="D70">
        <f t="shared" si="10"/>
        <v>4.5611517241379313E-3</v>
      </c>
      <c r="E70" s="6">
        <f t="shared" si="11"/>
        <v>-5.3901801162636689</v>
      </c>
      <c r="H70">
        <f t="shared" si="12"/>
        <v>3.9231839783601197E-3</v>
      </c>
      <c r="I70">
        <f t="shared" si="13"/>
        <v>6.379677457778116E-4</v>
      </c>
      <c r="J70" s="6">
        <f t="shared" si="14"/>
        <v>1.1671759435097837</v>
      </c>
      <c r="L70">
        <f t="shared" si="15"/>
        <v>-1.5797587431485021</v>
      </c>
      <c r="O70">
        <f t="shared" si="16"/>
        <v>-1.9174278676094034</v>
      </c>
      <c r="P70">
        <f t="shared" si="17"/>
        <v>0.14698454002833625</v>
      </c>
      <c r="Q70">
        <f t="shared" si="18"/>
        <v>3.4215694124871319E-3</v>
      </c>
      <c r="R70">
        <f t="shared" si="19"/>
        <v>1.1395823116507994E-3</v>
      </c>
    </row>
    <row r="71" spans="1:18" x14ac:dyDescent="0.3">
      <c r="A71">
        <v>70</v>
      </c>
      <c r="B71">
        <v>1.1288144827586206E-2</v>
      </c>
      <c r="D71">
        <f t="shared" si="10"/>
        <v>4.6898758620689644E-3</v>
      </c>
      <c r="E71" s="6">
        <f t="shared" si="11"/>
        <v>-5.3623491655162612</v>
      </c>
      <c r="H71">
        <f t="shared" si="12"/>
        <v>4.0553486193859369E-3</v>
      </c>
      <c r="I71">
        <f t="shared" si="13"/>
        <v>6.345272426830275E-4</v>
      </c>
      <c r="J71" s="6">
        <f t="shared" si="14"/>
        <v>1.1611566318025504</v>
      </c>
      <c r="L71">
        <f t="shared" si="15"/>
        <v>-1.5460964221261506</v>
      </c>
      <c r="O71">
        <f t="shared" si="16"/>
        <v>-1.8843568674665581</v>
      </c>
      <c r="P71">
        <f t="shared" si="17"/>
        <v>0.15192673704353049</v>
      </c>
      <c r="Q71">
        <f t="shared" si="18"/>
        <v>3.5214425957967627E-3</v>
      </c>
      <c r="R71">
        <f t="shared" si="19"/>
        <v>1.1684332662722017E-3</v>
      </c>
    </row>
    <row r="72" spans="1:18" x14ac:dyDescent="0.3">
      <c r="A72">
        <v>71</v>
      </c>
      <c r="B72">
        <v>1.1414027586206896E-2</v>
      </c>
      <c r="D72">
        <f t="shared" si="10"/>
        <v>4.815758620689654E-3</v>
      </c>
      <c r="E72" s="6">
        <f t="shared" si="11"/>
        <v>-5.3358616925203739</v>
      </c>
      <c r="H72">
        <f t="shared" si="12"/>
        <v>4.1919656369594303E-3</v>
      </c>
      <c r="I72">
        <f t="shared" si="13"/>
        <v>6.2379298373022377E-4</v>
      </c>
      <c r="J72" s="6">
        <f t="shared" si="14"/>
        <v>1.153622556613118</v>
      </c>
      <c r="L72">
        <f t="shared" si="15"/>
        <v>-1.5138732196237112</v>
      </c>
      <c r="O72">
        <f t="shared" si="16"/>
        <v>-1.8512858673237131</v>
      </c>
      <c r="P72">
        <f t="shared" si="17"/>
        <v>0.15703511011596363</v>
      </c>
      <c r="Q72">
        <f t="shared" si="18"/>
        <v>3.6237771900249445E-3</v>
      </c>
      <c r="R72">
        <f t="shared" si="19"/>
        <v>1.1919814306647096E-3</v>
      </c>
    </row>
    <row r="73" spans="1:18" x14ac:dyDescent="0.3">
      <c r="A73">
        <v>72</v>
      </c>
      <c r="B73">
        <v>1.1542662068965518E-2</v>
      </c>
      <c r="D73">
        <f t="shared" si="10"/>
        <v>4.944393103448276E-3</v>
      </c>
      <c r="E73" s="6">
        <f t="shared" si="11"/>
        <v>-5.3095010507723304</v>
      </c>
      <c r="H73">
        <f t="shared" si="12"/>
        <v>4.3331850232174434E-3</v>
      </c>
      <c r="I73">
        <f t="shared" si="13"/>
        <v>6.1120808023083263E-4</v>
      </c>
      <c r="J73" s="6">
        <f t="shared" si="14"/>
        <v>1.1459972392099371</v>
      </c>
      <c r="L73">
        <f t="shared" si="15"/>
        <v>-1.4816172844503854</v>
      </c>
      <c r="O73">
        <f t="shared" si="16"/>
        <v>-1.8182148671808678</v>
      </c>
      <c r="P73">
        <f t="shared" si="17"/>
        <v>0.16231524673676875</v>
      </c>
      <c r="Q73">
        <f t="shared" si="18"/>
        <v>3.7286072776202784E-3</v>
      </c>
      <c r="R73">
        <f t="shared" si="19"/>
        <v>1.2157858258279976E-3</v>
      </c>
    </row>
    <row r="74" spans="1:18" x14ac:dyDescent="0.3">
      <c r="A74">
        <v>73</v>
      </c>
      <c r="B74">
        <v>1.1678993103448276E-2</v>
      </c>
      <c r="D74">
        <f t="shared" si="10"/>
        <v>5.0807241379310347E-3</v>
      </c>
      <c r="E74" s="6">
        <f t="shared" si="11"/>
        <v>-5.2823014807137634</v>
      </c>
      <c r="H74">
        <f t="shared" si="12"/>
        <v>4.4791618232479548E-3</v>
      </c>
      <c r="I74">
        <f t="shared" si="13"/>
        <v>6.0156231468307987E-4</v>
      </c>
      <c r="J74" s="6">
        <f t="shared" si="14"/>
        <v>1.139383153570336</v>
      </c>
      <c r="L74">
        <f t="shared" si="15"/>
        <v>-1.4481315194904036</v>
      </c>
      <c r="O74">
        <f t="shared" si="16"/>
        <v>-1.7851438670380224</v>
      </c>
      <c r="P74">
        <f t="shared" si="17"/>
        <v>0.16777292227045634</v>
      </c>
      <c r="Q74">
        <f t="shared" si="18"/>
        <v>3.8359658279383565E-3</v>
      </c>
      <c r="R74">
        <f t="shared" si="19"/>
        <v>1.2447583099926781E-3</v>
      </c>
    </row>
    <row r="75" spans="1:18" x14ac:dyDescent="0.3">
      <c r="A75">
        <v>74</v>
      </c>
      <c r="B75">
        <v>1.1812813793103448E-2</v>
      </c>
      <c r="D75">
        <f t="shared" si="10"/>
        <v>5.2145448275862059E-3</v>
      </c>
      <c r="E75" s="6">
        <f t="shared" si="11"/>
        <v>-5.2563034757219205</v>
      </c>
      <c r="H75">
        <f t="shared" si="12"/>
        <v>4.6300563053144218E-3</v>
      </c>
      <c r="I75">
        <f t="shared" si="13"/>
        <v>5.8448852227178417E-4</v>
      </c>
      <c r="J75" s="6">
        <f t="shared" si="14"/>
        <v>1.1314524313087728</v>
      </c>
      <c r="L75">
        <f t="shared" si="15"/>
        <v>-1.4159243993329194</v>
      </c>
      <c r="O75">
        <f t="shared" si="16"/>
        <v>-1.7520728668951771</v>
      </c>
      <c r="P75">
        <f t="shared" si="17"/>
        <v>0.1734141062719548</v>
      </c>
      <c r="Q75">
        <f t="shared" si="18"/>
        <v>3.9458845881541601E-3</v>
      </c>
      <c r="R75">
        <f t="shared" si="19"/>
        <v>1.2686602394320458E-3</v>
      </c>
    </row>
    <row r="76" spans="1:18" x14ac:dyDescent="0.3">
      <c r="A76">
        <v>75</v>
      </c>
      <c r="B76">
        <v>1.1954758620689655E-2</v>
      </c>
      <c r="D76">
        <f t="shared" si="10"/>
        <v>5.3564896551724136E-3</v>
      </c>
      <c r="E76" s="6">
        <f t="shared" si="11"/>
        <v>-5.2294464335297608</v>
      </c>
      <c r="H76">
        <f t="shared" si="12"/>
        <v>4.7860341368146844E-3</v>
      </c>
      <c r="I76">
        <f t="shared" si="13"/>
        <v>5.7045551835772923E-4</v>
      </c>
      <c r="J76" s="6">
        <f t="shared" si="14"/>
        <v>1.1245481840832845</v>
      </c>
      <c r="L76">
        <f t="shared" si="15"/>
        <v>-1.3824388829020364</v>
      </c>
      <c r="O76">
        <f t="shared" si="16"/>
        <v>-1.7190018667523317</v>
      </c>
      <c r="P76">
        <f t="shared" si="17"/>
        <v>0.17924496901605433</v>
      </c>
      <c r="Q76">
        <f t="shared" si="18"/>
        <v>4.0583939711202584E-3</v>
      </c>
      <c r="R76">
        <f t="shared" si="19"/>
        <v>1.2980956840521552E-3</v>
      </c>
    </row>
    <row r="77" spans="1:18" x14ac:dyDescent="0.3">
      <c r="A77">
        <v>76</v>
      </c>
      <c r="B77">
        <v>1.2095420689655172E-2</v>
      </c>
      <c r="D77">
        <f t="shared" si="10"/>
        <v>5.4971517241379306E-3</v>
      </c>
      <c r="E77" s="6">
        <f t="shared" si="11"/>
        <v>-5.2035251892223915</v>
      </c>
      <c r="H77">
        <f t="shared" si="12"/>
        <v>4.9472665661675908E-3</v>
      </c>
      <c r="I77">
        <f t="shared" si="13"/>
        <v>5.4988515797033989E-4</v>
      </c>
      <c r="J77" s="6">
        <f t="shared" si="14"/>
        <v>1.1166464400464589</v>
      </c>
      <c r="L77">
        <f t="shared" si="15"/>
        <v>-1.3499054355287174</v>
      </c>
      <c r="O77">
        <f t="shared" si="16"/>
        <v>-1.6859308666094868</v>
      </c>
      <c r="P77">
        <f t="shared" si="17"/>
        <v>0.18527188824639607</v>
      </c>
      <c r="Q77">
        <f t="shared" si="18"/>
        <v>4.1735229403757146E-3</v>
      </c>
      <c r="R77">
        <f t="shared" si="19"/>
        <v>1.323628783762216E-3</v>
      </c>
    </row>
    <row r="78" spans="1:18" x14ac:dyDescent="0.3">
      <c r="A78">
        <v>77</v>
      </c>
      <c r="B78">
        <v>1.2236786206896551E-2</v>
      </c>
      <c r="D78">
        <f t="shared" si="10"/>
        <v>5.6385172413793098E-3</v>
      </c>
      <c r="E78" s="6">
        <f t="shared" si="11"/>
        <v>-5.1781341485012158</v>
      </c>
      <c r="H78">
        <f t="shared" si="12"/>
        <v>5.1139306108270201E-3</v>
      </c>
      <c r="I78">
        <f t="shared" si="13"/>
        <v>5.245866305522897E-4</v>
      </c>
      <c r="J78" s="6">
        <f t="shared" si="14"/>
        <v>1.1082184445954295</v>
      </c>
      <c r="L78">
        <f t="shared" si="15"/>
        <v>-1.3178247801387406</v>
      </c>
      <c r="O78">
        <f t="shared" si="16"/>
        <v>-1.6528598664666414</v>
      </c>
      <c r="P78">
        <f t="shared" si="17"/>
        <v>0.19150145615138944</v>
      </c>
      <c r="Q78">
        <f t="shared" si="18"/>
        <v>4.2912988925398682E-3</v>
      </c>
      <c r="R78">
        <f t="shared" si="19"/>
        <v>1.3472183488394416E-3</v>
      </c>
    </row>
    <row r="79" spans="1:18" x14ac:dyDescent="0.3">
      <c r="A79">
        <v>78</v>
      </c>
      <c r="B79">
        <v>1.238711724137931E-2</v>
      </c>
      <c r="D79">
        <f t="shared" si="10"/>
        <v>5.7888482758620685E-3</v>
      </c>
      <c r="E79" s="6">
        <f t="shared" si="11"/>
        <v>-5.1518219232696607</v>
      </c>
      <c r="H79">
        <f t="shared" si="12"/>
        <v>5.2862092516297362E-3</v>
      </c>
      <c r="I79">
        <f t="shared" si="13"/>
        <v>5.0263902423233232E-4</v>
      </c>
      <c r="J79" s="6">
        <f t="shared" si="14"/>
        <v>1.1008738137598464</v>
      </c>
      <c r="L79">
        <f t="shared" si="15"/>
        <v>-1.2843492362751996</v>
      </c>
      <c r="O79">
        <f t="shared" si="16"/>
        <v>-1.619788866323796</v>
      </c>
      <c r="P79">
        <f t="shared" si="17"/>
        <v>0.19794048657468627</v>
      </c>
      <c r="Q79">
        <f t="shared" si="18"/>
        <v>4.4117475373553344E-3</v>
      </c>
      <c r="R79">
        <f t="shared" si="19"/>
        <v>1.3771007385067341E-3</v>
      </c>
    </row>
    <row r="80" spans="1:18" x14ac:dyDescent="0.3">
      <c r="A80">
        <v>79</v>
      </c>
      <c r="B80">
        <v>1.2531786206896552E-2</v>
      </c>
      <c r="D80">
        <f t="shared" si="10"/>
        <v>5.9335172413793099E-3</v>
      </c>
      <c r="E80" s="6">
        <f t="shared" si="11"/>
        <v>-5.1271381150944793</v>
      </c>
      <c r="H80">
        <f t="shared" si="12"/>
        <v>5.4642916336904964E-3</v>
      </c>
      <c r="I80">
        <f t="shared" si="13"/>
        <v>4.6922560768881353E-4</v>
      </c>
      <c r="J80" s="6">
        <f t="shared" si="14"/>
        <v>1.0918047772590123</v>
      </c>
      <c r="L80">
        <f t="shared" si="15"/>
        <v>-1.2527231172732587</v>
      </c>
      <c r="O80">
        <f t="shared" si="16"/>
        <v>-1.5867178661809507</v>
      </c>
      <c r="P80">
        <f t="shared" si="17"/>
        <v>0.20459602246810005</v>
      </c>
      <c r="Q80">
        <f t="shared" si="18"/>
        <v>4.5348927756757012E-3</v>
      </c>
      <c r="R80">
        <f t="shared" si="19"/>
        <v>1.3986244657036087E-3</v>
      </c>
    </row>
    <row r="81" spans="1:18" x14ac:dyDescent="0.3">
      <c r="A81">
        <v>80</v>
      </c>
      <c r="B81">
        <v>1.2668689655172413E-2</v>
      </c>
      <c r="D81">
        <f t="shared" si="10"/>
        <v>6.0704206896551715E-3</v>
      </c>
      <c r="E81" s="6">
        <f t="shared" si="11"/>
        <v>-5.1043273699440732</v>
      </c>
      <c r="H81">
        <f t="shared" si="12"/>
        <v>5.6483732740648922E-3</v>
      </c>
      <c r="I81">
        <f t="shared" si="13"/>
        <v>4.2204741559027925E-4</v>
      </c>
      <c r="J81" s="6">
        <f t="shared" si="14"/>
        <v>1.0807905914560163</v>
      </c>
      <c r="L81">
        <f t="shared" si="15"/>
        <v>-1.2232980257065309</v>
      </c>
      <c r="O81">
        <f t="shared" si="16"/>
        <v>-1.5536468660381058</v>
      </c>
      <c r="P81">
        <f t="shared" si="17"/>
        <v>0.21147534359512135</v>
      </c>
      <c r="Q81">
        <f t="shared" si="18"/>
        <v>4.6607565757250616E-3</v>
      </c>
      <c r="R81">
        <f t="shared" si="19"/>
        <v>1.4096641139301098E-3</v>
      </c>
    </row>
    <row r="82" spans="1:18" x14ac:dyDescent="0.3">
      <c r="A82">
        <v>81</v>
      </c>
      <c r="B82">
        <v>1.2817710344827586E-2</v>
      </c>
      <c r="D82">
        <f t="shared" si="10"/>
        <v>6.2194413793103445E-3</v>
      </c>
      <c r="E82" s="6">
        <f t="shared" si="11"/>
        <v>-5.0800751866645104</v>
      </c>
      <c r="H82">
        <f t="shared" si="12"/>
        <v>5.8386562764079653E-3</v>
      </c>
      <c r="I82">
        <f t="shared" si="13"/>
        <v>3.8078510290237913E-4</v>
      </c>
      <c r="J82" s="6">
        <f t="shared" si="14"/>
        <v>1.0714373759306217</v>
      </c>
      <c r="L82">
        <f t="shared" si="15"/>
        <v>-1.1917959838825485</v>
      </c>
      <c r="O82">
        <f t="shared" si="16"/>
        <v>-1.5205758658952604</v>
      </c>
      <c r="P82">
        <f t="shared" si="17"/>
        <v>0.21858597449345593</v>
      </c>
      <c r="Q82">
        <f t="shared" si="18"/>
        <v>4.7893588479887891E-3</v>
      </c>
      <c r="R82">
        <f t="shared" si="19"/>
        <v>1.4300825313215554E-3</v>
      </c>
    </row>
    <row r="83" spans="1:18" x14ac:dyDescent="0.3">
      <c r="A83">
        <v>82</v>
      </c>
      <c r="B83">
        <v>1.296931724137931E-2</v>
      </c>
      <c r="D83">
        <f t="shared" si="10"/>
        <v>6.3710482758620682E-3</v>
      </c>
      <c r="E83" s="6">
        <f t="shared" si="11"/>
        <v>-5.0559912584377775</v>
      </c>
      <c r="H83">
        <f t="shared" si="12"/>
        <v>6.0353495528642801E-3</v>
      </c>
      <c r="I83">
        <f t="shared" si="13"/>
        <v>3.356987229977881E-4</v>
      </c>
      <c r="J83" s="6">
        <f t="shared" si="14"/>
        <v>1.0619931328059073</v>
      </c>
      <c r="L83">
        <f t="shared" si="15"/>
        <v>-1.1602820427629332</v>
      </c>
      <c r="O83">
        <f t="shared" si="16"/>
        <v>-1.487504865752415</v>
      </c>
      <c r="P83">
        <f t="shared" si="17"/>
        <v>0.22593569270529384</v>
      </c>
      <c r="Q83">
        <f t="shared" si="18"/>
        <v>4.9207173191273676E-3</v>
      </c>
      <c r="R83">
        <f t="shared" si="19"/>
        <v>1.4503309567347007E-3</v>
      </c>
    </row>
    <row r="84" spans="1:18" x14ac:dyDescent="0.3">
      <c r="A84">
        <v>83</v>
      </c>
      <c r="B84">
        <v>1.3125882758620689E-2</v>
      </c>
      <c r="D84">
        <f t="shared" si="10"/>
        <v>6.5276137931034473E-3</v>
      </c>
      <c r="E84" s="6">
        <f t="shared" si="11"/>
        <v>-5.0317138246661202</v>
      </c>
      <c r="H84">
        <f t="shared" si="12"/>
        <v>6.2386690534330588E-3</v>
      </c>
      <c r="I84">
        <f t="shared" si="13"/>
        <v>2.8894473967038849E-4</v>
      </c>
      <c r="J84" s="6">
        <f t="shared" si="14"/>
        <v>1.0528427392141877</v>
      </c>
      <c r="L84">
        <f t="shared" si="15"/>
        <v>-1.1282731954070633</v>
      </c>
      <c r="O84">
        <f t="shared" si="16"/>
        <v>-1.4544338656095697</v>
      </c>
      <c r="P84">
        <f t="shared" si="17"/>
        <v>0.23353253728431336</v>
      </c>
      <c r="Q84">
        <f t="shared" si="18"/>
        <v>5.0548474053376405E-3</v>
      </c>
      <c r="R84">
        <f t="shared" si="19"/>
        <v>1.4727663877658068E-3</v>
      </c>
    </row>
    <row r="85" spans="1:18" x14ac:dyDescent="0.3">
      <c r="A85">
        <v>84</v>
      </c>
      <c r="B85">
        <v>1.3281551724137931E-2</v>
      </c>
      <c r="D85">
        <f t="shared" si="10"/>
        <v>6.6832827586206893E-3</v>
      </c>
      <c r="E85" s="6">
        <f t="shared" si="11"/>
        <v>-5.0081459812149758</v>
      </c>
      <c r="H85">
        <f t="shared" si="12"/>
        <v>6.4488380030601694E-3</v>
      </c>
      <c r="I85">
        <f t="shared" si="13"/>
        <v>2.3444475556051985E-4</v>
      </c>
      <c r="J85" s="6">
        <f t="shared" si="14"/>
        <v>1.0430378563188913</v>
      </c>
      <c r="L85">
        <f t="shared" si="15"/>
        <v>-1.0969584887176365</v>
      </c>
      <c r="O85">
        <f t="shared" si="16"/>
        <v>-1.4213628654667243</v>
      </c>
      <c r="P85">
        <f t="shared" si="17"/>
        <v>0.24138481758872338</v>
      </c>
      <c r="Q85">
        <f t="shared" si="18"/>
        <v>5.1917620856179701E-3</v>
      </c>
      <c r="R85">
        <f t="shared" si="19"/>
        <v>1.4915206730027192E-3</v>
      </c>
    </row>
    <row r="86" spans="1:18" x14ac:dyDescent="0.3">
      <c r="A86">
        <v>85</v>
      </c>
      <c r="B86">
        <v>1.3438641379310345E-2</v>
      </c>
      <c r="D86">
        <f t="shared" si="10"/>
        <v>6.840372413793103E-3</v>
      </c>
      <c r="E86" s="6">
        <f t="shared" si="11"/>
        <v>-4.9849131023688527</v>
      </c>
      <c r="H86">
        <f t="shared" si="12"/>
        <v>6.6660871467172905E-3</v>
      </c>
      <c r="I86">
        <f t="shared" si="13"/>
        <v>1.7428526707581257E-4</v>
      </c>
      <c r="J86" s="6">
        <f t="shared" si="14"/>
        <v>1.0329854352129852</v>
      </c>
      <c r="L86">
        <f t="shared" si="15"/>
        <v>-1.0658467298745937</v>
      </c>
      <c r="O86">
        <f t="shared" si="16"/>
        <v>-1.3882918653238794</v>
      </c>
      <c r="P86">
        <f t="shared" si="17"/>
        <v>0.24950112236996222</v>
      </c>
      <c r="Q86">
        <f t="shared" si="18"/>
        <v>5.3314717754255432E-3</v>
      </c>
      <c r="R86">
        <f t="shared" si="19"/>
        <v>1.5089006383675599E-3</v>
      </c>
    </row>
    <row r="87" spans="1:18" x14ac:dyDescent="0.3">
      <c r="A87">
        <v>86</v>
      </c>
      <c r="B87">
        <v>1.3593193103448276E-2</v>
      </c>
      <c r="D87">
        <f t="shared" si="10"/>
        <v>6.9949241379310342E-3</v>
      </c>
      <c r="E87" s="6">
        <f t="shared" si="11"/>
        <v>-4.9625705161084861</v>
      </c>
      <c r="H87">
        <f t="shared" si="12"/>
        <v>6.8906550027373753E-3</v>
      </c>
      <c r="I87">
        <f t="shared" si="13"/>
        <v>1.0426913519365894E-4</v>
      </c>
      <c r="J87" s="6">
        <f t="shared" si="14"/>
        <v>1.0221268869415017</v>
      </c>
      <c r="L87">
        <f t="shared" si="15"/>
        <v>-1.0356914976552214</v>
      </c>
      <c r="O87">
        <f t="shared" si="16"/>
        <v>-1.355220865181034</v>
      </c>
      <c r="P87">
        <f t="shared" si="17"/>
        <v>0.25789032916699489</v>
      </c>
      <c r="Q87">
        <f t="shared" si="18"/>
        <v>5.4739842012448102E-3</v>
      </c>
      <c r="R87">
        <f t="shared" si="19"/>
        <v>1.520939936686224E-3</v>
      </c>
    </row>
    <row r="88" spans="1:18" x14ac:dyDescent="0.3">
      <c r="A88">
        <v>87</v>
      </c>
      <c r="B88">
        <v>1.3737917241379311E-2</v>
      </c>
      <c r="D88">
        <f t="shared" si="10"/>
        <v>7.1396482758620695E-3</v>
      </c>
      <c r="E88" s="6">
        <f t="shared" si="11"/>
        <v>-4.9420917649277545</v>
      </c>
      <c r="H88">
        <f t="shared" si="12"/>
        <v>7.1227881246844647E-3</v>
      </c>
      <c r="I88">
        <f t="shared" si="13"/>
        <v>1.6860151177604775E-5</v>
      </c>
      <c r="J88" s="6">
        <f t="shared" si="14"/>
        <v>1.0095067201138093</v>
      </c>
      <c r="L88">
        <f t="shared" si="15"/>
        <v>-1.0078411321972611</v>
      </c>
      <c r="O88">
        <f t="shared" si="16"/>
        <v>-1.3221498650381887</v>
      </c>
      <c r="P88">
        <f t="shared" si="17"/>
        <v>0.26656161401648221</v>
      </c>
      <c r="Q88">
        <f t="shared" si="18"/>
        <v>5.6193042766156795E-3</v>
      </c>
      <c r="R88">
        <f t="shared" si="19"/>
        <v>1.52034399924639E-3</v>
      </c>
    </row>
    <row r="89" spans="1:18" x14ac:dyDescent="0.3">
      <c r="A89">
        <v>88</v>
      </c>
      <c r="B89">
        <v>1.3900744827586207E-2</v>
      </c>
      <c r="D89">
        <f t="shared" si="10"/>
        <v>7.3024758620689658E-3</v>
      </c>
      <c r="E89" s="6">
        <f t="shared" si="11"/>
        <v>-4.9195418291417381</v>
      </c>
      <c r="H89">
        <f t="shared" si="12"/>
        <v>7.3627413720453927E-3</v>
      </c>
      <c r="I89">
        <f t="shared" si="13"/>
        <v>-6.0265509976426858E-5</v>
      </c>
      <c r="J89" s="6">
        <f t="shared" si="14"/>
        <v>0.99911727595741928</v>
      </c>
      <c r="L89">
        <f t="shared" si="15"/>
        <v>-0.97693198632840217</v>
      </c>
      <c r="O89">
        <f t="shared" si="16"/>
        <v>-1.2890788648953433</v>
      </c>
      <c r="P89">
        <f t="shared" si="17"/>
        <v>0.27552446148944532</v>
      </c>
      <c r="Q89">
        <f t="shared" si="18"/>
        <v>5.7674339801981637E-3</v>
      </c>
      <c r="R89">
        <f t="shared" si="19"/>
        <v>1.5350418818708021E-3</v>
      </c>
    </row>
    <row r="90" spans="1:18" x14ac:dyDescent="0.3">
      <c r="A90">
        <v>89</v>
      </c>
      <c r="B90">
        <v>1.4068455172413794E-2</v>
      </c>
      <c r="D90">
        <f t="shared" si="10"/>
        <v>7.4701862068965522E-3</v>
      </c>
      <c r="E90" s="6">
        <f t="shared" si="11"/>
        <v>-4.8968353528527029</v>
      </c>
      <c r="H90">
        <f t="shared" si="12"/>
        <v>7.6107781900406164E-3</v>
      </c>
      <c r="I90">
        <f t="shared" si="13"/>
        <v>-1.4059198314406423E-4</v>
      </c>
      <c r="J90" s="6">
        <f t="shared" si="14"/>
        <v>0.98899743879086455</v>
      </c>
      <c r="L90">
        <f t="shared" si="15"/>
        <v>-0.94554195027842536</v>
      </c>
      <c r="O90">
        <f t="shared" si="16"/>
        <v>-1.2560078647524979</v>
      </c>
      <c r="P90">
        <f t="shared" si="17"/>
        <v>0.28478867506540112</v>
      </c>
      <c r="Q90">
        <f t="shared" si="18"/>
        <v>5.9183722364762768E-3</v>
      </c>
      <c r="R90">
        <f t="shared" si="19"/>
        <v>1.5518139704202754E-3</v>
      </c>
    </row>
    <row r="91" spans="1:18" x14ac:dyDescent="0.3">
      <c r="A91">
        <v>90</v>
      </c>
      <c r="B91">
        <v>1.4239641379310344E-2</v>
      </c>
      <c r="D91">
        <f t="shared" si="10"/>
        <v>7.6413724137931027E-3</v>
      </c>
      <c r="E91" s="6">
        <f t="shared" si="11"/>
        <v>-4.8741780566229655</v>
      </c>
      <c r="H91">
        <f t="shared" si="12"/>
        <v>7.8671708988613392E-3</v>
      </c>
      <c r="I91">
        <f t="shared" si="13"/>
        <v>-2.2579848506823659E-4</v>
      </c>
      <c r="J91" s="6">
        <f t="shared" si="14"/>
        <v>0.97894001483925286</v>
      </c>
      <c r="L91">
        <f t="shared" si="15"/>
        <v>-0.91394266835346649</v>
      </c>
      <c r="O91">
        <f t="shared" si="16"/>
        <v>-1.222936864609653</v>
      </c>
      <c r="P91">
        <f t="shared" si="17"/>
        <v>0.2943643878553176</v>
      </c>
      <c r="Q91">
        <f t="shared" si="18"/>
        <v>6.0721147997278725E-3</v>
      </c>
      <c r="R91">
        <f t="shared" si="19"/>
        <v>1.5692576140652302E-3</v>
      </c>
    </row>
    <row r="92" spans="1:18" x14ac:dyDescent="0.3">
      <c r="A92">
        <v>91</v>
      </c>
      <c r="B92">
        <v>1.440916551724138E-2</v>
      </c>
      <c r="D92">
        <f t="shared" si="10"/>
        <v>7.8108965517241381E-3</v>
      </c>
      <c r="E92" s="6">
        <f t="shared" si="11"/>
        <v>-4.8522355263638213</v>
      </c>
      <c r="H92">
        <f t="shared" si="12"/>
        <v>8.132200992650461E-3</v>
      </c>
      <c r="I92">
        <f t="shared" si="13"/>
        <v>-3.2130444092632292E-4</v>
      </c>
      <c r="J92" s="6">
        <f t="shared" si="14"/>
        <v>0.96830075148562156</v>
      </c>
      <c r="L92">
        <f t="shared" si="15"/>
        <v>-0.88306546605758318</v>
      </c>
      <c r="O92">
        <f t="shared" si="16"/>
        <v>-1.1898658644668076</v>
      </c>
      <c r="P92">
        <f t="shared" si="17"/>
        <v>0.30426207368511687</v>
      </c>
      <c r="Q92">
        <f t="shared" si="18"/>
        <v>6.228654141908231E-3</v>
      </c>
      <c r="R92">
        <f t="shared" si="19"/>
        <v>1.5822424098159071E-3</v>
      </c>
    </row>
    <row r="93" spans="1:18" x14ac:dyDescent="0.3">
      <c r="A93">
        <v>92</v>
      </c>
      <c r="B93">
        <v>1.4582772413793103E-2</v>
      </c>
      <c r="D93">
        <f t="shared" si="10"/>
        <v>7.9845034482758613E-3</v>
      </c>
      <c r="E93" s="6">
        <f t="shared" si="11"/>
        <v>-4.830252684812212</v>
      </c>
      <c r="H93">
        <f t="shared" si="12"/>
        <v>8.4061594485556248E-3</v>
      </c>
      <c r="I93">
        <f t="shared" si="13"/>
        <v>-4.2165600027976348E-4</v>
      </c>
      <c r="J93" s="6">
        <f t="shared" si="14"/>
        <v>0.95782414153029982</v>
      </c>
      <c r="L93">
        <f t="shared" si="15"/>
        <v>-0.85184927912004671</v>
      </c>
      <c r="O93">
        <f t="shared" si="16"/>
        <v>-1.1567948643239623</v>
      </c>
      <c r="P93">
        <f t="shared" si="17"/>
        <v>0.31449255855184843</v>
      </c>
      <c r="Q93">
        <f t="shared" si="18"/>
        <v>6.3879793451133079E-3</v>
      </c>
      <c r="R93">
        <f t="shared" si="19"/>
        <v>1.5965241031625534E-3</v>
      </c>
    </row>
    <row r="94" spans="1:18" x14ac:dyDescent="0.3">
      <c r="A94">
        <v>93</v>
      </c>
      <c r="B94">
        <v>1.4750537931034483E-2</v>
      </c>
      <c r="D94">
        <f t="shared" si="10"/>
        <v>8.1522689655172415E-3</v>
      </c>
      <c r="E94" s="6">
        <f t="shared" si="11"/>
        <v>-4.8094589897986806</v>
      </c>
      <c r="H94">
        <f t="shared" si="12"/>
        <v>8.6893470461937294E-3</v>
      </c>
      <c r="I94">
        <f t="shared" si="13"/>
        <v>-5.3707808067648792E-4</v>
      </c>
      <c r="J94" s="6">
        <f t="shared" si="14"/>
        <v>0.94634347276698705</v>
      </c>
      <c r="L94">
        <f t="shared" si="15"/>
        <v>-0.82205117618836121</v>
      </c>
      <c r="O94">
        <f t="shared" si="16"/>
        <v>-1.1237238641811169</v>
      </c>
      <c r="P94">
        <f t="shared" si="17"/>
        <v>0.32506703246506474</v>
      </c>
      <c r="Q94">
        <f t="shared" si="18"/>
        <v>6.550075999303121E-3</v>
      </c>
      <c r="R94">
        <f t="shared" si="19"/>
        <v>1.6021929662141205E-3</v>
      </c>
    </row>
    <row r="95" spans="1:18" x14ac:dyDescent="0.3">
      <c r="A95">
        <v>94</v>
      </c>
      <c r="B95">
        <v>1.4913813793103449E-2</v>
      </c>
      <c r="D95">
        <f t="shared" si="10"/>
        <v>8.3155448275862073E-3</v>
      </c>
      <c r="E95" s="6">
        <f t="shared" si="11"/>
        <v>-4.7896286450218533</v>
      </c>
      <c r="H95">
        <f t="shared" si="12"/>
        <v>8.9820746978775488E-3</v>
      </c>
      <c r="I95">
        <f t="shared" si="13"/>
        <v>-6.665298702913415E-4</v>
      </c>
      <c r="J95" s="6">
        <f t="shared" si="14"/>
        <v>0.93410887290480171</v>
      </c>
      <c r="L95">
        <f t="shared" si="15"/>
        <v>-0.79337884600050246</v>
      </c>
      <c r="O95">
        <f t="shared" si="16"/>
        <v>-1.090652864038272</v>
      </c>
      <c r="P95">
        <f t="shared" si="17"/>
        <v>0.33599706168634985</v>
      </c>
      <c r="Q95">
        <f t="shared" si="18"/>
        <v>6.7149261059764806E-3</v>
      </c>
      <c r="R95">
        <f t="shared" si="19"/>
        <v>1.6006187216097267E-3</v>
      </c>
    </row>
    <row r="96" spans="1:18" x14ac:dyDescent="0.3">
      <c r="A96">
        <v>95</v>
      </c>
      <c r="B96">
        <v>1.5089586206896552E-2</v>
      </c>
      <c r="D96">
        <f t="shared" si="10"/>
        <v>8.4913172413793106E-3</v>
      </c>
      <c r="E96" s="6">
        <f t="shared" si="11"/>
        <v>-4.7687111385877987</v>
      </c>
      <c r="H96">
        <f t="shared" si="12"/>
        <v>9.2846637899670487E-3</v>
      </c>
      <c r="I96">
        <f t="shared" si="13"/>
        <v>-7.9334654858773807E-4</v>
      </c>
      <c r="J96" s="6">
        <f t="shared" si="14"/>
        <v>0.92304432997997488</v>
      </c>
      <c r="L96">
        <f t="shared" si="15"/>
        <v>-0.76285441457397007</v>
      </c>
      <c r="O96">
        <f t="shared" si="16"/>
        <v>-1.0575818638954266</v>
      </c>
      <c r="P96">
        <f t="shared" si="17"/>
        <v>0.34729460138038964</v>
      </c>
      <c r="Q96">
        <f t="shared" si="18"/>
        <v>6.8825079884947665E-3</v>
      </c>
      <c r="R96">
        <f t="shared" si="19"/>
        <v>1.6088092528845441E-3</v>
      </c>
    </row>
    <row r="97" spans="1:18" x14ac:dyDescent="0.3">
      <c r="A97">
        <v>96</v>
      </c>
      <c r="B97">
        <v>1.5279537931034483E-2</v>
      </c>
      <c r="D97">
        <f t="shared" si="10"/>
        <v>8.6812689655172415E-3</v>
      </c>
      <c r="E97" s="6">
        <f t="shared" si="11"/>
        <v>-4.7465875668111925</v>
      </c>
      <c r="H97">
        <f t="shared" si="12"/>
        <v>9.5974465357202294E-3</v>
      </c>
      <c r="I97">
        <f t="shared" si="13"/>
        <v>-9.1617757020298791E-4</v>
      </c>
      <c r="J97" s="6">
        <f t="shared" si="14"/>
        <v>0.91322071424472617</v>
      </c>
      <c r="L97">
        <f t="shared" si="15"/>
        <v>-0.7302441176896296</v>
      </c>
      <c r="O97">
        <f t="shared" si="16"/>
        <v>-1.0245108637525813</v>
      </c>
      <c r="P97">
        <f t="shared" si="17"/>
        <v>0.35897200869141938</v>
      </c>
      <c r="Q97">
        <f t="shared" si="18"/>
        <v>7.0527962097542028E-3</v>
      </c>
      <c r="R97">
        <f t="shared" si="19"/>
        <v>1.6284727557630387E-3</v>
      </c>
    </row>
    <row r="98" spans="1:18" x14ac:dyDescent="0.3">
      <c r="A98">
        <v>97</v>
      </c>
      <c r="B98">
        <v>1.5466434482758621E-2</v>
      </c>
      <c r="D98">
        <f t="shared" si="10"/>
        <v>8.868165517241379E-3</v>
      </c>
      <c r="E98" s="6">
        <f t="shared" si="11"/>
        <v>-4.7252873228509014</v>
      </c>
      <c r="H98">
        <f t="shared" si="12"/>
        <v>9.9207663400308361E-3</v>
      </c>
      <c r="I98">
        <f t="shared" si="13"/>
        <v>-1.0526008227894571E-3</v>
      </c>
      <c r="J98" s="6">
        <f t="shared" si="14"/>
        <v>0.90276740810476674</v>
      </c>
      <c r="L98">
        <f t="shared" si="15"/>
        <v>-0.69851735787463232</v>
      </c>
      <c r="O98">
        <f t="shared" si="16"/>
        <v>-0.99143986360973591</v>
      </c>
      <c r="P98">
        <f t="shared" si="17"/>
        <v>0.37104205625935399</v>
      </c>
      <c r="Q98">
        <f t="shared" si="18"/>
        <v>7.2257614979031127E-3</v>
      </c>
      <c r="R98">
        <f t="shared" si="19"/>
        <v>1.6424040193382663E-3</v>
      </c>
    </row>
    <row r="99" spans="1:18" x14ac:dyDescent="0.3">
      <c r="A99">
        <v>98</v>
      </c>
      <c r="B99">
        <v>1.5650455172413792E-2</v>
      </c>
      <c r="D99">
        <f t="shared" si="10"/>
        <v>9.0521862068965505E-3</v>
      </c>
      <c r="E99" s="6">
        <f t="shared" si="11"/>
        <v>-4.7047489806207707</v>
      </c>
      <c r="H99">
        <f t="shared" si="12"/>
        <v>1.0254978176453367E-2</v>
      </c>
      <c r="I99">
        <f t="shared" si="13"/>
        <v>-1.2027919695568167E-3</v>
      </c>
      <c r="J99" s="6">
        <f t="shared" si="14"/>
        <v>0.89176359242728542</v>
      </c>
      <c r="L99">
        <f t="shared" si="15"/>
        <v>-0.66760561293270704</v>
      </c>
      <c r="O99">
        <f t="shared" si="16"/>
        <v>-0.95836886346689054</v>
      </c>
      <c r="P99">
        <f t="shared" si="17"/>
        <v>0.38351794619038343</v>
      </c>
      <c r="Q99">
        <f t="shared" si="18"/>
        <v>7.4013706807921223E-3</v>
      </c>
      <c r="R99">
        <f t="shared" si="19"/>
        <v>1.6508155261044282E-3</v>
      </c>
    </row>
    <row r="100" spans="1:18" x14ac:dyDescent="0.3">
      <c r="A100">
        <v>99</v>
      </c>
      <c r="B100">
        <v>1.5832096551724139E-2</v>
      </c>
      <c r="D100">
        <f t="shared" si="10"/>
        <v>9.2338275862068973E-3</v>
      </c>
      <c r="E100" s="6">
        <f t="shared" si="11"/>
        <v>-4.6848816266975071</v>
      </c>
      <c r="H100">
        <f t="shared" si="12"/>
        <v>1.0600448976929331E-2</v>
      </c>
      <c r="I100">
        <f t="shared" si="13"/>
        <v>-1.3666213907224337E-3</v>
      </c>
      <c r="J100" s="6">
        <f t="shared" si="14"/>
        <v>0.88031274191363496</v>
      </c>
      <c r="L100">
        <f t="shared" si="15"/>
        <v>-0.63739235305364961</v>
      </c>
      <c r="O100">
        <f t="shared" si="16"/>
        <v>-0.92529786332404562</v>
      </c>
      <c r="P100">
        <f t="shared" si="17"/>
        <v>0.39641332449731354</v>
      </c>
      <c r="Q100">
        <f t="shared" si="18"/>
        <v>7.5795866298314129E-3</v>
      </c>
      <c r="R100">
        <f t="shared" si="19"/>
        <v>1.6542409563754844E-3</v>
      </c>
    </row>
    <row r="101" spans="1:18" x14ac:dyDescent="0.3">
      <c r="A101">
        <v>100</v>
      </c>
      <c r="B101">
        <v>1.6014179310344826E-2</v>
      </c>
      <c r="D101">
        <f t="shared" si="10"/>
        <v>9.4159103448275844E-3</v>
      </c>
      <c r="E101" s="6">
        <f t="shared" si="11"/>
        <v>-4.6653544306468513</v>
      </c>
      <c r="H101">
        <f t="shared" si="12"/>
        <v>1.0957558034642687E-2</v>
      </c>
      <c r="I101">
        <f t="shared" si="13"/>
        <v>-1.5416476898151028E-3</v>
      </c>
      <c r="J101" s="6">
        <f t="shared" si="14"/>
        <v>0.8687232774661211</v>
      </c>
      <c r="L101">
        <f t="shared" si="15"/>
        <v>-0.60738555689824569</v>
      </c>
      <c r="O101">
        <f t="shared" si="16"/>
        <v>-0.89222686318120026</v>
      </c>
      <c r="P101">
        <f t="shared" si="17"/>
        <v>0.40974229602544943</v>
      </c>
      <c r="Q101">
        <f t="shared" si="18"/>
        <v>7.7603682139093608E-3</v>
      </c>
      <c r="R101">
        <f t="shared" si="19"/>
        <v>1.6555421309182236E-3</v>
      </c>
    </row>
    <row r="102" spans="1:18" x14ac:dyDescent="0.3">
      <c r="A102">
        <v>101</v>
      </c>
      <c r="B102">
        <v>1.6188972413793103E-2</v>
      </c>
      <c r="D102">
        <f t="shared" si="10"/>
        <v>9.5907034482758616E-3</v>
      </c>
      <c r="E102" s="6">
        <f t="shared" si="11"/>
        <v>-4.6469610405062518</v>
      </c>
      <c r="H102">
        <f t="shared" si="12"/>
        <v>1.1326697420446719E-2</v>
      </c>
      <c r="I102">
        <f t="shared" si="13"/>
        <v>-1.7359939721708576E-3</v>
      </c>
      <c r="J102" s="6">
        <f t="shared" si="14"/>
        <v>0.85632502434246005</v>
      </c>
      <c r="L102">
        <f t="shared" si="15"/>
        <v>-0.57882773529982512</v>
      </c>
      <c r="O102">
        <f t="shared" si="16"/>
        <v>-0.85915586303835489</v>
      </c>
      <c r="P102">
        <f t="shared" si="17"/>
        <v>0.42351943988034341</v>
      </c>
      <c r="Q102">
        <f t="shared" si="18"/>
        <v>7.9436702640012288E-3</v>
      </c>
      <c r="R102">
        <f t="shared" si="19"/>
        <v>1.6470331842746329E-3</v>
      </c>
    </row>
    <row r="103" spans="1:18" x14ac:dyDescent="0.3">
      <c r="A103">
        <v>102</v>
      </c>
      <c r="B103">
        <v>1.6383075862068965E-2</v>
      </c>
      <c r="D103">
        <f t="shared" si="10"/>
        <v>9.7848068965517235E-3</v>
      </c>
      <c r="E103" s="6">
        <f t="shared" si="11"/>
        <v>-4.6269244129684068</v>
      </c>
      <c r="H103">
        <f t="shared" si="12"/>
        <v>1.1708272413319506E-2</v>
      </c>
      <c r="I103">
        <f t="shared" si="13"/>
        <v>-1.9234655167677823E-3</v>
      </c>
      <c r="J103" s="6">
        <f t="shared" si="14"/>
        <v>0.84550219979051799</v>
      </c>
      <c r="L103">
        <f t="shared" si="15"/>
        <v>-0.54738135226068207</v>
      </c>
      <c r="O103">
        <f t="shared" si="16"/>
        <v>-0.82608486289550953</v>
      </c>
      <c r="P103">
        <f t="shared" si="17"/>
        <v>0.43775982537428615</v>
      </c>
      <c r="Q103">
        <f t="shared" si="18"/>
        <v>8.1294435490647417E-3</v>
      </c>
      <c r="R103">
        <f t="shared" si="19"/>
        <v>1.6553633474869819E-3</v>
      </c>
    </row>
    <row r="104" spans="1:18" x14ac:dyDescent="0.3">
      <c r="A104">
        <v>103</v>
      </c>
      <c r="B104">
        <v>1.6572062068965516E-2</v>
      </c>
      <c r="D104">
        <f t="shared" ref="D104:D167" si="20">B104-$C$2</f>
        <v>9.9737931034482741E-3</v>
      </c>
      <c r="E104" s="6">
        <f t="shared" si="11"/>
        <v>-4.6077943156618604</v>
      </c>
      <c r="H104">
        <f t="shared" ref="H104:H167" si="21">EXP($G$2+$F$2*A104)</f>
        <v>1.2102701945320609E-2</v>
      </c>
      <c r="I104">
        <f t="shared" ref="I104:I167" si="22">D104-H104</f>
        <v>-2.1289088418723345E-3</v>
      </c>
      <c r="J104" s="6">
        <f t="shared" ref="J104:J167" si="23">D104*(1+H104)/H104</f>
        <v>0.83407019310646935</v>
      </c>
      <c r="L104">
        <f t="shared" ref="L104:L167" si="24">LN(ABS(D104/($K$2-D104)))</f>
        <v>-0.5170158013193219</v>
      </c>
      <c r="O104">
        <f t="shared" ref="O104:O167" si="25">$N$2+$M$2*A104</f>
        <v>-0.79301386275266461</v>
      </c>
      <c r="P104">
        <f t="shared" si="17"/>
        <v>0.45247902850898064</v>
      </c>
      <c r="Q104">
        <f t="shared" si="18"/>
        <v>8.3176347637814365E-3</v>
      </c>
      <c r="R104">
        <f t="shared" ref="R104:R167" si="26">D104-Q104</f>
        <v>1.6561583396668376E-3</v>
      </c>
    </row>
    <row r="105" spans="1:18" x14ac:dyDescent="0.3">
      <c r="A105">
        <v>104</v>
      </c>
      <c r="B105">
        <v>1.6770558620689654E-2</v>
      </c>
      <c r="D105">
        <f t="shared" si="20"/>
        <v>1.0172289655172412E-2</v>
      </c>
      <c r="E105" s="6">
        <f t="shared" si="11"/>
        <v>-4.5880879560930836</v>
      </c>
      <c r="H105">
        <f t="shared" si="21"/>
        <v>1.2510419061537607E-2</v>
      </c>
      <c r="I105">
        <f t="shared" si="22"/>
        <v>-2.3381294063651945E-3</v>
      </c>
      <c r="J105" s="6">
        <f t="shared" si="23"/>
        <v>0.82327771842904884</v>
      </c>
      <c r="L105">
        <f t="shared" si="24"/>
        <v>-0.48537106421532544</v>
      </c>
      <c r="O105">
        <f t="shared" si="25"/>
        <v>-0.75994286260981925</v>
      </c>
      <c r="P105">
        <f t="shared" si="17"/>
        <v>0.4676931490124292</v>
      </c>
      <c r="Q105">
        <f t="shared" si="18"/>
        <v>8.5081865286584582E-3</v>
      </c>
      <c r="R105">
        <f t="shared" si="26"/>
        <v>1.6641031265139539E-3</v>
      </c>
    </row>
    <row r="106" spans="1:18" x14ac:dyDescent="0.3">
      <c r="A106">
        <v>105</v>
      </c>
      <c r="B106">
        <v>1.6970827586206896E-2</v>
      </c>
      <c r="D106">
        <f t="shared" si="20"/>
        <v>1.0372558620689655E-2</v>
      </c>
      <c r="E106" s="6">
        <f t="shared" si="11"/>
        <v>-4.5685915542244473</v>
      </c>
      <c r="H106">
        <f t="shared" si="21"/>
        <v>1.2931871395527253E-2</v>
      </c>
      <c r="I106">
        <f t="shared" si="22"/>
        <v>-2.5593127748375979E-3</v>
      </c>
      <c r="J106" s="6">
        <f t="shared" si="23"/>
        <v>0.81246517951368846</v>
      </c>
      <c r="L106">
        <f t="shared" si="24"/>
        <v>-0.45368348772647338</v>
      </c>
      <c r="O106">
        <f t="shared" si="25"/>
        <v>-0.72687186246697388</v>
      </c>
      <c r="P106">
        <f t="shared" si="17"/>
        <v>0.4834188279486657</v>
      </c>
      <c r="Q106">
        <f t="shared" si="18"/>
        <v>8.7010374029552473E-3</v>
      </c>
      <c r="R106">
        <f t="shared" si="26"/>
        <v>1.6715212177344074E-3</v>
      </c>
    </row>
    <row r="107" spans="1:18" x14ac:dyDescent="0.3">
      <c r="A107">
        <v>106</v>
      </c>
      <c r="B107">
        <v>1.7164910344827585E-2</v>
      </c>
      <c r="D107">
        <f t="shared" si="20"/>
        <v>1.0566641379310343E-2</v>
      </c>
      <c r="E107" s="6">
        <f t="shared" si="11"/>
        <v>-4.5500532798950797</v>
      </c>
      <c r="H107">
        <f t="shared" si="21"/>
        <v>1.3367521660773367E-2</v>
      </c>
      <c r="I107">
        <f t="shared" si="22"/>
        <v>-2.8008802814630234E-3</v>
      </c>
      <c r="J107" s="6">
        <f t="shared" si="23"/>
        <v>0.80103787811707228</v>
      </c>
      <c r="L107">
        <f t="shared" si="24"/>
        <v>-0.42318709336430976</v>
      </c>
      <c r="O107">
        <f t="shared" si="25"/>
        <v>-0.69380086232412852</v>
      </c>
      <c r="P107">
        <f t="shared" si="17"/>
        <v>0.49967326591959788</v>
      </c>
      <c r="Q107">
        <f t="shared" si="18"/>
        <v>8.8961219108433E-3</v>
      </c>
      <c r="R107">
        <f t="shared" si="26"/>
        <v>1.6705194684670435E-3</v>
      </c>
    </row>
    <row r="108" spans="1:18" x14ac:dyDescent="0.3">
      <c r="A108">
        <v>107</v>
      </c>
      <c r="B108">
        <v>1.7344889655172415E-2</v>
      </c>
      <c r="D108">
        <f t="shared" si="20"/>
        <v>1.0746620689655173E-2</v>
      </c>
      <c r="E108" s="6">
        <f t="shared" si="11"/>
        <v>-4.5331639282788645</v>
      </c>
      <c r="H108">
        <f t="shared" si="21"/>
        <v>1.3817848158701048E-2</v>
      </c>
      <c r="I108">
        <f t="shared" si="22"/>
        <v>-3.0712274690458743E-3</v>
      </c>
      <c r="J108" s="6">
        <f t="shared" si="23"/>
        <v>0.78848137115353745</v>
      </c>
      <c r="L108">
        <f t="shared" si="24"/>
        <v>-0.39507932507365323</v>
      </c>
      <c r="O108">
        <f t="shared" si="25"/>
        <v>-0.66072986218128316</v>
      </c>
      <c r="P108">
        <f t="shared" si="17"/>
        <v>0.51647424187886626</v>
      </c>
      <c r="Q108">
        <f t="shared" si="18"/>
        <v>9.093370581145184E-3</v>
      </c>
      <c r="R108">
        <f t="shared" si="26"/>
        <v>1.6532501085099894E-3</v>
      </c>
    </row>
    <row r="109" spans="1:18" x14ac:dyDescent="0.3">
      <c r="A109">
        <v>108</v>
      </c>
      <c r="B109">
        <v>1.7525510344827588E-2</v>
      </c>
      <c r="D109">
        <f t="shared" si="20"/>
        <v>1.0927241379310346E-2</v>
      </c>
      <c r="E109" s="6">
        <f t="shared" si="11"/>
        <v>-4.5164963984654305</v>
      </c>
      <c r="H109">
        <f t="shared" si="21"/>
        <v>1.428334530380493E-2</v>
      </c>
      <c r="I109">
        <f t="shared" si="22"/>
        <v>-3.3561039244945842E-3</v>
      </c>
      <c r="J109" s="6">
        <f t="shared" si="23"/>
        <v>0.77596100251084621</v>
      </c>
      <c r="L109">
        <f t="shared" si="24"/>
        <v>-0.36702543354874484</v>
      </c>
      <c r="O109">
        <f t="shared" si="25"/>
        <v>-0.62765886203843824</v>
      </c>
      <c r="P109">
        <f t="shared" si="17"/>
        <v>0.53384013257829843</v>
      </c>
      <c r="Q109">
        <f t="shared" si="18"/>
        <v>9.2927100009315769E-3</v>
      </c>
      <c r="R109">
        <f t="shared" si="26"/>
        <v>1.6345313783787691E-3</v>
      </c>
    </row>
    <row r="110" spans="1:18" x14ac:dyDescent="0.3">
      <c r="A110">
        <v>109</v>
      </c>
      <c r="B110">
        <v>1.7718110344827585E-2</v>
      </c>
      <c r="D110">
        <f t="shared" si="20"/>
        <v>1.1119841379310344E-2</v>
      </c>
      <c r="E110" s="6">
        <f t="shared" si="11"/>
        <v>-4.4990242547119479</v>
      </c>
      <c r="H110">
        <f t="shared" si="21"/>
        <v>1.4764524166467967E-2</v>
      </c>
      <c r="I110">
        <f t="shared" si="22"/>
        <v>-3.6446827871576236E-3</v>
      </c>
      <c r="J110" s="6">
        <f t="shared" si="23"/>
        <v>0.76426577781015437</v>
      </c>
      <c r="L110">
        <f t="shared" si="24"/>
        <v>-0.33726719716613557</v>
      </c>
      <c r="O110">
        <f t="shared" si="25"/>
        <v>-0.59458786189559287</v>
      </c>
      <c r="P110">
        <f t="shared" si="17"/>
        <v>0.55178993266823118</v>
      </c>
      <c r="Q110">
        <f t="shared" si="18"/>
        <v>9.4940628831825316E-3</v>
      </c>
      <c r="R110">
        <f t="shared" si="26"/>
        <v>1.625778496127812E-3</v>
      </c>
    </row>
    <row r="111" spans="1:18" x14ac:dyDescent="0.3">
      <c r="A111">
        <v>110</v>
      </c>
      <c r="B111">
        <v>1.7915248275862068E-2</v>
      </c>
      <c r="D111">
        <f t="shared" si="20"/>
        <v>1.1316979310344826E-2</v>
      </c>
      <c r="E111" s="6">
        <f t="shared" si="11"/>
        <v>-4.4814510871925615</v>
      </c>
      <c r="H111">
        <f t="shared" si="21"/>
        <v>1.5261913034066739E-2</v>
      </c>
      <c r="I111">
        <f t="shared" si="22"/>
        <v>-3.9449337237219134E-3</v>
      </c>
      <c r="J111" s="6">
        <f t="shared" si="23"/>
        <v>0.75283472253714301</v>
      </c>
      <c r="L111">
        <f t="shared" si="24"/>
        <v>-0.30696015675194188</v>
      </c>
      <c r="O111">
        <f t="shared" si="25"/>
        <v>-0.56151686175274751</v>
      </c>
      <c r="P111">
        <f t="shared" si="17"/>
        <v>0.57034327547368147</v>
      </c>
      <c r="Q111">
        <f t="shared" si="18"/>
        <v>9.6973481486421122E-3</v>
      </c>
      <c r="R111">
        <f t="shared" si="26"/>
        <v>1.6196311617027136E-3</v>
      </c>
    </row>
    <row r="112" spans="1:18" x14ac:dyDescent="0.3">
      <c r="A112">
        <v>111</v>
      </c>
      <c r="B112">
        <v>1.8109296551724139E-2</v>
      </c>
      <c r="D112">
        <f t="shared" si="20"/>
        <v>1.1511027586206897E-2</v>
      </c>
      <c r="E112" s="6">
        <f t="shared" si="11"/>
        <v>-4.4644497825437961</v>
      </c>
      <c r="H112">
        <f t="shared" si="21"/>
        <v>1.5776057990979454E-2</v>
      </c>
      <c r="I112">
        <f t="shared" si="22"/>
        <v>-4.265030404772557E-3</v>
      </c>
      <c r="J112" s="6">
        <f t="shared" si="23"/>
        <v>0.74116273099581365</v>
      </c>
      <c r="L112">
        <f t="shared" si="24"/>
        <v>-0.27726416901950635</v>
      </c>
      <c r="O112">
        <f t="shared" si="25"/>
        <v>-0.52844586160990215</v>
      </c>
      <c r="P112">
        <f t="shared" si="17"/>
        <v>0.5895204544690964</v>
      </c>
      <c r="Q112">
        <f t="shared" si="18"/>
        <v>9.9024810219143344E-3</v>
      </c>
      <c r="R112">
        <f t="shared" si="26"/>
        <v>1.608546564292563E-3</v>
      </c>
    </row>
    <row r="113" spans="1:18" x14ac:dyDescent="0.3">
      <c r="A113">
        <v>112</v>
      </c>
      <c r="B113">
        <v>1.8302951724137932E-2</v>
      </c>
      <c r="D113">
        <f t="shared" si="20"/>
        <v>1.170468275862069E-2</v>
      </c>
      <c r="E113" s="6">
        <f t="shared" si="11"/>
        <v>-4.4477662814718553</v>
      </c>
      <c r="H113">
        <f t="shared" si="21"/>
        <v>1.6307523518133197E-2</v>
      </c>
      <c r="I113">
        <f t="shared" si="22"/>
        <v>-4.6028407595125071E-3</v>
      </c>
      <c r="J113" s="6">
        <f t="shared" si="23"/>
        <v>0.72945209214335249</v>
      </c>
      <c r="L113">
        <f t="shared" si="24"/>
        <v>-0.2477489709443422</v>
      </c>
      <c r="O113">
        <f t="shared" si="25"/>
        <v>-0.49537486146705678</v>
      </c>
      <c r="P113">
        <f t="shared" si="17"/>
        <v>0.60934244547516714</v>
      </c>
      <c r="Q113">
        <f t="shared" si="18"/>
        <v>1.0109373141763698E-2</v>
      </c>
      <c r="R113">
        <f t="shared" si="26"/>
        <v>1.5953096168569922E-3</v>
      </c>
    </row>
    <row r="114" spans="1:18" x14ac:dyDescent="0.3">
      <c r="A114">
        <v>113</v>
      </c>
      <c r="B114">
        <v>1.8491420689655171E-2</v>
      </c>
      <c r="D114">
        <f t="shared" si="20"/>
        <v>1.189315172413793E-2</v>
      </c>
      <c r="E114" s="6">
        <f t="shared" si="11"/>
        <v>-4.4317925298864749</v>
      </c>
      <c r="H114">
        <f t="shared" si="21"/>
        <v>1.6856893112748805E-2</v>
      </c>
      <c r="I114">
        <f t="shared" si="22"/>
        <v>-4.9637413886108751E-3</v>
      </c>
      <c r="J114" s="6">
        <f t="shared" si="23"/>
        <v>0.71742955422663612</v>
      </c>
      <c r="L114">
        <f t="shared" si="24"/>
        <v>-0.2191270459939324</v>
      </c>
      <c r="O114">
        <f t="shared" si="25"/>
        <v>-0.46230386132421186</v>
      </c>
      <c r="P114">
        <f t="shared" si="17"/>
        <v>0.62983092960198694</v>
      </c>
      <c r="Q114">
        <f t="shared" si="18"/>
        <v>1.0317932685496233E-2</v>
      </c>
      <c r="R114">
        <f t="shared" si="26"/>
        <v>1.5752190386416967E-3</v>
      </c>
    </row>
    <row r="115" spans="1:18" x14ac:dyDescent="0.3">
      <c r="A115">
        <v>114</v>
      </c>
      <c r="B115">
        <v>1.8675482758620691E-2</v>
      </c>
      <c r="D115">
        <f t="shared" si="20"/>
        <v>1.2077213793103449E-2</v>
      </c>
      <c r="E115" s="6">
        <f t="shared" si="11"/>
        <v>-4.4164347593446793</v>
      </c>
      <c r="H115">
        <f t="shared" si="21"/>
        <v>1.7424769928963833E-2</v>
      </c>
      <c r="I115">
        <f t="shared" si="22"/>
        <v>-5.3475561358603835E-3</v>
      </c>
      <c r="J115" s="6">
        <f t="shared" si="23"/>
        <v>0.70518328304618672</v>
      </c>
      <c r="L115">
        <f t="shared" si="24"/>
        <v>-0.1912604915541854</v>
      </c>
      <c r="O115">
        <f t="shared" si="25"/>
        <v>-0.4292328611813665</v>
      </c>
      <c r="P115">
        <f t="shared" si="17"/>
        <v>0.65100831696365002</v>
      </c>
      <c r="Q115">
        <f t="shared" si="18"/>
        <v>1.0528064507207538E-2</v>
      </c>
      <c r="R115">
        <f t="shared" si="26"/>
        <v>1.5491492858959108E-3</v>
      </c>
    </row>
    <row r="116" spans="1:18" x14ac:dyDescent="0.3">
      <c r="A116">
        <v>115</v>
      </c>
      <c r="B116">
        <v>1.8858303448275861E-2</v>
      </c>
      <c r="D116">
        <f t="shared" si="20"/>
        <v>1.2260034482758619E-2</v>
      </c>
      <c r="E116" s="6">
        <f t="shared" si="11"/>
        <v>-4.4014105358549749</v>
      </c>
      <c r="H116">
        <f t="shared" si="21"/>
        <v>1.8011777440036899E-2</v>
      </c>
      <c r="I116">
        <f t="shared" si="22"/>
        <v>-5.7517429572782799E-3</v>
      </c>
      <c r="J116" s="6">
        <f t="shared" si="23"/>
        <v>0.69292769893584005</v>
      </c>
      <c r="L116">
        <f t="shared" si="24"/>
        <v>-0.16365500233199243</v>
      </c>
      <c r="O116">
        <f t="shared" si="25"/>
        <v>-0.39616186103852113</v>
      </c>
      <c r="P116">
        <f t="shared" si="17"/>
        <v>0.67289777119022454</v>
      </c>
      <c r="Q116">
        <f t="shared" si="18"/>
        <v>1.0739670289593594E-2</v>
      </c>
      <c r="R116">
        <f t="shared" si="26"/>
        <v>1.5203641931650254E-3</v>
      </c>
    </row>
    <row r="117" spans="1:18" x14ac:dyDescent="0.3">
      <c r="A117">
        <v>116</v>
      </c>
      <c r="B117">
        <v>1.9052882758620691E-2</v>
      </c>
      <c r="D117">
        <f t="shared" si="20"/>
        <v>1.2454613793103449E-2</v>
      </c>
      <c r="E117" s="6">
        <f t="shared" si="11"/>
        <v>-4.3856641389299336</v>
      </c>
      <c r="H117">
        <f t="shared" si="21"/>
        <v>1.8618560122860364E-2</v>
      </c>
      <c r="I117">
        <f t="shared" si="22"/>
        <v>-6.1639463297569145E-3</v>
      </c>
      <c r="J117" s="6">
        <f t="shared" si="23"/>
        <v>0.68139000465672572</v>
      </c>
      <c r="L117">
        <f t="shared" si="24"/>
        <v>-0.13434193928140062</v>
      </c>
      <c r="O117">
        <f t="shared" si="25"/>
        <v>-0.36309086089567577</v>
      </c>
      <c r="P117">
        <f t="shared" si="17"/>
        <v>0.69552323476391775</v>
      </c>
      <c r="Q117">
        <f t="shared" si="18"/>
        <v>1.095264870892927E-2</v>
      </c>
      <c r="R117">
        <f t="shared" si="26"/>
        <v>1.501965084174179E-3</v>
      </c>
    </row>
    <row r="118" spans="1:18" x14ac:dyDescent="0.3">
      <c r="A118">
        <v>117</v>
      </c>
      <c r="B118">
        <v>1.9249793103448275E-2</v>
      </c>
      <c r="D118">
        <f t="shared" si="20"/>
        <v>1.2651524137931034E-2</v>
      </c>
      <c r="E118" s="6">
        <f t="shared" si="11"/>
        <v>-4.3699775858544285</v>
      </c>
      <c r="H118">
        <f t="shared" si="21"/>
        <v>1.9245784165532954E-2</v>
      </c>
      <c r="I118">
        <f t="shared" si="22"/>
        <v>-6.5942600276019201E-3</v>
      </c>
      <c r="J118" s="6">
        <f t="shared" si="23"/>
        <v>0.6700175233154807</v>
      </c>
      <c r="L118">
        <f t="shared" si="24"/>
        <v>-0.10473621719966737</v>
      </c>
      <c r="O118">
        <f t="shared" si="25"/>
        <v>-0.33001986075283085</v>
      </c>
      <c r="P118">
        <f t="shared" si="17"/>
        <v>0.71890945520714089</v>
      </c>
      <c r="Q118">
        <f t="shared" si="18"/>
        <v>1.1166895612728794E-2</v>
      </c>
      <c r="R118">
        <f t="shared" si="26"/>
        <v>1.4846285252022393E-3</v>
      </c>
    </row>
    <row r="119" spans="1:18" x14ac:dyDescent="0.3">
      <c r="A119">
        <v>118</v>
      </c>
      <c r="B119">
        <v>1.9444337931034481E-2</v>
      </c>
      <c r="D119">
        <f t="shared" si="20"/>
        <v>1.2846068965517239E-2</v>
      </c>
      <c r="E119" s="6">
        <f t="shared" si="11"/>
        <v>-4.3547174315234543</v>
      </c>
      <c r="H119">
        <f t="shared" si="21"/>
        <v>1.9894138198769295E-2</v>
      </c>
      <c r="I119">
        <f t="shared" si="22"/>
        <v>-7.0480692332520554E-3</v>
      </c>
      <c r="J119" s="6">
        <f t="shared" si="23"/>
        <v>0.65856737828626644</v>
      </c>
      <c r="L119">
        <f t="shared" si="24"/>
        <v>-7.5531174107307419E-2</v>
      </c>
      <c r="O119">
        <f t="shared" si="25"/>
        <v>-0.29694886060998549</v>
      </c>
      <c r="P119">
        <f t="shared" si="17"/>
        <v>0.74308201215112069</v>
      </c>
      <c r="Q119">
        <f t="shared" si="18"/>
        <v>1.1382304209513475E-2</v>
      </c>
      <c r="R119">
        <f t="shared" si="26"/>
        <v>1.4637647560037641E-3</v>
      </c>
    </row>
    <row r="120" spans="1:18" x14ac:dyDescent="0.3">
      <c r="A120">
        <v>119</v>
      </c>
      <c r="B120">
        <v>1.9643979310344829E-2</v>
      </c>
      <c r="D120">
        <f t="shared" si="20"/>
        <v>1.3045710344827587E-2</v>
      </c>
      <c r="E120" s="6">
        <f t="shared" si="11"/>
        <v>-4.3392959084587623</v>
      </c>
      <c r="H120">
        <f t="shared" si="21"/>
        <v>2.0564334051949077E-2</v>
      </c>
      <c r="I120">
        <f t="shared" si="22"/>
        <v>-7.5186237071214902E-3</v>
      </c>
      <c r="J120" s="6">
        <f t="shared" si="23"/>
        <v>0.64743096745414397</v>
      </c>
      <c r="L120">
        <f t="shared" si="24"/>
        <v>-4.5594362190312834E-2</v>
      </c>
      <c r="O120">
        <f t="shared" si="25"/>
        <v>-0.26387786046714012</v>
      </c>
      <c r="P120">
        <f t="shared" si="17"/>
        <v>0.76806734531466159</v>
      </c>
      <c r="Q120">
        <f t="shared" si="18"/>
        <v>1.1598765270025266E-2</v>
      </c>
      <c r="R120">
        <f t="shared" si="26"/>
        <v>1.4469450748023204E-3</v>
      </c>
    </row>
    <row r="121" spans="1:18" x14ac:dyDescent="0.3">
      <c r="A121">
        <v>120</v>
      </c>
      <c r="B121">
        <v>1.9846393103448275E-2</v>
      </c>
      <c r="D121">
        <f t="shared" si="20"/>
        <v>1.3248124137931033E-2</v>
      </c>
      <c r="E121" s="6">
        <f t="shared" si="11"/>
        <v>-4.323899311068292</v>
      </c>
      <c r="H121">
        <f t="shared" si="21"/>
        <v>2.1257107534636183E-2</v>
      </c>
      <c r="I121">
        <f t="shared" si="22"/>
        <v>-8.0089833967051504E-3</v>
      </c>
      <c r="J121" s="6">
        <f t="shared" si="23"/>
        <v>0.63648080602301971</v>
      </c>
      <c r="L121">
        <f t="shared" si="24"/>
        <v>-1.5262597707872477E-2</v>
      </c>
      <c r="O121">
        <f t="shared" si="25"/>
        <v>-0.23080686032429476</v>
      </c>
      <c r="P121">
        <f t="shared" si="17"/>
        <v>0.79389278342366598</v>
      </c>
      <c r="Q121">
        <f t="shared" si="18"/>
        <v>1.1816167339141235E-2</v>
      </c>
      <c r="R121">
        <f t="shared" si="26"/>
        <v>1.431956798789798E-3</v>
      </c>
    </row>
    <row r="122" spans="1:18" x14ac:dyDescent="0.3">
      <c r="A122">
        <v>121</v>
      </c>
      <c r="B122">
        <v>2.004484827586207E-2</v>
      </c>
      <c r="D122">
        <f t="shared" si="20"/>
        <v>1.3446579310344828E-2</v>
      </c>
      <c r="E122" s="6">
        <f t="shared" si="11"/>
        <v>-4.3090305316491389</v>
      </c>
      <c r="H122">
        <f t="shared" si="21"/>
        <v>2.1973219244425711E-2</v>
      </c>
      <c r="I122">
        <f t="shared" si="22"/>
        <v>-8.5266399340808829E-3</v>
      </c>
      <c r="J122" s="6">
        <f t="shared" si="23"/>
        <v>0.62539966459874796</v>
      </c>
      <c r="L122">
        <f t="shared" si="24"/>
        <v>1.4469062962688557E-2</v>
      </c>
      <c r="O122">
        <f t="shared" si="25"/>
        <v>-0.1977358601814494</v>
      </c>
      <c r="P122">
        <f t="shared" si="17"/>
        <v>0.82058657410304137</v>
      </c>
      <c r="Q122">
        <f t="shared" si="18"/>
        <v>1.2034396957664902E-2</v>
      </c>
      <c r="R122">
        <f t="shared" si="26"/>
        <v>1.4121823526799266E-3</v>
      </c>
    </row>
    <row r="123" spans="1:18" x14ac:dyDescent="0.3">
      <c r="A123">
        <v>122</v>
      </c>
      <c r="B123">
        <v>2.0232779310344829E-2</v>
      </c>
      <c r="D123">
        <f t="shared" si="20"/>
        <v>1.3634510344827587E-2</v>
      </c>
      <c r="E123" s="6">
        <f t="shared" si="11"/>
        <v>-4.2951511749665645</v>
      </c>
      <c r="H123">
        <f t="shared" si="21"/>
        <v>2.271345540200579E-2</v>
      </c>
      <c r="I123">
        <f t="shared" si="22"/>
        <v>-9.0789450571782029E-3</v>
      </c>
      <c r="J123" s="6">
        <f t="shared" si="23"/>
        <v>0.61391791520376182</v>
      </c>
      <c r="L123">
        <f t="shared" si="24"/>
        <v>4.2629727354753857E-2</v>
      </c>
      <c r="O123">
        <f t="shared" si="25"/>
        <v>-0.16466486003860403</v>
      </c>
      <c r="P123">
        <f t="shared" si="17"/>
        <v>0.84817791477369064</v>
      </c>
      <c r="Q123">
        <f t="shared" si="18"/>
        <v>1.2253338893096006E-2</v>
      </c>
      <c r="R123">
        <f t="shared" si="26"/>
        <v>1.3811714517315814E-3</v>
      </c>
    </row>
    <row r="124" spans="1:18" x14ac:dyDescent="0.3">
      <c r="A124">
        <v>123</v>
      </c>
      <c r="B124">
        <v>2.0439227586206896E-2</v>
      </c>
      <c r="D124">
        <f t="shared" si="20"/>
        <v>1.3840958620689655E-2</v>
      </c>
      <c r="E124" s="6">
        <f t="shared" si="11"/>
        <v>-4.2801230666905905</v>
      </c>
      <c r="H124">
        <f t="shared" si="21"/>
        <v>2.3478628714351135E-2</v>
      </c>
      <c r="I124">
        <f t="shared" si="22"/>
        <v>-9.6376700936614806E-3</v>
      </c>
      <c r="J124" s="6">
        <f t="shared" si="23"/>
        <v>0.60335403406829757</v>
      </c>
      <c r="L124">
        <f t="shared" si="24"/>
        <v>7.3585039082428763E-2</v>
      </c>
      <c r="O124">
        <f t="shared" si="25"/>
        <v>-0.13159385989575867</v>
      </c>
      <c r="P124">
        <f t="shared" si="17"/>
        <v>0.87669698458838052</v>
      </c>
      <c r="Q124">
        <f t="shared" si="18"/>
        <v>1.247287637841217E-2</v>
      </c>
      <c r="R124">
        <f t="shared" si="26"/>
        <v>1.3680822422774842E-3</v>
      </c>
    </row>
    <row r="125" spans="1:18" x14ac:dyDescent="0.3">
      <c r="A125">
        <v>124</v>
      </c>
      <c r="B125">
        <v>2.063935172413793E-2</v>
      </c>
      <c r="D125">
        <f t="shared" si="20"/>
        <v>1.4041082758620689E-2</v>
      </c>
      <c r="E125" s="6">
        <f t="shared" si="11"/>
        <v>-4.2657677637981539</v>
      </c>
      <c r="H125">
        <f t="shared" si="21"/>
        <v>2.426957926699579E-2</v>
      </c>
      <c r="I125">
        <f t="shared" si="22"/>
        <v>-1.0228496508375101E-2</v>
      </c>
      <c r="J125" s="6">
        <f t="shared" si="23"/>
        <v>0.59258769059846739</v>
      </c>
      <c r="L125">
        <f t="shared" si="24"/>
        <v>0.10362562808290612</v>
      </c>
      <c r="O125">
        <f t="shared" si="25"/>
        <v>-9.8522859752914194E-2</v>
      </c>
      <c r="P125">
        <f t="shared" si="17"/>
        <v>0.90617497744141851</v>
      </c>
      <c r="Q125">
        <f t="shared" si="18"/>
        <v>1.2692891357834146E-2</v>
      </c>
      <c r="R125">
        <f t="shared" si="26"/>
        <v>1.3481914007865432E-3</v>
      </c>
    </row>
    <row r="126" spans="1:18" x14ac:dyDescent="0.3">
      <c r="A126">
        <v>125</v>
      </c>
      <c r="B126">
        <v>2.0841131034482759E-2</v>
      </c>
      <c r="D126">
        <f t="shared" si="20"/>
        <v>1.4242862068965518E-2</v>
      </c>
      <c r="E126" s="6">
        <f t="shared" si="11"/>
        <v>-4.2514994052045356</v>
      </c>
      <c r="H126">
        <f t="shared" si="21"/>
        <v>2.5087175446365097E-2</v>
      </c>
      <c r="I126">
        <f t="shared" si="22"/>
        <v>-1.084431337739958E-2</v>
      </c>
      <c r="J126" s="6">
        <f t="shared" si="23"/>
        <v>0.58197764350802861</v>
      </c>
      <c r="L126">
        <f t="shared" si="24"/>
        <v>0.13396208736253828</v>
      </c>
      <c r="O126">
        <f t="shared" si="25"/>
        <v>-6.545185961006883E-2</v>
      </c>
      <c r="P126">
        <f t="shared" si="17"/>
        <v>0.93664413608824826</v>
      </c>
      <c r="Q126">
        <f t="shared" si="18"/>
        <v>1.2913264738492285E-2</v>
      </c>
      <c r="R126">
        <f t="shared" si="26"/>
        <v>1.3295973304732322E-3</v>
      </c>
    </row>
    <row r="127" spans="1:18" x14ac:dyDescent="0.3">
      <c r="A127">
        <v>126</v>
      </c>
      <c r="B127">
        <v>2.1036193103448276E-2</v>
      </c>
      <c r="D127">
        <f t="shared" si="20"/>
        <v>1.4437924137931034E-2</v>
      </c>
      <c r="E127" s="6">
        <f t="shared" si="11"/>
        <v>-4.2378969136126026</v>
      </c>
      <c r="H127">
        <f t="shared" si="21"/>
        <v>2.5932314893179001E-2</v>
      </c>
      <c r="I127">
        <f t="shared" si="22"/>
        <v>-1.1494390755247967E-2</v>
      </c>
      <c r="J127" s="6">
        <f t="shared" si="23"/>
        <v>0.57119208192924542</v>
      </c>
      <c r="L127">
        <f t="shared" si="24"/>
        <v>0.16334712928672029</v>
      </c>
      <c r="O127">
        <f t="shared" si="25"/>
        <v>-3.2380859467223466E-2</v>
      </c>
      <c r="P127">
        <f t="shared" si="17"/>
        <v>0.96813778741227263</v>
      </c>
      <c r="Q127">
        <f t="shared" si="18"/>
        <v>1.3133876646865548E-2</v>
      </c>
      <c r="R127">
        <f t="shared" si="26"/>
        <v>1.304047491065486E-3</v>
      </c>
    </row>
    <row r="128" spans="1:18" x14ac:dyDescent="0.3">
      <c r="A128">
        <v>127</v>
      </c>
      <c r="B128">
        <v>2.1227827586206897E-2</v>
      </c>
      <c r="D128">
        <f t="shared" si="20"/>
        <v>1.4629558620689655E-2</v>
      </c>
      <c r="E128" s="6">
        <f t="shared" si="11"/>
        <v>-4.2247112338727675</v>
      </c>
      <c r="H128">
        <f t="shared" si="21"/>
        <v>2.6805925487974017E-2</v>
      </c>
      <c r="I128">
        <f t="shared" si="22"/>
        <v>-1.2176366867284362E-2</v>
      </c>
      <c r="J128" s="6">
        <f t="shared" si="23"/>
        <v>0.56038794429004235</v>
      </c>
      <c r="L128">
        <f t="shared" si="24"/>
        <v>0.1922844423743866</v>
      </c>
      <c r="O128">
        <f t="shared" si="25"/>
        <v>6.9014067562189751E-4</v>
      </c>
      <c r="P128">
        <f t="shared" si="17"/>
        <v>1.0006903788774923</v>
      </c>
      <c r="Q128">
        <f t="shared" si="18"/>
        <v>1.3354606688826929E-2</v>
      </c>
      <c r="R128">
        <f t="shared" si="26"/>
        <v>1.2749519318627257E-3</v>
      </c>
    </row>
    <row r="129" spans="1:18" x14ac:dyDescent="0.3">
      <c r="A129">
        <v>128</v>
      </c>
      <c r="B129">
        <v>2.1414048275862067E-2</v>
      </c>
      <c r="D129">
        <f t="shared" si="20"/>
        <v>1.4815779310344826E-2</v>
      </c>
      <c r="E129" s="6">
        <f t="shared" si="11"/>
        <v>-4.2120624965493461</v>
      </c>
      <c r="H129">
        <f t="shared" si="21"/>
        <v>2.770896636982521E-2</v>
      </c>
      <c r="I129">
        <f t="shared" si="22"/>
        <v>-1.2893187059480385E-2</v>
      </c>
      <c r="J129" s="6">
        <f t="shared" si="23"/>
        <v>0.54950838070882435</v>
      </c>
      <c r="L129">
        <f t="shared" si="24"/>
        <v>0.22048125468718741</v>
      </c>
      <c r="O129">
        <f t="shared" si="25"/>
        <v>3.3761140818467261E-2</v>
      </c>
      <c r="P129">
        <f t="shared" si="17"/>
        <v>1.0343375162068231</v>
      </c>
      <c r="Q129">
        <f t="shared" si="18"/>
        <v>1.3575334212100569E-2</v>
      </c>
      <c r="R129">
        <f t="shared" si="26"/>
        <v>1.2404450982442562E-3</v>
      </c>
    </row>
    <row r="130" spans="1:18" x14ac:dyDescent="0.3">
      <c r="A130">
        <v>129</v>
      </c>
      <c r="B130">
        <v>2.1596896551724139E-2</v>
      </c>
      <c r="D130">
        <f t="shared" si="20"/>
        <v>1.4998627586206898E-2</v>
      </c>
      <c r="E130" s="6">
        <f t="shared" si="11"/>
        <v>-4.1997965763186551</v>
      </c>
      <c r="H130">
        <f t="shared" si="21"/>
        <v>2.8642428989387358E-2</v>
      </c>
      <c r="I130">
        <f t="shared" si="22"/>
        <v>-1.364380140318046E-2</v>
      </c>
      <c r="J130" s="6">
        <f t="shared" si="23"/>
        <v>0.53864931348872636</v>
      </c>
      <c r="L130">
        <f t="shared" si="24"/>
        <v>0.2482525674147199</v>
      </c>
      <c r="O130">
        <f t="shared" si="25"/>
        <v>6.6832140961312625E-2</v>
      </c>
      <c r="P130">
        <f t="shared" si="17"/>
        <v>1.0691160023273041</v>
      </c>
      <c r="Q130">
        <f t="shared" si="18"/>
        <v>1.379593856991666E-2</v>
      </c>
      <c r="R130">
        <f t="shared" si="26"/>
        <v>1.2026890162902381E-3</v>
      </c>
    </row>
    <row r="131" spans="1:18" x14ac:dyDescent="0.3">
      <c r="A131">
        <v>130</v>
      </c>
      <c r="B131">
        <v>2.1788255172413794E-2</v>
      </c>
      <c r="D131">
        <f t="shared" si="20"/>
        <v>1.5189986206896553E-2</v>
      </c>
      <c r="E131" s="6">
        <f t="shared" ref="E131:E194" si="27">LN(D131)</f>
        <v>-4.1871188704132773</v>
      </c>
      <c r="H131">
        <f t="shared" si="21"/>
        <v>2.9607338197410831E-2</v>
      </c>
      <c r="I131">
        <f t="shared" si="22"/>
        <v>-1.4417351990514278E-2</v>
      </c>
      <c r="J131" s="6">
        <f t="shared" si="23"/>
        <v>0.52823800510056806</v>
      </c>
      <c r="L131">
        <f t="shared" si="24"/>
        <v>0.27741898747753674</v>
      </c>
      <c r="O131">
        <f t="shared" si="25"/>
        <v>9.9903141104157989E-2</v>
      </c>
      <c r="P131">
        <f t="shared" ref="P131:P194" si="28">EXP(O131)</f>
        <v>1.1050638776247999</v>
      </c>
      <c r="Q131">
        <f t="shared" ref="Q131:Q194" si="29">$K$2*P131/(1+P131)</f>
        <v>1.4016299384640848E-2</v>
      </c>
      <c r="R131">
        <f t="shared" si="26"/>
        <v>1.1736868222557047E-3</v>
      </c>
    </row>
    <row r="132" spans="1:18" x14ac:dyDescent="0.3">
      <c r="A132">
        <v>131</v>
      </c>
      <c r="B132">
        <v>2.1974731034482758E-2</v>
      </c>
      <c r="D132">
        <f t="shared" si="20"/>
        <v>1.5376462068965516E-2</v>
      </c>
      <c r="E132" s="6">
        <f t="shared" si="27"/>
        <v>-4.1749173758942391</v>
      </c>
      <c r="H132">
        <f t="shared" si="21"/>
        <v>3.0604753369927493E-2</v>
      </c>
      <c r="I132">
        <f t="shared" si="22"/>
        <v>-1.5228291300961977E-2</v>
      </c>
      <c r="J132" s="6">
        <f t="shared" si="23"/>
        <v>0.51779717701825068</v>
      </c>
      <c r="L132">
        <f t="shared" si="24"/>
        <v>0.30595434106546082</v>
      </c>
      <c r="O132">
        <f t="shared" si="25"/>
        <v>0.13297414124700335</v>
      </c>
      <c r="P132">
        <f t="shared" si="28"/>
        <v>1.1422204615522207</v>
      </c>
      <c r="Q132">
        <f t="shared" si="29"/>
        <v>1.4236296810154835E-2</v>
      </c>
      <c r="R132">
        <f t="shared" si="26"/>
        <v>1.1401652588106815E-3</v>
      </c>
    </row>
    <row r="133" spans="1:18" x14ac:dyDescent="0.3">
      <c r="A133">
        <v>132</v>
      </c>
      <c r="B133">
        <v>2.2156117241379312E-2</v>
      </c>
      <c r="D133">
        <f t="shared" si="20"/>
        <v>1.555784827586207E-2</v>
      </c>
      <c r="E133" s="6">
        <f t="shared" si="27"/>
        <v>-4.1631900554072061</v>
      </c>
      <c r="H133">
        <f t="shared" si="21"/>
        <v>3.1635769571342266E-2</v>
      </c>
      <c r="I133">
        <f t="shared" si="22"/>
        <v>-1.6077921295480198E-2</v>
      </c>
      <c r="J133" s="6">
        <f t="shared" si="23"/>
        <v>0.50733814907674346</v>
      </c>
      <c r="L133">
        <f t="shared" si="24"/>
        <v>0.33382985475274751</v>
      </c>
      <c r="O133">
        <f t="shared" si="25"/>
        <v>0.16604514138984872</v>
      </c>
      <c r="P133">
        <f t="shared" si="28"/>
        <v>1.1806263956367775</v>
      </c>
      <c r="Q133">
        <f t="shared" si="29"/>
        <v>1.4455811791775004E-2</v>
      </c>
      <c r="R133">
        <f t="shared" si="26"/>
        <v>1.1020364840870663E-3</v>
      </c>
    </row>
    <row r="134" spans="1:18" x14ac:dyDescent="0.3">
      <c r="A134">
        <v>133</v>
      </c>
      <c r="B134">
        <v>2.2322668965517243E-2</v>
      </c>
      <c r="D134">
        <f t="shared" si="20"/>
        <v>1.5724399999999999E-2</v>
      </c>
      <c r="E134" s="6">
        <f t="shared" si="27"/>
        <v>-4.1525416329264457</v>
      </c>
      <c r="H134">
        <f t="shared" si="21"/>
        <v>3.2701518756706627E-2</v>
      </c>
      <c r="I134">
        <f t="shared" si="22"/>
        <v>-1.6977118756706627E-2</v>
      </c>
      <c r="J134" s="6">
        <f t="shared" si="23"/>
        <v>0.49657056855219128</v>
      </c>
      <c r="L134">
        <f t="shared" si="24"/>
        <v>0.35953901888491752</v>
      </c>
      <c r="O134">
        <f t="shared" si="25"/>
        <v>0.19911614153269319</v>
      </c>
      <c r="P134">
        <f t="shared" si="28"/>
        <v>1.2203236879333046</v>
      </c>
      <c r="Q134">
        <f t="shared" si="29"/>
        <v>1.4674726322515357E-2</v>
      </c>
      <c r="R134">
        <f t="shared" si="26"/>
        <v>1.0496736774846423E-3</v>
      </c>
    </row>
    <row r="135" spans="1:18" x14ac:dyDescent="0.3">
      <c r="A135">
        <v>134</v>
      </c>
      <c r="B135">
        <v>2.2483710344827587E-2</v>
      </c>
      <c r="D135">
        <f t="shared" si="20"/>
        <v>1.5885441379310347E-2</v>
      </c>
      <c r="E135" s="6">
        <f t="shared" si="27"/>
        <v>-4.1423522257284953</v>
      </c>
      <c r="H135">
        <f t="shared" si="21"/>
        <v>3.3803171014494884E-2</v>
      </c>
      <c r="I135">
        <f t="shared" si="22"/>
        <v>-1.7917729635184537E-2</v>
      </c>
      <c r="J135" s="6">
        <f t="shared" si="23"/>
        <v>0.48582482583820125</v>
      </c>
      <c r="L135">
        <f t="shared" si="24"/>
        <v>0.38450980645308802</v>
      </c>
      <c r="O135">
        <f t="shared" si="25"/>
        <v>0.23218714167553856</v>
      </c>
      <c r="P135">
        <f t="shared" si="28"/>
        <v>1.2613557589722866</v>
      </c>
      <c r="Q135">
        <f t="shared" si="29"/>
        <v>1.4892923694529917E-2</v>
      </c>
      <c r="R135">
        <f t="shared" si="26"/>
        <v>9.9251768478043033E-4</v>
      </c>
    </row>
    <row r="136" spans="1:18" x14ac:dyDescent="0.3">
      <c r="A136">
        <v>135</v>
      </c>
      <c r="B136">
        <v>2.2650924137931034E-2</v>
      </c>
      <c r="D136">
        <f t="shared" si="20"/>
        <v>1.6052655172413791E-2</v>
      </c>
      <c r="E136" s="6">
        <f t="shared" si="27"/>
        <v>-4.1318810117853211</v>
      </c>
      <c r="H136">
        <f t="shared" si="21"/>
        <v>3.4941935851246782E-2</v>
      </c>
      <c r="I136">
        <f t="shared" si="22"/>
        <v>-1.8889280678832991E-2</v>
      </c>
      <c r="J136" s="6">
        <f t="shared" si="23"/>
        <v>0.47546209489986402</v>
      </c>
      <c r="L136">
        <f t="shared" si="24"/>
        <v>0.41056371808851166</v>
      </c>
      <c r="O136">
        <f t="shared" si="25"/>
        <v>0.26525814181838392</v>
      </c>
      <c r="P136">
        <f t="shared" si="28"/>
        <v>1.3037674892528255</v>
      </c>
      <c r="Q136">
        <f t="shared" si="29"/>
        <v>1.5110288744607844E-2</v>
      </c>
      <c r="R136">
        <f t="shared" si="26"/>
        <v>9.4236642780594695E-4</v>
      </c>
    </row>
    <row r="137" spans="1:18" x14ac:dyDescent="0.3">
      <c r="A137">
        <v>136</v>
      </c>
      <c r="B137">
        <v>2.2817937931034482E-2</v>
      </c>
      <c r="D137">
        <f t="shared" si="20"/>
        <v>1.6219668965517242E-2</v>
      </c>
      <c r="E137" s="6">
        <f t="shared" si="27"/>
        <v>-4.1215306395341331</v>
      </c>
      <c r="H137">
        <f t="shared" si="21"/>
        <v>3.6119063519487696E-2</v>
      </c>
      <c r="I137">
        <f t="shared" si="22"/>
        <v>-1.9899394553970454E-2</v>
      </c>
      <c r="J137" s="6">
        <f t="shared" si="23"/>
        <v>0.46528084013254029</v>
      </c>
      <c r="L137">
        <f t="shared" si="24"/>
        <v>0.43672437379416912</v>
      </c>
      <c r="O137">
        <f t="shared" si="25"/>
        <v>0.29832914196122928</v>
      </c>
      <c r="P137">
        <f t="shared" si="28"/>
        <v>1.3476052683325193</v>
      </c>
      <c r="Q137">
        <f t="shared" si="29"/>
        <v>1.5326708092640827E-2</v>
      </c>
      <c r="R137">
        <f t="shared" si="26"/>
        <v>8.9296087287641518E-4</v>
      </c>
    </row>
    <row r="138" spans="1:18" x14ac:dyDescent="0.3">
      <c r="A138">
        <v>137</v>
      </c>
      <c r="B138">
        <v>2.2980289655172414E-2</v>
      </c>
      <c r="D138">
        <f t="shared" si="20"/>
        <v>1.638202068965517E-2</v>
      </c>
      <c r="E138" s="6">
        <f t="shared" si="27"/>
        <v>-4.1115708449390196</v>
      </c>
      <c r="H138">
        <f t="shared" si="21"/>
        <v>3.7335846390383551E-2</v>
      </c>
      <c r="I138">
        <f t="shared" si="22"/>
        <v>-2.095382570072838E-2</v>
      </c>
      <c r="J138" s="6">
        <f t="shared" si="23"/>
        <v>0.45515661062032897</v>
      </c>
      <c r="L138">
        <f t="shared" si="24"/>
        <v>0.46229649642282195</v>
      </c>
      <c r="O138">
        <f t="shared" si="25"/>
        <v>0.33140014210407465</v>
      </c>
      <c r="P138">
        <f t="shared" si="28"/>
        <v>1.3929170455679281</v>
      </c>
      <c r="Q138">
        <f t="shared" si="29"/>
        <v>1.5542070372037031E-2</v>
      </c>
      <c r="R138">
        <f t="shared" si="26"/>
        <v>8.3995031761813915E-4</v>
      </c>
    </row>
    <row r="139" spans="1:18" x14ac:dyDescent="0.3">
      <c r="A139">
        <v>138</v>
      </c>
      <c r="B139">
        <v>2.3143406896551724E-2</v>
      </c>
      <c r="D139">
        <f t="shared" si="20"/>
        <v>1.654513793103448E-2</v>
      </c>
      <c r="E139" s="6">
        <f t="shared" si="27"/>
        <v>-4.1016630009231863</v>
      </c>
      <c r="H139">
        <f t="shared" si="21"/>
        <v>3.8593620372638276E-2</v>
      </c>
      <c r="I139">
        <f t="shared" si="22"/>
        <v>-2.2048482441603796E-2</v>
      </c>
      <c r="J139" s="6">
        <f t="shared" si="23"/>
        <v>0.44524650803531446</v>
      </c>
      <c r="L139">
        <f t="shared" si="24"/>
        <v>0.48813966569240463</v>
      </c>
      <c r="O139">
        <f t="shared" si="25"/>
        <v>0.36447114224692001</v>
      </c>
      <c r="P139">
        <f t="shared" si="28"/>
        <v>1.4397523825611374</v>
      </c>
      <c r="Q139">
        <f t="shared" si="29"/>
        <v>1.5756266451117638E-2</v>
      </c>
      <c r="R139">
        <f t="shared" si="26"/>
        <v>7.8887147991684239E-4</v>
      </c>
    </row>
    <row r="140" spans="1:18" x14ac:dyDescent="0.3">
      <c r="A140">
        <v>139</v>
      </c>
      <c r="B140">
        <v>2.3304158620689654E-2</v>
      </c>
      <c r="D140">
        <f t="shared" si="20"/>
        <v>1.6705889655172411E-2</v>
      </c>
      <c r="E140" s="6">
        <f t="shared" si="27"/>
        <v>-4.0919939477718517</v>
      </c>
      <c r="H140">
        <f t="shared" si="21"/>
        <v>3.9893766379190967E-2</v>
      </c>
      <c r="I140">
        <f t="shared" si="22"/>
        <v>-2.3187876724018557E-2</v>
      </c>
      <c r="J140" s="6">
        <f t="shared" si="23"/>
        <v>0.43546528921606192</v>
      </c>
      <c r="L140">
        <f t="shared" si="24"/>
        <v>0.51376537724180105</v>
      </c>
      <c r="O140">
        <f t="shared" si="25"/>
        <v>0.39754214238976537</v>
      </c>
      <c r="P140">
        <f t="shared" si="28"/>
        <v>1.4881625073697782</v>
      </c>
      <c r="Q140">
        <f t="shared" si="29"/>
        <v>1.5969189644600663E-2</v>
      </c>
      <c r="R140">
        <f t="shared" si="26"/>
        <v>7.3670001057174819E-4</v>
      </c>
    </row>
    <row r="141" spans="1:18" x14ac:dyDescent="0.3">
      <c r="A141">
        <v>140</v>
      </c>
      <c r="B141">
        <v>2.346175172413793E-2</v>
      </c>
      <c r="D141">
        <f t="shared" si="20"/>
        <v>1.6863482758620686E-2</v>
      </c>
      <c r="E141" s="6">
        <f t="shared" si="27"/>
        <v>-4.0826047784277222</v>
      </c>
      <c r="H141">
        <f t="shared" si="21"/>
        <v>4.1237711843323234E-2</v>
      </c>
      <c r="I141">
        <f t="shared" si="22"/>
        <v>-2.4374229084702548E-2</v>
      </c>
      <c r="J141" s="6">
        <f t="shared" si="23"/>
        <v>0.42579700512986829</v>
      </c>
      <c r="L141">
        <f t="shared" si="24"/>
        <v>0.53904879102561887</v>
      </c>
      <c r="O141">
        <f t="shared" si="25"/>
        <v>0.43061314253261074</v>
      </c>
      <c r="P141">
        <f t="shared" si="28"/>
        <v>1.5382003705398026</v>
      </c>
      <c r="Q141">
        <f t="shared" si="29"/>
        <v>1.6180735914351131E-2</v>
      </c>
      <c r="R141">
        <f t="shared" si="26"/>
        <v>6.8274684426955501E-4</v>
      </c>
    </row>
    <row r="142" spans="1:18" x14ac:dyDescent="0.3">
      <c r="A142">
        <v>141</v>
      </c>
      <c r="B142">
        <v>2.3622544827586207E-2</v>
      </c>
      <c r="D142">
        <f t="shared" si="20"/>
        <v>1.7024275862068963E-2</v>
      </c>
      <c r="E142" s="6">
        <f t="shared" si="27"/>
        <v>-4.0731149616503286</v>
      </c>
      <c r="H142">
        <f t="shared" si="21"/>
        <v>4.2626932285841725E-2</v>
      </c>
      <c r="I142">
        <f t="shared" si="22"/>
        <v>-2.5602656423772761E-2</v>
      </c>
      <c r="J142" s="6">
        <f t="shared" si="23"/>
        <v>0.41640267231598105</v>
      </c>
      <c r="L142">
        <f t="shared" si="24"/>
        <v>0.56502023491902564</v>
      </c>
      <c r="O142">
        <f t="shared" si="25"/>
        <v>0.4636841426754561</v>
      </c>
      <c r="P142">
        <f t="shared" si="28"/>
        <v>1.5899207030222999</v>
      </c>
      <c r="Q142">
        <f t="shared" si="29"/>
        <v>1.6390804058656113E-2</v>
      </c>
      <c r="R142">
        <f t="shared" si="26"/>
        <v>6.3347180341285017E-4</v>
      </c>
    </row>
    <row r="143" spans="1:18" x14ac:dyDescent="0.3">
      <c r="A143">
        <v>142</v>
      </c>
      <c r="B143">
        <v>2.3780710344827587E-2</v>
      </c>
      <c r="D143">
        <f t="shared" si="20"/>
        <v>1.7182441379310347E-2</v>
      </c>
      <c r="E143" s="6">
        <f t="shared" si="27"/>
        <v>-4.0638672666251212</v>
      </c>
      <c r="H143">
        <f t="shared" si="21"/>
        <v>4.4062952935055542E-2</v>
      </c>
      <c r="I143">
        <f t="shared" si="22"/>
        <v>-2.6880511555745196E-2</v>
      </c>
      <c r="J143" s="6">
        <f t="shared" si="23"/>
        <v>0.40713454932440374</v>
      </c>
      <c r="L143">
        <f t="shared" si="24"/>
        <v>0.59074964384855011</v>
      </c>
      <c r="O143">
        <f t="shared" si="25"/>
        <v>0.49675514281830058</v>
      </c>
      <c r="P143">
        <f t="shared" si="28"/>
        <v>1.643380076037702</v>
      </c>
      <c r="Q143">
        <f t="shared" si="29"/>
        <v>1.6599295889366768E-2</v>
      </c>
      <c r="R143">
        <f t="shared" si="26"/>
        <v>5.8314548994357895E-4</v>
      </c>
    </row>
    <row r="144" spans="1:18" x14ac:dyDescent="0.3">
      <c r="A144">
        <v>143</v>
      </c>
      <c r="B144">
        <v>2.3938296551724136E-2</v>
      </c>
      <c r="D144">
        <f t="shared" si="20"/>
        <v>1.7340027586206896E-2</v>
      </c>
      <c r="E144" s="6">
        <f t="shared" si="27"/>
        <v>-4.0547377167309548</v>
      </c>
      <c r="H144">
        <f t="shared" si="21"/>
        <v>4.5547350401328159E-2</v>
      </c>
      <c r="I144">
        <f t="shared" si="22"/>
        <v>-2.8207322815121262E-2</v>
      </c>
      <c r="J144" s="6">
        <f t="shared" si="23"/>
        <v>0.39804334914980904</v>
      </c>
      <c r="L144">
        <f t="shared" si="24"/>
        <v>0.61657521901035084</v>
      </c>
      <c r="O144">
        <f t="shared" si="25"/>
        <v>0.52982614296114594</v>
      </c>
      <c r="P144">
        <f t="shared" si="28"/>
        <v>1.6986369629528661</v>
      </c>
      <c r="Q144">
        <f t="shared" si="29"/>
        <v>1.6806116396336362E-2</v>
      </c>
      <c r="R144">
        <f t="shared" si="26"/>
        <v>5.3391118987053399E-4</v>
      </c>
    </row>
    <row r="145" spans="1:18" x14ac:dyDescent="0.3">
      <c r="A145">
        <v>144</v>
      </c>
      <c r="B145">
        <v>2.4109075862068965E-2</v>
      </c>
      <c r="D145">
        <f t="shared" si="20"/>
        <v>1.7510806896551726E-2</v>
      </c>
      <c r="E145" s="6">
        <f t="shared" si="27"/>
        <v>-4.0449370517043324</v>
      </c>
      <c r="H145">
        <f t="shared" si="21"/>
        <v>4.7081754408041278E-2</v>
      </c>
      <c r="I145">
        <f t="shared" si="22"/>
        <v>-2.9570947511489552E-2</v>
      </c>
      <c r="J145" s="6">
        <f t="shared" si="23"/>
        <v>0.38943422217100437</v>
      </c>
      <c r="L145">
        <f t="shared" si="24"/>
        <v>0.6447900963484241</v>
      </c>
      <c r="O145">
        <f t="shared" si="25"/>
        <v>0.5628971431039913</v>
      </c>
      <c r="P145">
        <f t="shared" si="28"/>
        <v>1.7557518032386936</v>
      </c>
      <c r="Q145">
        <f t="shared" si="29"/>
        <v>1.701117389867228E-2</v>
      </c>
      <c r="R145">
        <f t="shared" si="26"/>
        <v>4.996329978794456E-4</v>
      </c>
    </row>
    <row r="146" spans="1:18" x14ac:dyDescent="0.3">
      <c r="A146">
        <v>145</v>
      </c>
      <c r="B146">
        <v>2.4279524137931035E-2</v>
      </c>
      <c r="D146">
        <f t="shared" si="20"/>
        <v>1.7681255172413791E-2</v>
      </c>
      <c r="E146" s="6">
        <f t="shared" si="27"/>
        <v>-4.0352502303777813</v>
      </c>
      <c r="H146">
        <f t="shared" si="21"/>
        <v>4.866784958087212E-2</v>
      </c>
      <c r="I146">
        <f t="shared" si="22"/>
        <v>-3.0986594408458329E-2</v>
      </c>
      <c r="J146" s="6">
        <f t="shared" si="23"/>
        <v>0.38098588697112468</v>
      </c>
      <c r="L146">
        <f t="shared" si="24"/>
        <v>0.67319987858229091</v>
      </c>
      <c r="O146">
        <f t="shared" si="25"/>
        <v>0.59596814324683667</v>
      </c>
      <c r="P146">
        <f t="shared" si="28"/>
        <v>1.8147870685782683</v>
      </c>
      <c r="Q146">
        <f t="shared" si="29"/>
        <v>1.7214380182410741E-2</v>
      </c>
      <c r="R146">
        <f t="shared" si="26"/>
        <v>4.6687499000305083E-4</v>
      </c>
    </row>
    <row r="147" spans="1:18" x14ac:dyDescent="0.3">
      <c r="A147">
        <v>146</v>
      </c>
      <c r="B147">
        <v>2.4445675862068965E-2</v>
      </c>
      <c r="D147">
        <f t="shared" si="20"/>
        <v>1.7847406896551725E-2</v>
      </c>
      <c r="E147" s="6">
        <f t="shared" si="27"/>
        <v>-4.0258970532113381</v>
      </c>
      <c r="H147">
        <f t="shared" si="21"/>
        <v>5.0307377297347723E-2</v>
      </c>
      <c r="I147">
        <f t="shared" si="22"/>
        <v>-3.2459970400795998E-2</v>
      </c>
      <c r="J147" s="6">
        <f t="shared" si="23"/>
        <v>0.3726145972245728</v>
      </c>
      <c r="L147">
        <f t="shared" si="24"/>
        <v>0.70114780362949392</v>
      </c>
      <c r="O147">
        <f t="shared" si="25"/>
        <v>0.62903914338968203</v>
      </c>
      <c r="P147">
        <f t="shared" si="28"/>
        <v>1.8758073311978032</v>
      </c>
      <c r="Q147">
        <f t="shared" si="29"/>
        <v>1.7415650624313841E-2</v>
      </c>
      <c r="R147">
        <f t="shared" si="26"/>
        <v>4.3175627223788343E-4</v>
      </c>
    </row>
    <row r="148" spans="1:18" x14ac:dyDescent="0.3">
      <c r="A148">
        <v>147</v>
      </c>
      <c r="B148">
        <v>2.4608337931034483E-2</v>
      </c>
      <c r="D148">
        <f t="shared" si="20"/>
        <v>1.801006896551724E-2</v>
      </c>
      <c r="E148" s="6">
        <f t="shared" si="27"/>
        <v>-4.0168242905113631</v>
      </c>
      <c r="H148">
        <f t="shared" si="21"/>
        <v>5.2002137598707164E-2</v>
      </c>
      <c r="I148">
        <f t="shared" si="22"/>
        <v>-3.3992068633189924E-2</v>
      </c>
      <c r="J148" s="6">
        <f t="shared" si="23"/>
        <v>0.36434331211983317</v>
      </c>
      <c r="L148">
        <f t="shared" si="24"/>
        <v>0.72876598541797277</v>
      </c>
      <c r="O148">
        <f t="shared" si="25"/>
        <v>0.6621101435325274</v>
      </c>
      <c r="P148">
        <f t="shared" si="28"/>
        <v>1.9388793344951432</v>
      </c>
      <c r="Q148">
        <f t="shared" si="29"/>
        <v>1.7614904301579068E-2</v>
      </c>
      <c r="R148">
        <f t="shared" si="26"/>
        <v>3.9516466393817173E-4</v>
      </c>
    </row>
    <row r="149" spans="1:18" x14ac:dyDescent="0.3">
      <c r="A149">
        <v>148</v>
      </c>
      <c r="B149">
        <v>2.4765972413793105E-2</v>
      </c>
      <c r="D149">
        <f t="shared" si="20"/>
        <v>1.8167703448275861E-2</v>
      </c>
      <c r="E149" s="6">
        <f t="shared" si="27"/>
        <v>-4.0081097970622146</v>
      </c>
      <c r="H149">
        <f t="shared" si="21"/>
        <v>5.3753991166171293E-2</v>
      </c>
      <c r="I149">
        <f t="shared" si="22"/>
        <v>-3.5586287717895432E-2</v>
      </c>
      <c r="J149" s="6">
        <f t="shared" si="23"/>
        <v>0.35614639217696031</v>
      </c>
      <c r="L149">
        <f t="shared" si="24"/>
        <v>0.75578692432880323</v>
      </c>
      <c r="O149">
        <f t="shared" si="25"/>
        <v>0.69518114367537276</v>
      </c>
      <c r="P149">
        <f t="shared" si="28"/>
        <v>2.0040720660430758</v>
      </c>
      <c r="Q149">
        <f t="shared" si="29"/>
        <v>1.7812064087340991E-2</v>
      </c>
      <c r="R149">
        <f t="shared" si="26"/>
        <v>3.5563936093487014E-4</v>
      </c>
    </row>
    <row r="150" spans="1:18" x14ac:dyDescent="0.3">
      <c r="A150">
        <v>149</v>
      </c>
      <c r="B150">
        <v>2.4915862068965518E-2</v>
      </c>
      <c r="D150">
        <f t="shared" si="20"/>
        <v>1.8317593103448278E-2</v>
      </c>
      <c r="E150" s="6">
        <f t="shared" si="27"/>
        <v>-3.9998933091835105</v>
      </c>
      <c r="H150">
        <f t="shared" si="21"/>
        <v>5.5564861363788534E-2</v>
      </c>
      <c r="I150">
        <f t="shared" si="22"/>
        <v>-3.7247268260340256E-2</v>
      </c>
      <c r="J150" s="6">
        <f t="shared" si="23"/>
        <v>0.34797904917226163</v>
      </c>
      <c r="L150">
        <f t="shared" si="24"/>
        <v>0.78172687738524449</v>
      </c>
      <c r="O150">
        <f t="shared" si="25"/>
        <v>0.72825214381821812</v>
      </c>
      <c r="P150">
        <f t="shared" si="28"/>
        <v>2.0714568330472982</v>
      </c>
      <c r="Q150">
        <f t="shared" si="29"/>
        <v>1.8007056731931991E-2</v>
      </c>
      <c r="R150">
        <f t="shared" si="26"/>
        <v>3.1053637151628663E-4</v>
      </c>
    </row>
    <row r="151" spans="1:18" x14ac:dyDescent="0.3">
      <c r="A151">
        <v>150</v>
      </c>
      <c r="B151">
        <v>2.5061737931034483E-2</v>
      </c>
      <c r="D151">
        <f t="shared" si="20"/>
        <v>1.8463468965517239E-2</v>
      </c>
      <c r="E151" s="6">
        <f t="shared" si="27"/>
        <v>-3.9919611496031187</v>
      </c>
      <c r="H151">
        <f t="shared" si="21"/>
        <v>5.7436736350101075E-2</v>
      </c>
      <c r="I151">
        <f t="shared" si="22"/>
        <v>-3.8973267384583836E-2</v>
      </c>
      <c r="J151" s="6">
        <f t="shared" si="23"/>
        <v>0.33992095660852373</v>
      </c>
      <c r="L151">
        <f t="shared" si="24"/>
        <v>0.8072148650600417</v>
      </c>
      <c r="O151">
        <f t="shared" si="25"/>
        <v>0.76132314396106349</v>
      </c>
      <c r="P151">
        <f t="shared" si="28"/>
        <v>2.1411073403415783</v>
      </c>
      <c r="Q151">
        <f t="shared" si="29"/>
        <v>1.8199812929953384E-2</v>
      </c>
      <c r="R151">
        <f t="shared" si="26"/>
        <v>2.6365603556385495E-4</v>
      </c>
    </row>
    <row r="152" spans="1:18" x14ac:dyDescent="0.3">
      <c r="A152">
        <v>151</v>
      </c>
      <c r="B152">
        <v>2.5212682758620691E-2</v>
      </c>
      <c r="D152">
        <f t="shared" si="20"/>
        <v>1.8614413793103447E-2</v>
      </c>
      <c r="E152" s="6">
        <f t="shared" si="27"/>
        <v>-3.9838190632570751</v>
      </c>
      <c r="H152">
        <f t="shared" si="21"/>
        <v>5.9371671260948278E-2</v>
      </c>
      <c r="I152">
        <f t="shared" si="22"/>
        <v>-4.075725746784483E-2</v>
      </c>
      <c r="J152" s="6">
        <f t="shared" si="23"/>
        <v>0.33213790736784266</v>
      </c>
      <c r="L152">
        <f t="shared" si="24"/>
        <v>0.83385321983316263</v>
      </c>
      <c r="O152">
        <f t="shared" si="25"/>
        <v>0.79439414410390796</v>
      </c>
      <c r="P152">
        <f t="shared" si="28"/>
        <v>2.2130997710054179</v>
      </c>
      <c r="Q152">
        <f t="shared" si="29"/>
        <v>1.8390267373289425E-2</v>
      </c>
      <c r="R152">
        <f t="shared" si="26"/>
        <v>2.2414641981402181E-4</v>
      </c>
    </row>
    <row r="153" spans="1:18" x14ac:dyDescent="0.3">
      <c r="A153">
        <v>152</v>
      </c>
      <c r="B153">
        <v>2.536104827586207E-2</v>
      </c>
      <c r="D153">
        <f t="shared" si="20"/>
        <v>1.8762779310344826E-2</v>
      </c>
      <c r="E153" s="6">
        <f t="shared" si="27"/>
        <v>-3.9758801955060554</v>
      </c>
      <c r="H153">
        <f t="shared" si="21"/>
        <v>6.1371790465805397E-2</v>
      </c>
      <c r="I153">
        <f t="shared" si="22"/>
        <v>-4.260901115546057E-2</v>
      </c>
      <c r="J153" s="6">
        <f t="shared" si="23"/>
        <v>0.3244859652877673</v>
      </c>
      <c r="L153">
        <f t="shared" si="24"/>
        <v>0.86031190858126827</v>
      </c>
      <c r="O153">
        <f t="shared" si="25"/>
        <v>0.82746514424675333</v>
      </c>
      <c r="P153">
        <f t="shared" si="28"/>
        <v>2.2875128696924047</v>
      </c>
      <c r="Q153">
        <f t="shared" si="29"/>
        <v>1.857835879027352E-2</v>
      </c>
      <c r="R153">
        <f t="shared" si="26"/>
        <v>1.8442052007130658E-4</v>
      </c>
    </row>
    <row r="154" spans="1:18" x14ac:dyDescent="0.3">
      <c r="A154">
        <v>153</v>
      </c>
      <c r="B154">
        <v>2.550533103448276E-2</v>
      </c>
      <c r="D154">
        <f t="shared" si="20"/>
        <v>1.8907062068965516E-2</v>
      </c>
      <c r="E154" s="6">
        <f t="shared" si="27"/>
        <v>-3.9682197722653569</v>
      </c>
      <c r="H154">
        <f t="shared" si="21"/>
        <v>6.3439289900133561E-2</v>
      </c>
      <c r="I154">
        <f t="shared" si="22"/>
        <v>-4.4532227831168045E-2</v>
      </c>
      <c r="J154" s="6">
        <f t="shared" si="23"/>
        <v>0.31694101072647896</v>
      </c>
      <c r="L154">
        <f t="shared" si="24"/>
        <v>0.88631757659457044</v>
      </c>
      <c r="O154">
        <f t="shared" si="25"/>
        <v>0.86053614438959869</v>
      </c>
      <c r="P154">
        <f t="shared" si="28"/>
        <v>2.3644280287603769</v>
      </c>
      <c r="Q154">
        <f t="shared" si="29"/>
        <v>1.876402997128828E-2</v>
      </c>
      <c r="R154">
        <f t="shared" si="26"/>
        <v>1.4303209767723563E-4</v>
      </c>
    </row>
    <row r="155" spans="1:18" x14ac:dyDescent="0.3">
      <c r="A155">
        <v>154</v>
      </c>
      <c r="B155">
        <v>2.5651034482758621E-2</v>
      </c>
      <c r="D155">
        <f t="shared" si="20"/>
        <v>1.9052765517241381E-2</v>
      </c>
      <c r="E155" s="6">
        <f t="shared" si="27"/>
        <v>-3.960543016437057</v>
      </c>
      <c r="H155">
        <f t="shared" si="21"/>
        <v>6.5576439476302137E-2</v>
      </c>
      <c r="I155">
        <f t="shared" si="22"/>
        <v>-4.6523673959060756E-2</v>
      </c>
      <c r="J155" s="6">
        <f t="shared" si="23"/>
        <v>0.30959561397620083</v>
      </c>
      <c r="L155">
        <f t="shared" si="24"/>
        <v>0.91286818558725791</v>
      </c>
      <c r="O155">
        <f t="shared" si="25"/>
        <v>0.89360714453244405</v>
      </c>
      <c r="P155">
        <f t="shared" si="28"/>
        <v>2.4439293772976338</v>
      </c>
      <c r="Q155">
        <f t="shared" si="29"/>
        <v>1.8947227781148396E-2</v>
      </c>
      <c r="R155">
        <f t="shared" si="26"/>
        <v>1.0553773609298447E-4</v>
      </c>
    </row>
    <row r="156" spans="1:18" x14ac:dyDescent="0.3">
      <c r="A156">
        <v>155</v>
      </c>
      <c r="B156">
        <v>2.5784068965517243E-2</v>
      </c>
      <c r="D156">
        <f t="shared" si="20"/>
        <v>1.9185800000000003E-2</v>
      </c>
      <c r="E156" s="6">
        <f t="shared" si="27"/>
        <v>-3.9535848569084093</v>
      </c>
      <c r="H156">
        <f t="shared" si="21"/>
        <v>6.7785585575731153E-2</v>
      </c>
      <c r="I156">
        <f t="shared" si="22"/>
        <v>-4.859978557573115E-2</v>
      </c>
      <c r="J156" s="6">
        <f t="shared" si="23"/>
        <v>0.30222237535812418</v>
      </c>
      <c r="L156">
        <f t="shared" si="24"/>
        <v>0.93737585829454206</v>
      </c>
      <c r="O156">
        <f t="shared" si="25"/>
        <v>0.92667814467528942</v>
      </c>
      <c r="P156">
        <f t="shared" si="28"/>
        <v>2.5261038731425529</v>
      </c>
      <c r="Q156">
        <f t="shared" si="29"/>
        <v>1.9127903158676865E-2</v>
      </c>
      <c r="R156">
        <f t="shared" si="26"/>
        <v>5.7896841323137882E-5</v>
      </c>
    </row>
    <row r="157" spans="1:18" x14ac:dyDescent="0.3">
      <c r="A157">
        <v>156</v>
      </c>
      <c r="B157">
        <v>2.5909868965517242E-2</v>
      </c>
      <c r="D157">
        <f t="shared" si="20"/>
        <v>1.9311599999999998E-2</v>
      </c>
      <c r="E157" s="6">
        <f t="shared" si="27"/>
        <v>-3.9470493273518246</v>
      </c>
      <c r="H157">
        <f t="shared" si="21"/>
        <v>7.0069153624988403E-2</v>
      </c>
      <c r="I157">
        <f t="shared" si="22"/>
        <v>-5.0757553624988405E-2</v>
      </c>
      <c r="J157" s="6">
        <f t="shared" si="23"/>
        <v>0.29491932466806281</v>
      </c>
      <c r="L157">
        <f t="shared" si="24"/>
        <v>0.96079474890728422</v>
      </c>
      <c r="O157">
        <f t="shared" si="25"/>
        <v>0.95974914481813478</v>
      </c>
      <c r="P157">
        <f t="shared" si="28"/>
        <v>2.6110413979972682</v>
      </c>
      <c r="Q157">
        <f t="shared" si="29"/>
        <v>1.9306011103941322E-2</v>
      </c>
      <c r="R157">
        <f t="shared" si="26"/>
        <v>5.5888960586759906E-6</v>
      </c>
    </row>
    <row r="158" spans="1:18" x14ac:dyDescent="0.3">
      <c r="A158">
        <v>157</v>
      </c>
      <c r="B158">
        <v>2.6032220689655172E-2</v>
      </c>
      <c r="D158">
        <f t="shared" si="20"/>
        <v>1.9433951724137928E-2</v>
      </c>
      <c r="E158" s="6">
        <f t="shared" si="27"/>
        <v>-3.9407336536609088</v>
      </c>
      <c r="H158">
        <f t="shared" si="21"/>
        <v>7.2429650758671221E-2</v>
      </c>
      <c r="I158">
        <f t="shared" si="22"/>
        <v>-5.2995699034533293E-2</v>
      </c>
      <c r="J158" s="6">
        <f t="shared" si="23"/>
        <v>0.2877488133943954</v>
      </c>
      <c r="L158">
        <f t="shared" si="24"/>
        <v>0.98380904746748377</v>
      </c>
      <c r="O158">
        <f t="shared" si="25"/>
        <v>0.99282014496098014</v>
      </c>
      <c r="P158">
        <f t="shared" si="28"/>
        <v>2.6988348557394426</v>
      </c>
      <c r="Q158">
        <f t="shared" si="29"/>
        <v>1.948151065366709E-2</v>
      </c>
      <c r="R158">
        <f t="shared" si="26"/>
        <v>-4.7558929529161603E-5</v>
      </c>
    </row>
    <row r="159" spans="1:18" x14ac:dyDescent="0.3">
      <c r="A159">
        <v>158</v>
      </c>
      <c r="B159">
        <v>2.6164206896551724E-2</v>
      </c>
      <c r="D159">
        <f t="shared" si="20"/>
        <v>1.9565937931034484E-2</v>
      </c>
      <c r="E159" s="6">
        <f t="shared" si="27"/>
        <v>-3.933965085238833</v>
      </c>
      <c r="H159">
        <f t="shared" si="21"/>
        <v>7.4869668571994924E-2</v>
      </c>
      <c r="I159">
        <f t="shared" si="22"/>
        <v>-5.530373064096044E-2</v>
      </c>
      <c r="J159" s="6">
        <f t="shared" si="23"/>
        <v>0.28089924291581364</v>
      </c>
      <c r="L159">
        <f t="shared" si="24"/>
        <v>1.00890940640073</v>
      </c>
      <c r="O159">
        <f t="shared" si="25"/>
        <v>1.0258911451038255</v>
      </c>
      <c r="P159">
        <f t="shared" si="28"/>
        <v>2.7895802740396682</v>
      </c>
      <c r="Q159">
        <f t="shared" si="29"/>
        <v>1.965436484538749E-2</v>
      </c>
      <c r="R159">
        <f t="shared" si="26"/>
        <v>-8.8426914353005592E-5</v>
      </c>
    </row>
    <row r="160" spans="1:18" x14ac:dyDescent="0.3">
      <c r="A160">
        <v>159</v>
      </c>
      <c r="B160">
        <v>2.6296882758620691E-2</v>
      </c>
      <c r="D160">
        <f t="shared" si="20"/>
        <v>1.9698613793103448E-2</v>
      </c>
      <c r="E160" s="6">
        <f t="shared" si="27"/>
        <v>-3.9272070115462978</v>
      </c>
      <c r="H160">
        <f t="shared" si="21"/>
        <v>7.7391885966111559E-2</v>
      </c>
      <c r="I160">
        <f t="shared" si="22"/>
        <v>-5.7693272173008112E-2</v>
      </c>
      <c r="J160" s="6">
        <f t="shared" si="23"/>
        <v>0.27422935105578106</v>
      </c>
      <c r="L160">
        <f t="shared" si="24"/>
        <v>1.0344401084291399</v>
      </c>
      <c r="O160">
        <f t="shared" si="25"/>
        <v>1.0589621452466709</v>
      </c>
      <c r="P160">
        <f t="shared" si="28"/>
        <v>2.883376909395643</v>
      </c>
      <c r="Q160">
        <f t="shared" si="29"/>
        <v>1.982454067092982E-2</v>
      </c>
      <c r="R160">
        <f t="shared" si="26"/>
        <v>-1.2592687782637252E-4</v>
      </c>
    </row>
    <row r="161" spans="1:18" x14ac:dyDescent="0.3">
      <c r="A161">
        <v>160</v>
      </c>
      <c r="B161">
        <v>2.6428137931034483E-2</v>
      </c>
      <c r="D161">
        <f t="shared" si="20"/>
        <v>1.9829868965517243E-2</v>
      </c>
      <c r="E161" s="6">
        <f t="shared" si="27"/>
        <v>-3.9205659443634779</v>
      </c>
      <c r="H161">
        <f t="shared" si="21"/>
        <v>7.999907208928117E-2</v>
      </c>
      <c r="I161">
        <f t="shared" si="22"/>
        <v>-6.0169203123763927E-2</v>
      </c>
      <c r="J161" s="6">
        <f t="shared" si="23"/>
        <v>0.26770610612220025</v>
      </c>
      <c r="L161">
        <f t="shared" si="24"/>
        <v>1.0600061551335809</v>
      </c>
      <c r="O161">
        <f t="shared" si="25"/>
        <v>1.0920331453895153</v>
      </c>
      <c r="P161">
        <f t="shared" si="28"/>
        <v>2.9803273556980061</v>
      </c>
      <c r="Q161">
        <f t="shared" si="29"/>
        <v>1.9992009019866717E-2</v>
      </c>
      <c r="R161">
        <f t="shared" si="26"/>
        <v>-1.6214005434947443E-4</v>
      </c>
    </row>
    <row r="162" spans="1:18" x14ac:dyDescent="0.3">
      <c r="A162">
        <v>161</v>
      </c>
      <c r="B162">
        <v>2.6554751724137932E-2</v>
      </c>
      <c r="D162">
        <f t="shared" si="20"/>
        <v>1.9956482758620692E-2</v>
      </c>
      <c r="E162" s="6">
        <f t="shared" si="27"/>
        <v>-3.9142012381243791</v>
      </c>
      <c r="H162">
        <f t="shared" si="21"/>
        <v>8.2694089377126426E-2</v>
      </c>
      <c r="I162">
        <f t="shared" si="22"/>
        <v>-6.2737606618505734E-2</v>
      </c>
      <c r="J162" s="6">
        <f t="shared" si="23"/>
        <v>0.26128549319864314</v>
      </c>
      <c r="L162">
        <f t="shared" si="24"/>
        <v>1.0849724061457884</v>
      </c>
      <c r="O162">
        <f t="shared" si="25"/>
        <v>1.1251041455323607</v>
      </c>
      <c r="P162">
        <f t="shared" si="28"/>
        <v>3.0805376564465936</v>
      </c>
      <c r="Q162">
        <f t="shared" si="29"/>
        <v>2.0156744613588289E-2</v>
      </c>
      <c r="R162">
        <f t="shared" si="26"/>
        <v>-2.0026185496759691E-4</v>
      </c>
    </row>
    <row r="163" spans="1:18" x14ac:dyDescent="0.3">
      <c r="A163">
        <v>162</v>
      </c>
      <c r="B163">
        <v>2.6676462068965519E-2</v>
      </c>
      <c r="D163">
        <f t="shared" si="20"/>
        <v>2.0078193103448279E-2</v>
      </c>
      <c r="E163" s="6">
        <f t="shared" si="27"/>
        <v>-3.9081209730955253</v>
      </c>
      <c r="H163">
        <f t="shared" si="21"/>
        <v>8.5479896695307089E-2</v>
      </c>
      <c r="I163">
        <f t="shared" si="22"/>
        <v>-6.5401703591858817E-2</v>
      </c>
      <c r="J163" s="6">
        <f t="shared" si="23"/>
        <v>0.25496608931858944</v>
      </c>
      <c r="L163">
        <f t="shared" si="24"/>
        <v>1.1092660280819839</v>
      </c>
      <c r="O163">
        <f t="shared" si="25"/>
        <v>1.1581751456752061</v>
      </c>
      <c r="P163">
        <f t="shared" si="28"/>
        <v>3.1841174207398231</v>
      </c>
      <c r="Q163">
        <f t="shared" si="29"/>
        <v>2.0318725930669752E-2</v>
      </c>
      <c r="R163">
        <f t="shared" si="26"/>
        <v>-2.4053282722147351E-4</v>
      </c>
    </row>
    <row r="164" spans="1:18" x14ac:dyDescent="0.3">
      <c r="A164">
        <v>163</v>
      </c>
      <c r="B164">
        <v>2.6791241379310344E-2</v>
      </c>
      <c r="D164">
        <f t="shared" si="20"/>
        <v>2.01929724137931E-2</v>
      </c>
      <c r="E164" s="6">
        <f t="shared" si="27"/>
        <v>-3.902420635413602</v>
      </c>
      <c r="H164">
        <f t="shared" si="21"/>
        <v>8.8359552588065188E-2</v>
      </c>
      <c r="I164">
        <f t="shared" si="22"/>
        <v>-6.8166580174272087E-2</v>
      </c>
      <c r="J164" s="6">
        <f t="shared" si="23"/>
        <v>0.24872482689175007</v>
      </c>
      <c r="L164">
        <f t="shared" si="24"/>
        <v>1.132451883598423</v>
      </c>
      <c r="O164">
        <f t="shared" si="25"/>
        <v>1.1912461458180514</v>
      </c>
      <c r="P164">
        <f t="shared" si="28"/>
        <v>3.2911799431641171</v>
      </c>
      <c r="Q164">
        <f t="shared" si="29"/>
        <v>2.0477935124223048E-2</v>
      </c>
      <c r="R164">
        <f t="shared" si="26"/>
        <v>-2.8496271042994722E-4</v>
      </c>
    </row>
    <row r="165" spans="1:18" x14ac:dyDescent="0.3">
      <c r="A165">
        <v>164</v>
      </c>
      <c r="B165">
        <v>2.6904855172413793E-2</v>
      </c>
      <c r="D165">
        <f t="shared" si="20"/>
        <v>2.030658620689655E-2</v>
      </c>
      <c r="E165" s="6">
        <f t="shared" si="27"/>
        <v>-3.8968100018653828</v>
      </c>
      <c r="H165">
        <f t="shared" si="21"/>
        <v>9.1336218636208263E-2</v>
      </c>
      <c r="I165">
        <f t="shared" si="22"/>
        <v>-7.1029632429311707E-2</v>
      </c>
      <c r="J165" s="6">
        <f t="shared" si="23"/>
        <v>0.24263444814496943</v>
      </c>
      <c r="L165">
        <f t="shared" si="24"/>
        <v>1.1556769114603593</v>
      </c>
      <c r="O165">
        <f t="shared" si="25"/>
        <v>1.2243171459608968</v>
      </c>
      <c r="P165">
        <f t="shared" si="28"/>
        <v>3.4018423277144723</v>
      </c>
      <c r="Q165">
        <f t="shared" si="29"/>
        <v>2.0634357931929106E-2</v>
      </c>
      <c r="R165">
        <f t="shared" si="26"/>
        <v>-3.2777172503255583E-4</v>
      </c>
    </row>
    <row r="166" spans="1:18" x14ac:dyDescent="0.3">
      <c r="A166">
        <v>165</v>
      </c>
      <c r="B166">
        <v>2.7020124137931034E-2</v>
      </c>
      <c r="D166">
        <f t="shared" si="20"/>
        <v>2.0421855172413794E-2</v>
      </c>
      <c r="E166" s="6">
        <f t="shared" si="27"/>
        <v>-3.8911496196174595</v>
      </c>
      <c r="H166">
        <f t="shared" si="21"/>
        <v>9.4413162928215569E-2</v>
      </c>
      <c r="I166">
        <f t="shared" si="22"/>
        <v>-7.3991307755801775E-2</v>
      </c>
      <c r="J166" s="6">
        <f t="shared" si="23"/>
        <v>0.23672490592330314</v>
      </c>
      <c r="L166">
        <f t="shared" si="24"/>
        <v>1.179531132146618</v>
      </c>
      <c r="O166">
        <f t="shared" si="25"/>
        <v>1.2573881461037422</v>
      </c>
      <c r="P166">
        <f t="shared" si="28"/>
        <v>3.516225615881722</v>
      </c>
      <c r="Q166">
        <f t="shared" si="29"/>
        <v>2.0787983579450286E-2</v>
      </c>
      <c r="R166">
        <f t="shared" si="26"/>
        <v>-3.661284070364916E-4</v>
      </c>
    </row>
    <row r="167" spans="1:18" x14ac:dyDescent="0.3">
      <c r="A167">
        <v>166</v>
      </c>
      <c r="B167">
        <v>2.7135213793103449E-2</v>
      </c>
      <c r="D167">
        <f t="shared" si="20"/>
        <v>2.0536944827586209E-2</v>
      </c>
      <c r="E167" s="6">
        <f t="shared" si="27"/>
        <v>-3.8855298281162636</v>
      </c>
      <c r="H167">
        <f t="shared" si="21"/>
        <v>9.7593763648280554E-2</v>
      </c>
      <c r="I167">
        <f t="shared" si="22"/>
        <v>-7.7056818820694345E-2</v>
      </c>
      <c r="J167" s="6">
        <f t="shared" si="23"/>
        <v>0.23096990754843766</v>
      </c>
      <c r="L167">
        <f t="shared" si="24"/>
        <v>1.2036528267249957</v>
      </c>
      <c r="O167">
        <f t="shared" si="25"/>
        <v>1.2904591462465875</v>
      </c>
      <c r="P167">
        <f t="shared" si="28"/>
        <v>3.6344549190465991</v>
      </c>
      <c r="Q167">
        <f t="shared" si="29"/>
        <v>2.0938804677920416E-2</v>
      </c>
      <c r="R167">
        <f t="shared" si="26"/>
        <v>-4.0185985033420676E-4</v>
      </c>
    </row>
    <row r="168" spans="1:18" x14ac:dyDescent="0.3">
      <c r="A168">
        <v>167</v>
      </c>
      <c r="B168">
        <v>2.724988275862069E-2</v>
      </c>
      <c r="D168">
        <f t="shared" ref="D168:D231" si="30">B168-$C$2</f>
        <v>2.065161379310345E-2</v>
      </c>
      <c r="E168" s="6">
        <f t="shared" si="27"/>
        <v>-3.8799618128415387</v>
      </c>
      <c r="H168">
        <f t="shared" ref="H168:H231" si="31">EXP($G$2+$F$2*A168)</f>
        <v>0.10088151278522636</v>
      </c>
      <c r="I168">
        <f t="shared" ref="I168:I231" si="32">D168-H168</f>
        <v>-8.0229898992122906E-2</v>
      </c>
      <c r="J168" s="6">
        <f t="shared" ref="J168:J231" si="33">D168*(1+H168)/H168</f>
        <v>0.22536319298075996</v>
      </c>
      <c r="L168">
        <f t="shared" ref="L168:L231" si="34">LN(ABS(D168/($K$2-D168)))</f>
        <v>1.2280019723417268</v>
      </c>
      <c r="O168">
        <f t="shared" ref="O168:O231" si="35">$N$2+$M$2*A168</f>
        <v>1.3235301463894329</v>
      </c>
      <c r="P168">
        <f t="shared" si="28"/>
        <v>3.756659555325403</v>
      </c>
      <c r="Q168">
        <f t="shared" si="29"/>
        <v>2.1086817116203423E-2</v>
      </c>
      <c r="R168">
        <f t="shared" ref="R168:R231" si="36">D168-Q168</f>
        <v>-4.3520332309997245E-4</v>
      </c>
    </row>
    <row r="169" spans="1:18" x14ac:dyDescent="0.3">
      <c r="A169">
        <v>168</v>
      </c>
      <c r="B169">
        <v>2.7360558620689656E-2</v>
      </c>
      <c r="D169">
        <f t="shared" si="30"/>
        <v>2.0762289655172413E-2</v>
      </c>
      <c r="E169" s="6">
        <f t="shared" si="27"/>
        <v>-3.874616935091157</v>
      </c>
      <c r="H169">
        <f t="shared" si="31"/>
        <v>0.10428001996636906</v>
      </c>
      <c r="I169">
        <f t="shared" si="32"/>
        <v>-8.3517730311196636E-2</v>
      </c>
      <c r="J169" s="6">
        <f t="shared" si="33"/>
        <v>0.21986360994517981</v>
      </c>
      <c r="L169">
        <f t="shared" si="34"/>
        <v>1.2518147486604456</v>
      </c>
      <c r="O169">
        <f t="shared" si="35"/>
        <v>1.3566011465322783</v>
      </c>
      <c r="P169">
        <f t="shared" si="28"/>
        <v>3.882973191016958</v>
      </c>
      <c r="Q169">
        <f t="shared" si="29"/>
        <v>2.1232019948600352E-2</v>
      </c>
      <c r="R169">
        <f t="shared" si="36"/>
        <v>-4.6973029342793973E-4</v>
      </c>
    </row>
    <row r="170" spans="1:18" x14ac:dyDescent="0.3">
      <c r="A170">
        <v>169</v>
      </c>
      <c r="B170">
        <v>2.7470324137931035E-2</v>
      </c>
      <c r="D170">
        <f t="shared" si="30"/>
        <v>2.0872055172413792E-2</v>
      </c>
      <c r="E170" s="6">
        <f t="shared" si="27"/>
        <v>-3.8693440877814358</v>
      </c>
      <c r="H170">
        <f t="shared" si="31"/>
        <v>0.10779301642053503</v>
      </c>
      <c r="I170">
        <f t="shared" si="32"/>
        <v>-8.6920961248121237E-2</v>
      </c>
      <c r="J170" s="6">
        <f t="shared" si="33"/>
        <v>0.21450292167479676</v>
      </c>
      <c r="L170">
        <f t="shared" si="34"/>
        <v>1.2757467696959763</v>
      </c>
      <c r="O170">
        <f t="shared" si="35"/>
        <v>1.3896721466751236</v>
      </c>
      <c r="P170">
        <f t="shared" si="28"/>
        <v>4.0135339868055739</v>
      </c>
      <c r="Q170">
        <f t="shared" si="29"/>
        <v>2.1374415278670091E-2</v>
      </c>
      <c r="R170">
        <f t="shared" si="36"/>
        <v>-5.023601062562992E-4</v>
      </c>
    </row>
    <row r="171" spans="1:18" x14ac:dyDescent="0.3">
      <c r="A171">
        <v>170</v>
      </c>
      <c r="B171">
        <v>2.7573903448275861E-2</v>
      </c>
      <c r="D171">
        <f t="shared" si="30"/>
        <v>2.0975634482758618E-2</v>
      </c>
      <c r="E171" s="6">
        <f t="shared" si="27"/>
        <v>-3.8643937776103963</v>
      </c>
      <c r="H171">
        <f t="shared" si="31"/>
        <v>0.1114243590745863</v>
      </c>
      <c r="I171">
        <f t="shared" si="32"/>
        <v>-9.0448724591827678E-2</v>
      </c>
      <c r="J171" s="6">
        <f t="shared" si="33"/>
        <v>0.20922562449363</v>
      </c>
      <c r="L171">
        <f t="shared" si="34"/>
        <v>1.2986297847558956</v>
      </c>
      <c r="O171">
        <f t="shared" si="35"/>
        <v>1.4227431468179681</v>
      </c>
      <c r="P171">
        <f t="shared" si="28"/>
        <v>4.1484847488799153</v>
      </c>
      <c r="Q171">
        <f t="shared" si="29"/>
        <v>2.1514008139810702E-2</v>
      </c>
      <c r="R171">
        <f t="shared" si="36"/>
        <v>-5.3837365705208459E-4</v>
      </c>
    </row>
    <row r="172" spans="1:18" x14ac:dyDescent="0.3">
      <c r="A172">
        <v>171</v>
      </c>
      <c r="B172">
        <v>2.7673862068965518E-2</v>
      </c>
      <c r="D172">
        <f t="shared" si="30"/>
        <v>2.1075593103448274E-2</v>
      </c>
      <c r="E172" s="6">
        <f t="shared" si="27"/>
        <v>-3.8596396329778373</v>
      </c>
      <c r="H172">
        <f t="shared" si="31"/>
        <v>0.11517803478794911</v>
      </c>
      <c r="I172">
        <f t="shared" si="32"/>
        <v>-9.4102441684500826E-2</v>
      </c>
      <c r="J172" s="6">
        <f t="shared" si="33"/>
        <v>0.20405833926898176</v>
      </c>
      <c r="L172">
        <f t="shared" si="34"/>
        <v>1.3210001440860943</v>
      </c>
      <c r="O172">
        <f t="shared" si="35"/>
        <v>1.4558141469608135</v>
      </c>
      <c r="P172">
        <f t="shared" si="28"/>
        <v>4.2879730851331059</v>
      </c>
      <c r="Q172">
        <f t="shared" si="29"/>
        <v>2.1650806373227235E-2</v>
      </c>
      <c r="R172">
        <f t="shared" si="36"/>
        <v>-5.7521326977896109E-4</v>
      </c>
    </row>
    <row r="173" spans="1:18" x14ac:dyDescent="0.3">
      <c r="A173">
        <v>172</v>
      </c>
      <c r="B173">
        <v>2.7777572413793104E-2</v>
      </c>
      <c r="D173">
        <f t="shared" si="30"/>
        <v>2.1179303448275864E-2</v>
      </c>
      <c r="E173" s="6">
        <f t="shared" si="27"/>
        <v>-3.8547308265887739</v>
      </c>
      <c r="H173">
        <f t="shared" si="31"/>
        <v>0.1190581647297957</v>
      </c>
      <c r="I173">
        <f t="shared" si="32"/>
        <v>-9.7878861281519847E-2</v>
      </c>
      <c r="J173" s="6">
        <f t="shared" si="33"/>
        <v>0.19906969421939694</v>
      </c>
      <c r="L173">
        <f t="shared" si="34"/>
        <v>1.344520413158711</v>
      </c>
      <c r="O173">
        <f t="shared" si="35"/>
        <v>1.4888851471036588</v>
      </c>
      <c r="P173">
        <f t="shared" si="28"/>
        <v>4.4321515666148494</v>
      </c>
      <c r="Q173">
        <f t="shared" si="29"/>
        <v>2.1784820503887629E-2</v>
      </c>
      <c r="R173">
        <f t="shared" si="36"/>
        <v>-6.0551705561176505E-4</v>
      </c>
    </row>
    <row r="174" spans="1:18" x14ac:dyDescent="0.3">
      <c r="A174">
        <v>173</v>
      </c>
      <c r="B174">
        <v>2.788163448275862E-2</v>
      </c>
      <c r="D174">
        <f t="shared" si="30"/>
        <v>2.128336551724138E-2</v>
      </c>
      <c r="E174" s="6">
        <f t="shared" si="27"/>
        <v>-3.8498294730080156</v>
      </c>
      <c r="H174">
        <f t="shared" si="31"/>
        <v>0.12306900890368616</v>
      </c>
      <c r="I174">
        <f t="shared" si="32"/>
        <v>-0.10178564338644477</v>
      </c>
      <c r="J174" s="6">
        <f t="shared" si="33"/>
        <v>0.1942218307477345</v>
      </c>
      <c r="L174">
        <f t="shared" si="34"/>
        <v>1.3684511275286984</v>
      </c>
      <c r="O174">
        <f t="shared" si="35"/>
        <v>1.5219561472465042</v>
      </c>
      <c r="P174">
        <f t="shared" si="28"/>
        <v>4.5811778944122459</v>
      </c>
      <c r="Q174">
        <f t="shared" si="29"/>
        <v>2.1916063615042364E-2</v>
      </c>
      <c r="R174">
        <f t="shared" si="36"/>
        <v>-6.3269809780098357E-4</v>
      </c>
    </row>
    <row r="175" spans="1:18" x14ac:dyDescent="0.3">
      <c r="A175">
        <v>174</v>
      </c>
      <c r="B175">
        <v>2.7984124137931034E-2</v>
      </c>
      <c r="D175">
        <f t="shared" si="30"/>
        <v>2.1385855172413794E-2</v>
      </c>
      <c r="E175" s="6">
        <f t="shared" si="27"/>
        <v>-3.8450255487451472</v>
      </c>
      <c r="H175">
        <f t="shared" si="31"/>
        <v>0.12721497082463518</v>
      </c>
      <c r="I175">
        <f t="shared" si="32"/>
        <v>-0.10582911565222139</v>
      </c>
      <c r="J175" s="6">
        <f t="shared" si="33"/>
        <v>0.18949386190924689</v>
      </c>
      <c r="L175">
        <f t="shared" si="34"/>
        <v>1.3923576293027027</v>
      </c>
      <c r="O175">
        <f t="shared" si="35"/>
        <v>1.5550271473893496</v>
      </c>
      <c r="P175">
        <f t="shared" si="28"/>
        <v>4.7352150721417754</v>
      </c>
      <c r="Q175">
        <f t="shared" si="29"/>
        <v>2.2044551221855214E-2</v>
      </c>
      <c r="R175">
        <f t="shared" si="36"/>
        <v>-6.5869604944141999E-4</v>
      </c>
    </row>
    <row r="176" spans="1:18" x14ac:dyDescent="0.3">
      <c r="A176">
        <v>175</v>
      </c>
      <c r="B176">
        <v>2.8081951724137931E-2</v>
      </c>
      <c r="D176">
        <f t="shared" si="30"/>
        <v>2.1483682758620691E-2</v>
      </c>
      <c r="E176" s="6">
        <f t="shared" si="27"/>
        <v>-3.8404615734498897</v>
      </c>
      <c r="H176">
        <f t="shared" si="31"/>
        <v>0.13150060235374222</v>
      </c>
      <c r="I176">
        <f t="shared" si="32"/>
        <v>-0.11001691959512153</v>
      </c>
      <c r="J176" s="6">
        <f t="shared" si="33"/>
        <v>0.18485694777856843</v>
      </c>
      <c r="L176">
        <f t="shared" si="34"/>
        <v>1.4155020619408207</v>
      </c>
      <c r="O176">
        <f t="shared" si="35"/>
        <v>1.5880981475321949</v>
      </c>
      <c r="P176">
        <f t="shared" si="28"/>
        <v>4.8944315842411443</v>
      </c>
      <c r="Q176">
        <f t="shared" si="29"/>
        <v>2.2170301144662896E-2</v>
      </c>
      <c r="R176">
        <f t="shared" si="36"/>
        <v>-6.866183860422051E-4</v>
      </c>
    </row>
    <row r="177" spans="1:18" x14ac:dyDescent="0.3">
      <c r="A177">
        <v>176</v>
      </c>
      <c r="B177">
        <v>2.8179931034482759E-2</v>
      </c>
      <c r="D177">
        <f t="shared" si="30"/>
        <v>2.1581662068965515E-2</v>
      </c>
      <c r="E177" s="6">
        <f t="shared" si="27"/>
        <v>-3.8359113031668195</v>
      </c>
      <c r="H177">
        <f t="shared" si="31"/>
        <v>0.13593060869568932</v>
      </c>
      <c r="I177">
        <f t="shared" si="32"/>
        <v>-0.1143489466267238</v>
      </c>
      <c r="J177" s="6">
        <f t="shared" si="33"/>
        <v>0.18035136284534348</v>
      </c>
      <c r="L177">
        <f t="shared" si="34"/>
        <v>1.4390142123101293</v>
      </c>
      <c r="O177">
        <f t="shared" si="35"/>
        <v>1.6211691476750403</v>
      </c>
      <c r="P177">
        <f t="shared" si="28"/>
        <v>5.0590015802560027</v>
      </c>
      <c r="Q177">
        <f t="shared" si="29"/>
        <v>2.2293333382350452E-2</v>
      </c>
      <c r="R177">
        <f t="shared" si="36"/>
        <v>-7.1167131338493658E-4</v>
      </c>
    </row>
    <row r="178" spans="1:18" x14ac:dyDescent="0.3">
      <c r="A178">
        <v>177</v>
      </c>
      <c r="B178">
        <v>2.8271193103448274E-2</v>
      </c>
      <c r="D178">
        <f t="shared" si="30"/>
        <v>2.1672924137931031E-2</v>
      </c>
      <c r="E178" s="6">
        <f t="shared" si="27"/>
        <v>-3.8316915330850927</v>
      </c>
      <c r="H178">
        <f t="shared" si="31"/>
        <v>0.14050985356459694</v>
      </c>
      <c r="I178">
        <f t="shared" si="32"/>
        <v>-0.1188369294266659</v>
      </c>
      <c r="J178" s="6">
        <f t="shared" si="33"/>
        <v>0.17591779443072714</v>
      </c>
      <c r="L178">
        <f t="shared" si="34"/>
        <v>1.4612252703776623</v>
      </c>
      <c r="O178">
        <f t="shared" si="35"/>
        <v>1.6542401478178856</v>
      </c>
      <c r="P178">
        <f t="shared" si="28"/>
        <v>5.2291050653230986</v>
      </c>
      <c r="Q178">
        <f t="shared" si="29"/>
        <v>2.2413669986297607E-2</v>
      </c>
      <c r="R178">
        <f t="shared" si="36"/>
        <v>-7.4074584836657589E-4</v>
      </c>
    </row>
    <row r="179" spans="1:18" x14ac:dyDescent="0.3">
      <c r="A179">
        <v>178</v>
      </c>
      <c r="B179">
        <v>2.8359662068965518E-2</v>
      </c>
      <c r="D179">
        <f t="shared" si="30"/>
        <v>2.1761393103448275E-2</v>
      </c>
      <c r="E179" s="6">
        <f t="shared" si="27"/>
        <v>-3.8276178377454966</v>
      </c>
      <c r="H179">
        <f t="shared" si="31"/>
        <v>0.14524336452390643</v>
      </c>
      <c r="I179">
        <f t="shared" si="32"/>
        <v>-0.12348197142045816</v>
      </c>
      <c r="J179" s="6">
        <f t="shared" si="33"/>
        <v>0.17158850000626613</v>
      </c>
      <c r="L179">
        <f t="shared" si="34"/>
        <v>1.4830541545542391</v>
      </c>
      <c r="O179">
        <f t="shared" si="35"/>
        <v>1.687311147960731</v>
      </c>
      <c r="P179">
        <f t="shared" si="28"/>
        <v>5.404928097058237</v>
      </c>
      <c r="Q179">
        <f t="shared" si="29"/>
        <v>2.2531334935319069E-2</v>
      </c>
      <c r="R179">
        <f t="shared" si="36"/>
        <v>-7.6994183187079415E-4</v>
      </c>
    </row>
    <row r="180" spans="1:18" x14ac:dyDescent="0.3">
      <c r="A180">
        <v>179</v>
      </c>
      <c r="B180">
        <v>2.8452399999999999E-2</v>
      </c>
      <c r="D180">
        <f t="shared" si="30"/>
        <v>2.1854131034482756E-2</v>
      </c>
      <c r="E180" s="6">
        <f t="shared" si="27"/>
        <v>-3.823365311947708</v>
      </c>
      <c r="H180">
        <f t="shared" si="31"/>
        <v>0.15013633850615324</v>
      </c>
      <c r="I180">
        <f t="shared" si="32"/>
        <v>-0.12828220747167049</v>
      </c>
      <c r="J180" s="6">
        <f t="shared" si="33"/>
        <v>0.16741603331563554</v>
      </c>
      <c r="L180">
        <f t="shared" si="34"/>
        <v>1.5062633847255995</v>
      </c>
      <c r="O180">
        <f t="shared" si="35"/>
        <v>1.7203821481035755</v>
      </c>
      <c r="P180">
        <f t="shared" si="28"/>
        <v>5.5866629890643633</v>
      </c>
      <c r="Q180">
        <f t="shared" si="29"/>
        <v>2.2646354011989198E-2</v>
      </c>
      <c r="R180">
        <f t="shared" si="36"/>
        <v>-7.9222297750644252E-4</v>
      </c>
    </row>
    <row r="181" spans="1:18" x14ac:dyDescent="0.3">
      <c r="A181">
        <v>180</v>
      </c>
      <c r="B181">
        <v>2.8545041379310344E-2</v>
      </c>
      <c r="D181">
        <f t="shared" si="30"/>
        <v>2.19467724137931E-2</v>
      </c>
      <c r="E181" s="6">
        <f t="shared" si="27"/>
        <v>-3.8191351929245823</v>
      </c>
      <c r="H181">
        <f t="shared" si="31"/>
        <v>0.15519414751869171</v>
      </c>
      <c r="I181">
        <f t="shared" si="32"/>
        <v>-0.13324737510489859</v>
      </c>
      <c r="J181" s="6">
        <f t="shared" si="33"/>
        <v>0.1633617211389041</v>
      </c>
      <c r="L181">
        <f t="shared" si="34"/>
        <v>1.529796206928026</v>
      </c>
      <c r="O181">
        <f t="shared" si="35"/>
        <v>1.7534531482464208</v>
      </c>
      <c r="P181">
        <f t="shared" si="28"/>
        <v>5.7745085212824261</v>
      </c>
      <c r="Q181">
        <f t="shared" si="29"/>
        <v>2.2758754680709203E-2</v>
      </c>
      <c r="R181">
        <f t="shared" si="36"/>
        <v>-8.1198226691610309E-4</v>
      </c>
    </row>
    <row r="182" spans="1:18" x14ac:dyDescent="0.3">
      <c r="A182">
        <v>181</v>
      </c>
      <c r="B182">
        <v>2.8634372413793102E-2</v>
      </c>
      <c r="D182">
        <f t="shared" si="30"/>
        <v>2.2036103448275862E-2</v>
      </c>
      <c r="E182" s="6">
        <f t="shared" si="27"/>
        <v>-3.8150731048702582</v>
      </c>
      <c r="H182">
        <f t="shared" si="31"/>
        <v>0.16042234454163343</v>
      </c>
      <c r="I182">
        <f t="shared" si="32"/>
        <v>-0.13838624109335756</v>
      </c>
      <c r="J182" s="6">
        <f t="shared" si="33"/>
        <v>0.15939915914502745</v>
      </c>
      <c r="L182">
        <f t="shared" si="34"/>
        <v>1.5528309054717337</v>
      </c>
      <c r="O182">
        <f t="shared" si="35"/>
        <v>1.7865241483892662</v>
      </c>
      <c r="P182">
        <f t="shared" si="28"/>
        <v>5.9686701574150014</v>
      </c>
      <c r="Q182">
        <f t="shared" si="29"/>
        <v>2.2868565967842529E-2</v>
      </c>
      <c r="R182">
        <f t="shared" si="36"/>
        <v>-8.3246251956666656E-4</v>
      </c>
    </row>
    <row r="183" spans="1:18" x14ac:dyDescent="0.3">
      <c r="A183">
        <v>182</v>
      </c>
      <c r="B183">
        <v>2.8722248275862068E-2</v>
      </c>
      <c r="D183">
        <f t="shared" si="30"/>
        <v>2.2123979310344828E-2</v>
      </c>
      <c r="E183" s="6">
        <f t="shared" si="27"/>
        <v>-3.8110932220180676</v>
      </c>
      <c r="H183">
        <f t="shared" si="31"/>
        <v>0.16582666962447784</v>
      </c>
      <c r="I183">
        <f t="shared" si="32"/>
        <v>-0.14370269031413302</v>
      </c>
      <c r="J183" s="6">
        <f t="shared" si="33"/>
        <v>0.15554027091437694</v>
      </c>
      <c r="L183">
        <f t="shared" si="34"/>
        <v>1.5758322815560653</v>
      </c>
      <c r="O183">
        <f t="shared" si="35"/>
        <v>1.8195951485321116</v>
      </c>
      <c r="P183">
        <f t="shared" si="28"/>
        <v>6.1693602696606051</v>
      </c>
      <c r="Q183">
        <f t="shared" si="29"/>
        <v>2.2975818344212747E-2</v>
      </c>
      <c r="R183">
        <f t="shared" si="36"/>
        <v>-8.5183903386791895E-4</v>
      </c>
    </row>
    <row r="184" spans="1:18" x14ac:dyDescent="0.3">
      <c r="A184">
        <v>183</v>
      </c>
      <c r="B184">
        <v>2.8809172413793105E-2</v>
      </c>
      <c r="D184">
        <f t="shared" si="30"/>
        <v>2.2210903448275865E-2</v>
      </c>
      <c r="E184" s="6">
        <f t="shared" si="27"/>
        <v>-3.8071719643580462</v>
      </c>
      <c r="H184">
        <f t="shared" si="31"/>
        <v>0.17141305618812461</v>
      </c>
      <c r="I184">
        <f t="shared" si="32"/>
        <v>-0.14920215273984874</v>
      </c>
      <c r="J184" s="6">
        <f t="shared" si="33"/>
        <v>0.15178623418562387</v>
      </c>
      <c r="L184">
        <f t="shared" si="34"/>
        <v>1.5989318465405336</v>
      </c>
      <c r="O184">
        <f t="shared" si="35"/>
        <v>1.8526661486749569</v>
      </c>
      <c r="P184">
        <f t="shared" si="28"/>
        <v>6.3767983710044369</v>
      </c>
      <c r="Q184">
        <f t="shared" si="29"/>
        <v>2.3080543610226874E-2</v>
      </c>
      <c r="R184">
        <f t="shared" si="36"/>
        <v>-8.6964016195100954E-4</v>
      </c>
    </row>
    <row r="185" spans="1:18" x14ac:dyDescent="0.3">
      <c r="A185">
        <v>184</v>
      </c>
      <c r="B185">
        <v>2.8890710344827587E-2</v>
      </c>
      <c r="D185">
        <f t="shared" si="30"/>
        <v>2.2292441379310343E-2</v>
      </c>
      <c r="E185" s="6">
        <f t="shared" si="27"/>
        <v>-3.8035076095735745</v>
      </c>
      <c r="H185">
        <f t="shared" si="31"/>
        <v>0.17718763753919109</v>
      </c>
      <c r="I185">
        <f t="shared" si="32"/>
        <v>-0.15489519615988073</v>
      </c>
      <c r="J185" s="6">
        <f t="shared" si="33"/>
        <v>0.14810506402562568</v>
      </c>
      <c r="L185">
        <f t="shared" si="34"/>
        <v>1.620926733993926</v>
      </c>
      <c r="O185">
        <f t="shared" si="35"/>
        <v>1.8857371488178023</v>
      </c>
      <c r="P185">
        <f t="shared" si="28"/>
        <v>6.5912113553196443</v>
      </c>
      <c r="Q185">
        <f t="shared" si="29"/>
        <v>2.3182774783857177E-2</v>
      </c>
      <c r="R185">
        <f t="shared" si="36"/>
        <v>-8.9033340454683363E-4</v>
      </c>
    </row>
    <row r="186" spans="1:18" x14ac:dyDescent="0.3">
      <c r="A186">
        <v>185</v>
      </c>
      <c r="B186">
        <v>2.8971737931034483E-2</v>
      </c>
      <c r="D186">
        <f t="shared" si="30"/>
        <v>2.2373468965517243E-2</v>
      </c>
      <c r="E186" s="6">
        <f t="shared" si="27"/>
        <v>-3.7998794432845262</v>
      </c>
      <c r="H186">
        <f t="shared" si="31"/>
        <v>0.18315675360378322</v>
      </c>
      <c r="I186">
        <f t="shared" si="32"/>
        <v>-0.16078328463826597</v>
      </c>
      <c r="J186" s="6">
        <f t="shared" si="33"/>
        <v>0.14452822725478573</v>
      </c>
      <c r="L186">
        <f t="shared" si="34"/>
        <v>1.6431097615435166</v>
      </c>
      <c r="O186">
        <f t="shared" si="35"/>
        <v>1.9188081489606477</v>
      </c>
      <c r="P186">
        <f t="shared" si="28"/>
        <v>6.8128337455417389</v>
      </c>
      <c r="Q186">
        <f t="shared" si="29"/>
        <v>2.3282545991685041E-2</v>
      </c>
      <c r="R186">
        <f t="shared" si="36"/>
        <v>-9.0907702616779829E-4</v>
      </c>
    </row>
    <row r="187" spans="1:18" x14ac:dyDescent="0.3">
      <c r="A187">
        <v>186</v>
      </c>
      <c r="B187">
        <v>2.9048965517241378E-2</v>
      </c>
      <c r="D187">
        <f t="shared" si="30"/>
        <v>2.2450696551724138E-2</v>
      </c>
      <c r="E187" s="6">
        <f t="shared" si="27"/>
        <v>-3.7964336384723381</v>
      </c>
      <c r="H187">
        <f t="shared" si="31"/>
        <v>0.18932695788811449</v>
      </c>
      <c r="I187">
        <f t="shared" si="32"/>
        <v>-0.16687626133639036</v>
      </c>
      <c r="J187" s="6">
        <f t="shared" si="33"/>
        <v>0.14103231219777335</v>
      </c>
      <c r="L187">
        <f t="shared" si="34"/>
        <v>1.6645665655289748</v>
      </c>
      <c r="O187">
        <f t="shared" si="35"/>
        <v>1.951879149103493</v>
      </c>
      <c r="P187">
        <f t="shared" si="28"/>
        <v>7.0419079501876141</v>
      </c>
      <c r="Q187">
        <f t="shared" si="29"/>
        <v>2.337989236318266E-2</v>
      </c>
      <c r="R187">
        <f t="shared" si="36"/>
        <v>-9.2919581145852262E-4</v>
      </c>
    </row>
    <row r="188" spans="1:18" x14ac:dyDescent="0.3">
      <c r="A188">
        <v>187</v>
      </c>
      <c r="B188">
        <v>2.9125420689655172E-2</v>
      </c>
      <c r="D188">
        <f t="shared" si="30"/>
        <v>2.2527151724137932E-2</v>
      </c>
      <c r="E188" s="6">
        <f t="shared" si="27"/>
        <v>-3.7930339540061979</v>
      </c>
      <c r="H188">
        <f t="shared" si="31"/>
        <v>0.19570502467361658</v>
      </c>
      <c r="I188">
        <f t="shared" si="32"/>
        <v>-0.17317787294947865</v>
      </c>
      <c r="J188" s="6">
        <f t="shared" si="33"/>
        <v>0.13763483361277196</v>
      </c>
      <c r="L188">
        <f t="shared" si="34"/>
        <v>1.6861224825556513</v>
      </c>
      <c r="O188">
        <f t="shared" si="35"/>
        <v>1.9849501492463384</v>
      </c>
      <c r="P188">
        <f t="shared" si="28"/>
        <v>7.2786845284997304</v>
      </c>
      <c r="Q188">
        <f t="shared" si="29"/>
        <v>2.3474849928381242E-2</v>
      </c>
      <c r="R188">
        <f t="shared" si="36"/>
        <v>-9.4769820424331006E-4</v>
      </c>
    </row>
    <row r="189" spans="1:18" x14ac:dyDescent="0.3">
      <c r="A189">
        <v>188</v>
      </c>
      <c r="B189">
        <v>2.9204965517241378E-2</v>
      </c>
      <c r="D189">
        <f t="shared" si="30"/>
        <v>2.2606696551724134E-2</v>
      </c>
      <c r="E189" s="6">
        <f t="shared" si="27"/>
        <v>-3.7895091089959103</v>
      </c>
      <c r="H189">
        <f t="shared" si="31"/>
        <v>0.20229795645443716</v>
      </c>
      <c r="I189">
        <f t="shared" si="32"/>
        <v>-0.17969125990271301</v>
      </c>
      <c r="J189" s="6">
        <f t="shared" si="33"/>
        <v>0.13435620182572211</v>
      </c>
      <c r="L189">
        <f t="shared" si="34"/>
        <v>1.7088938368717961</v>
      </c>
      <c r="O189">
        <f t="shared" si="35"/>
        <v>2.0180211493891829</v>
      </c>
      <c r="P189">
        <f t="shared" si="28"/>
        <v>7.5234224645054892</v>
      </c>
      <c r="Q189">
        <f t="shared" si="29"/>
        <v>2.3567455519049051E-2</v>
      </c>
      <c r="R189">
        <f t="shared" si="36"/>
        <v>-9.6075896732491714E-4</v>
      </c>
    </row>
    <row r="190" spans="1:18" x14ac:dyDescent="0.3">
      <c r="A190">
        <v>189</v>
      </c>
      <c r="B190">
        <v>2.9283303448275861E-2</v>
      </c>
      <c r="D190">
        <f t="shared" si="30"/>
        <v>2.2685034482758618E-2</v>
      </c>
      <c r="E190" s="6">
        <f t="shared" si="27"/>
        <v>-3.786049845798658</v>
      </c>
      <c r="H190">
        <f t="shared" si="31"/>
        <v>0.20911299162549557</v>
      </c>
      <c r="I190">
        <f t="shared" si="32"/>
        <v>-0.18642795714273697</v>
      </c>
      <c r="J190" s="6">
        <f t="shared" si="33"/>
        <v>0.13116722062729849</v>
      </c>
      <c r="L190">
        <f t="shared" si="34"/>
        <v>1.7316766743044785</v>
      </c>
      <c r="O190">
        <f t="shared" si="35"/>
        <v>2.0510921495320282</v>
      </c>
      <c r="P190">
        <f t="shared" si="28"/>
        <v>7.7763894502915871</v>
      </c>
      <c r="Q190">
        <f t="shared" si="29"/>
        <v>2.3657746673478249E-2</v>
      </c>
      <c r="R190">
        <f t="shared" si="36"/>
        <v>-9.7271219071963164E-4</v>
      </c>
    </row>
    <row r="191" spans="1:18" x14ac:dyDescent="0.3">
      <c r="A191">
        <v>190</v>
      </c>
      <c r="B191">
        <v>2.9363103448275862E-2</v>
      </c>
      <c r="D191">
        <f t="shared" si="30"/>
        <v>2.2764834482758622E-2</v>
      </c>
      <c r="E191" s="6">
        <f t="shared" si="27"/>
        <v>-3.7825382809110994</v>
      </c>
      <c r="H191">
        <f t="shared" si="31"/>
        <v>0.21615761242953188</v>
      </c>
      <c r="I191">
        <f t="shared" si="32"/>
        <v>-0.19339277794677326</v>
      </c>
      <c r="J191" s="6">
        <f t="shared" si="33"/>
        <v>0.12808073905299455</v>
      </c>
      <c r="L191">
        <f t="shared" si="34"/>
        <v>1.7552640542549327</v>
      </c>
      <c r="O191">
        <f t="shared" si="35"/>
        <v>2.0841631496748736</v>
      </c>
      <c r="P191">
        <f t="shared" si="28"/>
        <v>8.0378621788031008</v>
      </c>
      <c r="Q191">
        <f t="shared" si="29"/>
        <v>2.3745761544956872E-2</v>
      </c>
      <c r="R191">
        <f t="shared" si="36"/>
        <v>-9.8092706219824952E-4</v>
      </c>
    </row>
    <row r="192" spans="1:18" x14ac:dyDescent="0.3">
      <c r="A192">
        <v>191</v>
      </c>
      <c r="B192">
        <v>2.943596551724138E-2</v>
      </c>
      <c r="D192">
        <f t="shared" si="30"/>
        <v>2.2837696551724136E-2</v>
      </c>
      <c r="E192" s="6">
        <f t="shared" si="27"/>
        <v>-3.7793427507808768</v>
      </c>
      <c r="H192">
        <f t="shared" si="31"/>
        <v>0.22343955317187969</v>
      </c>
      <c r="I192">
        <f t="shared" si="32"/>
        <v>-0.20060185662015556</v>
      </c>
      <c r="J192" s="6">
        <f t="shared" si="33"/>
        <v>0.12504742722620485</v>
      </c>
      <c r="L192">
        <f t="shared" si="34"/>
        <v>1.7771487744499623</v>
      </c>
      <c r="O192">
        <f t="shared" si="35"/>
        <v>2.117234149817719</v>
      </c>
      <c r="P192">
        <f t="shared" si="28"/>
        <v>8.3081266464876968</v>
      </c>
      <c r="Q192">
        <f t="shared" si="29"/>
        <v>2.383153881398091E-2</v>
      </c>
      <c r="R192">
        <f t="shared" si="36"/>
        <v>-9.9384226225677358E-4</v>
      </c>
    </row>
    <row r="193" spans="1:18" x14ac:dyDescent="0.3">
      <c r="A193">
        <v>192</v>
      </c>
      <c r="B193">
        <v>2.9508620689655173E-2</v>
      </c>
      <c r="D193">
        <f t="shared" si="30"/>
        <v>2.2910351724137933E-2</v>
      </c>
      <c r="E193" s="6">
        <f t="shared" si="27"/>
        <v>-3.7761664302060365</v>
      </c>
      <c r="H193">
        <f t="shared" si="31"/>
        <v>0.23096680871197636</v>
      </c>
      <c r="I193">
        <f t="shared" si="32"/>
        <v>-0.20805645698783842</v>
      </c>
      <c r="J193" s="6">
        <f t="shared" si="33"/>
        <v>0.12210361612390688</v>
      </c>
      <c r="L193">
        <f t="shared" si="34"/>
        <v>1.7993156371908694</v>
      </c>
      <c r="O193">
        <f t="shared" si="35"/>
        <v>2.1503051499605643</v>
      </c>
      <c r="P193">
        <f t="shared" si="28"/>
        <v>8.5874784661158792</v>
      </c>
      <c r="Q193">
        <f t="shared" si="29"/>
        <v>2.3915117604241483E-2</v>
      </c>
      <c r="R193">
        <f t="shared" si="36"/>
        <v>-1.0047658801035503E-3</v>
      </c>
    </row>
    <row r="194" spans="1:18" x14ac:dyDescent="0.3">
      <c r="A194">
        <v>193</v>
      </c>
      <c r="B194">
        <v>2.9587137931034482E-2</v>
      </c>
      <c r="D194">
        <f t="shared" si="30"/>
        <v>2.2988868965517238E-2</v>
      </c>
      <c r="E194" s="6">
        <f t="shared" si="27"/>
        <v>-3.7727451382194572</v>
      </c>
      <c r="H194">
        <f t="shared" si="31"/>
        <v>0.23874764324093867</v>
      </c>
      <c r="I194">
        <f t="shared" si="32"/>
        <v>-0.21575877427542142</v>
      </c>
      <c r="J194" s="6">
        <f t="shared" si="33"/>
        <v>0.1192782758616406</v>
      </c>
      <c r="L194">
        <f t="shared" si="34"/>
        <v>1.8236734495574556</v>
      </c>
      <c r="O194">
        <f t="shared" si="35"/>
        <v>2.1833761501034097</v>
      </c>
      <c r="P194">
        <f t="shared" si="28"/>
        <v>8.876223190119509</v>
      </c>
      <c r="Q194">
        <f t="shared" si="29"/>
        <v>2.3996537402403834E-2</v>
      </c>
      <c r="R194">
        <f t="shared" si="36"/>
        <v>-1.0076684368865961E-3</v>
      </c>
    </row>
    <row r="195" spans="1:18" x14ac:dyDescent="0.3">
      <c r="A195">
        <v>194</v>
      </c>
      <c r="B195">
        <v>2.966316551724138E-2</v>
      </c>
      <c r="D195">
        <f t="shared" si="30"/>
        <v>2.306489655172414E-2</v>
      </c>
      <c r="E195" s="6">
        <f t="shared" ref="E195:E258" si="37">LN(D195)</f>
        <v>-3.7694434470583209</v>
      </c>
      <c r="H195">
        <f t="shared" si="31"/>
        <v>0.24679059935483674</v>
      </c>
      <c r="I195">
        <f t="shared" si="32"/>
        <v>-0.2237257028031126</v>
      </c>
      <c r="J195" s="6">
        <f t="shared" si="33"/>
        <v>0.1165242771440996</v>
      </c>
      <c r="L195">
        <f t="shared" si="34"/>
        <v>1.8476742623953142</v>
      </c>
      <c r="O195">
        <f t="shared" si="35"/>
        <v>2.216447150246255</v>
      </c>
      <c r="P195">
        <f t="shared" ref="P195:P258" si="38">EXP(O195)</f>
        <v>9.1746766448022221</v>
      </c>
      <c r="Q195">
        <f t="shared" ref="Q195:Q258" si="39">$K$2*P195/(1+P195)</f>
        <v>2.4075837981677797E-2</v>
      </c>
      <c r="R195">
        <f t="shared" si="36"/>
        <v>-1.0109414299536573E-3</v>
      </c>
    </row>
    <row r="196" spans="1:18" x14ac:dyDescent="0.3">
      <c r="A196">
        <v>195</v>
      </c>
      <c r="B196">
        <v>2.9739179310344827E-2</v>
      </c>
      <c r="D196">
        <f t="shared" si="30"/>
        <v>2.3140910344827584E-2</v>
      </c>
      <c r="E196" s="6">
        <f t="shared" si="37"/>
        <v>-3.7661532172459395</v>
      </c>
      <c r="H196">
        <f t="shared" si="31"/>
        <v>0.25510450743362922</v>
      </c>
      <c r="I196">
        <f t="shared" si="32"/>
        <v>-0.23196359708880165</v>
      </c>
      <c r="J196" s="6">
        <f t="shared" si="33"/>
        <v>0.11385240179445701</v>
      </c>
      <c r="L196">
        <f t="shared" si="34"/>
        <v>1.872097264412081</v>
      </c>
      <c r="O196">
        <f t="shared" si="35"/>
        <v>2.2495181503891004</v>
      </c>
      <c r="P196">
        <f t="shared" si="38"/>
        <v>9.4831652757873073</v>
      </c>
      <c r="Q196">
        <f t="shared" si="39"/>
        <v>2.415305932916385E-2</v>
      </c>
      <c r="R196">
        <f t="shared" si="36"/>
        <v>-1.0121489843362662E-3</v>
      </c>
    </row>
    <row r="197" spans="1:18" x14ac:dyDescent="0.3">
      <c r="A197">
        <v>196</v>
      </c>
      <c r="B197">
        <v>2.9812248275862069E-2</v>
      </c>
      <c r="D197">
        <f t="shared" si="30"/>
        <v>2.3213979310344829E-2</v>
      </c>
      <c r="E197" s="6">
        <f t="shared" si="37"/>
        <v>-3.7630006252937571</v>
      </c>
      <c r="H197">
        <f t="shared" si="31"/>
        <v>0.2636984953360591</v>
      </c>
      <c r="I197">
        <f t="shared" si="32"/>
        <v>-0.24048451602571427</v>
      </c>
      <c r="J197" s="6">
        <f t="shared" si="33"/>
        <v>0.11124625754068049</v>
      </c>
      <c r="L197">
        <f t="shared" si="34"/>
        <v>1.8959937715378328</v>
      </c>
      <c r="O197">
        <f t="shared" si="35"/>
        <v>2.2825891505319458</v>
      </c>
      <c r="P197">
        <f t="shared" si="38"/>
        <v>9.8020265050809066</v>
      </c>
      <c r="Q197">
        <f t="shared" si="39"/>
        <v>2.4228241576944733E-2</v>
      </c>
      <c r="R197">
        <f t="shared" si="36"/>
        <v>-1.0142622665999038E-3</v>
      </c>
    </row>
    <row r="198" spans="1:18" x14ac:dyDescent="0.3">
      <c r="A198">
        <v>197</v>
      </c>
      <c r="B198">
        <v>2.9882958620689654E-2</v>
      </c>
      <c r="D198">
        <f t="shared" si="30"/>
        <v>2.3284689655172414E-2</v>
      </c>
      <c r="E198" s="6">
        <f t="shared" si="37"/>
        <v>-3.7599592307374361</v>
      </c>
      <c r="H198">
        <f t="shared" si="31"/>
        <v>0.272581998421149</v>
      </c>
      <c r="I198">
        <f t="shared" si="32"/>
        <v>-0.24929730876597658</v>
      </c>
      <c r="J198" s="6">
        <f t="shared" si="33"/>
        <v>0.10870738737564599</v>
      </c>
      <c r="L198">
        <f t="shared" si="34"/>
        <v>1.9195276823883181</v>
      </c>
      <c r="O198">
        <f t="shared" si="35"/>
        <v>2.3156601506747903</v>
      </c>
      <c r="P198">
        <f t="shared" si="38"/>
        <v>10.131609100141075</v>
      </c>
      <c r="Q198">
        <f t="shared" si="39"/>
        <v>2.4301424936879826E-2</v>
      </c>
      <c r="R198">
        <f t="shared" si="36"/>
        <v>-1.0167352817074121E-3</v>
      </c>
    </row>
    <row r="199" spans="1:18" x14ac:dyDescent="0.3">
      <c r="A199">
        <v>198</v>
      </c>
      <c r="B199">
        <v>2.9948096551724139E-2</v>
      </c>
      <c r="D199">
        <f t="shared" si="30"/>
        <v>2.3349827586206899E-2</v>
      </c>
      <c r="E199" s="6">
        <f t="shared" si="37"/>
        <v>-3.7571656787828474</v>
      </c>
      <c r="H199">
        <f t="shared" si="31"/>
        <v>0.28176476990730542</v>
      </c>
      <c r="I199">
        <f t="shared" si="32"/>
        <v>-0.25841494232109852</v>
      </c>
      <c r="J199" s="6">
        <f t="shared" si="33"/>
        <v>0.1062197605231333</v>
      </c>
      <c r="L199">
        <f t="shared" si="34"/>
        <v>1.9415777888827741</v>
      </c>
      <c r="O199">
        <f t="shared" si="35"/>
        <v>2.3487311508176356</v>
      </c>
      <c r="P199">
        <f t="shared" si="38"/>
        <v>10.472273555356425</v>
      </c>
      <c r="Q199">
        <f t="shared" si="39"/>
        <v>2.4372649639047905E-2</v>
      </c>
      <c r="R199">
        <f t="shared" si="36"/>
        <v>-1.0228220528410055E-3</v>
      </c>
    </row>
    <row r="200" spans="1:18" x14ac:dyDescent="0.3">
      <c r="A200">
        <v>199</v>
      </c>
      <c r="B200">
        <v>3.0010710344827586E-2</v>
      </c>
      <c r="D200">
        <f t="shared" si="30"/>
        <v>2.3412441379310346E-2</v>
      </c>
      <c r="E200" s="6">
        <f t="shared" si="37"/>
        <v>-3.7544877150352316</v>
      </c>
      <c r="H200">
        <f t="shared" si="31"/>
        <v>0.29125689158039758</v>
      </c>
      <c r="I200">
        <f t="shared" si="32"/>
        <v>-0.26784445020108721</v>
      </c>
      <c r="J200" s="6">
        <f t="shared" si="33"/>
        <v>0.10379660414459775</v>
      </c>
      <c r="L200">
        <f t="shared" si="34"/>
        <v>1.9631223352135116</v>
      </c>
      <c r="O200">
        <f t="shared" si="35"/>
        <v>2.381802150960481</v>
      </c>
      <c r="P200">
        <f t="shared" si="38"/>
        <v>10.824392486351496</v>
      </c>
      <c r="Q200">
        <f t="shared" si="39"/>
        <v>2.4441955873773735E-2</v>
      </c>
      <c r="R200">
        <f t="shared" si="36"/>
        <v>-1.0295144944633891E-3</v>
      </c>
    </row>
    <row r="201" spans="1:18" x14ac:dyDescent="0.3">
      <c r="A201">
        <v>200</v>
      </c>
      <c r="B201">
        <v>3.0074641379310346E-2</v>
      </c>
      <c r="D201">
        <f t="shared" si="30"/>
        <v>2.3476372413793106E-2</v>
      </c>
      <c r="E201" s="6">
        <f t="shared" si="37"/>
        <v>-3.7517607928153032</v>
      </c>
      <c r="H201">
        <f t="shared" si="31"/>
        <v>0.30106878486257521</v>
      </c>
      <c r="I201">
        <f t="shared" si="32"/>
        <v>-0.27759241244878208</v>
      </c>
      <c r="J201" s="6">
        <f t="shared" si="33"/>
        <v>0.10145314580964365</v>
      </c>
      <c r="L201">
        <f t="shared" si="34"/>
        <v>1.9854871811577097</v>
      </c>
      <c r="O201">
        <f t="shared" si="35"/>
        <v>2.4148731511033263</v>
      </c>
      <c r="P201">
        <f t="shared" si="38"/>
        <v>11.18835103755031</v>
      </c>
      <c r="Q201">
        <f t="shared" si="39"/>
        <v>2.4509383737164964E-2</v>
      </c>
      <c r="R201">
        <f t="shared" si="36"/>
        <v>-1.0330113233718574E-3</v>
      </c>
    </row>
    <row r="202" spans="1:18" x14ac:dyDescent="0.3">
      <c r="A202">
        <v>201</v>
      </c>
      <c r="B202">
        <v>3.0142186206896553E-2</v>
      </c>
      <c r="D202">
        <f t="shared" si="30"/>
        <v>2.354391724137931E-2</v>
      </c>
      <c r="E202" s="6">
        <f t="shared" si="37"/>
        <v>-3.748887783119184</v>
      </c>
      <c r="H202">
        <f t="shared" si="31"/>
        <v>0.31121122225396991</v>
      </c>
      <c r="I202">
        <f t="shared" si="32"/>
        <v>-0.28766730501259058</v>
      </c>
      <c r="J202" s="6">
        <f t="shared" si="33"/>
        <v>9.9196450176601822E-2</v>
      </c>
      <c r="L202">
        <f t="shared" si="34"/>
        <v>2.0095358705930018</v>
      </c>
      <c r="O202">
        <f t="shared" si="35"/>
        <v>2.4479441512461717</v>
      </c>
      <c r="P202">
        <f t="shared" si="38"/>
        <v>11.56454730344376</v>
      </c>
      <c r="Q202">
        <f t="shared" si="39"/>
        <v>2.457497318007773E-2</v>
      </c>
      <c r="R202">
        <f t="shared" si="36"/>
        <v>-1.0310559386984205E-3</v>
      </c>
    </row>
    <row r="203" spans="1:18" x14ac:dyDescent="0.3">
      <c r="A203">
        <v>202</v>
      </c>
      <c r="B203">
        <v>3.0210517241379312E-2</v>
      </c>
      <c r="D203">
        <f t="shared" si="30"/>
        <v>2.3612248275862072E-2</v>
      </c>
      <c r="E203" s="6">
        <f t="shared" si="37"/>
        <v>-3.7459897068418444</v>
      </c>
      <c r="H203">
        <f t="shared" si="31"/>
        <v>0.32169533915984933</v>
      </c>
      <c r="I203">
        <f t="shared" si="32"/>
        <v>-0.29808309088398727</v>
      </c>
      <c r="J203" s="6">
        <f t="shared" si="33"/>
        <v>9.7011658840928508E-2</v>
      </c>
      <c r="L203">
        <f t="shared" si="34"/>
        <v>2.0343223434244342</v>
      </c>
      <c r="O203">
        <f t="shared" si="35"/>
        <v>2.4810151513890171</v>
      </c>
      <c r="P203">
        <f t="shared" si="38"/>
        <v>11.953392764021681</v>
      </c>
      <c r="Q203">
        <f t="shared" si="39"/>
        <v>2.4638763960422801E-2</v>
      </c>
      <c r="R203">
        <f t="shared" si="36"/>
        <v>-1.0265156845607297E-3</v>
      </c>
    </row>
    <row r="204" spans="1:18" x14ac:dyDescent="0.3">
      <c r="A204">
        <v>203</v>
      </c>
      <c r="B204">
        <v>3.0280055172413792E-2</v>
      </c>
      <c r="D204">
        <f t="shared" si="30"/>
        <v>2.3681786206896552E-2</v>
      </c>
      <c r="E204" s="6">
        <f t="shared" si="37"/>
        <v>-3.7430490407766266</v>
      </c>
      <c r="H204">
        <f t="shared" si="31"/>
        <v>0.33253264611620365</v>
      </c>
      <c r="I204">
        <f t="shared" si="32"/>
        <v>-0.30885085990930711</v>
      </c>
      <c r="J204" s="6">
        <f t="shared" si="33"/>
        <v>9.489821107070058E-2</v>
      </c>
      <c r="L204">
        <f t="shared" si="34"/>
        <v>2.0600410410370142</v>
      </c>
      <c r="O204">
        <f t="shared" si="35"/>
        <v>2.5140861515318624</v>
      </c>
      <c r="P204">
        <f t="shared" si="38"/>
        <v>12.355312734845846</v>
      </c>
      <c r="Q204">
        <f t="shared" si="39"/>
        <v>2.47007955987181E-2</v>
      </c>
      <c r="R204">
        <f t="shared" si="36"/>
        <v>-1.0190093918215487E-3</v>
      </c>
    </row>
    <row r="205" spans="1:18" x14ac:dyDescent="0.3">
      <c r="A205">
        <v>204</v>
      </c>
      <c r="B205">
        <v>3.0345137931034483E-2</v>
      </c>
      <c r="D205">
        <f t="shared" si="30"/>
        <v>2.374686896551724E-2</v>
      </c>
      <c r="E205" s="6">
        <f t="shared" si="37"/>
        <v>-3.7403045902230776</v>
      </c>
      <c r="H205">
        <f t="shared" si="31"/>
        <v>0.34373504142718841</v>
      </c>
      <c r="I205">
        <f t="shared" si="32"/>
        <v>-0.31998817246167116</v>
      </c>
      <c r="J205" s="6">
        <f t="shared" si="33"/>
        <v>9.2831675876445516E-2</v>
      </c>
      <c r="L205">
        <f t="shared" si="34"/>
        <v>2.0845847136384426</v>
      </c>
      <c r="O205">
        <f t="shared" si="35"/>
        <v>2.5471571516747078</v>
      </c>
      <c r="P205">
        <f t="shared" si="38"/>
        <v>12.77074683225619</v>
      </c>
      <c r="Q205">
        <f t="shared" si="39"/>
        <v>2.476110733678883E-2</v>
      </c>
      <c r="R205">
        <f t="shared" si="36"/>
        <v>-1.0142383712715905E-3</v>
      </c>
    </row>
    <row r="206" spans="1:18" x14ac:dyDescent="0.3">
      <c r="A206">
        <v>205</v>
      </c>
      <c r="B206">
        <v>3.040991724137931E-2</v>
      </c>
      <c r="D206">
        <f t="shared" si="30"/>
        <v>2.3811648275862067E-2</v>
      </c>
      <c r="E206" s="6">
        <f t="shared" si="37"/>
        <v>-3.737580394677706</v>
      </c>
      <c r="H206">
        <f t="shared" si="31"/>
        <v>0.35531482422830196</v>
      </c>
      <c r="I206">
        <f t="shared" si="32"/>
        <v>-0.33150317595243989</v>
      </c>
      <c r="J206" s="6">
        <f t="shared" si="33"/>
        <v>9.0827282446425878E-2</v>
      </c>
      <c r="L206">
        <f t="shared" si="34"/>
        <v>2.1094888825530207</v>
      </c>
      <c r="O206">
        <f t="shared" si="35"/>
        <v>2.5802281518175532</v>
      </c>
      <c r="P206">
        <f t="shared" si="38"/>
        <v>13.200149454219085</v>
      </c>
      <c r="Q206">
        <f t="shared" si="39"/>
        <v>2.4819738099512254E-2</v>
      </c>
      <c r="R206">
        <f t="shared" si="36"/>
        <v>-1.0080898236501865E-3</v>
      </c>
    </row>
    <row r="207" spans="1:18" x14ac:dyDescent="0.3">
      <c r="A207">
        <v>206</v>
      </c>
      <c r="B207">
        <v>3.0471972413793104E-2</v>
      </c>
      <c r="D207">
        <f t="shared" si="30"/>
        <v>2.3873703448275864E-2</v>
      </c>
      <c r="E207" s="6">
        <f t="shared" si="37"/>
        <v>-3.7349776999213358</v>
      </c>
      <c r="H207">
        <f t="shared" si="31"/>
        <v>0.3672847079896322</v>
      </c>
      <c r="I207">
        <f t="shared" si="32"/>
        <v>-0.34341100454135631</v>
      </c>
      <c r="J207" s="6">
        <f t="shared" si="33"/>
        <v>8.8874240984812169E-2</v>
      </c>
      <c r="L207">
        <f t="shared" si="34"/>
        <v>2.133810363388128</v>
      </c>
      <c r="O207">
        <f t="shared" si="35"/>
        <v>2.6132991519603976</v>
      </c>
      <c r="P207">
        <f t="shared" si="38"/>
        <v>13.643990277343617</v>
      </c>
      <c r="Q207">
        <f t="shared" si="39"/>
        <v>2.4876726459501359E-2</v>
      </c>
      <c r="R207">
        <f t="shared" si="36"/>
        <v>-1.0030230112254949E-3</v>
      </c>
    </row>
    <row r="208" spans="1:18" x14ac:dyDescent="0.3">
      <c r="A208">
        <v>207</v>
      </c>
      <c r="B208">
        <v>3.0539579310344827E-2</v>
      </c>
      <c r="D208">
        <f t="shared" si="30"/>
        <v>2.3941310344827584E-2</v>
      </c>
      <c r="E208" s="6">
        <f t="shared" si="37"/>
        <v>-3.7321498458126969</v>
      </c>
      <c r="H208">
        <f t="shared" si="31"/>
        <v>0.37965783447400681</v>
      </c>
      <c r="I208">
        <f t="shared" si="32"/>
        <v>-0.3557165241291792</v>
      </c>
      <c r="J208" s="6">
        <f t="shared" si="33"/>
        <v>8.7001540296349142E-2</v>
      </c>
      <c r="L208">
        <f t="shared" si="34"/>
        <v>2.1608496287945256</v>
      </c>
      <c r="O208">
        <f t="shared" si="35"/>
        <v>2.646370152103243</v>
      </c>
      <c r="P208">
        <f t="shared" si="38"/>
        <v>14.102754770609556</v>
      </c>
      <c r="Q208">
        <f t="shared" si="39"/>
        <v>2.4932110604619029E-2</v>
      </c>
      <c r="R208">
        <f t="shared" si="36"/>
        <v>-9.9080025979144531E-4</v>
      </c>
    </row>
    <row r="209" spans="1:18" x14ac:dyDescent="0.3">
      <c r="A209">
        <v>208</v>
      </c>
      <c r="B209">
        <v>3.060646896551724E-2</v>
      </c>
      <c r="D209">
        <f t="shared" si="30"/>
        <v>2.40082E-2</v>
      </c>
      <c r="E209" s="6">
        <f t="shared" si="37"/>
        <v>-3.7293598403222887</v>
      </c>
      <c r="H209">
        <f t="shared" si="31"/>
        <v>0.39244778816536258</v>
      </c>
      <c r="I209">
        <f t="shared" si="32"/>
        <v>-0.3684395881653626</v>
      </c>
      <c r="J209" s="6">
        <f t="shared" si="33"/>
        <v>8.5183726334942311E-2</v>
      </c>
      <c r="L209">
        <f t="shared" si="34"/>
        <v>2.1881853238423696</v>
      </c>
      <c r="O209">
        <f t="shared" si="35"/>
        <v>2.6794411522460884</v>
      </c>
      <c r="P209">
        <f t="shared" si="38"/>
        <v>14.576944726368753</v>
      </c>
      <c r="Q209">
        <f t="shared" si="39"/>
        <v>2.4985928308212967E-2</v>
      </c>
      <c r="R209">
        <f t="shared" si="36"/>
        <v>-9.7772830821296619E-4</v>
      </c>
    </row>
    <row r="210" spans="1:18" x14ac:dyDescent="0.3">
      <c r="A210">
        <v>209</v>
      </c>
      <c r="B210">
        <v>3.0672896551724137E-2</v>
      </c>
      <c r="D210">
        <f t="shared" si="30"/>
        <v>2.4074627586206897E-2</v>
      </c>
      <c r="E210" s="6">
        <f t="shared" si="37"/>
        <v>-3.7265967903186561</v>
      </c>
      <c r="H210">
        <f t="shared" si="31"/>
        <v>0.40566861118318354</v>
      </c>
      <c r="I210">
        <f t="shared" si="32"/>
        <v>-0.38159398359697666</v>
      </c>
      <c r="J210" s="6">
        <f t="shared" si="33"/>
        <v>8.3420179404944408E-2</v>
      </c>
      <c r="L210">
        <f t="shared" si="34"/>
        <v>2.2159357307615806</v>
      </c>
      <c r="O210">
        <f t="shared" si="35"/>
        <v>2.7125121523889337</v>
      </c>
      <c r="P210">
        <f t="shared" si="38"/>
        <v>15.067078809201019</v>
      </c>
      <c r="Q210">
        <f t="shared" si="39"/>
        <v>2.5038216901960429E-2</v>
      </c>
      <c r="R210">
        <f t="shared" si="36"/>
        <v>-9.6358931575353177E-4</v>
      </c>
    </row>
    <row r="211" spans="1:18" x14ac:dyDescent="0.3">
      <c r="A211">
        <v>210</v>
      </c>
      <c r="B211">
        <v>3.0737027586206896E-2</v>
      </c>
      <c r="D211">
        <f t="shared" si="30"/>
        <v>2.4138758620689656E-2</v>
      </c>
      <c r="E211" s="6">
        <f t="shared" si="37"/>
        <v>-3.7239364887986621</v>
      </c>
      <c r="H211">
        <f t="shared" si="31"/>
        <v>0.41933481869937506</v>
      </c>
      <c r="I211">
        <f t="shared" si="32"/>
        <v>-0.39519606007868541</v>
      </c>
      <c r="J211" s="6">
        <f t="shared" si="33"/>
        <v>8.1703161919131115E-2</v>
      </c>
      <c r="L211">
        <f t="shared" si="34"/>
        <v>2.2433267354315993</v>
      </c>
      <c r="O211">
        <f t="shared" si="35"/>
        <v>2.7455831525317791</v>
      </c>
      <c r="P211">
        <f t="shared" si="38"/>
        <v>15.573693123224617</v>
      </c>
      <c r="Q211">
        <f t="shared" si="39"/>
        <v>2.5089013251211621E-2</v>
      </c>
      <c r="R211">
        <f t="shared" si="36"/>
        <v>-9.5025463052196557E-4</v>
      </c>
    </row>
    <row r="212" spans="1:18" x14ac:dyDescent="0.3">
      <c r="A212">
        <v>211</v>
      </c>
      <c r="B212">
        <v>3.0801055172413792E-2</v>
      </c>
      <c r="D212">
        <f t="shared" si="30"/>
        <v>2.4202786206896552E-2</v>
      </c>
      <c r="E212" s="6">
        <f t="shared" si="37"/>
        <v>-3.7212875199303492</v>
      </c>
      <c r="H212">
        <f t="shared" si="31"/>
        <v>0.43346141487450357</v>
      </c>
      <c r="I212">
        <f t="shared" si="32"/>
        <v>-0.40925862866760704</v>
      </c>
      <c r="J212" s="6">
        <f t="shared" si="33"/>
        <v>8.003886613549592E-2</v>
      </c>
      <c r="L212">
        <f t="shared" si="34"/>
        <v>2.2712921314339711</v>
      </c>
      <c r="O212">
        <f t="shared" si="35"/>
        <v>2.7786541526746245</v>
      </c>
      <c r="P212">
        <f t="shared" si="38"/>
        <v>16.097341798481981</v>
      </c>
      <c r="Q212">
        <f t="shared" si="39"/>
        <v>2.5138353732720567E-2</v>
      </c>
      <c r="R212">
        <f t="shared" si="36"/>
        <v>-9.3556752582401453E-4</v>
      </c>
    </row>
    <row r="213" spans="1:18" x14ac:dyDescent="0.3">
      <c r="A213">
        <v>212</v>
      </c>
      <c r="B213">
        <v>3.0859379310344829E-2</v>
      </c>
      <c r="D213">
        <f t="shared" si="30"/>
        <v>2.4261110344827586E-2</v>
      </c>
      <c r="E213" s="6">
        <f t="shared" si="37"/>
        <v>-3.7188806079716357</v>
      </c>
      <c r="H213">
        <f t="shared" si="31"/>
        <v>0.44806390933090118</v>
      </c>
      <c r="I213">
        <f t="shared" si="32"/>
        <v>-0.42380279898607359</v>
      </c>
      <c r="J213" s="6">
        <f t="shared" si="33"/>
        <v>7.8407650245925553E-2</v>
      </c>
      <c r="L213">
        <f t="shared" si="34"/>
        <v>2.2973317946318885</v>
      </c>
      <c r="O213">
        <f t="shared" si="35"/>
        <v>2.8117251528174698</v>
      </c>
      <c r="P213">
        <f t="shared" si="38"/>
        <v>16.638597597042033</v>
      </c>
      <c r="Q213">
        <f t="shared" si="39"/>
        <v>2.5186274214653123E-2</v>
      </c>
      <c r="R213">
        <f t="shared" si="36"/>
        <v>-9.2516386982553767E-4</v>
      </c>
    </row>
    <row r="214" spans="1:18" x14ac:dyDescent="0.3">
      <c r="A214">
        <v>213</v>
      </c>
      <c r="B214">
        <v>3.0920489655172415E-2</v>
      </c>
      <c r="D214">
        <f t="shared" si="30"/>
        <v>2.4322220689655172E-2</v>
      </c>
      <c r="E214" s="6">
        <f t="shared" si="37"/>
        <v>-3.7163649148005207</v>
      </c>
      <c r="H214">
        <f t="shared" si="31"/>
        <v>0.46315833418071267</v>
      </c>
      <c r="I214">
        <f t="shared" si="32"/>
        <v>-0.4388361134910575</v>
      </c>
      <c r="J214" s="6">
        <f t="shared" si="33"/>
        <v>7.6836056444503656E-2</v>
      </c>
      <c r="L214">
        <f t="shared" si="34"/>
        <v>2.3252233749526923</v>
      </c>
      <c r="O214">
        <f t="shared" si="35"/>
        <v>2.8447961529603152</v>
      </c>
      <c r="P214">
        <f t="shared" si="38"/>
        <v>17.19805253948201</v>
      </c>
      <c r="Q214">
        <f t="shared" si="39"/>
        <v>2.5232810038762536E-2</v>
      </c>
      <c r="R214">
        <f t="shared" si="36"/>
        <v>-9.1058934910736439E-4</v>
      </c>
    </row>
    <row r="215" spans="1:18" x14ac:dyDescent="0.3">
      <c r="A215">
        <v>214</v>
      </c>
      <c r="B215">
        <v>3.098408275862069E-2</v>
      </c>
      <c r="D215">
        <f t="shared" si="30"/>
        <v>2.438581379310345E-2</v>
      </c>
      <c r="E215" s="6">
        <f t="shared" si="37"/>
        <v>-3.7137537176846069</v>
      </c>
      <c r="H215">
        <f t="shared" si="31"/>
        <v>0.47876126162759125</v>
      </c>
      <c r="I215">
        <f t="shared" si="32"/>
        <v>-0.4543754478344878</v>
      </c>
      <c r="J215" s="6">
        <f t="shared" si="33"/>
        <v>7.5321041322168186E-2</v>
      </c>
      <c r="L215">
        <f t="shared" si="34"/>
        <v>2.3549434660589124</v>
      </c>
      <c r="O215">
        <f t="shared" si="35"/>
        <v>2.8778671531031605</v>
      </c>
      <c r="P215">
        <f t="shared" si="38"/>
        <v>17.776318552434091</v>
      </c>
      <c r="Q215">
        <f t="shared" si="39"/>
        <v>2.5277996004624735E-2</v>
      </c>
      <c r="R215">
        <f t="shared" si="36"/>
        <v>-8.9218221152128491E-4</v>
      </c>
    </row>
    <row r="216" spans="1:18" x14ac:dyDescent="0.3">
      <c r="A216">
        <v>215</v>
      </c>
      <c r="B216">
        <v>3.1047303448275863E-2</v>
      </c>
      <c r="D216">
        <f t="shared" si="30"/>
        <v>2.4449034482758619E-2</v>
      </c>
      <c r="E216" s="6">
        <f t="shared" si="37"/>
        <v>-3.7111645532987105</v>
      </c>
      <c r="H216">
        <f t="shared" si="31"/>
        <v>0.49488982216135574</v>
      </c>
      <c r="I216">
        <f t="shared" si="32"/>
        <v>-0.47044078767859709</v>
      </c>
      <c r="J216" s="6">
        <f t="shared" si="33"/>
        <v>7.3852019526947227E-2</v>
      </c>
      <c r="L216">
        <f t="shared" si="34"/>
        <v>2.3852314827382801</v>
      </c>
      <c r="O216">
        <f t="shared" si="35"/>
        <v>2.910938153246005</v>
      </c>
      <c r="P216">
        <f t="shared" si="38"/>
        <v>18.374028137905068</v>
      </c>
      <c r="Q216">
        <f t="shared" si="39"/>
        <v>2.5321866355827071E-2</v>
      </c>
      <c r="R216">
        <f t="shared" si="36"/>
        <v>-8.7283187306845186E-4</v>
      </c>
    </row>
    <row r="217" spans="1:18" x14ac:dyDescent="0.3">
      <c r="A217">
        <v>216</v>
      </c>
      <c r="B217">
        <v>3.1108579310344827E-2</v>
      </c>
      <c r="D217">
        <f t="shared" si="30"/>
        <v>2.4510310344827584E-2</v>
      </c>
      <c r="E217" s="6">
        <f t="shared" si="37"/>
        <v>-3.7086614195546082</v>
      </c>
      <c r="H217">
        <f t="shared" si="31"/>
        <v>0.51156172336559758</v>
      </c>
      <c r="I217">
        <f t="shared" si="32"/>
        <v>-0.48705141302076999</v>
      </c>
      <c r="J217" s="6">
        <f t="shared" si="33"/>
        <v>7.2423023953603227E-2</v>
      </c>
      <c r="L217">
        <f t="shared" si="34"/>
        <v>2.4153340356078576</v>
      </c>
      <c r="O217">
        <f t="shared" si="35"/>
        <v>2.9440091533888504</v>
      </c>
      <c r="P217">
        <f t="shared" si="38"/>
        <v>18.991835065101242</v>
      </c>
      <c r="Q217">
        <f t="shared" si="39"/>
        <v>2.536445476800632E-2</v>
      </c>
      <c r="R217">
        <f t="shared" si="36"/>
        <v>-8.5414442317873623E-4</v>
      </c>
    </row>
    <row r="218" spans="1:18" x14ac:dyDescent="0.3">
      <c r="A218">
        <v>217</v>
      </c>
      <c r="B218">
        <v>3.1171255172413793E-2</v>
      </c>
      <c r="D218">
        <f t="shared" si="30"/>
        <v>2.4572986206896553E-2</v>
      </c>
      <c r="E218" s="6">
        <f t="shared" si="37"/>
        <v>-3.7061075610920553</v>
      </c>
      <c r="H218">
        <f t="shared" si="31"/>
        <v>0.52879526935887611</v>
      </c>
      <c r="I218">
        <f t="shared" si="32"/>
        <v>-0.50422228315197959</v>
      </c>
      <c r="J218" s="6">
        <f t="shared" si="33"/>
        <v>7.1042740440306062E-2</v>
      </c>
      <c r="L218">
        <f t="shared" si="34"/>
        <v>2.4469286969241084</v>
      </c>
      <c r="O218">
        <f t="shared" si="35"/>
        <v>2.9770801535316957</v>
      </c>
      <c r="P218">
        <f t="shared" si="38"/>
        <v>19.630415085515018</v>
      </c>
      <c r="Q218">
        <f t="shared" si="39"/>
        <v>2.5405794338634203E-2</v>
      </c>
      <c r="R218">
        <f t="shared" si="36"/>
        <v>-8.3280813173764942E-4</v>
      </c>
    </row>
    <row r="219" spans="1:18" x14ac:dyDescent="0.3">
      <c r="A219">
        <v>218</v>
      </c>
      <c r="B219">
        <v>3.1231331034482758E-2</v>
      </c>
      <c r="D219">
        <f t="shared" si="30"/>
        <v>2.4633062068965518E-2</v>
      </c>
      <c r="E219" s="6">
        <f t="shared" si="37"/>
        <v>-3.7036657518420211</v>
      </c>
      <c r="H219">
        <f t="shared" si="31"/>
        <v>0.54660938089085109</v>
      </c>
      <c r="I219">
        <f t="shared" si="32"/>
        <v>-0.52197631882188555</v>
      </c>
      <c r="J219" s="6">
        <f t="shared" si="33"/>
        <v>6.9698263893381934E-2</v>
      </c>
      <c r="L219">
        <f t="shared" si="34"/>
        <v>2.4780212754184503</v>
      </c>
      <c r="O219">
        <f t="shared" si="35"/>
        <v>3.0101511536745411</v>
      </c>
      <c r="P219">
        <f t="shared" si="38"/>
        <v>20.2904666720557</v>
      </c>
      <c r="Q219">
        <f t="shared" si="39"/>
        <v>2.5445917578450994E-2</v>
      </c>
      <c r="R219">
        <f t="shared" si="36"/>
        <v>-8.1285550948547586E-4</v>
      </c>
    </row>
    <row r="220" spans="1:18" x14ac:dyDescent="0.3">
      <c r="A220">
        <v>219</v>
      </c>
      <c r="B220">
        <v>3.1288413793103445E-2</v>
      </c>
      <c r="D220">
        <f t="shared" si="30"/>
        <v>2.4690144827586205E-2</v>
      </c>
      <c r="E220" s="6">
        <f t="shared" si="37"/>
        <v>-3.7013511098023906</v>
      </c>
      <c r="H220">
        <f t="shared" si="31"/>
        <v>0.56502361611542007</v>
      </c>
      <c r="I220">
        <f t="shared" si="32"/>
        <v>-0.54033347128783382</v>
      </c>
      <c r="J220" s="6">
        <f t="shared" si="33"/>
        <v>6.8387689714882793E-2</v>
      </c>
      <c r="L220">
        <f t="shared" si="34"/>
        <v>2.5083415032302168</v>
      </c>
      <c r="O220">
        <f t="shared" si="35"/>
        <v>3.0432221538173865</v>
      </c>
      <c r="P220">
        <f t="shared" si="38"/>
        <v>20.972711783032675</v>
      </c>
      <c r="Q220">
        <f t="shared" si="39"/>
        <v>2.5484856404450831E-2</v>
      </c>
      <c r="R220">
        <f t="shared" si="36"/>
        <v>-7.9471157686462554E-4</v>
      </c>
    </row>
    <row r="221" spans="1:18" x14ac:dyDescent="0.3">
      <c r="A221">
        <v>220</v>
      </c>
      <c r="B221">
        <v>3.1345482758620688E-2</v>
      </c>
      <c r="D221">
        <f t="shared" si="30"/>
        <v>2.4747213793103448E-2</v>
      </c>
      <c r="E221" s="6">
        <f t="shared" si="37"/>
        <v>-3.6990423703203903</v>
      </c>
      <c r="H221">
        <f t="shared" si="31"/>
        <v>0.58405819206365683</v>
      </c>
      <c r="I221">
        <f t="shared" si="32"/>
        <v>-0.55931097827055343</v>
      </c>
      <c r="J221" s="6">
        <f t="shared" si="33"/>
        <v>6.7118357849252963E-2</v>
      </c>
      <c r="L221">
        <f t="shared" si="34"/>
        <v>2.5394557318343667</v>
      </c>
      <c r="O221">
        <f t="shared" si="35"/>
        <v>3.0762931539602318</v>
      </c>
      <c r="P221">
        <f t="shared" si="38"/>
        <v>21.677896651826703</v>
      </c>
      <c r="Q221">
        <f t="shared" si="39"/>
        <v>2.5522642134324688E-2</v>
      </c>
      <c r="R221">
        <f t="shared" si="36"/>
        <v>-7.7542834122124038E-4</v>
      </c>
    </row>
    <row r="222" spans="1:18" x14ac:dyDescent="0.3">
      <c r="A222">
        <v>221</v>
      </c>
      <c r="B222">
        <v>3.1408717241379308E-2</v>
      </c>
      <c r="D222">
        <f t="shared" si="30"/>
        <v>2.4810448275862068E-2</v>
      </c>
      <c r="E222" s="6">
        <f t="shared" si="37"/>
        <v>-3.6964904130876852</v>
      </c>
      <c r="H222">
        <f t="shared" si="31"/>
        <v>0.60373400684014022</v>
      </c>
      <c r="I222">
        <f t="shared" si="32"/>
        <v>-0.57892355856427813</v>
      </c>
      <c r="J222" s="6">
        <f t="shared" si="33"/>
        <v>6.5905447058051764E-2</v>
      </c>
      <c r="L222">
        <f t="shared" si="34"/>
        <v>2.5749252479510383</v>
      </c>
      <c r="O222">
        <f t="shared" si="35"/>
        <v>3.1093641541030772</v>
      </c>
      <c r="P222">
        <f t="shared" si="38"/>
        <v>22.406792603113097</v>
      </c>
      <c r="Q222">
        <f t="shared" si="39"/>
        <v>2.5559305482270606E-2</v>
      </c>
      <c r="R222">
        <f t="shared" si="36"/>
        <v>-7.4885720640853817E-4</v>
      </c>
    </row>
    <row r="223" spans="1:18" x14ac:dyDescent="0.3">
      <c r="A223">
        <v>222</v>
      </c>
      <c r="B223">
        <v>3.146935172413793E-2</v>
      </c>
      <c r="D223">
        <f t="shared" si="30"/>
        <v>2.487108275862069E-2</v>
      </c>
      <c r="E223" s="6">
        <f t="shared" si="37"/>
        <v>-3.6940494853786658</v>
      </c>
      <c r="H223">
        <f t="shared" si="31"/>
        <v>0.62407266256702676</v>
      </c>
      <c r="I223">
        <f t="shared" si="32"/>
        <v>-0.59920157980840605</v>
      </c>
      <c r="J223" s="6">
        <f t="shared" si="33"/>
        <v>6.4723946456122394E-2</v>
      </c>
      <c r="L223">
        <f t="shared" si="34"/>
        <v>2.6099816732341501</v>
      </c>
      <c r="O223">
        <f t="shared" si="35"/>
        <v>3.1424351542459226</v>
      </c>
      <c r="P223">
        <f t="shared" si="38"/>
        <v>23.160196896529488</v>
      </c>
      <c r="Q223">
        <f t="shared" si="39"/>
        <v>2.5594876556083231E-2</v>
      </c>
      <c r="R223">
        <f t="shared" si="36"/>
        <v>-7.237937974625408E-4</v>
      </c>
    </row>
    <row r="224" spans="1:18" x14ac:dyDescent="0.3">
      <c r="A224">
        <v>223</v>
      </c>
      <c r="B224">
        <v>3.1531565517241379E-2</v>
      </c>
      <c r="D224">
        <f t="shared" si="30"/>
        <v>2.4933296551724139E-2</v>
      </c>
      <c r="E224" s="6">
        <f t="shared" si="37"/>
        <v>-3.6915511578691329</v>
      </c>
      <c r="H224">
        <f t="shared" si="31"/>
        <v>0.64509648910107409</v>
      </c>
      <c r="I224">
        <f t="shared" si="32"/>
        <v>-0.62016319254934993</v>
      </c>
      <c r="J224" s="6">
        <f t="shared" si="33"/>
        <v>6.358378833546964E-2</v>
      </c>
      <c r="L224">
        <f t="shared" si="34"/>
        <v>2.6470887696609764</v>
      </c>
      <c r="O224">
        <f t="shared" si="35"/>
        <v>3.1755061543887679</v>
      </c>
      <c r="P224">
        <f t="shared" si="38"/>
        <v>23.938933598711039</v>
      </c>
      <c r="Q224">
        <f t="shared" si="39"/>
        <v>2.5629384855438246E-2</v>
      </c>
      <c r="R224">
        <f t="shared" si="36"/>
        <v>-6.960883037141069E-4</v>
      </c>
    </row>
    <row r="225" spans="1:18" x14ac:dyDescent="0.3">
      <c r="A225">
        <v>224</v>
      </c>
      <c r="B225">
        <v>3.1592372413793104E-2</v>
      </c>
      <c r="D225">
        <f t="shared" si="30"/>
        <v>2.4994103448275864E-2</v>
      </c>
      <c r="E225" s="6">
        <f t="shared" si="37"/>
        <v>-3.689115344002734</v>
      </c>
      <c r="H225">
        <f t="shared" si="31"/>
        <v>0.66682856854963823</v>
      </c>
      <c r="I225">
        <f t="shared" si="32"/>
        <v>-0.64183446510136233</v>
      </c>
      <c r="J225" s="6">
        <f t="shared" si="33"/>
        <v>6.247615599836142E-2</v>
      </c>
      <c r="L225">
        <f t="shared" si="34"/>
        <v>2.6845491256592906</v>
      </c>
      <c r="O225">
        <f t="shared" si="35"/>
        <v>3.2085771545316133</v>
      </c>
      <c r="P225">
        <f t="shared" si="38"/>
        <v>24.743854484646892</v>
      </c>
      <c r="Q225">
        <f t="shared" si="39"/>
        <v>2.5662859271290424E-2</v>
      </c>
      <c r="R225">
        <f t="shared" si="36"/>
        <v>-6.6875582301455933E-4</v>
      </c>
    </row>
    <row r="226" spans="1:18" x14ac:dyDescent="0.3">
      <c r="A226">
        <v>225</v>
      </c>
      <c r="B226">
        <v>3.1652E-2</v>
      </c>
      <c r="D226">
        <f t="shared" si="30"/>
        <v>2.505373103448276E-2</v>
      </c>
      <c r="E226" s="6">
        <f t="shared" si="37"/>
        <v>-3.6867325190499183</v>
      </c>
      <c r="H226">
        <f t="shared" si="31"/>
        <v>0.68929276061257549</v>
      </c>
      <c r="I226">
        <f t="shared" si="32"/>
        <v>-0.66423902957809278</v>
      </c>
      <c r="J226" s="6">
        <f t="shared" si="33"/>
        <v>6.1400741283389883E-2</v>
      </c>
      <c r="L226">
        <f t="shared" si="34"/>
        <v>2.7225112654875425</v>
      </c>
      <c r="O226">
        <f t="shared" si="35"/>
        <v>3.2416481546744578</v>
      </c>
      <c r="P226">
        <f t="shared" si="38"/>
        <v>25.575839969343743</v>
      </c>
      <c r="Q226">
        <f t="shared" si="39"/>
        <v>2.5695328086306982E-2</v>
      </c>
      <c r="R226">
        <f t="shared" si="36"/>
        <v>-6.4159705182422269E-4</v>
      </c>
    </row>
    <row r="227" spans="1:18" x14ac:dyDescent="0.3">
      <c r="A227">
        <v>226</v>
      </c>
      <c r="B227">
        <v>3.1709434482758619E-2</v>
      </c>
      <c r="D227">
        <f t="shared" si="30"/>
        <v>2.5111165517241379E-2</v>
      </c>
      <c r="E227" s="6">
        <f t="shared" si="37"/>
        <v>-3.6844426904326104</v>
      </c>
      <c r="H227">
        <f t="shared" si="31"/>
        <v>0.71251372877786034</v>
      </c>
      <c r="I227">
        <f t="shared" si="32"/>
        <v>-0.68740256326061899</v>
      </c>
      <c r="J227" s="6">
        <f t="shared" si="33"/>
        <v>6.0354227514535556E-2</v>
      </c>
      <c r="L227">
        <f t="shared" si="34"/>
        <v>2.7603118708265897</v>
      </c>
      <c r="O227">
        <f t="shared" si="35"/>
        <v>3.2747191548173031</v>
      </c>
      <c r="P227">
        <f t="shared" si="38"/>
        <v>26.435800070815695</v>
      </c>
      <c r="Q227">
        <f t="shared" si="39"/>
        <v>2.5726818976261546E-2</v>
      </c>
      <c r="R227">
        <f t="shared" si="36"/>
        <v>-6.1565345902016635E-4</v>
      </c>
    </row>
    <row r="228" spans="1:18" x14ac:dyDescent="0.3">
      <c r="A228">
        <v>227</v>
      </c>
      <c r="B228">
        <v>3.176663448275862E-2</v>
      </c>
      <c r="D228">
        <f t="shared" si="30"/>
        <v>2.516836551724138E-2</v>
      </c>
      <c r="E228" s="6">
        <f t="shared" si="37"/>
        <v>-3.6821674096772137</v>
      </c>
      <c r="H228">
        <f t="shared" si="31"/>
        <v>0.73651696739968309</v>
      </c>
      <c r="I228">
        <f t="shared" si="32"/>
        <v>-0.71134860188244176</v>
      </c>
      <c r="J228" s="6">
        <f t="shared" si="33"/>
        <v>5.9340511755908203E-2</v>
      </c>
      <c r="L228">
        <f t="shared" si="34"/>
        <v>2.7992524147308968</v>
      </c>
      <c r="O228">
        <f t="shared" si="35"/>
        <v>3.3077901549601485</v>
      </c>
      <c r="P228">
        <f t="shared" si="38"/>
        <v>27.324675405453402</v>
      </c>
      <c r="Q228">
        <f t="shared" si="39"/>
        <v>2.5757359012316895E-2</v>
      </c>
      <c r="R228">
        <f t="shared" si="36"/>
        <v>-5.8899349507551477E-4</v>
      </c>
    </row>
    <row r="229" spans="1:18" x14ac:dyDescent="0.3">
      <c r="A229">
        <v>228</v>
      </c>
      <c r="B229">
        <v>3.1826441379310344E-2</v>
      </c>
      <c r="D229">
        <f t="shared" si="30"/>
        <v>2.5228172413793104E-2</v>
      </c>
      <c r="E229" s="6">
        <f t="shared" si="37"/>
        <v>-3.6797939559804806</v>
      </c>
      <c r="H229">
        <f t="shared" si="31"/>
        <v>0.7613288296887647</v>
      </c>
      <c r="I229">
        <f t="shared" si="32"/>
        <v>-0.73610065727497154</v>
      </c>
      <c r="J229" s="6">
        <f t="shared" si="33"/>
        <v>5.8365197349662813E-2</v>
      </c>
      <c r="L229">
        <f t="shared" si="34"/>
        <v>2.8414564384906331</v>
      </c>
      <c r="O229">
        <f t="shared" si="35"/>
        <v>3.3408611551029939</v>
      </c>
      <c r="P229">
        <f t="shared" si="38"/>
        <v>28.243438216861652</v>
      </c>
      <c r="Q229">
        <f t="shared" si="39"/>
        <v>2.578697466412808E-2</v>
      </c>
      <c r="R229">
        <f t="shared" si="36"/>
        <v>-5.5880225033497558E-4</v>
      </c>
    </row>
    <row r="230" spans="1:18" x14ac:dyDescent="0.3">
      <c r="A230">
        <v>229</v>
      </c>
      <c r="B230">
        <v>3.1889544827586207E-2</v>
      </c>
      <c r="D230">
        <f t="shared" si="30"/>
        <v>2.5291275862068967E-2</v>
      </c>
      <c r="E230" s="6">
        <f t="shared" si="37"/>
        <v>-3.6772957703015723</v>
      </c>
      <c r="H230">
        <f t="shared" si="31"/>
        <v>0.78697655664560184</v>
      </c>
      <c r="I230">
        <f t="shared" si="32"/>
        <v>-0.76168528078353293</v>
      </c>
      <c r="J230" s="6">
        <f t="shared" si="33"/>
        <v>5.7428543037942856E-2</v>
      </c>
      <c r="L230">
        <f t="shared" si="34"/>
        <v>2.8877750806450835</v>
      </c>
      <c r="O230">
        <f t="shared" si="35"/>
        <v>3.3739321552458392</v>
      </c>
      <c r="P230">
        <f t="shared" si="38"/>
        <v>29.193093439290397</v>
      </c>
      <c r="Q230">
        <f t="shared" si="39"/>
        <v>2.5815691803700542E-2</v>
      </c>
      <c r="R230">
        <f t="shared" si="36"/>
        <v>-5.2441594163157509E-4</v>
      </c>
    </row>
    <row r="231" spans="1:18" x14ac:dyDescent="0.3">
      <c r="A231">
        <v>230</v>
      </c>
      <c r="B231">
        <v>3.1949572413793106E-2</v>
      </c>
      <c r="D231">
        <f t="shared" si="30"/>
        <v>2.5351303448275866E-2</v>
      </c>
      <c r="E231" s="6">
        <f t="shared" si="37"/>
        <v>-3.6749251321888656</v>
      </c>
      <c r="H231">
        <f t="shared" si="31"/>
        <v>0.81348830696842911</v>
      </c>
      <c r="I231">
        <f t="shared" si="32"/>
        <v>-0.78813700352015326</v>
      </c>
      <c r="J231" s="6">
        <f t="shared" si="33"/>
        <v>5.6515000862379858E-2</v>
      </c>
      <c r="L231">
        <f t="shared" si="34"/>
        <v>2.9336915379963302</v>
      </c>
      <c r="O231">
        <f t="shared" si="35"/>
        <v>3.4070031553886846</v>
      </c>
      <c r="P231">
        <f t="shared" si="38"/>
        <v>30.17467979682251</v>
      </c>
      <c r="Q231">
        <f t="shared" si="39"/>
        <v>2.5843535709941072E-2</v>
      </c>
      <c r="R231">
        <f t="shared" si="36"/>
        <v>-4.9223226166520556E-4</v>
      </c>
    </row>
    <row r="232" spans="1:18" x14ac:dyDescent="0.3">
      <c r="A232">
        <v>231</v>
      </c>
      <c r="B232">
        <v>3.2009586206896555E-2</v>
      </c>
      <c r="D232">
        <f t="shared" ref="D232:D258" si="40">B232-$C$2</f>
        <v>2.5411317241379315E-2</v>
      </c>
      <c r="E232" s="6">
        <f t="shared" si="37"/>
        <v>-3.6725606435061078</v>
      </c>
      <c r="H232">
        <f t="shared" ref="H232:H258" si="41">EXP($G$2+$F$2*A232)</f>
        <v>0.84089318796871293</v>
      </c>
      <c r="I232">
        <f t="shared" ref="I232:I258" si="42">D232-H232</f>
        <v>-0.81548187072733358</v>
      </c>
      <c r="J232" s="6">
        <f t="shared" ref="J232:J258" si="43">D232*(1+H232)/H232</f>
        <v>5.5630752485900277E-2</v>
      </c>
      <c r="L232">
        <f t="shared" ref="L232:L258" si="44">LN(ABS(D232/($K$2-D232)))</f>
        <v>2.9815740561462452</v>
      </c>
      <c r="O232">
        <f t="shared" ref="O232:O258" si="45">$N$2+$M$2*A232</f>
        <v>3.44007415553153</v>
      </c>
      <c r="P232">
        <f t="shared" si="38"/>
        <v>31.189270939520565</v>
      </c>
      <c r="Q232">
        <f t="shared" si="39"/>
        <v>2.5870531073842403E-2</v>
      </c>
      <c r="R232">
        <f t="shared" ref="R232:R258" si="46">D232-Q232</f>
        <v>-4.5921383246308803E-4</v>
      </c>
    </row>
    <row r="233" spans="1:18" x14ac:dyDescent="0.3">
      <c r="A233">
        <v>232</v>
      </c>
      <c r="B233">
        <v>3.2066965517241378E-2</v>
      </c>
      <c r="D233">
        <f t="shared" si="40"/>
        <v>2.5468696551724138E-2</v>
      </c>
      <c r="E233" s="6">
        <f t="shared" si="37"/>
        <v>-3.6703051671258136</v>
      </c>
      <c r="H233">
        <f t="shared" si="41"/>
        <v>0.86922128752814143</v>
      </c>
      <c r="I233">
        <f t="shared" si="42"/>
        <v>-0.8437525909764173</v>
      </c>
      <c r="J233" s="6">
        <f t="shared" si="43"/>
        <v>5.476928653629648E-2</v>
      </c>
      <c r="L233">
        <f t="shared" si="44"/>
        <v>3.0293767895271397</v>
      </c>
      <c r="O233">
        <f t="shared" si="45"/>
        <v>3.4731451556743753</v>
      </c>
      <c r="P233">
        <f t="shared" si="38"/>
        <v>32.237976617775338</v>
      </c>
      <c r="Q233">
        <f t="shared" si="39"/>
        <v>2.5896702004245317E-2</v>
      </c>
      <c r="R233">
        <f t="shared" si="46"/>
        <v>-4.2800545252117891E-4</v>
      </c>
    </row>
    <row r="234" spans="1:18" x14ac:dyDescent="0.3">
      <c r="A234">
        <v>233</v>
      </c>
      <c r="B234">
        <v>3.2123331034482762E-2</v>
      </c>
      <c r="D234">
        <f t="shared" si="40"/>
        <v>2.5525062068965522E-2</v>
      </c>
      <c r="E234" s="6">
        <f t="shared" si="37"/>
        <v>-3.6680944832412981</v>
      </c>
      <c r="H234">
        <f t="shared" si="41"/>
        <v>0.89850370713217231</v>
      </c>
      <c r="I234">
        <f t="shared" si="42"/>
        <v>-0.87297864506320677</v>
      </c>
      <c r="J234" s="6">
        <f t="shared" si="43"/>
        <v>5.3933472481022635E-2</v>
      </c>
      <c r="L234">
        <f t="shared" si="44"/>
        <v>3.0784454741914948</v>
      </c>
      <c r="O234">
        <f t="shared" si="45"/>
        <v>3.5062161558172207</v>
      </c>
      <c r="P234">
        <f t="shared" si="38"/>
        <v>33.321943896140503</v>
      </c>
      <c r="Q234">
        <f t="shared" si="39"/>
        <v>2.5922072034125016E-2</v>
      </c>
      <c r="R234">
        <f t="shared" si="46"/>
        <v>-3.9700996515949424E-4</v>
      </c>
    </row>
    <row r="235" spans="1:18" x14ac:dyDescent="0.3">
      <c r="A235">
        <v>234</v>
      </c>
      <c r="B235">
        <v>3.2180751724137931E-2</v>
      </c>
      <c r="D235">
        <f t="shared" si="40"/>
        <v>2.5582482758620691E-2</v>
      </c>
      <c r="E235" s="6">
        <f t="shared" si="37"/>
        <v>-3.6658474289556793</v>
      </c>
      <c r="H235">
        <f t="shared" si="41"/>
        <v>0.92877259601643103</v>
      </c>
      <c r="I235">
        <f t="shared" si="42"/>
        <v>-0.90319011325781029</v>
      </c>
      <c r="J235" s="6">
        <f t="shared" si="43"/>
        <v>5.3126881536476218E-2</v>
      </c>
      <c r="L235">
        <f t="shared" si="44"/>
        <v>3.1307983741125418</v>
      </c>
      <c r="O235">
        <f t="shared" si="45"/>
        <v>3.5392871559600652</v>
      </c>
      <c r="P235">
        <f t="shared" si="38"/>
        <v>34.442358407981153</v>
      </c>
      <c r="Q235">
        <f t="shared" si="39"/>
        <v>2.5946664127351429E-2</v>
      </c>
      <c r="R235">
        <f t="shared" si="46"/>
        <v>-3.6418136873073853E-4</v>
      </c>
    </row>
    <row r="236" spans="1:18" x14ac:dyDescent="0.3">
      <c r="A236">
        <v>235</v>
      </c>
      <c r="B236">
        <v>3.2242434482758618E-2</v>
      </c>
      <c r="D236">
        <f t="shared" si="40"/>
        <v>2.5644165517241378E-2</v>
      </c>
      <c r="E236" s="6">
        <f t="shared" si="37"/>
        <v>-3.6634391984542551</v>
      </c>
      <c r="H236">
        <f t="shared" si="41"/>
        <v>0.96006118646342742</v>
      </c>
      <c r="I236">
        <f t="shared" si="42"/>
        <v>-0.93441702094618606</v>
      </c>
      <c r="J236" s="6">
        <f t="shared" si="43"/>
        <v>5.2355135483339754E-2</v>
      </c>
      <c r="L236">
        <f t="shared" si="44"/>
        <v>3.1899846473406899</v>
      </c>
      <c r="O236">
        <f t="shared" si="45"/>
        <v>3.5723581561029105</v>
      </c>
      <c r="P236">
        <f t="shared" si="38"/>
        <v>35.600445652308743</v>
      </c>
      <c r="Q236">
        <f t="shared" si="39"/>
        <v>2.597050068587578E-2</v>
      </c>
      <c r="R236">
        <f t="shared" si="46"/>
        <v>-3.263351686344021E-4</v>
      </c>
    </row>
    <row r="237" spans="1:18" x14ac:dyDescent="0.3">
      <c r="A237">
        <v>236</v>
      </c>
      <c r="B237">
        <v>3.2304468965517238E-2</v>
      </c>
      <c r="D237">
        <f t="shared" si="40"/>
        <v>2.5706199999999998E-2</v>
      </c>
      <c r="E237" s="6">
        <f t="shared" si="37"/>
        <v>-3.6610230710397049</v>
      </c>
      <c r="H237">
        <f t="shared" si="41"/>
        <v>0.99240383028835288</v>
      </c>
      <c r="I237">
        <f t="shared" si="42"/>
        <v>-0.96669763028835287</v>
      </c>
      <c r="J237" s="6">
        <f t="shared" si="43"/>
        <v>5.1609163305301638E-2</v>
      </c>
      <c r="L237">
        <f t="shared" si="44"/>
        <v>3.2529515077563458</v>
      </c>
      <c r="O237">
        <f t="shared" si="45"/>
        <v>3.6054291562457559</v>
      </c>
      <c r="P237">
        <f t="shared" si="38"/>
        <v>36.797472334220359</v>
      </c>
      <c r="Q237">
        <f t="shared" si="39"/>
        <v>2.5993603557298545E-2</v>
      </c>
      <c r="R237">
        <f t="shared" si="46"/>
        <v>-2.8740355729854616E-4</v>
      </c>
    </row>
    <row r="238" spans="1:18" x14ac:dyDescent="0.3">
      <c r="A238">
        <v>237</v>
      </c>
      <c r="B238">
        <v>3.2368751724137931E-2</v>
      </c>
      <c r="D238">
        <f t="shared" si="40"/>
        <v>2.5770482758620691E-2</v>
      </c>
      <c r="E238" s="6">
        <f t="shared" si="37"/>
        <v>-3.6585255211359113</v>
      </c>
      <c r="H238">
        <f t="shared" si="41"/>
        <v>1.0258360365540227</v>
      </c>
      <c r="I238">
        <f t="shared" si="42"/>
        <v>-1.000065553795402</v>
      </c>
      <c r="J238" s="6">
        <f t="shared" si="43"/>
        <v>5.0891926966399381E-2</v>
      </c>
      <c r="L238">
        <f t="shared" si="44"/>
        <v>3.3223196807487296</v>
      </c>
      <c r="O238">
        <f t="shared" si="45"/>
        <v>3.6385001563886012</v>
      </c>
      <c r="P238">
        <f t="shared" si="38"/>
        <v>38.034747750409139</v>
      </c>
      <c r="Q238">
        <f t="shared" si="39"/>
        <v>2.6015994042776408E-2</v>
      </c>
      <c r="R238">
        <f t="shared" si="46"/>
        <v>-2.4551128415571666E-4</v>
      </c>
    </row>
    <row r="239" spans="1:18" x14ac:dyDescent="0.3">
      <c r="A239">
        <v>238</v>
      </c>
      <c r="B239">
        <v>3.242828275862069E-2</v>
      </c>
      <c r="D239">
        <f t="shared" si="40"/>
        <v>2.583001379310345E-2</v>
      </c>
      <c r="E239" s="6">
        <f t="shared" si="37"/>
        <v>-3.6562181378790428</v>
      </c>
      <c r="H239">
        <f t="shared" si="41"/>
        <v>1.0603945105563501</v>
      </c>
      <c r="I239">
        <f t="shared" si="42"/>
        <v>-1.0345644967632468</v>
      </c>
      <c r="J239" s="6">
        <f t="shared" si="43"/>
        <v>5.018888545451123E-2</v>
      </c>
      <c r="L239">
        <f t="shared" si="44"/>
        <v>3.3908150627041751</v>
      </c>
      <c r="O239">
        <f t="shared" si="45"/>
        <v>3.6715711565314466</v>
      </c>
      <c r="P239">
        <f t="shared" si="38"/>
        <v>39.313625221260828</v>
      </c>
      <c r="Q239">
        <f t="shared" si="39"/>
        <v>2.6037692905228508E-2</v>
      </c>
      <c r="R239">
        <f t="shared" si="46"/>
        <v>-2.0767911212505805E-4</v>
      </c>
    </row>
    <row r="240" spans="1:18" x14ac:dyDescent="0.3">
      <c r="A240">
        <v>239</v>
      </c>
      <c r="B240">
        <v>3.2487517241379313E-2</v>
      </c>
      <c r="D240">
        <f t="shared" si="40"/>
        <v>2.5889248275862073E-2</v>
      </c>
      <c r="E240" s="6">
        <f t="shared" si="37"/>
        <v>-3.6539275209487569</v>
      </c>
      <c r="H240">
        <f t="shared" si="41"/>
        <v>1.0961171941231831</v>
      </c>
      <c r="I240">
        <f t="shared" si="42"/>
        <v>-1.0702279458473209</v>
      </c>
      <c r="J240" s="6">
        <f t="shared" si="43"/>
        <v>4.950829960966735E-2</v>
      </c>
      <c r="L240">
        <f t="shared" si="44"/>
        <v>3.4636211652340778</v>
      </c>
      <c r="O240">
        <f t="shared" si="45"/>
        <v>3.704642156674292</v>
      </c>
      <c r="P240">
        <f t="shared" si="38"/>
        <v>40.635503571103087</v>
      </c>
      <c r="Q240">
        <f t="shared" si="39"/>
        <v>2.6058720377804413E-2</v>
      </c>
      <c r="R240">
        <f t="shared" si="46"/>
        <v>-1.6947210194234036E-4</v>
      </c>
    </row>
    <row r="241" spans="1:18" x14ac:dyDescent="0.3">
      <c r="A241">
        <v>240</v>
      </c>
      <c r="B241">
        <v>3.2543820689655174E-2</v>
      </c>
      <c r="D241">
        <f t="shared" si="40"/>
        <v>2.5945551724137934E-2</v>
      </c>
      <c r="E241" s="6">
        <f t="shared" si="37"/>
        <v>-3.6517551012454263</v>
      </c>
      <c r="H241">
        <f t="shared" si="41"/>
        <v>1.1330433072707156</v>
      </c>
      <c r="I241">
        <f t="shared" si="42"/>
        <v>-1.1070977555465775</v>
      </c>
      <c r="J241" s="6">
        <f t="shared" si="43"/>
        <v>4.8844545573398471E-2</v>
      </c>
      <c r="L241">
        <f t="shared" si="44"/>
        <v>3.5377687350529818</v>
      </c>
      <c r="O241">
        <f t="shared" si="45"/>
        <v>3.7377131568171373</v>
      </c>
      <c r="P241">
        <f t="shared" si="38"/>
        <v>42.001828658226557</v>
      </c>
      <c r="Q241">
        <f t="shared" si="39"/>
        <v>2.6079096172578881E-2</v>
      </c>
      <c r="R241">
        <f t="shared" si="46"/>
        <v>-1.335444484409469E-4</v>
      </c>
    </row>
    <row r="242" spans="1:18" x14ac:dyDescent="0.3">
      <c r="A242">
        <v>241</v>
      </c>
      <c r="B242">
        <v>3.2600862068965515E-2</v>
      </c>
      <c r="D242">
        <f t="shared" si="40"/>
        <v>2.6002593103448275E-2</v>
      </c>
      <c r="E242" s="6">
        <f t="shared" si="37"/>
        <v>-3.6495590111858238</v>
      </c>
      <c r="H242">
        <f t="shared" si="41"/>
        <v>1.1712133912632408</v>
      </c>
      <c r="I242">
        <f t="shared" si="42"/>
        <v>-1.1452107981597925</v>
      </c>
      <c r="J242" s="6">
        <f t="shared" si="43"/>
        <v>4.820400686580506E-2</v>
      </c>
      <c r="L242">
        <f t="shared" si="44"/>
        <v>3.6185825236386679</v>
      </c>
      <c r="O242">
        <f t="shared" si="45"/>
        <v>3.7707841569599827</v>
      </c>
      <c r="P242">
        <f t="shared" si="38"/>
        <v>43.414094956351306</v>
      </c>
      <c r="Q242">
        <f t="shared" si="39"/>
        <v>2.6098839489440463E-2</v>
      </c>
      <c r="R242">
        <f t="shared" si="46"/>
        <v>-9.624638599218735E-5</v>
      </c>
    </row>
    <row r="243" spans="1:18" x14ac:dyDescent="0.3">
      <c r="A243">
        <v>242</v>
      </c>
      <c r="B243">
        <v>3.2662903448275861E-2</v>
      </c>
      <c r="D243">
        <f t="shared" si="40"/>
        <v>2.6064634482758621E-2</v>
      </c>
      <c r="E243" s="6">
        <f t="shared" si="37"/>
        <v>-3.6471758841575896</v>
      </c>
      <c r="H243">
        <f t="shared" si="41"/>
        <v>1.2106693531234947</v>
      </c>
      <c r="I243">
        <f t="shared" si="42"/>
        <v>-1.184604718640736</v>
      </c>
      <c r="J243" s="6">
        <f t="shared" si="43"/>
        <v>4.7593745148286383E-2</v>
      </c>
      <c r="L243">
        <f t="shared" si="44"/>
        <v>3.7141342228153542</v>
      </c>
      <c r="O243">
        <f t="shared" si="45"/>
        <v>3.8038551571028281</v>
      </c>
      <c r="P243">
        <f t="shared" si="38"/>
        <v>44.873847189268282</v>
      </c>
      <c r="Q243">
        <f t="shared" si="39"/>
        <v>2.6117969025143236E-2</v>
      </c>
      <c r="R243">
        <f t="shared" si="46"/>
        <v>-5.3334542384615019E-5</v>
      </c>
    </row>
    <row r="244" spans="1:18" x14ac:dyDescent="0.3">
      <c r="A244">
        <v>243</v>
      </c>
      <c r="B244">
        <v>3.2723868965517239E-2</v>
      </c>
      <c r="D244">
        <f t="shared" si="40"/>
        <v>2.6125599999999999E-2</v>
      </c>
      <c r="E244" s="6">
        <f t="shared" si="37"/>
        <v>-3.6448396024537111</v>
      </c>
      <c r="H244">
        <f t="shared" si="41"/>
        <v>1.2514545116424709</v>
      </c>
      <c r="I244">
        <f t="shared" si="42"/>
        <v>-1.2253289116424708</v>
      </c>
      <c r="J244" s="6">
        <f t="shared" si="43"/>
        <v>4.7001788272885335E-2</v>
      </c>
      <c r="L244">
        <f t="shared" si="44"/>
        <v>3.8173449377765438</v>
      </c>
      <c r="O244">
        <f t="shared" si="45"/>
        <v>3.8369261572456734</v>
      </c>
      <c r="P244">
        <f t="shared" si="38"/>
        <v>46.382682020443923</v>
      </c>
      <c r="Q244">
        <f t="shared" si="39"/>
        <v>2.6136502982493058E-2</v>
      </c>
      <c r="R244">
        <f t="shared" si="46"/>
        <v>-1.0902982493059266E-5</v>
      </c>
    </row>
    <row r="245" spans="1:18" x14ac:dyDescent="0.3">
      <c r="A245">
        <v>244</v>
      </c>
      <c r="B245">
        <v>3.2784751724137931E-2</v>
      </c>
      <c r="D245">
        <f t="shared" si="40"/>
        <v>2.6186482758620691E-2</v>
      </c>
      <c r="E245" s="6">
        <f t="shared" si="37"/>
        <v>-3.6425119265937931</v>
      </c>
      <c r="H245">
        <f t="shared" si="41"/>
        <v>1.2936136449392206</v>
      </c>
      <c r="I245">
        <f t="shared" si="42"/>
        <v>-1.2674271621805999</v>
      </c>
      <c r="J245" s="6">
        <f t="shared" si="43"/>
        <v>4.6429375882905147E-2</v>
      </c>
      <c r="L245">
        <f t="shared" si="44"/>
        <v>3.9317150263643472</v>
      </c>
      <c r="O245">
        <f t="shared" si="45"/>
        <v>3.8699971573885188</v>
      </c>
      <c r="P245">
        <f t="shared" si="38"/>
        <v>47.942249799435835</v>
      </c>
      <c r="Q245">
        <f t="shared" si="39"/>
        <v>2.6154459079641496E-2</v>
      </c>
      <c r="R245">
        <f t="shared" si="46"/>
        <v>3.2023678979194864E-5</v>
      </c>
    </row>
    <row r="246" spans="1:18" x14ac:dyDescent="0.3">
      <c r="A246">
        <v>245</v>
      </c>
      <c r="B246">
        <v>3.284530344827586E-2</v>
      </c>
      <c r="D246">
        <f t="shared" si="40"/>
        <v>2.624703448275862E-2</v>
      </c>
      <c r="E246" s="6">
        <f t="shared" si="37"/>
        <v>-3.6402022684117168</v>
      </c>
      <c r="H246">
        <f t="shared" si="41"/>
        <v>1.3371930396228613</v>
      </c>
      <c r="I246">
        <f t="shared" si="42"/>
        <v>-1.3109460051401027</v>
      </c>
      <c r="J246" s="6">
        <f t="shared" si="43"/>
        <v>4.5875490289080549E-2</v>
      </c>
      <c r="L246">
        <f t="shared" si="44"/>
        <v>4.0594922878468171</v>
      </c>
      <c r="O246">
        <f t="shared" si="45"/>
        <v>3.9030681575313642</v>
      </c>
      <c r="P246">
        <f t="shared" si="38"/>
        <v>49.554256367029886</v>
      </c>
      <c r="Q246">
        <f t="shared" si="39"/>
        <v>2.6171854559462714E-2</v>
      </c>
      <c r="R246">
        <f t="shared" si="46"/>
        <v>7.5179923295906614E-5</v>
      </c>
    </row>
    <row r="247" spans="1:18" x14ac:dyDescent="0.3">
      <c r="A247">
        <v>246</v>
      </c>
      <c r="B247">
        <v>3.2906013793103449E-2</v>
      </c>
      <c r="D247">
        <f t="shared" si="40"/>
        <v>2.6307744827586209E-2</v>
      </c>
      <c r="E247" s="6">
        <f t="shared" si="37"/>
        <v>-3.6378919030128252</v>
      </c>
      <c r="H247">
        <f t="shared" si="41"/>
        <v>1.3822405416107362</v>
      </c>
      <c r="I247">
        <f t="shared" si="42"/>
        <v>-1.35593279678315</v>
      </c>
      <c r="J247" s="6">
        <f t="shared" si="43"/>
        <v>4.5340426937264151E-2</v>
      </c>
      <c r="L247">
        <f t="shared" si="44"/>
        <v>4.2057060769018761</v>
      </c>
      <c r="O247">
        <f t="shared" si="45"/>
        <v>3.9361391576742095</v>
      </c>
      <c r="P247">
        <f t="shared" si="38"/>
        <v>51.220464921072988</v>
      </c>
      <c r="Q247">
        <f t="shared" si="39"/>
        <v>2.6188706198990094E-2</v>
      </c>
      <c r="R247">
        <f t="shared" si="46"/>
        <v>1.1903862859611453E-4</v>
      </c>
    </row>
    <row r="248" spans="1:18" x14ac:dyDescent="0.3">
      <c r="A248">
        <v>247</v>
      </c>
      <c r="B248">
        <v>3.2961551724137929E-2</v>
      </c>
      <c r="D248">
        <f t="shared" si="40"/>
        <v>2.6363282758620689E-2</v>
      </c>
      <c r="E248" s="6">
        <f t="shared" si="37"/>
        <v>-3.6357830414939807</v>
      </c>
      <c r="H248">
        <f t="shared" si="41"/>
        <v>1.428805608658567</v>
      </c>
      <c r="I248">
        <f t="shared" si="42"/>
        <v>-1.4024423258999463</v>
      </c>
      <c r="J248" s="6">
        <f t="shared" si="43"/>
        <v>4.4814556045104932E-2</v>
      </c>
      <c r="L248">
        <f t="shared" si="44"/>
        <v>4.36048398466653</v>
      </c>
      <c r="O248">
        <f t="shared" si="45"/>
        <v>3.9692101578170531</v>
      </c>
      <c r="P248">
        <f t="shared" si="38"/>
        <v>52.942697945042532</v>
      </c>
      <c r="Q248">
        <f t="shared" si="39"/>
        <v>2.6205030318891313E-2</v>
      </c>
      <c r="R248">
        <f t="shared" si="46"/>
        <v>1.5825243972937553E-4</v>
      </c>
    </row>
    <row r="249" spans="1:18" x14ac:dyDescent="0.3">
      <c r="A249">
        <v>248</v>
      </c>
      <c r="B249">
        <v>3.3015675862068966E-2</v>
      </c>
      <c r="D249">
        <f t="shared" si="40"/>
        <v>2.6417406896551726E-2</v>
      </c>
      <c r="E249" s="6">
        <f t="shared" si="37"/>
        <v>-3.6337321339648767</v>
      </c>
      <c r="H249">
        <f t="shared" si="41"/>
        <v>1.4769393646602309</v>
      </c>
      <c r="I249">
        <f t="shared" si="42"/>
        <v>-1.4505219577636792</v>
      </c>
      <c r="J249" s="6">
        <f t="shared" si="43"/>
        <v>4.4303995560013229E-2</v>
      </c>
      <c r="L249">
        <f t="shared" si="44"/>
        <v>4.5377703579806674</v>
      </c>
      <c r="O249">
        <f t="shared" si="45"/>
        <v>4.0022811579598985</v>
      </c>
      <c r="P249">
        <f t="shared" si="38"/>
        <v>54.722839201462264</v>
      </c>
      <c r="Q249">
        <f t="shared" si="39"/>
        <v>2.6220842792962006E-2</v>
      </c>
      <c r="R249">
        <f t="shared" si="46"/>
        <v>1.965641035897199E-4</v>
      </c>
    </row>
    <row r="250" spans="1:18" x14ac:dyDescent="0.3">
      <c r="A250">
        <v>249</v>
      </c>
      <c r="B250">
        <v>3.3079703448275863E-2</v>
      </c>
      <c r="D250">
        <f t="shared" si="40"/>
        <v>2.6481434482758623E-2</v>
      </c>
      <c r="E250" s="6">
        <f t="shared" si="37"/>
        <v>-3.6313113770709804</v>
      </c>
      <c r="H250">
        <f t="shared" si="41"/>
        <v>1.5266946557768128</v>
      </c>
      <c r="I250">
        <f t="shared" si="42"/>
        <v>-1.5002132212940542</v>
      </c>
      <c r="J250" s="6">
        <f t="shared" si="43"/>
        <v>4.3827034261048496E-2</v>
      </c>
      <c r="L250">
        <f t="shared" si="44"/>
        <v>4.7971133612287389</v>
      </c>
      <c r="O250">
        <f t="shared" si="45"/>
        <v>4.0353521581027438</v>
      </c>
      <c r="P250">
        <f t="shared" si="38"/>
        <v>56.562835792343741</v>
      </c>
      <c r="Q250">
        <f t="shared" si="39"/>
        <v>2.6236159057619755E-2</v>
      </c>
      <c r="R250">
        <f t="shared" si="46"/>
        <v>2.4527542513886821E-4</v>
      </c>
    </row>
    <row r="251" spans="1:18" x14ac:dyDescent="0.3">
      <c r="A251">
        <v>250</v>
      </c>
      <c r="B251">
        <v>3.313991724137931E-2</v>
      </c>
      <c r="D251">
        <f t="shared" si="40"/>
        <v>2.654164827586207E-2</v>
      </c>
      <c r="E251" s="6">
        <f t="shared" si="37"/>
        <v>-3.6290401466613154</v>
      </c>
      <c r="H251">
        <f t="shared" si="41"/>
        <v>1.5781261084565106</v>
      </c>
      <c r="I251">
        <f t="shared" si="42"/>
        <v>-1.5515844601806486</v>
      </c>
      <c r="J251" s="6">
        <f t="shared" si="43"/>
        <v>4.3360106657379618E-2</v>
      </c>
      <c r="L251">
        <f t="shared" si="44"/>
        <v>5.1216517502315089</v>
      </c>
      <c r="O251">
        <f t="shared" si="45"/>
        <v>4.0684231582455892</v>
      </c>
      <c r="P251">
        <f t="shared" si="38"/>
        <v>58.46470028890883</v>
      </c>
      <c r="Q251">
        <f t="shared" si="39"/>
        <v>2.6250994121381627E-2</v>
      </c>
      <c r="R251">
        <f t="shared" si="46"/>
        <v>2.9065415448044363E-4</v>
      </c>
    </row>
    <row r="252" spans="1:18" x14ac:dyDescent="0.3">
      <c r="A252">
        <v>251</v>
      </c>
      <c r="B252">
        <v>3.320384827586207E-2</v>
      </c>
      <c r="D252">
        <f t="shared" si="40"/>
        <v>2.660557931034483E-2</v>
      </c>
      <c r="E252" s="6">
        <f t="shared" si="37"/>
        <v>-3.6266343366794227</v>
      </c>
      <c r="H252">
        <f t="shared" si="41"/>
        <v>1.6312901894091443</v>
      </c>
      <c r="I252">
        <f t="shared" si="42"/>
        <v>-1.6046846100987995</v>
      </c>
      <c r="J252" s="6">
        <f t="shared" si="43"/>
        <v>4.2915111166219849E-2</v>
      </c>
      <c r="L252">
        <f t="shared" si="44"/>
        <v>5.6411160020716835</v>
      </c>
      <c r="O252">
        <f t="shared" si="45"/>
        <v>4.1014941583884346</v>
      </c>
      <c r="P252">
        <f t="shared" si="38"/>
        <v>60.430512932921367</v>
      </c>
      <c r="Q252">
        <f t="shared" si="39"/>
        <v>2.6265362574309694E-2</v>
      </c>
      <c r="R252">
        <f t="shared" si="46"/>
        <v>3.4021673603513644E-4</v>
      </c>
    </row>
    <row r="253" spans="1:18" x14ac:dyDescent="0.3">
      <c r="A253">
        <v>252</v>
      </c>
      <c r="B253">
        <v>3.3263827586206898E-2</v>
      </c>
      <c r="D253">
        <f t="shared" si="40"/>
        <v>2.6665558620689658E-2</v>
      </c>
      <c r="E253" s="6">
        <f t="shared" si="37"/>
        <v>-3.6243824855637996</v>
      </c>
      <c r="H253">
        <f t="shared" si="41"/>
        <v>1.6862452676010971</v>
      </c>
      <c r="I253">
        <f t="shared" si="42"/>
        <v>-1.6595797089804074</v>
      </c>
      <c r="J253" s="6">
        <f t="shared" si="43"/>
        <v>4.2479129240001093E-2</v>
      </c>
      <c r="L253">
        <f t="shared" si="44"/>
        <v>6.6518693439813781</v>
      </c>
      <c r="O253">
        <f t="shared" si="45"/>
        <v>4.1345651585312799</v>
      </c>
      <c r="P253">
        <f t="shared" si="38"/>
        <v>62.462423912036343</v>
      </c>
      <c r="Q253">
        <f t="shared" si="39"/>
        <v>2.627927859741052E-2</v>
      </c>
      <c r="R253">
        <f t="shared" si="46"/>
        <v>3.862800232791383E-4</v>
      </c>
    </row>
    <row r="254" spans="1:18" x14ac:dyDescent="0.3">
      <c r="A254">
        <v>253</v>
      </c>
      <c r="B254">
        <v>3.3322372413793107E-2</v>
      </c>
      <c r="D254">
        <f t="shared" si="40"/>
        <v>2.6724103448275867E-2</v>
      </c>
      <c r="E254" s="6">
        <f t="shared" si="37"/>
        <v>-3.6221893699386771</v>
      </c>
      <c r="H254">
        <f t="shared" si="41"/>
        <v>1.7430516783387189</v>
      </c>
      <c r="I254">
        <f t="shared" si="42"/>
        <v>-1.716327574890443</v>
      </c>
      <c r="J254" s="6">
        <f t="shared" si="43"/>
        <v>4.2055894111961915E-2</v>
      </c>
      <c r="L254">
        <f t="shared" si="44"/>
        <v>7.0109662757781246</v>
      </c>
      <c r="O254">
        <f t="shared" si="45"/>
        <v>4.1676361586741253</v>
      </c>
      <c r="P254">
        <f t="shared" si="38"/>
        <v>64.562655711655196</v>
      </c>
      <c r="Q254">
        <f t="shared" si="39"/>
        <v>2.6292755971975473E-2</v>
      </c>
      <c r="R254">
        <f t="shared" si="46"/>
        <v>4.3134747630039355E-4</v>
      </c>
    </row>
    <row r="255" spans="1:18" x14ac:dyDescent="0.3">
      <c r="A255">
        <v>254</v>
      </c>
      <c r="B255">
        <v>3.3375958620689657E-2</v>
      </c>
      <c r="D255">
        <f t="shared" si="40"/>
        <v>2.6777689655172417E-2</v>
      </c>
      <c r="E255" s="6">
        <f t="shared" si="37"/>
        <v>-3.6201862137187937</v>
      </c>
      <c r="H255">
        <f t="shared" si="41"/>
        <v>1.8017717895106091</v>
      </c>
      <c r="I255">
        <f t="shared" si="42"/>
        <v>-1.7749940998554368</v>
      </c>
      <c r="J255" s="6">
        <f t="shared" si="43"/>
        <v>4.1639554965232403E-2</v>
      </c>
      <c r="L255">
        <f t="shared" si="44"/>
        <v>5.8426022337996919</v>
      </c>
      <c r="O255">
        <f t="shared" si="45"/>
        <v>4.2007071588169707</v>
      </c>
      <c r="P255">
        <f t="shared" si="38"/>
        <v>66.733505545859813</v>
      </c>
      <c r="Q255">
        <f t="shared" si="39"/>
        <v>2.6305808088850174E-2</v>
      </c>
      <c r="R255">
        <f t="shared" si="46"/>
        <v>4.7188156632224296E-4</v>
      </c>
    </row>
    <row r="256" spans="1:18" x14ac:dyDescent="0.3">
      <c r="A256">
        <v>255</v>
      </c>
      <c r="B256">
        <v>3.3430958620689656E-2</v>
      </c>
      <c r="D256">
        <f t="shared" si="40"/>
        <v>2.6832689655172416E-2</v>
      </c>
      <c r="E256" s="6">
        <f t="shared" si="37"/>
        <v>-3.6181343715194427</v>
      </c>
      <c r="H256">
        <f t="shared" si="41"/>
        <v>1.8624700700614589</v>
      </c>
      <c r="I256">
        <f t="shared" si="42"/>
        <v>-1.8356373804062864</v>
      </c>
      <c r="J256" s="6">
        <f t="shared" si="43"/>
        <v>4.1239734410681954E-2</v>
      </c>
      <c r="L256">
        <f t="shared" si="44"/>
        <v>5.3093632046457016</v>
      </c>
      <c r="O256">
        <f t="shared" si="45"/>
        <v>4.233778158959816</v>
      </c>
      <c r="P256">
        <f t="shared" si="38"/>
        <v>68.977347870083932</v>
      </c>
      <c r="Q256">
        <f t="shared" si="39"/>
        <v>2.6318447957622379E-2</v>
      </c>
      <c r="R256">
        <f t="shared" si="46"/>
        <v>5.1424169755003718E-4</v>
      </c>
    </row>
    <row r="257" spans="1:18" x14ac:dyDescent="0.3">
      <c r="A257">
        <v>256</v>
      </c>
      <c r="B257">
        <v>3.3483641379310342E-2</v>
      </c>
      <c r="D257">
        <f t="shared" si="40"/>
        <v>2.6885372413793102E-2</v>
      </c>
      <c r="E257" s="6">
        <f t="shared" si="37"/>
        <v>-3.6161729167132886</v>
      </c>
      <c r="H257">
        <f t="shared" si="41"/>
        <v>1.9252131607726655</v>
      </c>
      <c r="I257">
        <f t="shared" si="42"/>
        <v>-1.8983277883588723</v>
      </c>
      <c r="J257" s="6">
        <f t="shared" si="43"/>
        <v>4.0850253270416234E-2</v>
      </c>
      <c r="L257">
        <f t="shared" si="44"/>
        <v>4.9769707921074708</v>
      </c>
      <c r="O257">
        <f t="shared" si="45"/>
        <v>4.2668491591026614</v>
      </c>
      <c r="P257">
        <f t="shared" si="38"/>
        <v>71.29663697827057</v>
      </c>
      <c r="Q257">
        <f t="shared" si="39"/>
        <v>2.6330688215718458E-2</v>
      </c>
      <c r="R257">
        <f t="shared" si="46"/>
        <v>5.5468419807464323E-4</v>
      </c>
    </row>
    <row r="258" spans="1:18" x14ac:dyDescent="0.3">
      <c r="A258">
        <v>257</v>
      </c>
      <c r="B258">
        <v>3.3541475862068966E-2</v>
      </c>
      <c r="D258">
        <f t="shared" si="40"/>
        <v>2.6943206896551726E-2</v>
      </c>
      <c r="E258" s="6">
        <f t="shared" si="37"/>
        <v>-3.6140240766081289</v>
      </c>
      <c r="H258">
        <f t="shared" si="41"/>
        <v>1.9900699474273804</v>
      </c>
      <c r="I258">
        <f t="shared" si="42"/>
        <v>-1.9631267405308286</v>
      </c>
      <c r="J258" s="6">
        <f t="shared" si="43"/>
        <v>4.0482030962199253E-2</v>
      </c>
      <c r="L258">
        <f t="shared" si="44"/>
        <v>4.7075739741344389</v>
      </c>
      <c r="O258">
        <f t="shared" si="45"/>
        <v>4.2999201592455067</v>
      </c>
      <c r="P258">
        <f t="shared" si="38"/>
        <v>73.693909687355941</v>
      </c>
      <c r="Q258">
        <f t="shared" si="39"/>
        <v>2.6342541137399859E-2</v>
      </c>
      <c r="R258">
        <f t="shared" si="46"/>
        <v>6.006657591518666E-4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T137"/>
  <sheetViews>
    <sheetView topLeftCell="H76" workbookViewId="0">
      <selection activeCell="D2" sqref="D2"/>
    </sheetView>
  </sheetViews>
  <sheetFormatPr defaultRowHeight="14.4" x14ac:dyDescent="0.3"/>
  <cols>
    <col min="5" max="7" width="8.77734375" style="6"/>
    <col min="8" max="8" width="10.77734375" bestFit="1" customWidth="1"/>
    <col min="9" max="9" width="9" customWidth="1"/>
    <col min="10" max="10" width="8.77734375" style="6"/>
    <col min="11" max="11" width="13.44140625" bestFit="1" customWidth="1"/>
    <col min="12" max="12" width="12.44140625" bestFit="1" customWidth="1"/>
    <col min="13" max="19" width="12.44140625" customWidth="1"/>
    <col min="20" max="20" width="11.77734375" bestFit="1" customWidth="1"/>
  </cols>
  <sheetData>
    <row r="1" spans="1:20" x14ac:dyDescent="0.3">
      <c r="A1" t="s">
        <v>11</v>
      </c>
      <c r="B1" t="s">
        <v>29</v>
      </c>
      <c r="C1" t="s">
        <v>31</v>
      </c>
      <c r="D1" t="s">
        <v>23</v>
      </c>
      <c r="E1" s="6" t="s">
        <v>12</v>
      </c>
      <c r="F1" s="6" t="s">
        <v>27</v>
      </c>
      <c r="G1" s="6" t="s">
        <v>28</v>
      </c>
      <c r="H1" t="s">
        <v>13</v>
      </c>
      <c r="I1" t="s">
        <v>14</v>
      </c>
      <c r="J1" s="6" t="s">
        <v>5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 t="s">
        <v>19</v>
      </c>
      <c r="Q1" t="s">
        <v>21</v>
      </c>
      <c r="R1" t="s">
        <v>22</v>
      </c>
    </row>
    <row r="2" spans="1:20" x14ac:dyDescent="0.3">
      <c r="A2">
        <v>1</v>
      </c>
      <c r="B2">
        <v>3.3598917241379311E-2</v>
      </c>
      <c r="C2">
        <v>3.3541475862068966E-2</v>
      </c>
      <c r="D2">
        <f>B2-$C$2</f>
        <v>5.7441379310345375E-5</v>
      </c>
      <c r="E2" s="6">
        <f>LN(D2)</f>
        <v>-9.7647456204494993</v>
      </c>
      <c r="F2" s="6">
        <f t="array" ref="F2:G2">LINEST(E2:E8,A2:A8)</f>
        <v>0.30631783370082477</v>
      </c>
      <c r="G2" s="6">
        <v>-9.7678811745257956</v>
      </c>
      <c r="H2">
        <f>EXP($G$2+$F$2*A2)</f>
        <v>7.7784891614473577E-5</v>
      </c>
      <c r="I2">
        <f>D2-H2</f>
        <v>-2.0343512304128202E-5</v>
      </c>
      <c r="J2" s="6">
        <f>D2*(1+H2)/H2</f>
        <v>0.73852191845337944</v>
      </c>
      <c r="K2">
        <v>1.7399999999999999E-2</v>
      </c>
      <c r="L2">
        <f>LN(ABS(D2/($K$2-D2)))</f>
        <v>-5.7101538579142401</v>
      </c>
      <c r="M2" s="6">
        <f t="array" ref="M2:N2">LINEST(L2:L137,A2:A137)</f>
        <v>4.722495833525802E-2</v>
      </c>
      <c r="N2" s="6">
        <v>-3.7748256752255482</v>
      </c>
      <c r="O2">
        <f>$N$2+$M$2*A2</f>
        <v>-3.72760071689029</v>
      </c>
      <c r="P2">
        <f>EXP(O2)</f>
        <v>2.4050470555842172E-2</v>
      </c>
      <c r="Q2">
        <f>$K$2*P2/(1+P2)</f>
        <v>4.0864996375081876E-4</v>
      </c>
      <c r="R2">
        <f>D2-Q2</f>
        <v>-3.5120858444047338E-4</v>
      </c>
      <c r="S2" t="s">
        <v>24</v>
      </c>
      <c r="T2">
        <f>SUM(R2:R137)</f>
        <v>7.693191456524414E-3</v>
      </c>
    </row>
    <row r="3" spans="1:20" x14ac:dyDescent="0.3">
      <c r="A3">
        <v>2</v>
      </c>
      <c r="B3">
        <v>3.365697931034483E-2</v>
      </c>
      <c r="D3">
        <f t="shared" ref="D3:D66" si="0">B3-$C$2</f>
        <v>1.1550344827586378E-4</v>
      </c>
      <c r="E3" s="6">
        <f t="shared" ref="E3:E66" si="1">LN(D3)</f>
        <v>-9.0662101732457998</v>
      </c>
      <c r="H3">
        <f t="shared" ref="H3:H66" si="2">EXP($G$2+$F$2*A3)</f>
        <v>1.0566408479988108E-4</v>
      </c>
      <c r="I3">
        <f t="shared" ref="I3:I66" si="3">D3-H3</f>
        <v>9.8393634759827089E-6</v>
      </c>
      <c r="J3" s="6">
        <f t="shared" ref="J3:J66" si="4">D3*(1+H3)/H3</f>
        <v>1.0932347832358937</v>
      </c>
      <c r="L3">
        <f t="shared" ref="L3:L66" si="5">LN(ABS(D3/($K$2-D3)))</f>
        <v>-5.0082648409026369</v>
      </c>
      <c r="O3">
        <f t="shared" ref="O3:O66" si="6">$N$2+$M$2*A3</f>
        <v>-3.6803757585550323</v>
      </c>
      <c r="P3">
        <f t="shared" ref="P3:P66" si="7">EXP(O3)</f>
        <v>2.5213498867099057E-2</v>
      </c>
      <c r="Q3">
        <f t="shared" ref="Q3:Q66" si="8">$K$2*P3/(1+P3)</f>
        <v>4.279253841003075E-4</v>
      </c>
      <c r="R3">
        <f t="shared" ref="R3:R66" si="9">D3-Q3</f>
        <v>-3.1242193582444372E-4</v>
      </c>
      <c r="S3" t="s">
        <v>25</v>
      </c>
      <c r="T3">
        <f>SUMSQ(R2:R137)</f>
        <v>2.2485125084423927E-5</v>
      </c>
    </row>
    <row r="4" spans="1:20" x14ac:dyDescent="0.3">
      <c r="A4">
        <v>3</v>
      </c>
      <c r="B4">
        <v>3.3715358620689653E-2</v>
      </c>
      <c r="D4">
        <f t="shared" si="0"/>
        <v>1.7388275862068731E-4</v>
      </c>
      <c r="E4" s="6">
        <f t="shared" si="1"/>
        <v>-8.6571292868862137</v>
      </c>
      <c r="H4">
        <f t="shared" si="2"/>
        <v>1.4353557078838926E-4</v>
      </c>
      <c r="I4">
        <f t="shared" si="3"/>
        <v>3.0347187832298041E-5</v>
      </c>
      <c r="J4" s="6">
        <f t="shared" si="4"/>
        <v>1.2116001352590418</v>
      </c>
      <c r="L4">
        <f t="shared" si="5"/>
        <v>-4.5958006843189132</v>
      </c>
      <c r="O4">
        <f t="shared" si="6"/>
        <v>-3.6331508002197741</v>
      </c>
      <c r="P4">
        <f t="shared" si="7"/>
        <v>2.6432768691371025E-2</v>
      </c>
      <c r="Q4">
        <f t="shared" si="8"/>
        <v>4.4808602108079048E-4</v>
      </c>
      <c r="R4">
        <f t="shared" si="9"/>
        <v>-2.7420326246010317E-4</v>
      </c>
    </row>
    <row r="5" spans="1:20" x14ac:dyDescent="0.3">
      <c r="A5">
        <v>4</v>
      </c>
      <c r="B5">
        <v>3.3771324137931033E-2</v>
      </c>
      <c r="D5">
        <f t="shared" si="0"/>
        <v>2.2984827586206708E-4</v>
      </c>
      <c r="E5" s="6">
        <f t="shared" si="1"/>
        <v>-8.3780911368841036</v>
      </c>
      <c r="H5">
        <f t="shared" si="2"/>
        <v>1.9498072708970201E-4</v>
      </c>
      <c r="I5">
        <f t="shared" si="3"/>
        <v>3.4867548772365064E-5</v>
      </c>
      <c r="J5" s="6">
        <f t="shared" si="4"/>
        <v>1.1790554650062997</v>
      </c>
      <c r="K5" t="s">
        <v>26</v>
      </c>
      <c r="L5">
        <f t="shared" si="5"/>
        <v>-4.3135083693557634</v>
      </c>
      <c r="O5">
        <f t="shared" si="6"/>
        <v>-3.5859258418845164</v>
      </c>
      <c r="P5">
        <f t="shared" si="7"/>
        <v>2.7710999745586364E-2</v>
      </c>
      <c r="Q5">
        <f t="shared" si="8"/>
        <v>4.6917021973353013E-4</v>
      </c>
      <c r="R5">
        <f t="shared" si="9"/>
        <v>-2.3932194387146305E-4</v>
      </c>
      <c r="T5">
        <v>4.3581977414932249E-2</v>
      </c>
    </row>
    <row r="6" spans="1:20" x14ac:dyDescent="0.3">
      <c r="A6">
        <v>5</v>
      </c>
      <c r="B6">
        <v>3.3827993103448278E-2</v>
      </c>
      <c r="D6">
        <f t="shared" si="0"/>
        <v>2.8651724137931239E-4</v>
      </c>
      <c r="E6" s="6">
        <f t="shared" si="1"/>
        <v>-8.1577118442857603</v>
      </c>
      <c r="H6">
        <f t="shared" si="2"/>
        <v>2.6486454700819104E-4</v>
      </c>
      <c r="I6">
        <f t="shared" si="3"/>
        <v>2.1652694371121354E-5</v>
      </c>
      <c r="J6" s="6">
        <f t="shared" si="4"/>
        <v>1.0820365838913026</v>
      </c>
      <c r="K6">
        <f>SUMSQ(I2:I137)</f>
        <v>1.0952894843895552E+28</v>
      </c>
      <c r="L6">
        <f t="shared" si="5"/>
        <v>-4.0898231835530883</v>
      </c>
      <c r="O6">
        <f t="shared" si="6"/>
        <v>-3.5387008835492582</v>
      </c>
      <c r="P6">
        <f t="shared" si="7"/>
        <v>2.9051043266253396E-2</v>
      </c>
      <c r="Q6">
        <f t="shared" si="8"/>
        <v>4.9121776430872401E-4</v>
      </c>
      <c r="R6">
        <f t="shared" si="9"/>
        <v>-2.0470052292941162E-4</v>
      </c>
      <c r="T6">
        <v>3.6630321376920444E-5</v>
      </c>
    </row>
    <row r="7" spans="1:20" x14ac:dyDescent="0.3">
      <c r="A7">
        <v>6</v>
      </c>
      <c r="B7">
        <v>3.388578620689655E-2</v>
      </c>
      <c r="D7">
        <f t="shared" si="0"/>
        <v>3.443103448275836E-4</v>
      </c>
      <c r="E7" s="6">
        <f t="shared" si="1"/>
        <v>-7.9739671421008405</v>
      </c>
      <c r="H7">
        <f t="shared" si="2"/>
        <v>3.5979570549852195E-4</v>
      </c>
      <c r="I7">
        <f t="shared" si="3"/>
        <v>-1.5485360670938351E-5</v>
      </c>
      <c r="J7" s="6">
        <f t="shared" si="4"/>
        <v>0.9573049954383801</v>
      </c>
      <c r="L7">
        <f t="shared" si="5"/>
        <v>-3.9026957152970785</v>
      </c>
      <c r="O7">
        <f t="shared" si="6"/>
        <v>-3.491475925214</v>
      </c>
      <c r="P7">
        <f t="shared" si="7"/>
        <v>3.0455888369460508E-2</v>
      </c>
      <c r="Q7">
        <f t="shared" si="8"/>
        <v>5.1426991063843622E-4</v>
      </c>
      <c r="R7">
        <f t="shared" si="9"/>
        <v>-1.6995956581085262E-4</v>
      </c>
    </row>
    <row r="8" spans="1:20" x14ac:dyDescent="0.3">
      <c r="A8">
        <v>7</v>
      </c>
      <c r="B8">
        <v>3.3951041379310348E-2</v>
      </c>
      <c r="D8">
        <f t="shared" si="0"/>
        <v>4.0956551724138229E-4</v>
      </c>
      <c r="E8" s="6">
        <f t="shared" si="1"/>
        <v>-7.8004136742052586</v>
      </c>
      <c r="H8">
        <f t="shared" si="2"/>
        <v>4.8875151905919617E-4</v>
      </c>
      <c r="I8">
        <f t="shared" si="3"/>
        <v>-7.9186001817813882E-5</v>
      </c>
      <c r="J8" s="6">
        <f t="shared" si="4"/>
        <v>0.83839267405010087</v>
      </c>
      <c r="L8">
        <f t="shared" si="5"/>
        <v>-3.7253089034321665</v>
      </c>
      <c r="O8">
        <f t="shared" si="6"/>
        <v>-3.4442509668787422</v>
      </c>
      <c r="P8">
        <f t="shared" si="7"/>
        <v>3.1928668718432002E-2</v>
      </c>
      <c r="Q8">
        <f t="shared" si="8"/>
        <v>5.383694169391319E-4</v>
      </c>
      <c r="R8">
        <f t="shared" si="9"/>
        <v>-1.288038996977496E-4</v>
      </c>
      <c r="T8">
        <f>T2-T5</f>
        <v>-3.5888785958407832E-2</v>
      </c>
    </row>
    <row r="9" spans="1:20" x14ac:dyDescent="0.3">
      <c r="A9">
        <v>8</v>
      </c>
      <c r="B9">
        <v>3.4011662068965519E-2</v>
      </c>
      <c r="D9">
        <f t="shared" si="0"/>
        <v>4.7018620689655288E-4</v>
      </c>
      <c r="E9" s="6">
        <f t="shared" si="1"/>
        <v>-7.6623817568343968</v>
      </c>
      <c r="H9">
        <f t="shared" si="2"/>
        <v>6.6392689999367758E-4</v>
      </c>
      <c r="I9">
        <f t="shared" si="3"/>
        <v>-1.9374069309712469E-4</v>
      </c>
      <c r="J9" s="6">
        <f t="shared" si="4"/>
        <v>0.70865990845046045</v>
      </c>
      <c r="L9">
        <f t="shared" si="5"/>
        <v>-3.5837026753014634</v>
      </c>
      <c r="O9">
        <f t="shared" si="6"/>
        <v>-3.397026008543484</v>
      </c>
      <c r="P9">
        <f t="shared" si="7"/>
        <v>3.3472669513512431E-2</v>
      </c>
      <c r="Q9">
        <f t="shared" si="8"/>
        <v>5.6356057273317301E-4</v>
      </c>
      <c r="R9">
        <f t="shared" si="9"/>
        <v>-9.337436583662013E-5</v>
      </c>
      <c r="T9">
        <f>T3-T6</f>
        <v>-1.4145196292496517E-5</v>
      </c>
    </row>
    <row r="10" spans="1:20" x14ac:dyDescent="0.3">
      <c r="A10">
        <v>9</v>
      </c>
      <c r="B10">
        <v>3.407065517241379E-2</v>
      </c>
      <c r="D10">
        <f t="shared" si="0"/>
        <v>5.2917931034482391E-4</v>
      </c>
      <c r="E10" s="6">
        <f t="shared" si="1"/>
        <v>-7.5441832225859624</v>
      </c>
      <c r="H10">
        <f t="shared" si="2"/>
        <v>9.0188758775361757E-4</v>
      </c>
      <c r="I10">
        <f t="shared" si="3"/>
        <v>-3.7270827740879366E-4</v>
      </c>
      <c r="J10" s="6">
        <f t="shared" si="4"/>
        <v>0.58727559597063028</v>
      </c>
      <c r="L10">
        <f t="shared" si="5"/>
        <v>-3.4620134868536652</v>
      </c>
      <c r="O10">
        <f t="shared" si="6"/>
        <v>-3.3498010502082263</v>
      </c>
      <c r="P10">
        <f t="shared" si="7"/>
        <v>3.5091334820171211E-2</v>
      </c>
      <c r="Q10">
        <f t="shared" si="8"/>
        <v>5.8988922555037928E-4</v>
      </c>
      <c r="R10">
        <f t="shared" si="9"/>
        <v>-6.0709915205555375E-5</v>
      </c>
    </row>
    <row r="11" spans="1:20" x14ac:dyDescent="0.3">
      <c r="A11">
        <v>10</v>
      </c>
      <c r="B11">
        <v>3.4134986206896555E-2</v>
      </c>
      <c r="D11">
        <f t="shared" si="0"/>
        <v>5.9351034482758858E-4</v>
      </c>
      <c r="E11" s="6">
        <f t="shared" si="1"/>
        <v>-7.4294559138599041</v>
      </c>
      <c r="H11">
        <f t="shared" si="2"/>
        <v>1.2251367145265316E-3</v>
      </c>
      <c r="I11">
        <f t="shared" si="3"/>
        <v>-6.3162636969894305E-4</v>
      </c>
      <c r="J11" s="6">
        <f t="shared" si="4"/>
        <v>0.48503768526040636</v>
      </c>
      <c r="L11">
        <f t="shared" si="5"/>
        <v>-3.3434657356949509</v>
      </c>
      <c r="O11">
        <f t="shared" si="6"/>
        <v>-3.3025760918729681</v>
      </c>
      <c r="P11">
        <f t="shared" si="7"/>
        <v>3.6788275251373716E-2</v>
      </c>
      <c r="Q11">
        <f t="shared" si="8"/>
        <v>6.1740280504108108E-4</v>
      </c>
      <c r="R11">
        <f t="shared" si="9"/>
        <v>-2.3892460213492499E-5</v>
      </c>
    </row>
    <row r="12" spans="1:20" x14ac:dyDescent="0.3">
      <c r="A12">
        <v>11</v>
      </c>
      <c r="B12">
        <v>3.4191420689655173E-2</v>
      </c>
      <c r="D12">
        <f t="shared" si="0"/>
        <v>6.4994482758620742E-4</v>
      </c>
      <c r="E12" s="6">
        <f t="shared" si="1"/>
        <v>-7.3386230793137601</v>
      </c>
      <c r="H12">
        <f t="shared" si="2"/>
        <v>1.6642428498427283E-3</v>
      </c>
      <c r="I12">
        <f t="shared" si="3"/>
        <v>-1.0142980222565209E-3</v>
      </c>
      <c r="J12" s="6">
        <f t="shared" si="4"/>
        <v>0.39118479233955089</v>
      </c>
      <c r="L12">
        <f t="shared" si="5"/>
        <v>-3.2492693524727243</v>
      </c>
      <c r="O12">
        <f t="shared" si="6"/>
        <v>-3.2553511335377099</v>
      </c>
      <c r="P12">
        <f t="shared" si="7"/>
        <v>3.856727602145494E-2</v>
      </c>
      <c r="Q12">
        <f t="shared" si="8"/>
        <v>6.4615034410101392E-4</v>
      </c>
      <c r="R12">
        <f t="shared" si="9"/>
        <v>3.7944834851935021E-6</v>
      </c>
    </row>
    <row r="13" spans="1:20" x14ac:dyDescent="0.3">
      <c r="A13">
        <v>12</v>
      </c>
      <c r="B13">
        <v>3.4246041379310345E-2</v>
      </c>
      <c r="D13">
        <f t="shared" si="0"/>
        <v>7.0456551724137895E-4</v>
      </c>
      <c r="E13" s="6">
        <f t="shared" si="1"/>
        <v>-7.2579292327361502</v>
      </c>
      <c r="H13">
        <f t="shared" si="2"/>
        <v>2.2607307661357866E-3</v>
      </c>
      <c r="I13">
        <f t="shared" si="3"/>
        <v>-1.5561652488944077E-3</v>
      </c>
      <c r="J13" s="6">
        <f t="shared" si="4"/>
        <v>0.31235844655221134</v>
      </c>
      <c r="L13">
        <f t="shared" si="5"/>
        <v>-3.1653092515344809</v>
      </c>
      <c r="O13">
        <f t="shared" si="6"/>
        <v>-3.2081261752024521</v>
      </c>
      <c r="P13">
        <f t="shared" si="7"/>
        <v>4.0432305389461007E-2</v>
      </c>
      <c r="Q13">
        <f t="shared" si="8"/>
        <v>6.7618249657605046E-4</v>
      </c>
      <c r="R13">
        <f t="shared" si="9"/>
        <v>2.8383020665328487E-5</v>
      </c>
    </row>
    <row r="14" spans="1:20" x14ac:dyDescent="0.3">
      <c r="A14">
        <v>13</v>
      </c>
      <c r="B14">
        <v>3.4309710344827583E-2</v>
      </c>
      <c r="D14">
        <f t="shared" si="0"/>
        <v>7.6823448275861739E-4</v>
      </c>
      <c r="E14" s="6">
        <f t="shared" si="1"/>
        <v>-7.171415555324125</v>
      </c>
      <c r="H14">
        <f t="shared" si="2"/>
        <v>3.0710082951150323E-3</v>
      </c>
      <c r="I14">
        <f t="shared" si="3"/>
        <v>-2.3027738123564149E-3</v>
      </c>
      <c r="J14" s="6">
        <f t="shared" si="4"/>
        <v>0.25092531936612628</v>
      </c>
      <c r="L14">
        <f t="shared" si="5"/>
        <v>-3.0749747285083582</v>
      </c>
      <c r="O14">
        <f t="shared" si="6"/>
        <v>-3.1609012168671939</v>
      </c>
      <c r="P14">
        <f t="shared" si="7"/>
        <v>4.2387523510792322E-2</v>
      </c>
      <c r="Q14">
        <f t="shared" si="8"/>
        <v>7.0755155108123311E-4</v>
      </c>
      <c r="R14">
        <f t="shared" si="9"/>
        <v>6.0682931677384275E-5</v>
      </c>
    </row>
    <row r="15" spans="1:20" x14ac:dyDescent="0.3">
      <c r="A15">
        <v>14</v>
      </c>
      <c r="B15">
        <v>3.4371344827586206E-2</v>
      </c>
      <c r="D15">
        <f t="shared" si="0"/>
        <v>8.2986896551724004E-4</v>
      </c>
      <c r="E15" s="6">
        <f t="shared" si="1"/>
        <v>-7.0942427425076593</v>
      </c>
      <c r="H15">
        <f t="shared" si="2"/>
        <v>4.1717006243895552E-3</v>
      </c>
      <c r="I15">
        <f t="shared" si="3"/>
        <v>-3.3418316588723152E-3</v>
      </c>
      <c r="J15" s="6">
        <f t="shared" si="4"/>
        <v>0.19975808559387961</v>
      </c>
      <c r="L15">
        <f t="shared" si="5"/>
        <v>-2.9940892028677144</v>
      </c>
      <c r="O15">
        <f t="shared" si="6"/>
        <v>-3.1136762585319362</v>
      </c>
      <c r="P15">
        <f t="shared" si="7"/>
        <v>4.4437291716892688E-2</v>
      </c>
      <c r="Q15">
        <f t="shared" si="8"/>
        <v>7.4031144043401338E-4</v>
      </c>
      <c r="R15">
        <f t="shared" si="9"/>
        <v>8.9557525083226665E-5</v>
      </c>
    </row>
    <row r="16" spans="1:20" x14ac:dyDescent="0.3">
      <c r="A16">
        <v>15</v>
      </c>
      <c r="B16">
        <v>3.4431406896551726E-2</v>
      </c>
      <c r="D16">
        <f t="shared" si="0"/>
        <v>8.8993103448276045E-4</v>
      </c>
      <c r="E16" s="6">
        <f t="shared" si="1"/>
        <v>-7.0243665875857557</v>
      </c>
      <c r="H16">
        <f t="shared" si="2"/>
        <v>5.6668964806167437E-3</v>
      </c>
      <c r="I16">
        <f t="shared" si="3"/>
        <v>-4.7769654461339833E-3</v>
      </c>
      <c r="J16" s="6">
        <f t="shared" si="4"/>
        <v>0.15793021534648891</v>
      </c>
      <c r="L16">
        <f t="shared" si="5"/>
        <v>-2.9205817437236141</v>
      </c>
      <c r="O16">
        <f t="shared" si="6"/>
        <v>-3.066451300196678</v>
      </c>
      <c r="P16">
        <f t="shared" si="7"/>
        <v>4.6586182243684209E-2</v>
      </c>
      <c r="Q16">
        <f t="shared" si="8"/>
        <v>7.7451774616623726E-4</v>
      </c>
      <c r="R16">
        <f t="shared" si="9"/>
        <v>1.1541328831652319E-4</v>
      </c>
    </row>
    <row r="17" spans="1:18" x14ac:dyDescent="0.3">
      <c r="A17">
        <v>16</v>
      </c>
      <c r="B17">
        <v>3.4493137931034486E-2</v>
      </c>
      <c r="D17">
        <f t="shared" si="0"/>
        <v>9.5166206896551975E-4</v>
      </c>
      <c r="E17" s="6">
        <f t="shared" si="1"/>
        <v>-6.9573005557635552</v>
      </c>
      <c r="H17">
        <f t="shared" si="2"/>
        <v>7.697991446048609E-3</v>
      </c>
      <c r="I17">
        <f t="shared" si="3"/>
        <v>-6.7463293770830893E-3</v>
      </c>
      <c r="J17" s="6">
        <f t="shared" si="4"/>
        <v>0.12457638621100252</v>
      </c>
      <c r="L17">
        <f t="shared" si="5"/>
        <v>-2.8497697112610707</v>
      </c>
      <c r="O17">
        <f t="shared" si="6"/>
        <v>-3.0192263418614198</v>
      </c>
      <c r="P17">
        <f t="shared" si="7"/>
        <v>4.8838988430447851E-2</v>
      </c>
      <c r="Q17">
        <f t="shared" si="8"/>
        <v>8.1022769754344006E-4</v>
      </c>
      <c r="R17">
        <f t="shared" si="9"/>
        <v>1.4143437142207969E-4</v>
      </c>
    </row>
    <row r="18" spans="1:18" x14ac:dyDescent="0.3">
      <c r="A18">
        <v>17</v>
      </c>
      <c r="B18">
        <v>3.4551110344827586E-2</v>
      </c>
      <c r="D18">
        <f t="shared" si="0"/>
        <v>1.0096344827586201E-3</v>
      </c>
      <c r="E18" s="6">
        <f t="shared" si="1"/>
        <v>-6.8981669118887394</v>
      </c>
      <c r="H18">
        <f t="shared" si="2"/>
        <v>1.0457059257413543E-2</v>
      </c>
      <c r="I18">
        <f t="shared" si="3"/>
        <v>-9.4474247746549229E-3</v>
      </c>
      <c r="J18" s="6">
        <f t="shared" si="4"/>
        <v>9.7560151975794596E-2</v>
      </c>
      <c r="L18">
        <f t="shared" si="5"/>
        <v>-2.7871053266486552</v>
      </c>
      <c r="O18">
        <f t="shared" si="6"/>
        <v>-2.9720013835261621</v>
      </c>
      <c r="P18">
        <f t="shared" si="7"/>
        <v>5.1200735411899762E-2</v>
      </c>
      <c r="Q18">
        <f t="shared" si="8"/>
        <v>8.4750016448378027E-4</v>
      </c>
      <c r="R18">
        <f t="shared" si="9"/>
        <v>1.6213431827483984E-4</v>
      </c>
    </row>
    <row r="19" spans="1:18" x14ac:dyDescent="0.3">
      <c r="A19">
        <v>18</v>
      </c>
      <c r="B19">
        <v>3.4605482758620687E-2</v>
      </c>
      <c r="D19">
        <f t="shared" si="0"/>
        <v>1.064006896551721E-3</v>
      </c>
      <c r="E19" s="6">
        <f t="shared" si="1"/>
        <v>-6.8457134063621483</v>
      </c>
      <c r="H19">
        <f t="shared" si="2"/>
        <v>1.4205015565350865E-2</v>
      </c>
      <c r="I19">
        <f t="shared" si="3"/>
        <v>-1.3141008668799144E-2</v>
      </c>
      <c r="J19" s="6">
        <f t="shared" si="4"/>
        <v>7.5967613418959634E-2</v>
      </c>
      <c r="L19">
        <f t="shared" si="5"/>
        <v>-2.7313289666332969</v>
      </c>
      <c r="O19">
        <f t="shared" si="6"/>
        <v>-2.9247764251909039</v>
      </c>
      <c r="P19">
        <f t="shared" si="7"/>
        <v>5.3676691327313147E-2</v>
      </c>
      <c r="Q19">
        <f t="shared" si="8"/>
        <v>8.8639564373273172E-4</v>
      </c>
      <c r="R19">
        <f t="shared" si="9"/>
        <v>1.7761125281898931E-4</v>
      </c>
    </row>
    <row r="20" spans="1:18" x14ac:dyDescent="0.3">
      <c r="A20">
        <v>19</v>
      </c>
      <c r="B20">
        <v>3.4663227586206893E-2</v>
      </c>
      <c r="D20">
        <f t="shared" si="0"/>
        <v>1.1217517241379274E-3</v>
      </c>
      <c r="E20" s="6">
        <f t="shared" si="1"/>
        <v>-6.7928637761020729</v>
      </c>
      <c r="H20">
        <f t="shared" si="2"/>
        <v>1.9296291839295685E-2</v>
      </c>
      <c r="I20">
        <f t="shared" si="3"/>
        <v>-1.8174540115157758E-2</v>
      </c>
      <c r="J20" s="6">
        <f t="shared" si="4"/>
        <v>5.9254771968657159E-2</v>
      </c>
      <c r="L20">
        <f t="shared" si="5"/>
        <v>-2.674938252142288</v>
      </c>
      <c r="O20">
        <f t="shared" si="6"/>
        <v>-2.8775514668556461</v>
      </c>
      <c r="P20">
        <f t="shared" si="7"/>
        <v>5.627237907168859E-2</v>
      </c>
      <c r="Q20">
        <f t="shared" si="8"/>
        <v>9.2697623761392293E-4</v>
      </c>
      <c r="R20">
        <f t="shared" si="9"/>
        <v>1.9477548652400447E-4</v>
      </c>
    </row>
    <row r="21" spans="1:18" x14ac:dyDescent="0.3">
      <c r="A21">
        <v>20</v>
      </c>
      <c r="B21">
        <v>3.4725565517241382E-2</v>
      </c>
      <c r="D21">
        <f t="shared" si="0"/>
        <v>1.1840896551724156E-3</v>
      </c>
      <c r="E21" s="6">
        <f t="shared" si="1"/>
        <v>-6.73878102311311</v>
      </c>
      <c r="H21">
        <f t="shared" si="2"/>
        <v>2.6212352745005402E-2</v>
      </c>
      <c r="I21">
        <f t="shared" si="3"/>
        <v>-2.5028263089832987E-2</v>
      </c>
      <c r="J21" s="6">
        <f t="shared" si="4"/>
        <v>4.6357053207558466E-2</v>
      </c>
      <c r="L21">
        <f t="shared" si="5"/>
        <v>-2.6170186244560383</v>
      </c>
      <c r="O21">
        <f t="shared" si="6"/>
        <v>-2.8303265085203879</v>
      </c>
      <c r="P21">
        <f t="shared" si="7"/>
        <v>5.8993588615185694E-2</v>
      </c>
      <c r="Q21">
        <f t="shared" si="8"/>
        <v>9.6930562464173098E-4</v>
      </c>
      <c r="R21">
        <f t="shared" si="9"/>
        <v>2.1478403053068462E-4</v>
      </c>
    </row>
    <row r="22" spans="1:18" x14ac:dyDescent="0.3">
      <c r="A22">
        <v>21</v>
      </c>
      <c r="B22">
        <v>3.4789372413793103E-2</v>
      </c>
      <c r="D22">
        <f t="shared" si="0"/>
        <v>1.2478965517241369E-3</v>
      </c>
      <c r="E22" s="6">
        <f t="shared" si="1"/>
        <v>-6.6862959037172551</v>
      </c>
      <c r="H22">
        <f t="shared" si="2"/>
        <v>3.5607226619022311E-2</v>
      </c>
      <c r="I22">
        <f t="shared" si="3"/>
        <v>-3.4359330067298174E-2</v>
      </c>
      <c r="J22" s="6">
        <f t="shared" si="4"/>
        <v>3.6294056284295897E-2</v>
      </c>
      <c r="L22">
        <f t="shared" si="5"/>
        <v>-2.5605909103979942</v>
      </c>
      <c r="O22">
        <f t="shared" si="6"/>
        <v>-2.7831015501851297</v>
      </c>
      <c r="P22">
        <f t="shared" si="7"/>
        <v>6.1846389918295205E-2</v>
      </c>
      <c r="Q22">
        <f t="shared" si="8"/>
        <v>1.0134490212479227E-3</v>
      </c>
      <c r="R22">
        <f t="shared" si="9"/>
        <v>2.3444753047621421E-4</v>
      </c>
    </row>
    <row r="23" spans="1:18" x14ac:dyDescent="0.3">
      <c r="A23">
        <v>22</v>
      </c>
      <c r="B23">
        <v>3.485343448275862E-2</v>
      </c>
      <c r="D23">
        <f t="shared" si="0"/>
        <v>1.3119586206896544E-3</v>
      </c>
      <c r="E23" s="6">
        <f t="shared" si="1"/>
        <v>-6.6362341280661026</v>
      </c>
      <c r="H23">
        <f t="shared" si="2"/>
        <v>4.8369354702049644E-2</v>
      </c>
      <c r="I23">
        <f t="shared" si="3"/>
        <v>-4.705739608135999E-2</v>
      </c>
      <c r="J23" s="6">
        <f t="shared" si="4"/>
        <v>2.8435715569096087E-2</v>
      </c>
      <c r="L23">
        <f t="shared" si="5"/>
        <v>-2.5065550736115725</v>
      </c>
      <c r="O23">
        <f t="shared" si="6"/>
        <v>-2.7358765918498715</v>
      </c>
      <c r="P23">
        <f t="shared" si="7"/>
        <v>6.4837146471560969E-2</v>
      </c>
      <c r="Q23">
        <f t="shared" si="8"/>
        <v>1.059473133843468E-3</v>
      </c>
      <c r="R23">
        <f t="shared" si="9"/>
        <v>2.524854868461864E-4</v>
      </c>
    </row>
    <row r="24" spans="1:18" x14ac:dyDescent="0.3">
      <c r="A24">
        <v>23</v>
      </c>
      <c r="B24">
        <v>3.4920289655172417E-2</v>
      </c>
      <c r="D24">
        <f t="shared" si="0"/>
        <v>1.3788137931034505E-3</v>
      </c>
      <c r="E24" s="6">
        <f t="shared" si="1"/>
        <v>-6.5865317196702291</v>
      </c>
      <c r="H24">
        <f t="shared" si="2"/>
        <v>6.5705608002697397E-2</v>
      </c>
      <c r="I24">
        <f t="shared" si="3"/>
        <v>-6.4326794209593946E-2</v>
      </c>
      <c r="J24" s="6">
        <f t="shared" si="4"/>
        <v>2.2363533895637871E-2</v>
      </c>
      <c r="L24">
        <f t="shared" si="5"/>
        <v>-2.4526884249613983</v>
      </c>
      <c r="O24">
        <f t="shared" si="6"/>
        <v>-2.6886516335146138</v>
      </c>
      <c r="P24">
        <f t="shared" si="7"/>
        <v>6.7972529490053196E-2</v>
      </c>
      <c r="Q24">
        <f t="shared" si="8"/>
        <v>1.1074461004082793E-3</v>
      </c>
      <c r="R24">
        <f t="shared" si="9"/>
        <v>2.7136769269517119E-4</v>
      </c>
    </row>
    <row r="25" spans="1:18" x14ac:dyDescent="0.3">
      <c r="A25">
        <v>24</v>
      </c>
      <c r="B25">
        <v>3.4978737931034481E-2</v>
      </c>
      <c r="D25">
        <f t="shared" si="0"/>
        <v>1.4372620689655155E-3</v>
      </c>
      <c r="E25" s="6">
        <f t="shared" si="1"/>
        <v>-6.5450153162336395</v>
      </c>
      <c r="H25">
        <f t="shared" si="2"/>
        <v>8.9255416980396268E-2</v>
      </c>
      <c r="I25">
        <f t="shared" si="3"/>
        <v>-8.7818154911430746E-2</v>
      </c>
      <c r="J25" s="6">
        <f t="shared" si="4"/>
        <v>1.7540061401371196E-2</v>
      </c>
      <c r="L25">
        <f t="shared" si="5"/>
        <v>-2.4075171641237856</v>
      </c>
      <c r="O25">
        <f t="shared" si="6"/>
        <v>-2.641426675179356</v>
      </c>
      <c r="P25">
        <f t="shared" si="7"/>
        <v>7.1259532794255578E-2</v>
      </c>
      <c r="Q25">
        <f t="shared" si="8"/>
        <v>1.1574374207768971E-3</v>
      </c>
      <c r="R25">
        <f t="shared" si="9"/>
        <v>2.7982464818861836E-4</v>
      </c>
    </row>
    <row r="26" spans="1:18" x14ac:dyDescent="0.3">
      <c r="A26">
        <v>25</v>
      </c>
      <c r="B26">
        <v>3.5044255172413795E-2</v>
      </c>
      <c r="D26">
        <f t="shared" si="0"/>
        <v>1.5027793103448289E-3</v>
      </c>
      <c r="E26" s="6">
        <f t="shared" si="1"/>
        <v>-6.5004390117635245</v>
      </c>
      <c r="H26">
        <f t="shared" si="2"/>
        <v>0.1212458069030784</v>
      </c>
      <c r="I26">
        <f t="shared" si="3"/>
        <v>-0.11974302759273357</v>
      </c>
      <c r="J26" s="6">
        <f t="shared" si="4"/>
        <v>1.3897264107218029E-2</v>
      </c>
      <c r="L26">
        <f t="shared" si="5"/>
        <v>-2.3588280273356221</v>
      </c>
      <c r="O26">
        <f t="shared" si="6"/>
        <v>-2.5942017168440978</v>
      </c>
      <c r="P26">
        <f t="shared" si="7"/>
        <v>7.4705488410559587E-2</v>
      </c>
      <c r="Q26">
        <f t="shared" si="8"/>
        <v>1.2095178747678988E-3</v>
      </c>
      <c r="R26">
        <f t="shared" si="9"/>
        <v>2.9326143557693017E-4</v>
      </c>
    </row>
    <row r="27" spans="1:18" x14ac:dyDescent="0.3">
      <c r="A27">
        <v>26</v>
      </c>
      <c r="B27">
        <v>3.5105165517241382E-2</v>
      </c>
      <c r="D27">
        <f t="shared" si="0"/>
        <v>1.5636896551724164E-3</v>
      </c>
      <c r="E27" s="6">
        <f t="shared" si="1"/>
        <v>-6.4607070867455585</v>
      </c>
      <c r="H27">
        <f t="shared" si="2"/>
        <v>0.16470200004563698</v>
      </c>
      <c r="I27">
        <f t="shared" si="3"/>
        <v>-0.16313831039046456</v>
      </c>
      <c r="J27" s="6">
        <f t="shared" si="4"/>
        <v>1.1057743490214714E-2</v>
      </c>
      <c r="L27">
        <f t="shared" si="5"/>
        <v>-2.3152572342406121</v>
      </c>
      <c r="O27">
        <f t="shared" si="6"/>
        <v>-2.5469767585088396</v>
      </c>
      <c r="P27">
        <f t="shared" si="7"/>
        <v>7.8318082926164573E-2</v>
      </c>
      <c r="Q27">
        <f t="shared" si="8"/>
        <v>1.2637594272900401E-3</v>
      </c>
      <c r="R27">
        <f t="shared" si="9"/>
        <v>2.9993022788237628E-4</v>
      </c>
    </row>
    <row r="28" spans="1:18" x14ac:dyDescent="0.3">
      <c r="A28">
        <v>27</v>
      </c>
      <c r="B28">
        <v>3.5166772413793103E-2</v>
      </c>
      <c r="D28">
        <f t="shared" si="0"/>
        <v>1.6252965517241369E-3</v>
      </c>
      <c r="E28" s="6">
        <f t="shared" si="1"/>
        <v>-6.4220649864816259</v>
      </c>
      <c r="H28">
        <f t="shared" si="2"/>
        <v>0.22373350066215184</v>
      </c>
      <c r="I28">
        <f t="shared" si="3"/>
        <v>-0.2221082041104277</v>
      </c>
      <c r="J28" s="6">
        <f t="shared" si="4"/>
        <v>8.8897274345109377E-3</v>
      </c>
      <c r="L28">
        <f t="shared" si="5"/>
        <v>-2.2727173169085986</v>
      </c>
      <c r="O28">
        <f t="shared" si="6"/>
        <v>-2.4997518001735815</v>
      </c>
      <c r="P28">
        <f t="shared" si="7"/>
        <v>8.2105374634865405E-2</v>
      </c>
      <c r="Q28">
        <f t="shared" si="8"/>
        <v>1.3202351195499063E-3</v>
      </c>
      <c r="R28">
        <f t="shared" si="9"/>
        <v>3.0506143217423056E-4</v>
      </c>
    </row>
    <row r="29" spans="1:18" x14ac:dyDescent="0.3">
      <c r="A29">
        <v>28</v>
      </c>
      <c r="B29">
        <v>3.5228475862068967E-2</v>
      </c>
      <c r="D29">
        <f t="shared" si="0"/>
        <v>1.687000000000001E-3</v>
      </c>
      <c r="E29" s="6">
        <f t="shared" si="1"/>
        <v>-6.3848034754183054</v>
      </c>
      <c r="H29">
        <f t="shared" si="2"/>
        <v>0.30392271681382677</v>
      </c>
      <c r="I29">
        <f t="shared" si="3"/>
        <v>-0.30223571681382677</v>
      </c>
      <c r="J29" s="6">
        <f t="shared" si="4"/>
        <v>7.2377532233380334E-3</v>
      </c>
      <c r="L29">
        <f t="shared" si="5"/>
        <v>-2.2315365916441627</v>
      </c>
      <c r="O29">
        <f t="shared" si="6"/>
        <v>-2.4525268418383237</v>
      </c>
      <c r="P29">
        <f t="shared" si="7"/>
        <v>8.60758115119728E-2</v>
      </c>
      <c r="Q29">
        <f t="shared" si="8"/>
        <v>1.379018945485295E-3</v>
      </c>
      <c r="R29">
        <f t="shared" si="9"/>
        <v>3.0798105451470604E-4</v>
      </c>
    </row>
    <row r="30" spans="1:18" x14ac:dyDescent="0.3">
      <c r="A30">
        <v>29</v>
      </c>
      <c r="B30">
        <v>3.5291544827586209E-2</v>
      </c>
      <c r="D30">
        <f t="shared" si="0"/>
        <v>1.750068965517243E-3</v>
      </c>
      <c r="E30" s="6">
        <f t="shared" si="1"/>
        <v>-6.3481000829562273</v>
      </c>
      <c r="H30">
        <f t="shared" si="2"/>
        <v>0.41285286969598317</v>
      </c>
      <c r="I30">
        <f t="shared" si="3"/>
        <v>-0.4111028007304659</v>
      </c>
      <c r="J30" s="6">
        <f t="shared" si="4"/>
        <v>5.9890342094937711E-3</v>
      </c>
      <c r="L30">
        <f t="shared" si="5"/>
        <v>-2.1908113142082271</v>
      </c>
      <c r="O30">
        <f t="shared" si="6"/>
        <v>-2.405301883503066</v>
      </c>
      <c r="P30">
        <f t="shared" si="7"/>
        <v>9.0238250058461769E-2</v>
      </c>
      <c r="Q30">
        <f t="shared" si="8"/>
        <v>1.4401857125569011E-3</v>
      </c>
      <c r="R30">
        <f t="shared" si="9"/>
        <v>3.0988325296034186E-4</v>
      </c>
    </row>
    <row r="31" spans="1:18" x14ac:dyDescent="0.3">
      <c r="A31">
        <v>30</v>
      </c>
      <c r="B31">
        <v>3.5354737931034483E-2</v>
      </c>
      <c r="D31">
        <f t="shared" si="0"/>
        <v>1.8132620689655168E-3</v>
      </c>
      <c r="E31" s="6">
        <f t="shared" si="1"/>
        <v>-6.3126278077575089</v>
      </c>
      <c r="H31">
        <f t="shared" si="2"/>
        <v>0.56082511305207694</v>
      </c>
      <c r="I31">
        <f t="shared" si="3"/>
        <v>-0.55901185098311146</v>
      </c>
      <c r="J31" s="6">
        <f t="shared" si="4"/>
        <v>5.046466194040318E-3</v>
      </c>
      <c r="L31">
        <f t="shared" si="5"/>
        <v>-2.1512929488371926</v>
      </c>
      <c r="O31">
        <f t="shared" si="6"/>
        <v>-2.3580769251678078</v>
      </c>
      <c r="P31">
        <f t="shared" si="7"/>
        <v>9.460197505638189E-2</v>
      </c>
      <c r="Q31">
        <f t="shared" si="8"/>
        <v>1.5038108860494768E-3</v>
      </c>
      <c r="R31">
        <f t="shared" si="9"/>
        <v>3.0945118291604004E-4</v>
      </c>
    </row>
    <row r="32" spans="1:18" x14ac:dyDescent="0.3">
      <c r="A32">
        <v>31</v>
      </c>
      <c r="B32">
        <v>3.5419765517241381E-2</v>
      </c>
      <c r="D32">
        <f t="shared" si="0"/>
        <v>1.8782896551724146E-3</v>
      </c>
      <c r="E32" s="6">
        <f t="shared" si="1"/>
        <v>-6.2773936741081604</v>
      </c>
      <c r="H32">
        <f t="shared" si="2"/>
        <v>0.76183267821653955</v>
      </c>
      <c r="I32">
        <f t="shared" si="3"/>
        <v>-0.7599543885613671</v>
      </c>
      <c r="J32" s="6">
        <f t="shared" si="4"/>
        <v>4.3437780870542227E-3</v>
      </c>
      <c r="L32">
        <f t="shared" si="5"/>
        <v>-2.1118781064398755</v>
      </c>
      <c r="O32">
        <f t="shared" si="6"/>
        <v>-2.3108519668325496</v>
      </c>
      <c r="P32">
        <f t="shared" si="7"/>
        <v>9.9176720279596009E-2</v>
      </c>
      <c r="Q32">
        <f t="shared" si="8"/>
        <v>1.5699704160637728E-3</v>
      </c>
      <c r="R32">
        <f t="shared" si="9"/>
        <v>3.0831923910864178E-4</v>
      </c>
    </row>
    <row r="33" spans="1:18" x14ac:dyDescent="0.3">
      <c r="A33">
        <v>32</v>
      </c>
      <c r="B33">
        <v>3.5488572413793107E-2</v>
      </c>
      <c r="D33">
        <f t="shared" si="0"/>
        <v>1.9470965517241409E-3</v>
      </c>
      <c r="E33" s="6">
        <f t="shared" si="1"/>
        <v>-6.2414159638246272</v>
      </c>
      <c r="H33">
        <f t="shared" si="2"/>
        <v>1.034884166367013</v>
      </c>
      <c r="I33">
        <f t="shared" si="3"/>
        <v>-1.0329370698152889</v>
      </c>
      <c r="J33" s="6">
        <f t="shared" si="4"/>
        <v>3.828559825589343E-3</v>
      </c>
      <c r="L33">
        <f t="shared" si="5"/>
        <v>-2.0714575959852159</v>
      </c>
      <c r="O33">
        <f t="shared" si="6"/>
        <v>-2.2636270084972914</v>
      </c>
      <c r="P33">
        <f t="shared" si="7"/>
        <v>0.10397269020604541</v>
      </c>
      <c r="Q33">
        <f t="shared" si="8"/>
        <v>1.6387405464237843E-3</v>
      </c>
      <c r="R33">
        <f t="shared" si="9"/>
        <v>3.0835600530035659E-4</v>
      </c>
    </row>
    <row r="34" spans="1:18" x14ac:dyDescent="0.3">
      <c r="A34">
        <v>33</v>
      </c>
      <c r="B34">
        <v>3.5560344827586209E-2</v>
      </c>
      <c r="D34">
        <f t="shared" si="0"/>
        <v>2.0188689655172426E-3</v>
      </c>
      <c r="E34" s="6">
        <f t="shared" si="1"/>
        <v>-6.2052178424424493</v>
      </c>
      <c r="H34">
        <f t="shared" si="2"/>
        <v>1.4058011272295883</v>
      </c>
      <c r="I34">
        <f t="shared" si="3"/>
        <v>-1.4037822582640711</v>
      </c>
      <c r="J34" s="6">
        <f t="shared" si="4"/>
        <v>3.4549675191553565E-3</v>
      </c>
      <c r="L34">
        <f t="shared" si="5"/>
        <v>-2.0306040641370986</v>
      </c>
      <c r="O34">
        <f t="shared" si="6"/>
        <v>-2.2164020501620336</v>
      </c>
      <c r="P34">
        <f t="shared" si="7"/>
        <v>0.10900058277997256</v>
      </c>
      <c r="Q34">
        <f t="shared" si="8"/>
        <v>1.7101976047814329E-3</v>
      </c>
      <c r="R34">
        <f t="shared" si="9"/>
        <v>3.0867136073580966E-4</v>
      </c>
    </row>
    <row r="35" spans="1:18" x14ac:dyDescent="0.3">
      <c r="A35">
        <v>34</v>
      </c>
      <c r="B35">
        <v>3.5641027586206894E-2</v>
      </c>
      <c r="D35">
        <f t="shared" si="0"/>
        <v>2.0995517241379283E-3</v>
      </c>
      <c r="E35" s="6">
        <f t="shared" si="1"/>
        <v>-6.1660314217358154</v>
      </c>
      <c r="H35">
        <f t="shared" si="2"/>
        <v>1.9096599151359654</v>
      </c>
      <c r="I35">
        <f t="shared" si="3"/>
        <v>-1.9075603634118274</v>
      </c>
      <c r="J35" s="6">
        <f t="shared" si="4"/>
        <v>3.1989892247614063E-3</v>
      </c>
      <c r="L35">
        <f t="shared" si="5"/>
        <v>-1.9861582697988109</v>
      </c>
      <c r="O35">
        <f t="shared" si="6"/>
        <v>-2.1691770918267759</v>
      </c>
      <c r="P35">
        <f t="shared" si="7"/>
        <v>0.11427161327487542</v>
      </c>
      <c r="Q35">
        <f t="shared" si="8"/>
        <v>1.7844177732744054E-3</v>
      </c>
      <c r="R35">
        <f t="shared" si="9"/>
        <v>3.151339508635229E-4</v>
      </c>
    </row>
    <row r="36" spans="1:18" x14ac:dyDescent="0.3">
      <c r="A36">
        <v>35</v>
      </c>
      <c r="B36">
        <v>3.5727268965517242E-2</v>
      </c>
      <c r="D36">
        <f t="shared" si="0"/>
        <v>2.1857931034482761E-3</v>
      </c>
      <c r="E36" s="6">
        <f t="shared" si="1"/>
        <v>-6.125776539888049</v>
      </c>
      <c r="H36">
        <f t="shared" si="2"/>
        <v>2.5941087404474148</v>
      </c>
      <c r="I36">
        <f t="shared" si="3"/>
        <v>-2.5919229473439667</v>
      </c>
      <c r="J36" s="6">
        <f t="shared" si="4"/>
        <v>3.0283919773379212E-3</v>
      </c>
      <c r="L36">
        <f t="shared" si="5"/>
        <v>-1.9402509164783224</v>
      </c>
      <c r="O36">
        <f t="shared" si="6"/>
        <v>-2.1219521334915177</v>
      </c>
      <c r="P36">
        <f t="shared" si="7"/>
        <v>0.1197975393104222</v>
      </c>
      <c r="Q36">
        <f t="shared" si="8"/>
        <v>1.861476839183786E-3</v>
      </c>
      <c r="R36">
        <f t="shared" si="9"/>
        <v>3.2431626426449012E-4</v>
      </c>
    </row>
    <row r="37" spans="1:18" x14ac:dyDescent="0.3">
      <c r="A37">
        <v>36</v>
      </c>
      <c r="B37">
        <v>3.5820441379310342E-2</v>
      </c>
      <c r="D37">
        <f t="shared" si="0"/>
        <v>2.2789655172413756E-3</v>
      </c>
      <c r="E37" s="6">
        <f t="shared" si="1"/>
        <v>-6.0840336594862512</v>
      </c>
      <c r="H37">
        <f t="shared" si="2"/>
        <v>3.5238735986069725</v>
      </c>
      <c r="I37">
        <f t="shared" si="3"/>
        <v>-3.5215946330897312</v>
      </c>
      <c r="J37" s="6">
        <f t="shared" si="4"/>
        <v>2.9256872152450372E-3</v>
      </c>
      <c r="L37">
        <f t="shared" si="5"/>
        <v>-1.8923651670869515</v>
      </c>
      <c r="O37">
        <f t="shared" si="6"/>
        <v>-2.0747271751562595</v>
      </c>
      <c r="P37">
        <f t="shared" si="7"/>
        <v>0.12559068707912927</v>
      </c>
      <c r="Q37">
        <f t="shared" si="8"/>
        <v>1.9414499251478113E-3</v>
      </c>
      <c r="R37">
        <f t="shared" si="9"/>
        <v>3.3751559209356432E-4</v>
      </c>
    </row>
    <row r="38" spans="1:18" x14ac:dyDescent="0.3">
      <c r="A38">
        <v>37</v>
      </c>
      <c r="B38">
        <v>3.5921979310344826E-2</v>
      </c>
      <c r="D38">
        <f t="shared" si="0"/>
        <v>2.38050344827586E-3</v>
      </c>
      <c r="E38" s="6">
        <f t="shared" si="1"/>
        <v>-6.0404432807796642</v>
      </c>
      <c r="H38">
        <f t="shared" si="2"/>
        <v>4.786879187191488</v>
      </c>
      <c r="I38">
        <f t="shared" si="3"/>
        <v>-4.7844986837432124</v>
      </c>
      <c r="J38" s="6">
        <f t="shared" si="4"/>
        <v>2.8778010309358742E-3</v>
      </c>
      <c r="L38">
        <f t="shared" si="5"/>
        <v>-1.8420371290447357</v>
      </c>
      <c r="O38">
        <f t="shared" si="6"/>
        <v>-2.0275022168210013</v>
      </c>
      <c r="P38">
        <f t="shared" si="7"/>
        <v>0.13166397884130443</v>
      </c>
      <c r="Q38">
        <f t="shared" si="8"/>
        <v>2.0244111986177848E-3</v>
      </c>
      <c r="R38">
        <f t="shared" si="9"/>
        <v>3.5609224965807516E-4</v>
      </c>
    </row>
    <row r="39" spans="1:18" x14ac:dyDescent="0.3">
      <c r="A39">
        <v>38</v>
      </c>
      <c r="B39">
        <v>3.6016606896551721E-2</v>
      </c>
      <c r="D39">
        <f t="shared" si="0"/>
        <v>2.4751310344827554E-3</v>
      </c>
      <c r="E39" s="6">
        <f t="shared" si="1"/>
        <v>-6.0014619411375705</v>
      </c>
      <c r="H39">
        <f t="shared" si="2"/>
        <v>6.5025636452525788</v>
      </c>
      <c r="I39">
        <f t="shared" si="3"/>
        <v>-6.5000885142180964</v>
      </c>
      <c r="J39" s="6">
        <f t="shared" si="4"/>
        <v>2.8557702976278088E-3</v>
      </c>
      <c r="L39">
        <f t="shared" si="5"/>
        <v>-1.7967355418657263</v>
      </c>
      <c r="O39">
        <f t="shared" si="6"/>
        <v>-1.9802772584857435</v>
      </c>
      <c r="P39">
        <f t="shared" si="7"/>
        <v>0.13803096174958551</v>
      </c>
      <c r="Q39">
        <f t="shared" si="8"/>
        <v>2.1104335603931235E-3</v>
      </c>
      <c r="R39">
        <f t="shared" si="9"/>
        <v>3.646974740896319E-4</v>
      </c>
    </row>
    <row r="40" spans="1:18" x14ac:dyDescent="0.3">
      <c r="A40">
        <v>39</v>
      </c>
      <c r="B40">
        <v>3.6114434482758619E-2</v>
      </c>
      <c r="D40">
        <f t="shared" si="0"/>
        <v>2.5729586206896526E-3</v>
      </c>
      <c r="E40" s="6">
        <f t="shared" si="1"/>
        <v>-5.9626988279379072</v>
      </c>
      <c r="H40">
        <f t="shared" si="2"/>
        <v>8.8331734115413472</v>
      </c>
      <c r="I40">
        <f t="shared" si="3"/>
        <v>-8.8306004529206579</v>
      </c>
      <c r="J40" s="6">
        <f t="shared" si="4"/>
        <v>2.8642422286088457E-3</v>
      </c>
      <c r="L40">
        <f t="shared" si="5"/>
        <v>-1.7513961827957734</v>
      </c>
      <c r="O40">
        <f t="shared" si="6"/>
        <v>-1.9330523001504853</v>
      </c>
      <c r="P40">
        <f t="shared" si="7"/>
        <v>0.14470583806737089</v>
      </c>
      <c r="Q40">
        <f t="shared" si="8"/>
        <v>2.1995883122455651E-3</v>
      </c>
      <c r="R40">
        <f t="shared" si="9"/>
        <v>3.7337030844408758E-4</v>
      </c>
    </row>
    <row r="41" spans="1:18" x14ac:dyDescent="0.3">
      <c r="A41">
        <v>40</v>
      </c>
      <c r="B41">
        <v>3.6206827586206899E-2</v>
      </c>
      <c r="D41">
        <f t="shared" si="0"/>
        <v>2.6653517241379335E-3</v>
      </c>
      <c r="E41" s="6">
        <f t="shared" si="1"/>
        <v>-5.9274192510341717</v>
      </c>
      <c r="H41">
        <f t="shared" si="2"/>
        <v>11.999106317909812</v>
      </c>
      <c r="I41">
        <f t="shared" si="3"/>
        <v>-11.996440966185673</v>
      </c>
      <c r="J41" s="6">
        <f t="shared" si="4"/>
        <v>2.8874809105557285E-3</v>
      </c>
      <c r="L41">
        <f t="shared" si="5"/>
        <v>-1.7098657179779793</v>
      </c>
      <c r="O41">
        <f t="shared" si="6"/>
        <v>-1.8858273418152274</v>
      </c>
      <c r="P41">
        <f t="shared" si="7"/>
        <v>0.15170349684854703</v>
      </c>
      <c r="Q41">
        <f t="shared" si="8"/>
        <v>2.2919448038385523E-3</v>
      </c>
      <c r="R41">
        <f t="shared" si="9"/>
        <v>3.7340692029938114E-4</v>
      </c>
    </row>
    <row r="42" spans="1:18" x14ac:dyDescent="0.3">
      <c r="A42">
        <v>41</v>
      </c>
      <c r="B42">
        <v>3.6303772413793102E-2</v>
      </c>
      <c r="D42">
        <f t="shared" si="0"/>
        <v>2.762296551724136E-3</v>
      </c>
      <c r="E42" s="6">
        <f t="shared" si="1"/>
        <v>-5.8916928612849997</v>
      </c>
      <c r="H42">
        <f t="shared" si="2"/>
        <v>16.29975386200185</v>
      </c>
      <c r="I42">
        <f t="shared" si="3"/>
        <v>-16.296991565450128</v>
      </c>
      <c r="J42" s="6">
        <f t="shared" si="4"/>
        <v>2.9317651569012748E-3</v>
      </c>
      <c r="L42">
        <f t="shared" si="5"/>
        <v>-1.6675382102437435</v>
      </c>
      <c r="O42">
        <f t="shared" si="6"/>
        <v>-1.8386023834799694</v>
      </c>
      <c r="P42">
        <f t="shared" si="7"/>
        <v>0.15903954714917917</v>
      </c>
      <c r="Q42">
        <f t="shared" si="8"/>
        <v>2.3875700593670437E-3</v>
      </c>
      <c r="R42">
        <f t="shared" si="9"/>
        <v>3.747264923570923E-4</v>
      </c>
    </row>
    <row r="43" spans="1:18" x14ac:dyDescent="0.3">
      <c r="A43">
        <v>42</v>
      </c>
      <c r="B43">
        <v>3.6422820689655175E-2</v>
      </c>
      <c r="D43">
        <f t="shared" si="0"/>
        <v>2.8813448275862089E-3</v>
      </c>
      <c r="E43" s="6">
        <f t="shared" si="1"/>
        <v>-5.8494981398003958</v>
      </c>
      <c r="H43">
        <f t="shared" si="2"/>
        <v>22.141813642011741</v>
      </c>
      <c r="I43">
        <f t="shared" si="3"/>
        <v>-22.138932297184155</v>
      </c>
      <c r="J43" s="6">
        <f t="shared" si="4"/>
        <v>3.0114762104156245E-3</v>
      </c>
      <c r="L43">
        <f t="shared" si="5"/>
        <v>-1.6171772469457397</v>
      </c>
      <c r="O43">
        <f t="shared" si="6"/>
        <v>-1.7913774251447114</v>
      </c>
      <c r="P43">
        <f t="shared" si="7"/>
        <v>0.16673035284524648</v>
      </c>
      <c r="Q43">
        <f t="shared" si="8"/>
        <v>2.4865283845856095E-3</v>
      </c>
      <c r="R43">
        <f t="shared" si="9"/>
        <v>3.948164430005994E-4</v>
      </c>
    </row>
    <row r="44" spans="1:18" x14ac:dyDescent="0.3">
      <c r="A44">
        <v>43</v>
      </c>
      <c r="B44">
        <v>3.6546310344827589E-2</v>
      </c>
      <c r="D44">
        <f t="shared" si="0"/>
        <v>3.0048344827586226E-3</v>
      </c>
      <c r="E44" s="6">
        <f t="shared" si="1"/>
        <v>-5.8075327931247296</v>
      </c>
      <c r="H44">
        <f t="shared" si="2"/>
        <v>30.077749364085555</v>
      </c>
      <c r="I44">
        <f t="shared" si="3"/>
        <v>-30.074744529602796</v>
      </c>
      <c r="J44" s="6">
        <f t="shared" si="4"/>
        <v>3.104736721000775E-3</v>
      </c>
      <c r="L44">
        <f t="shared" si="5"/>
        <v>-1.5666699363859473</v>
      </c>
      <c r="O44">
        <f t="shared" si="6"/>
        <v>-1.7441524668094535</v>
      </c>
      <c r="P44">
        <f t="shared" si="7"/>
        <v>0.17479306913408721</v>
      </c>
      <c r="Q44">
        <f t="shared" si="8"/>
        <v>2.5888809551582242E-3</v>
      </c>
      <c r="R44">
        <f t="shared" si="9"/>
        <v>4.1595352760039842E-4</v>
      </c>
    </row>
    <row r="45" spans="1:18" x14ac:dyDescent="0.3">
      <c r="A45">
        <v>44</v>
      </c>
      <c r="B45">
        <v>3.666776551724138E-2</v>
      </c>
      <c r="D45">
        <f t="shared" si="0"/>
        <v>3.1262896551724137E-3</v>
      </c>
      <c r="E45" s="6">
        <f t="shared" si="1"/>
        <v>-5.7679083912715541</v>
      </c>
      <c r="H45">
        <f t="shared" si="2"/>
        <v>40.858035454341923</v>
      </c>
      <c r="I45">
        <f t="shared" si="3"/>
        <v>-40.854909164686752</v>
      </c>
      <c r="J45" s="6">
        <f t="shared" si="4"/>
        <v>3.2028055625186193E-3</v>
      </c>
      <c r="L45">
        <f t="shared" si="5"/>
        <v>-1.5185725201304765</v>
      </c>
      <c r="O45">
        <f t="shared" si="6"/>
        <v>-1.6969275084741953</v>
      </c>
      <c r="P45">
        <f t="shared" si="7"/>
        <v>0.18324568080097392</v>
      </c>
      <c r="Q45">
        <f t="shared" si="8"/>
        <v>2.6946853875507693E-3</v>
      </c>
      <c r="R45">
        <f t="shared" si="9"/>
        <v>4.3160426762164439E-4</v>
      </c>
    </row>
    <row r="46" spans="1:18" x14ac:dyDescent="0.3">
      <c r="A46">
        <v>45</v>
      </c>
      <c r="B46">
        <v>3.6787613793103448E-2</v>
      </c>
      <c r="D46">
        <f t="shared" si="0"/>
        <v>3.2461379310344818E-3</v>
      </c>
      <c r="E46" s="6">
        <f t="shared" si="1"/>
        <v>-5.7302893181756156</v>
      </c>
      <c r="H46">
        <f t="shared" si="2"/>
        <v>55.502126870622497</v>
      </c>
      <c r="I46">
        <f t="shared" si="3"/>
        <v>-55.498880732691461</v>
      </c>
      <c r="J46" s="6">
        <f t="shared" si="4"/>
        <v>3.3046246614367482E-3</v>
      </c>
      <c r="L46">
        <f t="shared" si="5"/>
        <v>-1.4725215637780764</v>
      </c>
      <c r="O46">
        <f t="shared" si="6"/>
        <v>-1.6497025501389375</v>
      </c>
      <c r="P46">
        <f t="shared" si="7"/>
        <v>0.19210704233617704</v>
      </c>
      <c r="Q46">
        <f t="shared" si="8"/>
        <v>2.8039952939954544E-3</v>
      </c>
      <c r="R46">
        <f t="shared" si="9"/>
        <v>4.421426370390274E-4</v>
      </c>
    </row>
    <row r="47" spans="1:18" x14ac:dyDescent="0.3">
      <c r="A47">
        <v>46</v>
      </c>
      <c r="B47">
        <v>3.6902889655172411E-2</v>
      </c>
      <c r="D47">
        <f t="shared" si="0"/>
        <v>3.3614137931034446E-3</v>
      </c>
      <c r="E47" s="6">
        <f t="shared" si="1"/>
        <v>-5.6953936217496581</v>
      </c>
      <c r="H47">
        <f t="shared" si="2"/>
        <v>75.394865487477148</v>
      </c>
      <c r="I47">
        <f t="shared" si="3"/>
        <v>-75.391504073684047</v>
      </c>
      <c r="J47" s="6">
        <f t="shared" si="4"/>
        <v>3.4059979139367362E-3</v>
      </c>
      <c r="L47">
        <f t="shared" si="5"/>
        <v>-1.4294480387803603</v>
      </c>
      <c r="O47">
        <f t="shared" si="6"/>
        <v>-1.6024775918036793</v>
      </c>
      <c r="P47">
        <f t="shared" si="7"/>
        <v>0.20139691999200227</v>
      </c>
      <c r="Q47">
        <f t="shared" si="8"/>
        <v>2.9168598233830726E-3</v>
      </c>
      <c r="R47">
        <f t="shared" si="9"/>
        <v>4.4455396972037202E-4</v>
      </c>
    </row>
    <row r="48" spans="1:18" x14ac:dyDescent="0.3">
      <c r="A48">
        <v>47</v>
      </c>
      <c r="B48">
        <v>3.7024227586206895E-2</v>
      </c>
      <c r="D48">
        <f t="shared" si="0"/>
        <v>3.4827517241379294E-3</v>
      </c>
      <c r="E48" s="6">
        <f t="shared" si="1"/>
        <v>-5.6599325723273326</v>
      </c>
      <c r="H48">
        <f t="shared" si="2"/>
        <v>102.41743987802998</v>
      </c>
      <c r="I48">
        <f t="shared" si="3"/>
        <v>-102.41395712630585</v>
      </c>
      <c r="J48" s="6">
        <f t="shared" si="4"/>
        <v>3.5167571799302783E-3</v>
      </c>
      <c r="L48">
        <f t="shared" si="5"/>
        <v>-1.3853062473781914</v>
      </c>
      <c r="O48">
        <f t="shared" si="6"/>
        <v>-1.5552526334684211</v>
      </c>
      <c r="P48">
        <f t="shared" si="7"/>
        <v>0.21113603587361401</v>
      </c>
      <c r="Q48">
        <f t="shared" si="8"/>
        <v>3.0333231902813706E-3</v>
      </c>
      <c r="R48">
        <f t="shared" si="9"/>
        <v>4.4942853385655877E-4</v>
      </c>
    </row>
    <row r="49" spans="1:18" x14ac:dyDescent="0.3">
      <c r="A49">
        <v>48</v>
      </c>
      <c r="B49">
        <v>3.716341379310345E-2</v>
      </c>
      <c r="D49">
        <f t="shared" si="0"/>
        <v>3.6219379310344843E-3</v>
      </c>
      <c r="E49" s="6">
        <f t="shared" si="1"/>
        <v>-5.6207460563230551</v>
      </c>
      <c r="H49">
        <f t="shared" si="2"/>
        <v>139.12528291349116</v>
      </c>
      <c r="I49">
        <f t="shared" si="3"/>
        <v>-139.12166097556013</v>
      </c>
      <c r="J49" s="6">
        <f t="shared" si="4"/>
        <v>3.6479715739150998E-3</v>
      </c>
      <c r="L49">
        <f t="shared" si="5"/>
        <v>-1.336068399434676</v>
      </c>
      <c r="O49">
        <f t="shared" si="6"/>
        <v>-1.5080276751331634</v>
      </c>
      <c r="P49">
        <f t="shared" si="7"/>
        <v>0.22134611416199548</v>
      </c>
      <c r="Q49">
        <f t="shared" si="8"/>
        <v>3.1534241946324158E-3</v>
      </c>
      <c r="R49">
        <f t="shared" si="9"/>
        <v>4.6851373640206849E-4</v>
      </c>
    </row>
    <row r="50" spans="1:18" x14ac:dyDescent="0.3">
      <c r="A50">
        <v>49</v>
      </c>
      <c r="B50">
        <v>3.7304055172413794E-2</v>
      </c>
      <c r="D50">
        <f t="shared" si="0"/>
        <v>3.7625793103448282E-3</v>
      </c>
      <c r="E50" s="6">
        <f t="shared" si="1"/>
        <v>-5.582650569967889</v>
      </c>
      <c r="H50">
        <f t="shared" si="2"/>
        <v>188.98973035071015</v>
      </c>
      <c r="I50">
        <f t="shared" si="3"/>
        <v>-188.9859677713998</v>
      </c>
      <c r="J50" s="6">
        <f t="shared" si="4"/>
        <v>3.7824882191694639E-3</v>
      </c>
      <c r="L50">
        <f t="shared" si="5"/>
        <v>-1.2877128265207105</v>
      </c>
      <c r="O50">
        <f t="shared" si="6"/>
        <v>-1.4608027167979052</v>
      </c>
      <c r="P50">
        <f t="shared" si="7"/>
        <v>0.23204992957215045</v>
      </c>
      <c r="Q50">
        <f t="shared" si="8"/>
        <v>3.2771957350442478E-3</v>
      </c>
      <c r="R50">
        <f t="shared" si="9"/>
        <v>4.8538357530058043E-4</v>
      </c>
    </row>
    <row r="51" spans="1:18" x14ac:dyDescent="0.3">
      <c r="A51">
        <v>50</v>
      </c>
      <c r="B51">
        <v>3.7453468965517239E-2</v>
      </c>
      <c r="D51">
        <f t="shared" si="0"/>
        <v>3.9119931034482733E-3</v>
      </c>
      <c r="E51" s="6">
        <f t="shared" si="1"/>
        <v>-5.543708289733341</v>
      </c>
      <c r="H51">
        <f t="shared" si="2"/>
        <v>256.72629323775237</v>
      </c>
      <c r="I51">
        <f t="shared" si="3"/>
        <v>-256.72238124464894</v>
      </c>
      <c r="J51" s="6">
        <f t="shared" si="4"/>
        <v>3.927231095062266E-3</v>
      </c>
      <c r="L51">
        <f t="shared" si="5"/>
        <v>-1.237753923320754</v>
      </c>
      <c r="O51">
        <f t="shared" si="6"/>
        <v>-1.4135777584626474</v>
      </c>
      <c r="P51">
        <f t="shared" si="7"/>
        <v>0.24327135815463694</v>
      </c>
      <c r="Q51">
        <f t="shared" si="8"/>
        <v>3.4046643189573071E-3</v>
      </c>
      <c r="R51">
        <f t="shared" si="9"/>
        <v>5.0732878449096614E-4</v>
      </c>
    </row>
    <row r="52" spans="1:18" x14ac:dyDescent="0.3">
      <c r="A52">
        <v>51</v>
      </c>
      <c r="B52">
        <v>3.7595110344827584E-2</v>
      </c>
      <c r="D52">
        <f t="shared" si="0"/>
        <v>4.0536344827586182E-3</v>
      </c>
      <c r="E52" s="6">
        <f t="shared" si="1"/>
        <v>-5.5081413971388793</v>
      </c>
      <c r="H52">
        <f t="shared" si="2"/>
        <v>348.74058774140565</v>
      </c>
      <c r="I52">
        <f t="shared" si="3"/>
        <v>-348.73653410692287</v>
      </c>
      <c r="J52" s="6">
        <f t="shared" si="4"/>
        <v>4.0652581211455688E-3</v>
      </c>
      <c r="L52">
        <f t="shared" si="5"/>
        <v>-1.1916302200378368</v>
      </c>
      <c r="O52">
        <f t="shared" si="6"/>
        <v>-1.3663528001273892</v>
      </c>
      <c r="P52">
        <f t="shared" si="7"/>
        <v>0.25503543055375394</v>
      </c>
      <c r="Q52">
        <f t="shared" si="8"/>
        <v>3.5358495733282432E-3</v>
      </c>
      <c r="R52">
        <f t="shared" si="9"/>
        <v>5.1778490943037506E-4</v>
      </c>
    </row>
    <row r="53" spans="1:18" x14ac:dyDescent="0.3">
      <c r="A53">
        <v>52</v>
      </c>
      <c r="B53">
        <v>3.7744420689655174E-2</v>
      </c>
      <c r="D53">
        <f t="shared" si="0"/>
        <v>4.202944827586208E-3</v>
      </c>
      <c r="E53" s="6">
        <f t="shared" si="1"/>
        <v>-5.4719698499579481</v>
      </c>
      <c r="H53">
        <f t="shared" si="2"/>
        <v>473.73409246239316</v>
      </c>
      <c r="I53">
        <f t="shared" si="3"/>
        <v>-473.7298895175656</v>
      </c>
      <c r="J53" s="6">
        <f t="shared" si="4"/>
        <v>4.2118167768388781E-3</v>
      </c>
      <c r="L53">
        <f t="shared" si="5"/>
        <v>-1.144208282680236</v>
      </c>
      <c r="O53">
        <f t="shared" si="6"/>
        <v>-1.3191278417921311</v>
      </c>
      <c r="P53">
        <f t="shared" si="7"/>
        <v>0.26736838784117617</v>
      </c>
      <c r="Q53">
        <f t="shared" si="8"/>
        <v>3.6707637598259787E-3</v>
      </c>
      <c r="R53">
        <f t="shared" si="9"/>
        <v>5.3218106776022935E-4</v>
      </c>
    </row>
    <row r="54" spans="1:18" x14ac:dyDescent="0.3">
      <c r="A54">
        <v>53</v>
      </c>
      <c r="B54">
        <v>3.7886599999999999E-2</v>
      </c>
      <c r="D54">
        <f t="shared" si="0"/>
        <v>4.3451241379310335E-3</v>
      </c>
      <c r="E54" s="6">
        <f t="shared" si="1"/>
        <v>-5.4387009503780757</v>
      </c>
      <c r="H54">
        <f t="shared" si="2"/>
        <v>643.52701764550477</v>
      </c>
      <c r="I54">
        <f t="shared" si="3"/>
        <v>-643.52267252136687</v>
      </c>
      <c r="J54" s="6">
        <f t="shared" si="4"/>
        <v>4.3518761841059225E-3</v>
      </c>
      <c r="L54">
        <f t="shared" si="5"/>
        <v>-1.1001073646599189</v>
      </c>
      <c r="O54">
        <f t="shared" si="6"/>
        <v>-1.2719028834568733</v>
      </c>
      <c r="P54">
        <f t="shared" si="7"/>
        <v>0.28029774004958286</v>
      </c>
      <c r="Q54">
        <f t="shared" si="8"/>
        <v>3.8094112988701044E-3</v>
      </c>
      <c r="R54">
        <f t="shared" si="9"/>
        <v>5.3571283906092906E-4</v>
      </c>
    </row>
    <row r="55" spans="1:18" x14ac:dyDescent="0.3">
      <c r="A55">
        <v>54</v>
      </c>
      <c r="B55">
        <v>3.8031717241379312E-2</v>
      </c>
      <c r="D55">
        <f t="shared" si="0"/>
        <v>4.490241379310346E-3</v>
      </c>
      <c r="E55" s="6">
        <f t="shared" si="1"/>
        <v>-5.405848819361073</v>
      </c>
      <c r="H55">
        <f t="shared" si="2"/>
        <v>874.17610222467636</v>
      </c>
      <c r="I55">
        <f t="shared" si="3"/>
        <v>-874.171611983297</v>
      </c>
      <c r="J55" s="6">
        <f t="shared" si="4"/>
        <v>4.4953779202977773E-3</v>
      </c>
      <c r="L55">
        <f t="shared" si="5"/>
        <v>-1.05607704798211</v>
      </c>
      <c r="O55">
        <f t="shared" si="6"/>
        <v>-1.2246779251216151</v>
      </c>
      <c r="P55">
        <f t="shared" si="7"/>
        <v>0.29385232753684526</v>
      </c>
      <c r="Q55">
        <f t="shared" si="8"/>
        <v>3.9517883071516925E-3</v>
      </c>
      <c r="R55">
        <f t="shared" si="9"/>
        <v>5.3845307215865355E-4</v>
      </c>
    </row>
    <row r="56" spans="1:18" x14ac:dyDescent="0.3">
      <c r="A56">
        <v>55</v>
      </c>
      <c r="B56">
        <v>3.8194082758620691E-2</v>
      </c>
      <c r="D56">
        <f t="shared" si="0"/>
        <v>4.6526068965517253E-3</v>
      </c>
      <c r="E56" s="6">
        <f t="shared" si="1"/>
        <v>-5.370327593558839</v>
      </c>
      <c r="H56">
        <f t="shared" si="2"/>
        <v>1187.4930449644085</v>
      </c>
      <c r="I56">
        <f t="shared" si="3"/>
        <v>-1187.4883923575119</v>
      </c>
      <c r="J56" s="6">
        <f t="shared" si="4"/>
        <v>4.6565249042539864E-3</v>
      </c>
      <c r="L56">
        <f t="shared" si="5"/>
        <v>-1.0078991028011905</v>
      </c>
      <c r="O56">
        <f t="shared" si="6"/>
        <v>-1.1774529667863569</v>
      </c>
      <c r="P56">
        <f t="shared" si="7"/>
        <v>0.30806238531765101</v>
      </c>
      <c r="Q56">
        <f t="shared" si="8"/>
        <v>4.097882153552967E-3</v>
      </c>
      <c r="R56">
        <f t="shared" si="9"/>
        <v>5.5472474299875837E-4</v>
      </c>
    </row>
    <row r="57" spans="1:18" x14ac:dyDescent="0.3">
      <c r="A57">
        <v>56</v>
      </c>
      <c r="B57">
        <v>3.8354206896551724E-2</v>
      </c>
      <c r="D57">
        <f t="shared" si="0"/>
        <v>4.8127310344827576E-3</v>
      </c>
      <c r="E57" s="6">
        <f t="shared" si="1"/>
        <v>-5.3364905733552934</v>
      </c>
      <c r="H57">
        <f t="shared" si="2"/>
        <v>1613.107162561641</v>
      </c>
      <c r="I57">
        <f t="shared" si="3"/>
        <v>-1613.1023498306065</v>
      </c>
      <c r="J57" s="6">
        <f t="shared" si="4"/>
        <v>4.8157145504860218E-3</v>
      </c>
      <c r="L57">
        <f t="shared" si="5"/>
        <v>-0.96142119797072501</v>
      </c>
      <c r="O57">
        <f t="shared" si="6"/>
        <v>-1.1302280084510992</v>
      </c>
      <c r="P57">
        <f t="shared" si="7"/>
        <v>0.32295961050606725</v>
      </c>
      <c r="Q57">
        <f t="shared" si="8"/>
        <v>4.2476710386161846E-3</v>
      </c>
      <c r="R57">
        <f t="shared" si="9"/>
        <v>5.6505999586657293E-4</v>
      </c>
    </row>
    <row r="58" spans="1:18" x14ac:dyDescent="0.3">
      <c r="A58">
        <v>57</v>
      </c>
      <c r="B58">
        <v>3.8522751724137931E-2</v>
      </c>
      <c r="D58">
        <f t="shared" si="0"/>
        <v>4.9812758620689651E-3</v>
      </c>
      <c r="E58" s="6">
        <f t="shared" si="1"/>
        <v>-5.3020692235558711</v>
      </c>
      <c r="H58">
        <f t="shared" si="2"/>
        <v>2191.2673332631257</v>
      </c>
      <c r="I58">
        <f t="shared" si="3"/>
        <v>-2191.2623519872636</v>
      </c>
      <c r="J58" s="6">
        <f t="shared" si="4"/>
        <v>4.9835491017538062E-3</v>
      </c>
      <c r="L58">
        <f t="shared" si="5"/>
        <v>-0.9135192893877766</v>
      </c>
      <c r="O58">
        <f t="shared" si="6"/>
        <v>-1.083003050115841</v>
      </c>
      <c r="P58">
        <f t="shared" si="7"/>
        <v>0.33857723301947856</v>
      </c>
      <c r="Q58">
        <f t="shared" si="8"/>
        <v>4.4011236028942673E-3</v>
      </c>
      <c r="R58">
        <f t="shared" si="9"/>
        <v>5.8015225917469777E-4</v>
      </c>
    </row>
    <row r="59" spans="1:18" x14ac:dyDescent="0.3">
      <c r="A59">
        <v>58</v>
      </c>
      <c r="B59">
        <v>3.869614482758621E-2</v>
      </c>
      <c r="D59">
        <f t="shared" si="0"/>
        <v>5.1546689655172437E-3</v>
      </c>
      <c r="E59" s="6">
        <f t="shared" si="1"/>
        <v>-5.2678523797696828</v>
      </c>
      <c r="H59">
        <f t="shared" si="2"/>
        <v>2976.6481962679941</v>
      </c>
      <c r="I59">
        <f t="shared" si="3"/>
        <v>-2976.6430415990285</v>
      </c>
      <c r="J59" s="6">
        <f t="shared" si="4"/>
        <v>5.1564006679643047E-3</v>
      </c>
      <c r="L59">
        <f t="shared" si="5"/>
        <v>-0.86524182508373093</v>
      </c>
      <c r="O59">
        <f t="shared" si="6"/>
        <v>-1.0357780917805832</v>
      </c>
      <c r="P59">
        <f t="shared" si="7"/>
        <v>0.35495008970161196</v>
      </c>
      <c r="Q59">
        <f t="shared" si="8"/>
        <v>4.5581985696374686E-3</v>
      </c>
      <c r="R59">
        <f t="shared" si="9"/>
        <v>5.9647039587977513E-4</v>
      </c>
    </row>
    <row r="60" spans="1:18" x14ac:dyDescent="0.3">
      <c r="A60">
        <v>59</v>
      </c>
      <c r="B60">
        <v>3.8864096551724139E-2</v>
      </c>
      <c r="D60">
        <f t="shared" si="0"/>
        <v>5.3226206896551734E-3</v>
      </c>
      <c r="E60" s="6">
        <f t="shared" si="1"/>
        <v>-5.2357894860840322</v>
      </c>
      <c r="H60">
        <f t="shared" si="2"/>
        <v>4043.5205462361441</v>
      </c>
      <c r="I60">
        <f t="shared" si="3"/>
        <v>-4043.5152236154545</v>
      </c>
      <c r="J60" s="6">
        <f t="shared" si="4"/>
        <v>5.3239370229416728E-3</v>
      </c>
      <c r="L60">
        <f t="shared" si="5"/>
        <v>-0.81936843156482153</v>
      </c>
      <c r="O60">
        <f t="shared" si="6"/>
        <v>-0.98855313344532503</v>
      </c>
      <c r="P60">
        <f t="shared" si="7"/>
        <v>0.37211470202999197</v>
      </c>
      <c r="Q60">
        <f t="shared" si="8"/>
        <v>4.7188444273227621E-3</v>
      </c>
      <c r="R60">
        <f t="shared" si="9"/>
        <v>6.0377626233241131E-4</v>
      </c>
    </row>
    <row r="61" spans="1:18" x14ac:dyDescent="0.3">
      <c r="A61">
        <v>60</v>
      </c>
      <c r="B61">
        <v>3.9025324137931035E-2</v>
      </c>
      <c r="D61">
        <f t="shared" si="0"/>
        <v>5.4838482758620688E-3</v>
      </c>
      <c r="E61" s="6">
        <f t="shared" si="1"/>
        <v>-5.2059481843566173</v>
      </c>
      <c r="H61">
        <f t="shared" si="2"/>
        <v>5492.7748695102291</v>
      </c>
      <c r="I61">
        <f t="shared" si="3"/>
        <v>-5492.7693856619535</v>
      </c>
      <c r="J61" s="6">
        <f t="shared" si="4"/>
        <v>5.4848466507101444E-3</v>
      </c>
      <c r="L61">
        <f t="shared" si="5"/>
        <v>-0.7760876729522701</v>
      </c>
      <c r="O61">
        <f t="shared" si="6"/>
        <v>-0.94132817511006683</v>
      </c>
      <c r="P61">
        <f t="shared" si="7"/>
        <v>0.3901093575811565</v>
      </c>
      <c r="Q61">
        <f t="shared" si="8"/>
        <v>4.8829991575075312E-3</v>
      </c>
      <c r="R61">
        <f t="shared" si="9"/>
        <v>6.0084911835453763E-4</v>
      </c>
    </row>
    <row r="62" spans="1:18" x14ac:dyDescent="0.3">
      <c r="A62">
        <v>61</v>
      </c>
      <c r="B62">
        <v>3.9190579310344829E-2</v>
      </c>
      <c r="D62">
        <f t="shared" si="0"/>
        <v>5.6491034482758634E-3</v>
      </c>
      <c r="E62" s="6">
        <f t="shared" si="1"/>
        <v>-5.1762584281361503</v>
      </c>
      <c r="H62">
        <f t="shared" si="2"/>
        <v>7461.4622139627754</v>
      </c>
      <c r="I62">
        <f t="shared" si="3"/>
        <v>-7461.456564859327</v>
      </c>
      <c r="J62" s="6">
        <f t="shared" si="4"/>
        <v>5.6498605523509467E-3</v>
      </c>
      <c r="L62">
        <f t="shared" si="5"/>
        <v>-0.73243268910770487</v>
      </c>
      <c r="O62">
        <f t="shared" si="6"/>
        <v>-0.89410321677480908</v>
      </c>
      <c r="P62">
        <f t="shared" si="7"/>
        <v>0.40897419543535424</v>
      </c>
      <c r="Q62">
        <f t="shared" si="8"/>
        <v>5.0505900133794622E-3</v>
      </c>
      <c r="R62">
        <f t="shared" si="9"/>
        <v>5.9851343489640118E-4</v>
      </c>
    </row>
    <row r="63" spans="1:18" x14ac:dyDescent="0.3">
      <c r="A63">
        <v>62</v>
      </c>
      <c r="B63">
        <v>3.9361737931034479E-2</v>
      </c>
      <c r="D63">
        <f t="shared" si="0"/>
        <v>5.8202620689655135E-3</v>
      </c>
      <c r="E63" s="6">
        <f t="shared" si="1"/>
        <v>-5.1464099892206923</v>
      </c>
      <c r="H63">
        <f t="shared" si="2"/>
        <v>10135.754640051118</v>
      </c>
      <c r="I63">
        <f t="shared" si="3"/>
        <v>-10135.748819789049</v>
      </c>
      <c r="J63" s="6">
        <f t="shared" si="4"/>
        <v>5.820836299723426E-3</v>
      </c>
      <c r="L63">
        <f t="shared" si="5"/>
        <v>-0.68791155095585443</v>
      </c>
      <c r="O63">
        <f t="shared" si="6"/>
        <v>-0.84687825843955089</v>
      </c>
      <c r="P63">
        <f t="shared" si="7"/>
        <v>0.4287512957112275</v>
      </c>
      <c r="Q63">
        <f t="shared" si="8"/>
        <v>5.2215333541739042E-3</v>
      </c>
      <c r="R63">
        <f t="shared" si="9"/>
        <v>5.9872871479160934E-4</v>
      </c>
    </row>
    <row r="64" spans="1:18" x14ac:dyDescent="0.3">
      <c r="A64">
        <v>63</v>
      </c>
      <c r="B64">
        <v>3.9539434482758623E-2</v>
      </c>
      <c r="D64">
        <f t="shared" si="0"/>
        <v>5.9979586206896571E-3</v>
      </c>
      <c r="E64" s="6">
        <f t="shared" si="1"/>
        <v>-5.1163360975304579</v>
      </c>
      <c r="H64">
        <f t="shared" si="2"/>
        <v>13768.550878817055</v>
      </c>
      <c r="I64">
        <f t="shared" si="3"/>
        <v>-13768.544880858435</v>
      </c>
      <c r="J64" s="6">
        <f t="shared" si="4"/>
        <v>5.9983942481332039E-3</v>
      </c>
      <c r="L64">
        <f t="shared" si="5"/>
        <v>-0.64237322627850169</v>
      </c>
      <c r="O64">
        <f t="shared" si="6"/>
        <v>-0.79965330010429314</v>
      </c>
      <c r="P64">
        <f t="shared" si="7"/>
        <v>0.44948477343019466</v>
      </c>
      <c r="Q64">
        <f t="shared" si="8"/>
        <v>5.3957345403339192E-3</v>
      </c>
      <c r="R64">
        <f t="shared" si="9"/>
        <v>6.0222408035573785E-4</v>
      </c>
    </row>
    <row r="65" spans="1:18" x14ac:dyDescent="0.3">
      <c r="A65">
        <v>64</v>
      </c>
      <c r="B65">
        <v>3.9712413793103446E-2</v>
      </c>
      <c r="D65">
        <f t="shared" si="0"/>
        <v>6.17093793103448E-3</v>
      </c>
      <c r="E65" s="6">
        <f t="shared" si="1"/>
        <v>-5.0879044378635401</v>
      </c>
      <c r="H65">
        <f t="shared" si="2"/>
        <v>18703.392103976363</v>
      </c>
      <c r="I65">
        <f t="shared" si="3"/>
        <v>-18703.385933038433</v>
      </c>
      <c r="J65" s="6">
        <f t="shared" si="4"/>
        <v>6.1712678678660848E-3</v>
      </c>
      <c r="L65">
        <f t="shared" si="5"/>
        <v>-0.59865440401601799</v>
      </c>
      <c r="O65">
        <f t="shared" si="6"/>
        <v>-0.75242834176903495</v>
      </c>
      <c r="P65">
        <f t="shared" si="7"/>
        <v>0.47122087691991293</v>
      </c>
      <c r="Q65">
        <f t="shared" si="8"/>
        <v>5.5730878938940022E-3</v>
      </c>
      <c r="R65">
        <f t="shared" si="9"/>
        <v>5.9785003714047779E-4</v>
      </c>
    </row>
    <row r="66" spans="1:18" x14ac:dyDescent="0.3">
      <c r="A66">
        <v>65</v>
      </c>
      <c r="B66">
        <v>3.9885055172413794E-2</v>
      </c>
      <c r="D66">
        <f t="shared" si="0"/>
        <v>6.3435793103448282E-3</v>
      </c>
      <c r="E66" s="6">
        <f t="shared" si="1"/>
        <v>-5.060312109845742</v>
      </c>
      <c r="H66">
        <f t="shared" si="2"/>
        <v>25406.949451251217</v>
      </c>
      <c r="I66">
        <f t="shared" si="3"/>
        <v>-25406.943107671908</v>
      </c>
      <c r="J66" s="6">
        <f t="shared" si="4"/>
        <v>6.3438289892495123E-3</v>
      </c>
      <c r="L66">
        <f t="shared" si="5"/>
        <v>-0.55556814796594323</v>
      </c>
      <c r="O66">
        <f t="shared" si="6"/>
        <v>-0.70520338343377675</v>
      </c>
      <c r="P66">
        <f t="shared" si="7"/>
        <v>0.49400809097631454</v>
      </c>
      <c r="Q66">
        <f t="shared" si="8"/>
        <v>5.7534767280749254E-3</v>
      </c>
      <c r="R66">
        <f t="shared" si="9"/>
        <v>5.9010258226990277E-4</v>
      </c>
    </row>
    <row r="67" spans="1:18" x14ac:dyDescent="0.3">
      <c r="A67">
        <v>66</v>
      </c>
      <c r="B67">
        <v>4.0058434482758622E-2</v>
      </c>
      <c r="D67">
        <f t="shared" ref="D67:D130" si="10">B67-$C$2</f>
        <v>6.5169586206896557E-3</v>
      </c>
      <c r="E67" s="6">
        <f t="shared" ref="E67:E130" si="11">LN(D67)</f>
        <v>-5.033347481093565</v>
      </c>
      <c r="H67">
        <f t="shared" ref="H67:H130" si="12">EXP($G$2+$F$2*A67)</f>
        <v>34513.15551905676</v>
      </c>
      <c r="I67">
        <f t="shared" ref="I67:I130" si="13">D67-H67</f>
        <v>-34513.149002098136</v>
      </c>
      <c r="J67" s="6">
        <f t="shared" ref="J67:J130" si="14">D67*(1+H67)/H67</f>
        <v>6.5171474460382125E-3</v>
      </c>
      <c r="L67">
        <f t="shared" ref="L67:L130" si="15">LN(ABS(D67/($K$2-D67)))</f>
        <v>-0.51279794301516046</v>
      </c>
      <c r="O67">
        <f t="shared" ref="O67:O130" si="16">$N$2+$M$2*A67</f>
        <v>-0.657978425098519</v>
      </c>
      <c r="P67">
        <f t="shared" ref="P67:P130" si="17">EXP(O67)</f>
        <v>0.51789724501433632</v>
      </c>
      <c r="Q67">
        <f t="shared" ref="Q67:Q130" si="18">$K$2*P67/(1+P67)</f>
        <v>5.9367734494862583E-3</v>
      </c>
      <c r="R67">
        <f t="shared" ref="R67:R130" si="19">D67-Q67</f>
        <v>5.8018517120339737E-4</v>
      </c>
    </row>
    <row r="68" spans="1:18" x14ac:dyDescent="0.3">
      <c r="A68">
        <v>67</v>
      </c>
      <c r="B68">
        <v>4.0228793103448277E-2</v>
      </c>
      <c r="D68">
        <f t="shared" si="10"/>
        <v>6.6873172413793106E-3</v>
      </c>
      <c r="E68" s="6">
        <f t="shared" si="11"/>
        <v>-5.0075424955253185</v>
      </c>
      <c r="H68">
        <f t="shared" si="12"/>
        <v>46883.153216331571</v>
      </c>
      <c r="I68">
        <f t="shared" si="13"/>
        <v>-46883.146529014331</v>
      </c>
      <c r="J68" s="6">
        <f t="shared" si="14"/>
        <v>6.6874598793373527E-3</v>
      </c>
      <c r="L68">
        <f t="shared" si="15"/>
        <v>-0.47121556063620379</v>
      </c>
      <c r="O68">
        <f t="shared" si="16"/>
        <v>-0.61075346676326081</v>
      </c>
      <c r="P68">
        <f t="shared" si="17"/>
        <v>0.54294162644858268</v>
      </c>
      <c r="Q68">
        <f t="shared" si="18"/>
        <v>6.1228397356483909E-3</v>
      </c>
      <c r="R68">
        <f t="shared" si="19"/>
        <v>5.6447750573091968E-4</v>
      </c>
    </row>
    <row r="69" spans="1:18" x14ac:dyDescent="0.3">
      <c r="A69">
        <v>68</v>
      </c>
      <c r="B69">
        <v>4.0393117241379312E-2</v>
      </c>
      <c r="D69">
        <f t="shared" si="10"/>
        <v>6.8516413793103456E-3</v>
      </c>
      <c r="E69" s="6">
        <f t="shared" si="11"/>
        <v>-4.9832670379941026</v>
      </c>
      <c r="H69">
        <f t="shared" si="12"/>
        <v>63686.731115975512</v>
      </c>
      <c r="I69">
        <f t="shared" si="13"/>
        <v>-63686.724264334131</v>
      </c>
      <c r="J69" s="6">
        <f t="shared" si="14"/>
        <v>6.8517489628094402E-3</v>
      </c>
      <c r="L69">
        <f t="shared" si="15"/>
        <v>-0.43148202585278139</v>
      </c>
      <c r="O69">
        <f t="shared" si="16"/>
        <v>-0.56352850842800306</v>
      </c>
      <c r="P69">
        <f t="shared" si="17"/>
        <v>0.56919709955682796</v>
      </c>
      <c r="Q69">
        <f t="shared" si="18"/>
        <v>6.3115267897741441E-3</v>
      </c>
      <c r="R69">
        <f t="shared" si="19"/>
        <v>5.401145895362015E-4</v>
      </c>
    </row>
    <row r="70" spans="1:18" x14ac:dyDescent="0.3">
      <c r="A70">
        <v>69</v>
      </c>
      <c r="B70">
        <v>4.056755172413793E-2</v>
      </c>
      <c r="D70">
        <f t="shared" si="10"/>
        <v>7.0260758620689645E-3</v>
      </c>
      <c r="E70" s="6">
        <f t="shared" si="11"/>
        <v>-4.9581269278627529</v>
      </c>
      <c r="H70">
        <f t="shared" si="12"/>
        <v>86512.946378053573</v>
      </c>
      <c r="I70">
        <f t="shared" si="13"/>
        <v>-86512.939351977708</v>
      </c>
      <c r="J70" s="6">
        <f t="shared" si="14"/>
        <v>7.0261570762242577E-3</v>
      </c>
      <c r="L70">
        <f t="shared" si="15"/>
        <v>-0.38966701207159898</v>
      </c>
      <c r="O70">
        <f t="shared" si="16"/>
        <v>-0.51630355009274487</v>
      </c>
      <c r="P70">
        <f t="shared" si="17"/>
        <v>0.59672223009150249</v>
      </c>
      <c r="Q70">
        <f t="shared" si="18"/>
        <v>6.5026756739004826E-3</v>
      </c>
      <c r="R70">
        <f t="shared" si="19"/>
        <v>5.2340018816848192E-4</v>
      </c>
    </row>
    <row r="71" spans="1:18" x14ac:dyDescent="0.3">
      <c r="A71">
        <v>70</v>
      </c>
      <c r="B71">
        <v>4.0744820689655174E-2</v>
      </c>
      <c r="D71">
        <f t="shared" si="10"/>
        <v>7.2033448275862083E-3</v>
      </c>
      <c r="E71" s="6">
        <f t="shared" si="11"/>
        <v>-4.9332098014474584</v>
      </c>
      <c r="H71">
        <f t="shared" si="12"/>
        <v>117520.39647603377</v>
      </c>
      <c r="I71">
        <f t="shared" si="13"/>
        <v>-117520.38927268895</v>
      </c>
      <c r="J71" s="6">
        <f t="shared" si="14"/>
        <v>7.2034061220086539E-3</v>
      </c>
      <c r="L71">
        <f t="shared" si="15"/>
        <v>-0.34751426470346675</v>
      </c>
      <c r="O71">
        <f t="shared" si="16"/>
        <v>-0.46907859175748667</v>
      </c>
      <c r="P71">
        <f t="shared" si="17"/>
        <v>0.6255784159171135</v>
      </c>
      <c r="Q71">
        <f t="shared" si="18"/>
        <v>6.6961177205448275E-3</v>
      </c>
      <c r="R71">
        <f t="shared" si="19"/>
        <v>5.0722710704138082E-4</v>
      </c>
    </row>
    <row r="72" spans="1:18" x14ac:dyDescent="0.3">
      <c r="A72">
        <v>71</v>
      </c>
      <c r="B72">
        <v>4.0918034482758624E-2</v>
      </c>
      <c r="D72">
        <f t="shared" si="10"/>
        <v>7.3765586206896577E-3</v>
      </c>
      <c r="E72" s="6">
        <f t="shared" si="11"/>
        <v>-4.9094480606864694</v>
      </c>
      <c r="H72">
        <f t="shared" si="12"/>
        <v>159641.35041166138</v>
      </c>
      <c r="I72">
        <f t="shared" si="13"/>
        <v>-159641.34303510276</v>
      </c>
      <c r="J72" s="6">
        <f t="shared" si="14"/>
        <v>7.3766048277569473E-3</v>
      </c>
      <c r="L72">
        <f t="shared" si="15"/>
        <v>-0.3066192694242233</v>
      </c>
      <c r="O72">
        <f t="shared" si="16"/>
        <v>-0.42185363342222892</v>
      </c>
      <c r="P72">
        <f t="shared" si="17"/>
        <v>0.655830023965011</v>
      </c>
      <c r="Q72">
        <f t="shared" si="18"/>
        <v>6.891675022092922E-3</v>
      </c>
      <c r="R72">
        <f t="shared" si="19"/>
        <v>4.8488359859673574E-4</v>
      </c>
    </row>
    <row r="73" spans="1:18" x14ac:dyDescent="0.3">
      <c r="A73">
        <v>72</v>
      </c>
      <c r="B73">
        <v>4.1090572413793103E-2</v>
      </c>
      <c r="D73">
        <f t="shared" si="10"/>
        <v>7.5490965517241368E-3</v>
      </c>
      <c r="E73" s="6">
        <f t="shared" si="11"/>
        <v>-4.8863273849045683</v>
      </c>
      <c r="H73">
        <f t="shared" si="12"/>
        <v>216859.0434125718</v>
      </c>
      <c r="I73">
        <f t="shared" si="13"/>
        <v>-216859.03586347526</v>
      </c>
      <c r="J73" s="6">
        <f t="shared" si="14"/>
        <v>7.5491313627997231E-3</v>
      </c>
      <c r="L73">
        <f t="shared" si="15"/>
        <v>-0.26613527753749133</v>
      </c>
      <c r="O73">
        <f t="shared" si="16"/>
        <v>-0.37462867508697073</v>
      </c>
      <c r="P73">
        <f t="shared" si="17"/>
        <v>0.68754453381098635</v>
      </c>
      <c r="Q73">
        <f t="shared" si="18"/>
        <v>7.0891609961216641E-3</v>
      </c>
      <c r="R73">
        <f t="shared" si="19"/>
        <v>4.5993555560247274E-4</v>
      </c>
    </row>
    <row r="74" spans="1:18" x14ac:dyDescent="0.3">
      <c r="A74">
        <v>73</v>
      </c>
      <c r="B74">
        <v>4.1260455172413793E-2</v>
      </c>
      <c r="D74">
        <f t="shared" si="10"/>
        <v>7.718979310344827E-3</v>
      </c>
      <c r="E74" s="6">
        <f t="shared" si="11"/>
        <v>-4.8640731373723556</v>
      </c>
      <c r="H74">
        <f t="shared" si="12"/>
        <v>294584.35792823537</v>
      </c>
      <c r="I74">
        <f t="shared" si="13"/>
        <v>-294584.35020925605</v>
      </c>
      <c r="J74" s="6">
        <f t="shared" si="14"/>
        <v>7.7190055132951955E-3</v>
      </c>
      <c r="L74">
        <f t="shared" si="15"/>
        <v>-0.22648519726616156</v>
      </c>
      <c r="O74">
        <f t="shared" si="16"/>
        <v>-0.32740371675171298</v>
      </c>
      <c r="P74">
        <f t="shared" si="17"/>
        <v>0.72079268819596787</v>
      </c>
      <c r="Q74">
        <f t="shared" si="18"/>
        <v>7.2883810238398407E-3</v>
      </c>
      <c r="R74">
        <f t="shared" si="19"/>
        <v>4.3059828650498632E-4</v>
      </c>
    </row>
    <row r="75" spans="1:18" x14ac:dyDescent="0.3">
      <c r="A75">
        <v>74</v>
      </c>
      <c r="B75">
        <v>4.1424386206896549E-2</v>
      </c>
      <c r="D75">
        <f t="shared" si="10"/>
        <v>7.8829103448275831E-3</v>
      </c>
      <c r="E75" s="6">
        <f t="shared" si="11"/>
        <v>-4.8430581101990828</v>
      </c>
      <c r="H75">
        <f t="shared" si="12"/>
        <v>400167.51236374711</v>
      </c>
      <c r="I75">
        <f t="shared" si="13"/>
        <v>-400167.50448083674</v>
      </c>
      <c r="J75" s="6">
        <f t="shared" si="14"/>
        <v>7.8829300438538683E-3</v>
      </c>
      <c r="L75">
        <f t="shared" si="15"/>
        <v>-0.18839192479156119</v>
      </c>
      <c r="O75">
        <f t="shared" si="16"/>
        <v>-0.28017875841645479</v>
      </c>
      <c r="P75">
        <f t="shared" si="17"/>
        <v>0.75564865082557386</v>
      </c>
      <c r="Q75">
        <f t="shared" si="18"/>
        <v>7.4891331578115887E-3</v>
      </c>
      <c r="R75">
        <f t="shared" si="19"/>
        <v>3.9377718701599437E-4</v>
      </c>
    </row>
    <row r="76" spans="1:18" x14ac:dyDescent="0.3">
      <c r="A76">
        <v>75</v>
      </c>
      <c r="B76">
        <v>4.1587862068965517E-2</v>
      </c>
      <c r="D76">
        <f t="shared" si="10"/>
        <v>8.0463862068965511E-3</v>
      </c>
      <c r="E76" s="6">
        <f t="shared" si="11"/>
        <v>-4.8225322067436398</v>
      </c>
      <c r="H76">
        <f t="shared" si="12"/>
        <v>543593.14621315023</v>
      </c>
      <c r="I76">
        <f t="shared" si="13"/>
        <v>-543593.13816676405</v>
      </c>
      <c r="J76" s="6">
        <f t="shared" si="14"/>
        <v>8.0464010091181454E-3</v>
      </c>
      <c r="L76">
        <f t="shared" si="15"/>
        <v>-0.15053969832566264</v>
      </c>
      <c r="O76">
        <f t="shared" si="16"/>
        <v>-0.23295380008119659</v>
      </c>
      <c r="P76">
        <f t="shared" si="17"/>
        <v>0.79219017180050288</v>
      </c>
      <c r="Q76">
        <f t="shared" si="18"/>
        <v>7.6912088941324267E-3</v>
      </c>
      <c r="R76">
        <f t="shared" si="19"/>
        <v>3.5517731276412442E-4</v>
      </c>
    </row>
    <row r="77" spans="1:18" x14ac:dyDescent="0.3">
      <c r="A77">
        <v>76</v>
      </c>
      <c r="B77">
        <v>4.17566275862069E-2</v>
      </c>
      <c r="D77">
        <f t="shared" si="10"/>
        <v>8.215151724137934E-3</v>
      </c>
      <c r="E77" s="6">
        <f t="shared" si="11"/>
        <v>-4.8017750585048544</v>
      </c>
      <c r="H77">
        <f t="shared" si="12"/>
        <v>738424.5334271678</v>
      </c>
      <c r="I77">
        <f t="shared" si="13"/>
        <v>-738424.52521201607</v>
      </c>
      <c r="J77" s="6">
        <f t="shared" si="14"/>
        <v>8.2151628493800574E-3</v>
      </c>
      <c r="L77">
        <f t="shared" si="15"/>
        <v>-0.11157497936660619</v>
      </c>
      <c r="O77">
        <f t="shared" si="16"/>
        <v>-0.18572884174593884</v>
      </c>
      <c r="P77">
        <f t="shared" si="17"/>
        <v>0.83049876104678</v>
      </c>
      <c r="Q77">
        <f t="shared" si="18"/>
        <v>7.8943940032771606E-3</v>
      </c>
      <c r="R77">
        <f t="shared" si="19"/>
        <v>3.2075772086077349E-4</v>
      </c>
    </row>
    <row r="78" spans="1:18" x14ac:dyDescent="0.3">
      <c r="A78">
        <v>77</v>
      </c>
      <c r="B78">
        <v>4.1920841379310347E-2</v>
      </c>
      <c r="D78">
        <f t="shared" si="10"/>
        <v>8.3793655172413814E-3</v>
      </c>
      <c r="E78" s="6">
        <f t="shared" si="11"/>
        <v>-4.7819830812875992</v>
      </c>
      <c r="H78">
        <f t="shared" si="12"/>
        <v>1003086.2150593089</v>
      </c>
      <c r="I78">
        <f t="shared" si="13"/>
        <v>-1003086.2066799434</v>
      </c>
      <c r="J78" s="6">
        <f t="shared" si="14"/>
        <v>8.3793738708259416E-3</v>
      </c>
      <c r="L78">
        <f t="shared" si="15"/>
        <v>-7.3742475675376298E-2</v>
      </c>
      <c r="O78">
        <f t="shared" si="16"/>
        <v>-0.13850388341068065</v>
      </c>
      <c r="P78">
        <f t="shared" si="17"/>
        <v>0.87065987013271229</v>
      </c>
      <c r="Q78">
        <f t="shared" si="18"/>
        <v>8.098469412953422E-3</v>
      </c>
      <c r="R78">
        <f t="shared" si="19"/>
        <v>2.8089610428795944E-4</v>
      </c>
    </row>
    <row r="79" spans="1:18" x14ac:dyDescent="0.3">
      <c r="A79">
        <v>78</v>
      </c>
      <c r="B79">
        <v>4.2085993103448273E-2</v>
      </c>
      <c r="D79">
        <f t="shared" si="10"/>
        <v>8.5445172413793069E-3</v>
      </c>
      <c r="E79" s="6">
        <f t="shared" si="11"/>
        <v>-4.7624654600457337</v>
      </c>
      <c r="H79">
        <f t="shared" si="12"/>
        <v>1362606.3453933918</v>
      </c>
      <c r="I79">
        <f t="shared" si="13"/>
        <v>-1362606.3368488746</v>
      </c>
      <c r="J79" s="6">
        <f t="shared" si="14"/>
        <v>8.5445235120951823E-3</v>
      </c>
      <c r="L79">
        <f t="shared" si="15"/>
        <v>-3.574696900777824E-2</v>
      </c>
      <c r="O79">
        <f t="shared" si="16"/>
        <v>-9.1278925075422457E-2</v>
      </c>
      <c r="P79">
        <f t="shared" si="17"/>
        <v>0.91276308287811203</v>
      </c>
      <c r="Q79">
        <f t="shared" si="18"/>
        <v>8.303212135494363E-3</v>
      </c>
      <c r="R79">
        <f t="shared" si="19"/>
        <v>2.4130510588494386E-4</v>
      </c>
    </row>
    <row r="80" spans="1:18" x14ac:dyDescent="0.3">
      <c r="A80">
        <v>79</v>
      </c>
      <c r="B80">
        <v>4.2252006896551723E-2</v>
      </c>
      <c r="D80">
        <f t="shared" si="10"/>
        <v>8.7105310344827575E-3</v>
      </c>
      <c r="E80" s="6">
        <f t="shared" si="11"/>
        <v>-4.7432225216085104</v>
      </c>
      <c r="H80">
        <f t="shared" si="12"/>
        <v>1850983.5192945497</v>
      </c>
      <c r="I80">
        <f t="shared" si="13"/>
        <v>-1850983.5105840187</v>
      </c>
      <c r="J80" s="6">
        <f t="shared" si="14"/>
        <v>8.7105357403761078E-3</v>
      </c>
      <c r="L80">
        <f t="shared" si="15"/>
        <v>2.4209286497009282E-3</v>
      </c>
      <c r="O80">
        <f t="shared" si="16"/>
        <v>-4.4053966740164707E-2</v>
      </c>
      <c r="P80">
        <f t="shared" si="17"/>
        <v>0.9569023151809698</v>
      </c>
      <c r="Q80">
        <f t="shared" si="18"/>
        <v>8.5083962316274894E-3</v>
      </c>
      <c r="R80">
        <f t="shared" si="19"/>
        <v>2.0213480285526803E-4</v>
      </c>
    </row>
    <row r="81" spans="1:18" x14ac:dyDescent="0.3">
      <c r="A81">
        <v>80</v>
      </c>
      <c r="B81">
        <v>4.2412275862068964E-2</v>
      </c>
      <c r="D81">
        <f t="shared" si="10"/>
        <v>8.8707999999999981E-3</v>
      </c>
      <c r="E81" s="6">
        <f t="shared" si="11"/>
        <v>-4.7249902950704001</v>
      </c>
      <c r="H81">
        <f t="shared" si="12"/>
        <v>2514401.9035893241</v>
      </c>
      <c r="I81">
        <f t="shared" si="13"/>
        <v>-2514401.8947185241</v>
      </c>
      <c r="J81" s="6">
        <f t="shared" si="14"/>
        <v>8.8708035279960549E-3</v>
      </c>
      <c r="L81">
        <f t="shared" si="15"/>
        <v>3.9269413441794777E-2</v>
      </c>
      <c r="O81">
        <f t="shared" si="16"/>
        <v>3.1709915950934864E-3</v>
      </c>
      <c r="P81">
        <f t="shared" si="17"/>
        <v>1.0031760245073096</v>
      </c>
      <c r="Q81">
        <f t="shared" si="18"/>
        <v>8.7137938018803842E-3</v>
      </c>
      <c r="R81">
        <f t="shared" si="19"/>
        <v>1.5700619811961393E-4</v>
      </c>
    </row>
    <row r="82" spans="1:18" x14ac:dyDescent="0.3">
      <c r="A82">
        <v>81</v>
      </c>
      <c r="B82">
        <v>4.2571117241379311E-2</v>
      </c>
      <c r="D82">
        <f t="shared" si="10"/>
        <v>9.029641379310345E-3</v>
      </c>
      <c r="E82" s="6">
        <f t="shared" si="11"/>
        <v>-4.7072426267039669</v>
      </c>
      <c r="H82">
        <f t="shared" si="12"/>
        <v>3415598.716504592</v>
      </c>
      <c r="I82">
        <f t="shared" si="13"/>
        <v>-3415598.7074749507</v>
      </c>
      <c r="J82" s="6">
        <f t="shared" si="14"/>
        <v>9.0296440229585394E-3</v>
      </c>
      <c r="L82">
        <f t="shared" si="15"/>
        <v>7.5815922734115637E-2</v>
      </c>
      <c r="O82">
        <f t="shared" si="16"/>
        <v>5.0395949930351236E-2</v>
      </c>
      <c r="P82">
        <f t="shared" si="17"/>
        <v>1.0516874295115131</v>
      </c>
      <c r="Q82">
        <f t="shared" si="18"/>
        <v>8.9191759964417344E-3</v>
      </c>
      <c r="R82">
        <f t="shared" si="19"/>
        <v>1.1046538286861064E-4</v>
      </c>
    </row>
    <row r="83" spans="1:18" x14ac:dyDescent="0.3">
      <c r="A83">
        <v>82</v>
      </c>
      <c r="B83">
        <v>4.2725737931034485E-2</v>
      </c>
      <c r="D83">
        <f t="shared" si="10"/>
        <v>9.1842620689655194E-3</v>
      </c>
      <c r="E83" s="6">
        <f t="shared" si="11"/>
        <v>-4.6902639044281766</v>
      </c>
      <c r="H83">
        <f t="shared" si="12"/>
        <v>4639797.0728283655</v>
      </c>
      <c r="I83">
        <f t="shared" si="13"/>
        <v>-4639797.0636441037</v>
      </c>
      <c r="J83" s="6">
        <f t="shared" si="14"/>
        <v>9.184264048418914E-3</v>
      </c>
      <c r="L83">
        <f t="shared" si="15"/>
        <v>0.11143979982756554</v>
      </c>
      <c r="O83">
        <f t="shared" si="16"/>
        <v>9.762090826560943E-2</v>
      </c>
      <c r="P83">
        <f t="shared" si="17"/>
        <v>1.1025447402770092</v>
      </c>
      <c r="Q83">
        <f t="shared" si="18"/>
        <v>9.1243140339988382E-3</v>
      </c>
      <c r="R83">
        <f t="shared" si="19"/>
        <v>5.9948034966681232E-5</v>
      </c>
    </row>
    <row r="84" spans="1:18" x14ac:dyDescent="0.3">
      <c r="A84">
        <v>83</v>
      </c>
      <c r="B84">
        <v>4.2886220689655169E-2</v>
      </c>
      <c r="D84">
        <f t="shared" si="10"/>
        <v>9.344744827586203E-3</v>
      </c>
      <c r="E84" s="6">
        <f t="shared" si="11"/>
        <v>-4.6729411442166873</v>
      </c>
      <c r="H84">
        <f t="shared" si="12"/>
        <v>6302765.2437630259</v>
      </c>
      <c r="I84">
        <f t="shared" si="13"/>
        <v>-6302765.2344182814</v>
      </c>
      <c r="J84" s="6">
        <f t="shared" si="14"/>
        <v>9.344746310228259E-3</v>
      </c>
      <c r="L84">
        <f t="shared" si="15"/>
        <v>0.14848943987802612</v>
      </c>
      <c r="O84">
        <f t="shared" si="16"/>
        <v>0.14484586660086762</v>
      </c>
      <c r="P84">
        <f t="shared" si="17"/>
        <v>1.1558613996908957</v>
      </c>
      <c r="Q84">
        <f t="shared" si="18"/>
        <v>9.3289802199275004E-3</v>
      </c>
      <c r="R84">
        <f t="shared" si="19"/>
        <v>1.5764607658702579E-5</v>
      </c>
    </row>
    <row r="85" spans="1:18" x14ac:dyDescent="0.3">
      <c r="A85">
        <v>84</v>
      </c>
      <c r="B85">
        <v>4.3048731034482757E-2</v>
      </c>
      <c r="D85">
        <f t="shared" si="10"/>
        <v>9.5072551724137908E-3</v>
      </c>
      <c r="E85" s="6">
        <f t="shared" si="11"/>
        <v>-4.6557000694885531</v>
      </c>
      <c r="H85">
        <f t="shared" si="12"/>
        <v>8561764.4682402592</v>
      </c>
      <c r="I85">
        <f t="shared" si="13"/>
        <v>-8561764.4587330036</v>
      </c>
      <c r="J85" s="6">
        <f t="shared" si="14"/>
        <v>9.5072562828455495E-3</v>
      </c>
      <c r="L85">
        <f t="shared" si="15"/>
        <v>0.18611124824136011</v>
      </c>
      <c r="O85">
        <f t="shared" si="16"/>
        <v>0.19207082493612537</v>
      </c>
      <c r="P85">
        <f t="shared" si="17"/>
        <v>1.211756336490915</v>
      </c>
      <c r="Q85">
        <f t="shared" si="18"/>
        <v>9.5329489542206308E-3</v>
      </c>
      <c r="R85">
        <f t="shared" si="19"/>
        <v>-2.5693781806839996E-5</v>
      </c>
    </row>
    <row r="86" spans="1:18" x14ac:dyDescent="0.3">
      <c r="A86">
        <v>85</v>
      </c>
      <c r="B86">
        <v>4.3212917241379309E-2</v>
      </c>
      <c r="D86">
        <f t="shared" si="10"/>
        <v>9.6714413793103429E-3</v>
      </c>
      <c r="E86" s="6">
        <f t="shared" si="11"/>
        <v>-4.6385779238191764</v>
      </c>
      <c r="H86">
        <f t="shared" si="12"/>
        <v>11630420.612946065</v>
      </c>
      <c r="I86">
        <f t="shared" si="13"/>
        <v>-11630420.603274623</v>
      </c>
      <c r="J86" s="6">
        <f t="shared" si="14"/>
        <v>9.6714422108745406E-3</v>
      </c>
      <c r="L86">
        <f t="shared" si="15"/>
        <v>0.22425497557927079</v>
      </c>
      <c r="O86">
        <f t="shared" si="16"/>
        <v>0.23929578327138312</v>
      </c>
      <c r="P86">
        <f t="shared" si="17"/>
        <v>1.2703542305492297</v>
      </c>
      <c r="Q86">
        <f t="shared" si="18"/>
        <v>9.7359977197079492E-3</v>
      </c>
      <c r="R86">
        <f t="shared" si="19"/>
        <v>-6.4556340397606271E-5</v>
      </c>
    </row>
    <row r="87" spans="1:18" x14ac:dyDescent="0.3">
      <c r="A87">
        <v>86</v>
      </c>
      <c r="B87">
        <v>4.3370186206896554E-2</v>
      </c>
      <c r="D87">
        <f t="shared" si="10"/>
        <v>9.8287103448275875E-3</v>
      </c>
      <c r="E87" s="6">
        <f t="shared" si="11"/>
        <v>-4.6224475492766235</v>
      </c>
      <c r="H87">
        <f t="shared" si="12"/>
        <v>15798926.043318558</v>
      </c>
      <c r="I87">
        <f t="shared" si="13"/>
        <v>-15798926.033489848</v>
      </c>
      <c r="J87" s="6">
        <f t="shared" si="14"/>
        <v>9.8287109669401487E-3</v>
      </c>
      <c r="L87">
        <f t="shared" si="15"/>
        <v>0.2609443128070798</v>
      </c>
      <c r="O87">
        <f t="shared" si="16"/>
        <v>0.28652074160664132</v>
      </c>
      <c r="P87">
        <f t="shared" si="17"/>
        <v>1.3317857909847417</v>
      </c>
      <c r="Q87">
        <f t="shared" si="18"/>
        <v>9.9379080414364433E-3</v>
      </c>
      <c r="R87">
        <f t="shared" si="19"/>
        <v>-1.0919769660885578E-4</v>
      </c>
    </row>
    <row r="88" spans="1:18" x14ac:dyDescent="0.3">
      <c r="A88">
        <v>87</v>
      </c>
      <c r="B88">
        <v>4.3532310344827588E-2</v>
      </c>
      <c r="D88">
        <f t="shared" si="10"/>
        <v>9.9908344827586218E-3</v>
      </c>
      <c r="E88" s="6">
        <f t="shared" si="11"/>
        <v>-4.6060871580025919</v>
      </c>
      <c r="H88">
        <f t="shared" si="12"/>
        <v>21461482.127689142</v>
      </c>
      <c r="I88">
        <f t="shared" si="13"/>
        <v>-21461482.117698308</v>
      </c>
      <c r="J88" s="6">
        <f t="shared" si="14"/>
        <v>9.9908349482825971E-3</v>
      </c>
      <c r="L88">
        <f t="shared" si="15"/>
        <v>0.29895030377007892</v>
      </c>
      <c r="O88">
        <f t="shared" si="16"/>
        <v>0.33374569994189951</v>
      </c>
      <c r="P88">
        <f t="shared" si="17"/>
        <v>1.3961880477243158</v>
      </c>
      <c r="Q88">
        <f t="shared" si="18"/>
        <v>1.0138466408542119E-2</v>
      </c>
      <c r="R88">
        <f t="shared" si="19"/>
        <v>-1.4763192578349724E-4</v>
      </c>
    </row>
    <row r="89" spans="1:18" x14ac:dyDescent="0.3">
      <c r="A89">
        <v>88</v>
      </c>
      <c r="B89">
        <v>4.3684103448275863E-2</v>
      </c>
      <c r="D89">
        <f t="shared" si="10"/>
        <v>1.0142627586206897E-2</v>
      </c>
      <c r="E89" s="6">
        <f t="shared" si="11"/>
        <v>-4.5910081835980492</v>
      </c>
      <c r="H89">
        <f t="shared" si="12"/>
        <v>29153577.518764853</v>
      </c>
      <c r="I89">
        <f t="shared" si="13"/>
        <v>-29153577.508622225</v>
      </c>
      <c r="J89" s="6">
        <f t="shared" si="14"/>
        <v>1.0142627934110257E-2</v>
      </c>
      <c r="L89">
        <f t="shared" si="15"/>
        <v>0.33472925853335639</v>
      </c>
      <c r="O89">
        <f t="shared" si="16"/>
        <v>0.3809706582771577</v>
      </c>
      <c r="P89">
        <f t="shared" si="17"/>
        <v>1.4637046571632704</v>
      </c>
      <c r="Q89">
        <f t="shared" si="18"/>
        <v>1.0337465150536955E-2</v>
      </c>
      <c r="R89">
        <f t="shared" si="19"/>
        <v>-1.9483756433005817E-4</v>
      </c>
    </row>
    <row r="90" spans="1:18" x14ac:dyDescent="0.3">
      <c r="A90">
        <v>89</v>
      </c>
      <c r="B90">
        <v>4.3839889655172416E-2</v>
      </c>
      <c r="D90">
        <f t="shared" si="10"/>
        <v>1.029841379310345E-2</v>
      </c>
      <c r="E90" s="6">
        <f t="shared" si="11"/>
        <v>-4.5757653962754352</v>
      </c>
      <c r="H90">
        <f t="shared" si="12"/>
        <v>39602627.492631033</v>
      </c>
      <c r="I90">
        <f t="shared" si="13"/>
        <v>-39602627.482332617</v>
      </c>
      <c r="J90" s="6">
        <f t="shared" si="14"/>
        <v>1.029841405314715E-2</v>
      </c>
      <c r="L90">
        <f t="shared" si="15"/>
        <v>0.37167171418955131</v>
      </c>
      <c r="O90">
        <f t="shared" si="16"/>
        <v>0.4281956166124159</v>
      </c>
      <c r="P90">
        <f t="shared" si="17"/>
        <v>1.5344862226069425</v>
      </c>
      <c r="Q90">
        <f t="shared" si="18"/>
        <v>1.0534703260646424E-2</v>
      </c>
      <c r="R90">
        <f t="shared" si="19"/>
        <v>-2.3628946754297372E-4</v>
      </c>
    </row>
    <row r="91" spans="1:18" x14ac:dyDescent="0.3">
      <c r="A91">
        <v>90</v>
      </c>
      <c r="B91">
        <v>4.3999337931034485E-2</v>
      </c>
      <c r="D91">
        <f t="shared" si="10"/>
        <v>1.0457862068965519E-2</v>
      </c>
      <c r="E91" s="6">
        <f t="shared" si="11"/>
        <v>-4.5604012323483536</v>
      </c>
      <c r="H91">
        <f t="shared" si="12"/>
        <v>53796763.13517978</v>
      </c>
      <c r="I91">
        <f t="shared" si="13"/>
        <v>-53796763.124721922</v>
      </c>
      <c r="J91" s="6">
        <f t="shared" si="14"/>
        <v>1.0457862263361269E-2</v>
      </c>
      <c r="L91">
        <f t="shared" si="15"/>
        <v>0.40974426032870132</v>
      </c>
      <c r="O91">
        <f t="shared" si="16"/>
        <v>0.4754205749476732</v>
      </c>
      <c r="P91">
        <f t="shared" si="17"/>
        <v>1.6086906302081059</v>
      </c>
      <c r="Q91">
        <f t="shared" si="18"/>
        <v>1.0729987159645706E-2</v>
      </c>
      <c r="R91">
        <f t="shared" si="19"/>
        <v>-2.7212509068018711E-4</v>
      </c>
    </row>
    <row r="92" spans="1:18" x14ac:dyDescent="0.3">
      <c r="A92">
        <v>91</v>
      </c>
      <c r="B92">
        <v>4.4155613793103447E-2</v>
      </c>
      <c r="D92">
        <f t="shared" si="10"/>
        <v>1.0614137931034481E-2</v>
      </c>
      <c r="E92" s="6">
        <f t="shared" si="11"/>
        <v>-4.5455683994625966</v>
      </c>
      <c r="H92">
        <f t="shared" si="12"/>
        <v>73078275.535156608</v>
      </c>
      <c r="I92">
        <f t="shared" si="13"/>
        <v>-73078275.524542466</v>
      </c>
      <c r="J92" s="6">
        <f t="shared" si="14"/>
        <v>1.0614138076277891E-2</v>
      </c>
      <c r="L92">
        <f t="shared" si="15"/>
        <v>0.44734553918701614</v>
      </c>
      <c r="O92">
        <f t="shared" si="16"/>
        <v>0.5226455332829314</v>
      </c>
      <c r="P92">
        <f t="shared" si="17"/>
        <v>1.6864834011495977</v>
      </c>
      <c r="Q92">
        <f t="shared" si="18"/>
        <v>1.0923131394538224E-2</v>
      </c>
      <c r="R92">
        <f t="shared" si="19"/>
        <v>-3.0899346350374279E-4</v>
      </c>
    </row>
    <row r="93" spans="1:18" x14ac:dyDescent="0.3">
      <c r="A93">
        <v>92</v>
      </c>
      <c r="B93">
        <v>4.4309544827586207E-2</v>
      </c>
      <c r="D93">
        <f t="shared" si="10"/>
        <v>1.0768068965517241E-2</v>
      </c>
      <c r="E93" s="6">
        <f t="shared" si="11"/>
        <v>-4.5311701014274259</v>
      </c>
      <c r="H93">
        <f t="shared" si="12"/>
        <v>99270551.683060557</v>
      </c>
      <c r="I93">
        <f t="shared" si="13"/>
        <v>-99270551.672292486</v>
      </c>
      <c r="J93" s="6">
        <f t="shared" si="14"/>
        <v>1.0768069073989178E-2</v>
      </c>
      <c r="L93">
        <f t="shared" si="15"/>
        <v>0.48468915867766271</v>
      </c>
      <c r="O93">
        <f t="shared" si="16"/>
        <v>0.56987049161818959</v>
      </c>
      <c r="P93">
        <f t="shared" si="17"/>
        <v>1.7680380608577149</v>
      </c>
      <c r="Q93">
        <f t="shared" si="18"/>
        <v>1.1113959267377857E-2</v>
      </c>
      <c r="R93">
        <f t="shared" si="19"/>
        <v>-3.458903018606161E-4</v>
      </c>
    </row>
    <row r="94" spans="1:18" x14ac:dyDescent="0.3">
      <c r="A94">
        <v>93</v>
      </c>
      <c r="B94">
        <v>4.4467241379310345E-2</v>
      </c>
      <c r="D94">
        <f t="shared" si="10"/>
        <v>1.0925765517241379E-2</v>
      </c>
      <c r="E94" s="6">
        <f t="shared" si="11"/>
        <v>-4.5166314702272432</v>
      </c>
      <c r="H94">
        <f t="shared" si="12"/>
        <v>134850505.97175503</v>
      </c>
      <c r="I94">
        <f t="shared" si="13"/>
        <v>-134850505.96082926</v>
      </c>
      <c r="J94" s="6">
        <f t="shared" si="14"/>
        <v>1.0925765598262695E-2</v>
      </c>
      <c r="L94">
        <f t="shared" si="15"/>
        <v>0.52329343475959322</v>
      </c>
      <c r="O94">
        <f t="shared" si="16"/>
        <v>0.61709544995344778</v>
      </c>
      <c r="P94">
        <f t="shared" si="17"/>
        <v>1.8535365260699794</v>
      </c>
      <c r="Q94">
        <f t="shared" si="18"/>
        <v>1.1302303390535506E-2</v>
      </c>
      <c r="R94">
        <f t="shared" si="19"/>
        <v>-3.7653787329412769E-4</v>
      </c>
    </row>
    <row r="95" spans="1:18" x14ac:dyDescent="0.3">
      <c r="A95">
        <v>94</v>
      </c>
      <c r="B95">
        <v>4.4620068965517241E-2</v>
      </c>
      <c r="D95">
        <f t="shared" si="10"/>
        <v>1.1078593103448275E-2</v>
      </c>
      <c r="E95" s="6">
        <f t="shared" si="11"/>
        <v>-4.5027405819482427</v>
      </c>
      <c r="H95">
        <f t="shared" si="12"/>
        <v>183182813.55881047</v>
      </c>
      <c r="I95">
        <f t="shared" si="13"/>
        <v>-183182813.54773188</v>
      </c>
      <c r="J95" s="6">
        <f t="shared" si="14"/>
        <v>1.1078593163926618E-2</v>
      </c>
      <c r="L95">
        <f t="shared" si="15"/>
        <v>0.56107290343522565</v>
      </c>
      <c r="O95">
        <f t="shared" si="16"/>
        <v>0.66432040828870598</v>
      </c>
      <c r="P95">
        <f t="shared" si="17"/>
        <v>1.9431695106206492</v>
      </c>
      <c r="Q95">
        <f t="shared" si="18"/>
        <v>1.1488006165730249E-2</v>
      </c>
      <c r="R95">
        <f t="shared" si="19"/>
        <v>-4.0941306228197381E-4</v>
      </c>
    </row>
    <row r="96" spans="1:18" x14ac:dyDescent="0.3">
      <c r="A96">
        <v>95</v>
      </c>
      <c r="B96">
        <v>4.4767503448275861E-2</v>
      </c>
      <c r="D96">
        <f t="shared" si="10"/>
        <v>1.1226027586206895E-2</v>
      </c>
      <c r="E96" s="6">
        <f t="shared" si="11"/>
        <v>-4.4895203051155237</v>
      </c>
      <c r="H96">
        <f t="shared" si="12"/>
        <v>248838096.24229622</v>
      </c>
      <c r="I96">
        <f t="shared" si="13"/>
        <v>-248838096.23107019</v>
      </c>
      <c r="J96" s="6">
        <f t="shared" si="14"/>
        <v>1.1226027631320678E-2</v>
      </c>
      <c r="L96">
        <f t="shared" si="15"/>
        <v>0.59789251592213788</v>
      </c>
      <c r="O96">
        <f t="shared" si="16"/>
        <v>0.71154536662396328</v>
      </c>
      <c r="P96">
        <f t="shared" si="17"/>
        <v>2.0371369508491317</v>
      </c>
      <c r="Q96">
        <f t="shared" si="18"/>
        <v>1.1670920185164762E-2</v>
      </c>
      <c r="R96">
        <f t="shared" si="19"/>
        <v>-4.4489259895786649E-4</v>
      </c>
    </row>
    <row r="97" spans="1:18" x14ac:dyDescent="0.3">
      <c r="A97">
        <v>96</v>
      </c>
      <c r="B97">
        <v>4.4916268965517245E-2</v>
      </c>
      <c r="D97">
        <f t="shared" si="10"/>
        <v>1.1374793103448279E-2</v>
      </c>
      <c r="E97" s="6">
        <f t="shared" si="11"/>
        <v>-4.4763555030183833</v>
      </c>
      <c r="H97">
        <f t="shared" si="12"/>
        <v>338025150.60514045</v>
      </c>
      <c r="I97">
        <f t="shared" si="13"/>
        <v>-338025150.59376568</v>
      </c>
      <c r="J97" s="6">
        <f t="shared" si="14"/>
        <v>1.1374793137099009E-2</v>
      </c>
      <c r="L97">
        <f t="shared" si="15"/>
        <v>0.63544795749999439</v>
      </c>
      <c r="O97">
        <f t="shared" si="16"/>
        <v>0.75877032495922148</v>
      </c>
      <c r="P97">
        <f t="shared" si="17"/>
        <v>2.135648451580229</v>
      </c>
      <c r="Q97">
        <f t="shared" si="18"/>
        <v>1.1850908554104282E-2</v>
      </c>
      <c r="R97">
        <f t="shared" si="19"/>
        <v>-4.7611545065600301E-4</v>
      </c>
    </row>
    <row r="98" spans="1:18" x14ac:dyDescent="0.3">
      <c r="A98">
        <v>97</v>
      </c>
      <c r="B98">
        <v>4.5067524137931032E-2</v>
      </c>
      <c r="D98">
        <f t="shared" si="10"/>
        <v>1.1526048275862066E-2</v>
      </c>
      <c r="E98" s="6">
        <f t="shared" si="11"/>
        <v>-4.463145737544882</v>
      </c>
      <c r="H98">
        <f t="shared" si="12"/>
        <v>459178092.77230108</v>
      </c>
      <c r="I98">
        <f t="shared" si="13"/>
        <v>-459178092.76077503</v>
      </c>
      <c r="J98" s="6">
        <f t="shared" si="14"/>
        <v>1.1526048300963543E-2</v>
      </c>
      <c r="L98">
        <f t="shared" si="15"/>
        <v>0.67408192726151572</v>
      </c>
      <c r="O98">
        <f t="shared" si="16"/>
        <v>0.80599528329447967</v>
      </c>
      <c r="P98">
        <f t="shared" si="17"/>
        <v>2.2389237536709987</v>
      </c>
      <c r="Q98">
        <f t="shared" si="18"/>
        <v>1.2027845135199978E-2</v>
      </c>
      <c r="R98">
        <f t="shared" si="19"/>
        <v>-5.0179685933791213E-4</v>
      </c>
    </row>
    <row r="99" spans="1:18" x14ac:dyDescent="0.3">
      <c r="A99">
        <v>98</v>
      </c>
      <c r="B99">
        <v>4.5221158620689657E-2</v>
      </c>
      <c r="D99">
        <f t="shared" si="10"/>
        <v>1.1679682758620691E-2</v>
      </c>
      <c r="E99" s="6">
        <f t="shared" si="11"/>
        <v>-4.4499044630279201</v>
      </c>
      <c r="H99">
        <f t="shared" si="12"/>
        <v>623753944.06170428</v>
      </c>
      <c r="I99">
        <f t="shared" si="13"/>
        <v>-623753944.05002463</v>
      </c>
      <c r="J99" s="6">
        <f t="shared" si="14"/>
        <v>1.1679682777345515E-2</v>
      </c>
      <c r="L99">
        <f t="shared" si="15"/>
        <v>0.71382655032085851</v>
      </c>
      <c r="O99">
        <f t="shared" si="16"/>
        <v>0.85322024162973786</v>
      </c>
      <c r="P99">
        <f t="shared" si="17"/>
        <v>2.3471932241671758</v>
      </c>
      <c r="Q99">
        <f t="shared" si="18"/>
        <v>1.2201614715765523E-2</v>
      </c>
      <c r="R99">
        <f t="shared" si="19"/>
        <v>-5.2193195714483193E-4</v>
      </c>
    </row>
    <row r="100" spans="1:18" x14ac:dyDescent="0.3">
      <c r="A100">
        <v>99</v>
      </c>
      <c r="B100">
        <v>4.5373875862068966E-2</v>
      </c>
      <c r="D100">
        <f t="shared" si="10"/>
        <v>1.18324E-2</v>
      </c>
      <c r="E100" s="6">
        <f t="shared" si="11"/>
        <v>-4.4369137475189708</v>
      </c>
      <c r="H100">
        <f t="shared" si="12"/>
        <v>847316082.4888643</v>
      </c>
      <c r="I100">
        <f t="shared" si="13"/>
        <v>-847316082.47703195</v>
      </c>
      <c r="J100" s="6">
        <f t="shared" si="14"/>
        <v>1.1832400013964565E-2</v>
      </c>
      <c r="L100">
        <f t="shared" si="15"/>
        <v>0.75387745009205809</v>
      </c>
      <c r="O100">
        <f t="shared" si="16"/>
        <v>0.90044519996499606</v>
      </c>
      <c r="P100">
        <f t="shared" si="17"/>
        <v>2.4606983701624863</v>
      </c>
      <c r="Q100">
        <f t="shared" si="18"/>
        <v>1.2372113100055281E-2</v>
      </c>
      <c r="R100">
        <f t="shared" si="19"/>
        <v>-5.3971310005528073E-4</v>
      </c>
    </row>
    <row r="101" spans="1:18" x14ac:dyDescent="0.3">
      <c r="A101">
        <v>100</v>
      </c>
      <c r="B101">
        <v>4.5523006896551726E-2</v>
      </c>
      <c r="D101">
        <f t="shared" si="10"/>
        <v>1.1981531034482761E-2</v>
      </c>
      <c r="E101" s="6">
        <f t="shared" si="11"/>
        <v>-4.424388895254884</v>
      </c>
      <c r="H101">
        <f t="shared" si="12"/>
        <v>1151006018.4457109</v>
      </c>
      <c r="I101">
        <f t="shared" si="13"/>
        <v>-1151006018.4337294</v>
      </c>
      <c r="J101" s="6">
        <f t="shared" si="14"/>
        <v>1.1981531044892376E-2</v>
      </c>
      <c r="L101">
        <f t="shared" si="15"/>
        <v>0.79355308686717385</v>
      </c>
      <c r="O101">
        <f t="shared" si="16"/>
        <v>0.94767015830025336</v>
      </c>
      <c r="P101">
        <f t="shared" si="17"/>
        <v>2.5796923775070715</v>
      </c>
      <c r="Q101">
        <f t="shared" si="18"/>
        <v>1.2539247129353191E-2</v>
      </c>
      <c r="R101">
        <f t="shared" si="19"/>
        <v>-5.5771609487043072E-4</v>
      </c>
    </row>
    <row r="102" spans="1:18" x14ac:dyDescent="0.3">
      <c r="A102">
        <v>101</v>
      </c>
      <c r="B102">
        <v>4.5666213793103448E-2</v>
      </c>
      <c r="D102">
        <f t="shared" si="10"/>
        <v>1.2124737931034482E-2</v>
      </c>
      <c r="E102" s="6">
        <f t="shared" si="11"/>
        <v>-4.4125074563274751</v>
      </c>
      <c r="H102">
        <f t="shared" si="12"/>
        <v>1563542675.3695061</v>
      </c>
      <c r="I102">
        <f t="shared" si="13"/>
        <v>-1563542675.3573813</v>
      </c>
      <c r="J102" s="6">
        <f t="shared" si="14"/>
        <v>1.2124737938789138E-2</v>
      </c>
      <c r="L102">
        <f t="shared" si="15"/>
        <v>0.83221946320613072</v>
      </c>
      <c r="O102">
        <f t="shared" si="16"/>
        <v>0.99489511663551156</v>
      </c>
      <c r="P102">
        <f t="shared" si="17"/>
        <v>2.7044406755666923</v>
      </c>
      <c r="Q102">
        <f t="shared" si="18"/>
        <v>1.2702934633353735E-2</v>
      </c>
      <c r="R102">
        <f t="shared" si="19"/>
        <v>-5.7819670231925267E-4</v>
      </c>
    </row>
    <row r="103" spans="1:18" x14ac:dyDescent="0.3">
      <c r="A103">
        <v>102</v>
      </c>
      <c r="B103">
        <v>4.5810751724137934E-2</v>
      </c>
      <c r="D103">
        <f t="shared" si="10"/>
        <v>1.2269275862068968E-2</v>
      </c>
      <c r="E103" s="6">
        <f t="shared" si="11"/>
        <v>-4.4006570389471795</v>
      </c>
      <c r="H103">
        <f t="shared" si="12"/>
        <v>2123938240.5687563</v>
      </c>
      <c r="I103">
        <f t="shared" si="13"/>
        <v>-2123938240.5564871</v>
      </c>
      <c r="J103" s="6">
        <f t="shared" si="14"/>
        <v>1.226927586784563E-2</v>
      </c>
      <c r="L103">
        <f t="shared" si="15"/>
        <v>0.87185143332263126</v>
      </c>
      <c r="O103">
        <f t="shared" si="16"/>
        <v>1.0421200749707697</v>
      </c>
      <c r="P103">
        <f t="shared" si="17"/>
        <v>2.835221529292431</v>
      </c>
      <c r="Q103">
        <f t="shared" si="18"/>
        <v>1.2863104316894526E-2</v>
      </c>
      <c r="R103">
        <f t="shared" si="19"/>
        <v>-5.9382845482555853E-4</v>
      </c>
    </row>
    <row r="104" spans="1:18" x14ac:dyDescent="0.3">
      <c r="A104">
        <v>103</v>
      </c>
      <c r="B104">
        <v>4.5954986206896552E-2</v>
      </c>
      <c r="D104">
        <f t="shared" si="10"/>
        <v>1.2413510344827586E-2</v>
      </c>
      <c r="E104" s="6">
        <f t="shared" si="11"/>
        <v>-4.3889698555556507</v>
      </c>
      <c r="H104">
        <f t="shared" si="12"/>
        <v>2885187414.9736333</v>
      </c>
      <c r="I104">
        <f t="shared" si="13"/>
        <v>-2885187414.9612198</v>
      </c>
      <c r="J104" s="6">
        <f t="shared" si="14"/>
        <v>1.2413510349130082E-2</v>
      </c>
      <c r="L104">
        <f t="shared" si="15"/>
        <v>0.91205323713570063</v>
      </c>
      <c r="O104">
        <f t="shared" si="16"/>
        <v>1.0893450333060279</v>
      </c>
      <c r="P104">
        <f t="shared" si="17"/>
        <v>2.9723266599216185</v>
      </c>
      <c r="Q104">
        <f t="shared" si="18"/>
        <v>1.3019695586580149E-2</v>
      </c>
      <c r="R104">
        <f t="shared" si="19"/>
        <v>-6.0618524175256282E-4</v>
      </c>
    </row>
    <row r="105" spans="1:18" x14ac:dyDescent="0.3">
      <c r="A105">
        <v>104</v>
      </c>
      <c r="B105">
        <v>4.6100213793103445E-2</v>
      </c>
      <c r="D105">
        <f t="shared" si="10"/>
        <v>1.2558737931034479E-2</v>
      </c>
      <c r="E105" s="6">
        <f t="shared" si="11"/>
        <v>-4.3773386061887507</v>
      </c>
      <c r="H105">
        <f t="shared" si="12"/>
        <v>3919278941.6010151</v>
      </c>
      <c r="I105">
        <f t="shared" si="13"/>
        <v>-3919278941.5884562</v>
      </c>
      <c r="J105" s="6">
        <f t="shared" si="14"/>
        <v>1.2558737934238829E-2</v>
      </c>
      <c r="L105">
        <f t="shared" si="15"/>
        <v>0.95324122800559019</v>
      </c>
      <c r="O105">
        <f t="shared" si="16"/>
        <v>1.1365699916412861</v>
      </c>
      <c r="P105">
        <f t="shared" si="17"/>
        <v>3.1160618956944903</v>
      </c>
      <c r="Q105">
        <f t="shared" si="18"/>
        <v>1.3172658322217928E-2</v>
      </c>
      <c r="R105">
        <f t="shared" si="19"/>
        <v>-6.1392039118344892E-4</v>
      </c>
    </row>
    <row r="106" spans="1:18" x14ac:dyDescent="0.3">
      <c r="A106">
        <v>105</v>
      </c>
      <c r="B106">
        <v>4.624498620689655E-2</v>
      </c>
      <c r="D106">
        <f t="shared" si="10"/>
        <v>1.2703510344827584E-2</v>
      </c>
      <c r="E106" s="6">
        <f t="shared" si="11"/>
        <v>-4.3658769186059105</v>
      </c>
      <c r="H106">
        <f t="shared" si="12"/>
        <v>5324003335.9210911</v>
      </c>
      <c r="I106">
        <f t="shared" si="13"/>
        <v>-5324003335.9083872</v>
      </c>
      <c r="J106" s="6">
        <f t="shared" si="14"/>
        <v>1.2703510347213665E-2</v>
      </c>
      <c r="L106">
        <f t="shared" si="15"/>
        <v>0.99506301259364949</v>
      </c>
      <c r="O106">
        <f t="shared" si="16"/>
        <v>1.1837949499765434</v>
      </c>
      <c r="P106">
        <f t="shared" si="17"/>
        <v>3.2667478540380839</v>
      </c>
      <c r="Q106">
        <f t="shared" si="18"/>
        <v>1.3321952598269312E-2</v>
      </c>
      <c r="R106">
        <f t="shared" si="19"/>
        <v>-6.1844225344172797E-4</v>
      </c>
    </row>
    <row r="107" spans="1:18" x14ac:dyDescent="0.3">
      <c r="A107">
        <v>106</v>
      </c>
      <c r="B107">
        <v>4.6389813793103446E-2</v>
      </c>
      <c r="D107">
        <f t="shared" si="10"/>
        <v>1.284833793103448E-2</v>
      </c>
      <c r="E107" s="6">
        <f t="shared" si="11"/>
        <v>-4.3545408198949174</v>
      </c>
      <c r="H107">
        <f t="shared" si="12"/>
        <v>7232200602.0117674</v>
      </c>
      <c r="I107">
        <f t="shared" si="13"/>
        <v>-7232200601.9989195</v>
      </c>
      <c r="J107" s="6">
        <f t="shared" si="14"/>
        <v>1.2848337932811026E-2</v>
      </c>
      <c r="L107">
        <f t="shared" si="15"/>
        <v>1.0377220029439347</v>
      </c>
      <c r="O107">
        <f t="shared" si="16"/>
        <v>1.2310199083118016</v>
      </c>
      <c r="P107">
        <f t="shared" si="17"/>
        <v>3.4247206567390727</v>
      </c>
      <c r="Q107">
        <f t="shared" si="18"/>
        <v>1.3467548360708619E-2</v>
      </c>
      <c r="R107">
        <f t="shared" si="19"/>
        <v>-6.1921042967413853E-4</v>
      </c>
    </row>
    <row r="108" spans="1:18" x14ac:dyDescent="0.3">
      <c r="A108">
        <v>107</v>
      </c>
      <c r="B108">
        <v>4.653163448275862E-2</v>
      </c>
      <c r="D108">
        <f t="shared" si="10"/>
        <v>1.2990158620689654E-2</v>
      </c>
      <c r="E108" s="6">
        <f t="shared" si="11"/>
        <v>-4.3435632373896054</v>
      </c>
      <c r="H108">
        <f t="shared" si="12"/>
        <v>9824322459.5369797</v>
      </c>
      <c r="I108">
        <f t="shared" si="13"/>
        <v>-9824322459.5239887</v>
      </c>
      <c r="J108" s="6">
        <f t="shared" si="14"/>
        <v>1.2990158622011898E-2</v>
      </c>
      <c r="L108">
        <f t="shared" si="15"/>
        <v>1.0803533211910086</v>
      </c>
      <c r="O108">
        <f t="shared" si="16"/>
        <v>1.2782448666470598</v>
      </c>
      <c r="P108">
        <f t="shared" si="17"/>
        <v>3.590332679700774</v>
      </c>
      <c r="Q108">
        <f t="shared" si="18"/>
        <v>1.3609425064778913E-2</v>
      </c>
      <c r="R108">
        <f t="shared" si="19"/>
        <v>-6.1926644408925868E-4</v>
      </c>
    </row>
    <row r="109" spans="1:18" x14ac:dyDescent="0.3">
      <c r="A109">
        <v>108</v>
      </c>
      <c r="B109">
        <v>4.66658E-2</v>
      </c>
      <c r="D109">
        <f t="shared" si="10"/>
        <v>1.3124324137931034E-2</v>
      </c>
      <c r="E109" s="6">
        <f t="shared" si="11"/>
        <v>-4.3332879660831978</v>
      </c>
      <c r="H109">
        <f t="shared" si="12"/>
        <v>13345497048.590628</v>
      </c>
      <c r="I109">
        <f t="shared" si="13"/>
        <v>-13345497048.577503</v>
      </c>
      <c r="J109" s="6">
        <f t="shared" si="14"/>
        <v>1.3124324138914461E-2</v>
      </c>
      <c r="L109">
        <f t="shared" si="15"/>
        <v>1.121525126615732</v>
      </c>
      <c r="O109">
        <f t="shared" si="16"/>
        <v>1.325469824982318</v>
      </c>
      <c r="P109">
        <f t="shared" si="17"/>
        <v>3.7639533389567945</v>
      </c>
      <c r="Q109">
        <f t="shared" si="18"/>
        <v>1.3747571279148963E-2</v>
      </c>
      <c r="R109">
        <f t="shared" si="19"/>
        <v>-6.2324714121792836E-4</v>
      </c>
    </row>
    <row r="110" spans="1:18" x14ac:dyDescent="0.3">
      <c r="A110">
        <v>109</v>
      </c>
      <c r="B110">
        <v>4.6795682758620692E-2</v>
      </c>
      <c r="D110">
        <f t="shared" si="10"/>
        <v>1.3254206896551726E-2</v>
      </c>
      <c r="E110" s="6">
        <f t="shared" si="11"/>
        <v>-4.3234402753163357</v>
      </c>
      <c r="H110">
        <f t="shared" si="12"/>
        <v>18128709863.451881</v>
      </c>
      <c r="I110">
        <f t="shared" si="13"/>
        <v>-18128709863.438625</v>
      </c>
      <c r="J110" s="6">
        <f t="shared" si="14"/>
        <v>1.3254206897282845E-2</v>
      </c>
      <c r="L110">
        <f t="shared" si="15"/>
        <v>1.1622208935871501</v>
      </c>
      <c r="O110">
        <f t="shared" si="16"/>
        <v>1.3726947833175762</v>
      </c>
      <c r="P110">
        <f t="shared" si="17"/>
        <v>3.9459699146945737</v>
      </c>
      <c r="Q110">
        <f t="shared" si="18"/>
        <v>1.3881984261913062E-2</v>
      </c>
      <c r="R110">
        <f t="shared" si="19"/>
        <v>-6.2777736536133617E-4</v>
      </c>
    </row>
    <row r="111" spans="1:18" x14ac:dyDescent="0.3">
      <c r="A111">
        <v>110</v>
      </c>
      <c r="B111">
        <v>4.6930413793103448E-2</v>
      </c>
      <c r="D111">
        <f t="shared" si="10"/>
        <v>1.3388937931034482E-2</v>
      </c>
      <c r="E111" s="6">
        <f t="shared" si="11"/>
        <v>-4.3133264404955138</v>
      </c>
      <c r="H111">
        <f t="shared" si="12"/>
        <v>24626293057.24699</v>
      </c>
      <c r="I111">
        <f t="shared" si="13"/>
        <v>-24626293057.233601</v>
      </c>
      <c r="J111" s="6">
        <f t="shared" si="14"/>
        <v>1.3388937931578167E-2</v>
      </c>
      <c r="L111">
        <f t="shared" si="15"/>
        <v>1.2053727771324461</v>
      </c>
      <c r="O111">
        <f t="shared" si="16"/>
        <v>1.4199197416528344</v>
      </c>
      <c r="P111">
        <f t="shared" si="17"/>
        <v>4.1367884151269054</v>
      </c>
      <c r="Q111">
        <f t="shared" si="18"/>
        <v>1.4012669513745168E-2</v>
      </c>
      <c r="R111">
        <f t="shared" si="19"/>
        <v>-6.2373158271068589E-4</v>
      </c>
    </row>
    <row r="112" spans="1:18" x14ac:dyDescent="0.3">
      <c r="A112">
        <v>111</v>
      </c>
      <c r="B112">
        <v>4.7065793103448279E-2</v>
      </c>
      <c r="D112">
        <f t="shared" si="10"/>
        <v>1.3524317241379313E-2</v>
      </c>
      <c r="E112" s="6">
        <f t="shared" si="11"/>
        <v>-4.3032659367526982</v>
      </c>
      <c r="H112">
        <f t="shared" si="12"/>
        <v>33452700953.863491</v>
      </c>
      <c r="I112">
        <f t="shared" si="13"/>
        <v>-33452700953.849968</v>
      </c>
      <c r="J112" s="6">
        <f t="shared" si="14"/>
        <v>1.3524317241783594E-2</v>
      </c>
      <c r="L112">
        <f t="shared" si="15"/>
        <v>1.2497674991717005</v>
      </c>
      <c r="O112">
        <f t="shared" si="16"/>
        <v>1.4671446999880917</v>
      </c>
      <c r="P112">
        <f t="shared" si="17"/>
        <v>4.3368344821384026</v>
      </c>
      <c r="Q112">
        <f t="shared" si="18"/>
        <v>1.4139640313328953E-2</v>
      </c>
      <c r="R112">
        <f t="shared" si="19"/>
        <v>-6.1532307194963991E-4</v>
      </c>
    </row>
    <row r="113" spans="1:18" x14ac:dyDescent="0.3">
      <c r="A113">
        <v>112</v>
      </c>
      <c r="B113">
        <v>4.7200337931034481E-2</v>
      </c>
      <c r="D113">
        <f t="shared" si="10"/>
        <v>1.3658862068965515E-2</v>
      </c>
      <c r="E113" s="6">
        <f t="shared" si="11"/>
        <v>-4.2933667321919202</v>
      </c>
      <c r="H113">
        <f t="shared" si="12"/>
        <v>45442616901.665482</v>
      </c>
      <c r="I113">
        <f t="shared" si="13"/>
        <v>-45442616901.651825</v>
      </c>
      <c r="J113" s="6">
        <f t="shared" si="14"/>
        <v>1.3658862069266087E-2</v>
      </c>
      <c r="L113">
        <f t="shared" si="15"/>
        <v>1.2949987220064634</v>
      </c>
      <c r="O113">
        <f t="shared" si="16"/>
        <v>1.5143696583233499</v>
      </c>
      <c r="P113">
        <f t="shared" si="17"/>
        <v>4.5465543407270683</v>
      </c>
      <c r="Q113">
        <f t="shared" si="18"/>
        <v>1.4262917239945562E-2</v>
      </c>
      <c r="R113">
        <f t="shared" si="19"/>
        <v>-6.04055170980047E-4</v>
      </c>
    </row>
    <row r="114" spans="1:18" x14ac:dyDescent="0.3">
      <c r="A114">
        <v>113</v>
      </c>
      <c r="B114">
        <v>4.7334765517241383E-2</v>
      </c>
      <c r="D114">
        <f t="shared" si="10"/>
        <v>1.3793289655172417E-2</v>
      </c>
      <c r="E114" s="6">
        <f t="shared" si="11"/>
        <v>-4.2835730619517527</v>
      </c>
      <c r="H114">
        <f t="shared" si="12"/>
        <v>61729886436.36084</v>
      </c>
      <c r="I114">
        <f t="shared" si="13"/>
        <v>-61729886436.347046</v>
      </c>
      <c r="J114" s="6">
        <f t="shared" si="14"/>
        <v>1.3793289655395863E-2</v>
      </c>
      <c r="L114">
        <f t="shared" si="15"/>
        <v>1.3413861219576708</v>
      </c>
      <c r="O114">
        <f t="shared" si="16"/>
        <v>1.5615946166586081</v>
      </c>
      <c r="P114">
        <f t="shared" si="17"/>
        <v>4.7664157943587542</v>
      </c>
      <c r="Q114">
        <f t="shared" si="18"/>
        <v>1.4382527687819127E-2</v>
      </c>
      <c r="R114">
        <f t="shared" si="19"/>
        <v>-5.892380326467106E-4</v>
      </c>
    </row>
    <row r="115" spans="1:18" x14ac:dyDescent="0.3">
      <c r="A115">
        <v>114</v>
      </c>
      <c r="B115">
        <v>4.7467772413793102E-2</v>
      </c>
      <c r="D115">
        <f t="shared" si="10"/>
        <v>1.3926296551724136E-2</v>
      </c>
      <c r="E115" s="6">
        <f t="shared" si="11"/>
        <v>-4.2739763878641464</v>
      </c>
      <c r="H115">
        <f t="shared" si="12"/>
        <v>83854741193.532532</v>
      </c>
      <c r="I115">
        <f t="shared" si="13"/>
        <v>-83854741193.5186</v>
      </c>
      <c r="J115" s="6">
        <f t="shared" si="14"/>
        <v>1.3926296551890212E-2</v>
      </c>
      <c r="L115">
        <f t="shared" si="15"/>
        <v>1.38855759013332</v>
      </c>
      <c r="O115">
        <f t="shared" si="16"/>
        <v>1.6088195749938663</v>
      </c>
      <c r="P115">
        <f t="shared" si="17"/>
        <v>4.9969092684548215</v>
      </c>
      <c r="Q115">
        <f t="shared" si="18"/>
        <v>1.44985053765065E-2</v>
      </c>
      <c r="R115">
        <f t="shared" si="19"/>
        <v>-5.7220882478236333E-4</v>
      </c>
    </row>
    <row r="116" spans="1:18" x14ac:dyDescent="0.3">
      <c r="A116">
        <v>115</v>
      </c>
      <c r="B116">
        <v>4.7594151724137931E-2</v>
      </c>
      <c r="D116">
        <f t="shared" si="10"/>
        <v>1.4052675862068965E-2</v>
      </c>
      <c r="E116" s="6">
        <f t="shared" si="11"/>
        <v>-4.2649424485199212</v>
      </c>
      <c r="H116">
        <f t="shared" si="12"/>
        <v>113909453371.23572</v>
      </c>
      <c r="I116">
        <f t="shared" si="13"/>
        <v>-113909453371.22166</v>
      </c>
      <c r="J116" s="6">
        <f t="shared" si="14"/>
        <v>1.4052675862192332E-2</v>
      </c>
      <c r="L116">
        <f t="shared" si="15"/>
        <v>1.4346515686045269</v>
      </c>
      <c r="O116">
        <f t="shared" si="16"/>
        <v>1.6560445333291245</v>
      </c>
      <c r="P116">
        <f t="shared" si="17"/>
        <v>5.2385489043405835</v>
      </c>
      <c r="Q116">
        <f t="shared" si="18"/>
        <v>1.4610889861279498E-2</v>
      </c>
      <c r="R116">
        <f t="shared" si="19"/>
        <v>-5.5821399921053214E-4</v>
      </c>
    </row>
    <row r="117" spans="1:18" x14ac:dyDescent="0.3">
      <c r="A117">
        <v>116</v>
      </c>
      <c r="B117">
        <v>4.7717000000000002E-2</v>
      </c>
      <c r="D117">
        <f t="shared" si="10"/>
        <v>1.4175524137931036E-2</v>
      </c>
      <c r="E117" s="6">
        <f t="shared" si="11"/>
        <v>-4.25623845383104</v>
      </c>
      <c r="H117">
        <f t="shared" si="12"/>
        <v>154736194789.35886</v>
      </c>
      <c r="I117">
        <f t="shared" si="13"/>
        <v>-154736194789.34467</v>
      </c>
      <c r="J117" s="6">
        <f t="shared" si="14"/>
        <v>1.4175524138022647E-2</v>
      </c>
      <c r="L117">
        <f t="shared" si="15"/>
        <v>1.480746411501187</v>
      </c>
      <c r="O117">
        <f t="shared" si="16"/>
        <v>1.7032694916643818</v>
      </c>
      <c r="P117">
        <f t="shared" si="17"/>
        <v>5.4918737060946929</v>
      </c>
      <c r="Q117">
        <f t="shared" si="18"/>
        <v>1.4719726047094145E-2</v>
      </c>
      <c r="R117">
        <f t="shared" si="19"/>
        <v>-5.4420190916310875E-4</v>
      </c>
    </row>
    <row r="118" spans="1:18" x14ac:dyDescent="0.3">
      <c r="A118">
        <v>117</v>
      </c>
      <c r="B118">
        <v>4.7843675862068967E-2</v>
      </c>
      <c r="D118">
        <f t="shared" si="10"/>
        <v>1.4302200000000001E-2</v>
      </c>
      <c r="E118" s="6">
        <f t="shared" si="11"/>
        <v>-4.2473419073955352</v>
      </c>
      <c r="H118">
        <f t="shared" si="12"/>
        <v>210195811403.45206</v>
      </c>
      <c r="I118">
        <f t="shared" si="13"/>
        <v>-210195811403.43774</v>
      </c>
      <c r="J118" s="6">
        <f t="shared" si="14"/>
        <v>1.4302200000068044E-2</v>
      </c>
      <c r="L118">
        <f t="shared" si="15"/>
        <v>1.5297211894550813</v>
      </c>
      <c r="O118">
        <f t="shared" si="16"/>
        <v>1.75049444999964</v>
      </c>
      <c r="P118">
        <f t="shared" si="17"/>
        <v>5.7574487428577026</v>
      </c>
      <c r="Q118">
        <f t="shared" si="18"/>
        <v>1.482506370937834E-2</v>
      </c>
      <c r="R118">
        <f t="shared" si="19"/>
        <v>-5.228637093783392E-4</v>
      </c>
    </row>
    <row r="119" spans="1:18" x14ac:dyDescent="0.3">
      <c r="A119">
        <v>118</v>
      </c>
      <c r="B119">
        <v>4.7974606896551725E-2</v>
      </c>
      <c r="D119">
        <f t="shared" si="10"/>
        <v>1.4433131034482759E-2</v>
      </c>
      <c r="E119" s="6">
        <f t="shared" si="11"/>
        <v>-4.2382289488266736</v>
      </c>
      <c r="H119">
        <f t="shared" si="12"/>
        <v>285532930363.83795</v>
      </c>
      <c r="I119">
        <f t="shared" si="13"/>
        <v>-285532930363.82355</v>
      </c>
      <c r="J119" s="6">
        <f t="shared" si="14"/>
        <v>1.4433131034533307E-2</v>
      </c>
      <c r="L119">
        <f t="shared" si="15"/>
        <v>1.5820191537865651</v>
      </c>
      <c r="O119">
        <f t="shared" si="16"/>
        <v>1.7977194083348982</v>
      </c>
      <c r="P119">
        <f t="shared" si="17"/>
        <v>6.0358664092815877</v>
      </c>
      <c r="Q119">
        <f t="shared" si="18"/>
        <v>1.4926957024504296E-2</v>
      </c>
      <c r="R119">
        <f t="shared" si="19"/>
        <v>-4.9382599002153679E-4</v>
      </c>
    </row>
    <row r="120" spans="1:18" x14ac:dyDescent="0.3">
      <c r="A120">
        <v>119</v>
      </c>
      <c r="B120">
        <v>4.8104648275862069E-2</v>
      </c>
      <c r="D120">
        <f t="shared" si="10"/>
        <v>1.4563172413793103E-2</v>
      </c>
      <c r="E120" s="6">
        <f t="shared" si="11"/>
        <v>-4.2292593743844957</v>
      </c>
      <c r="H120">
        <f t="shared" si="12"/>
        <v>387871926551.72668</v>
      </c>
      <c r="I120">
        <f t="shared" si="13"/>
        <v>-387871926551.7121</v>
      </c>
      <c r="J120" s="6">
        <f t="shared" si="14"/>
        <v>1.4563172413830651E-2</v>
      </c>
      <c r="L120">
        <f t="shared" si="15"/>
        <v>1.6358095238969024</v>
      </c>
      <c r="O120">
        <f t="shared" si="16"/>
        <v>1.8449443666701564</v>
      </c>
      <c r="P120">
        <f t="shared" si="17"/>
        <v>6.3277477469319132</v>
      </c>
      <c r="Q120">
        <f t="shared" si="18"/>
        <v>1.5025464112450475E-2</v>
      </c>
      <c r="R120">
        <f t="shared" si="19"/>
        <v>-4.6229169865737163E-4</v>
      </c>
    </row>
    <row r="121" spans="1:18" x14ac:dyDescent="0.3">
      <c r="A121">
        <v>120</v>
      </c>
      <c r="B121">
        <v>4.8234165517241377E-2</v>
      </c>
      <c r="D121">
        <f t="shared" si="10"/>
        <v>1.4692689655172411E-2</v>
      </c>
      <c r="E121" s="6">
        <f t="shared" si="11"/>
        <v>-4.2204052112625048</v>
      </c>
      <c r="H121">
        <f t="shared" si="12"/>
        <v>526890650459.28406</v>
      </c>
      <c r="I121">
        <f t="shared" si="13"/>
        <v>-526890650459.26935</v>
      </c>
      <c r="J121" s="6">
        <f t="shared" si="14"/>
        <v>1.4692689655200297E-2</v>
      </c>
      <c r="L121">
        <f t="shared" si="15"/>
        <v>1.6913944183585585</v>
      </c>
      <c r="O121">
        <f t="shared" si="16"/>
        <v>1.8921693250054146</v>
      </c>
      <c r="P121">
        <f t="shared" si="17"/>
        <v>6.6337438295901032</v>
      </c>
      <c r="Q121">
        <f t="shared" si="18"/>
        <v>1.5120646593804511E-2</v>
      </c>
      <c r="R121">
        <f t="shared" si="19"/>
        <v>-4.279569386320993E-4</v>
      </c>
    </row>
    <row r="122" spans="1:18" x14ac:dyDescent="0.3">
      <c r="A122">
        <v>121</v>
      </c>
      <c r="B122">
        <v>4.8362751724137933E-2</v>
      </c>
      <c r="D122">
        <f t="shared" si="10"/>
        <v>1.4821275862068967E-2</v>
      </c>
      <c r="E122" s="6">
        <f t="shared" si="11"/>
        <v>-4.2116915722618158</v>
      </c>
      <c r="H122">
        <f t="shared" si="12"/>
        <v>715735629565.81958</v>
      </c>
      <c r="I122">
        <f t="shared" si="13"/>
        <v>-715735629565.80481</v>
      </c>
      <c r="J122" s="6">
        <f t="shared" si="14"/>
        <v>1.4821275862089676E-2</v>
      </c>
      <c r="L122">
        <f t="shared" si="15"/>
        <v>1.7487689502839976</v>
      </c>
      <c r="O122">
        <f t="shared" si="16"/>
        <v>1.9393942833406719</v>
      </c>
      <c r="P122">
        <f t="shared" si="17"/>
        <v>6.9545372155459031</v>
      </c>
      <c r="Q122">
        <f t="shared" si="18"/>
        <v>1.5212569162918188E-2</v>
      </c>
      <c r="R122">
        <f t="shared" si="19"/>
        <v>-3.9129330084922143E-4</v>
      </c>
    </row>
    <row r="123" spans="1:18" x14ac:dyDescent="0.3">
      <c r="A123">
        <v>122</v>
      </c>
      <c r="B123">
        <v>4.8485896551724139E-2</v>
      </c>
      <c r="D123">
        <f t="shared" si="10"/>
        <v>1.4944420689655173E-2</v>
      </c>
      <c r="E123" s="6">
        <f t="shared" si="11"/>
        <v>-4.2034172468175282</v>
      </c>
      <c r="H123">
        <f t="shared" si="12"/>
        <v>972265290688.74963</v>
      </c>
      <c r="I123">
        <f t="shared" si="13"/>
        <v>-972265290688.73474</v>
      </c>
      <c r="J123" s="6">
        <f t="shared" si="14"/>
        <v>1.4944420689670545E-2</v>
      </c>
      <c r="L123">
        <f t="shared" si="15"/>
        <v>1.8059753271278298</v>
      </c>
      <c r="O123">
        <f t="shared" si="16"/>
        <v>1.9866192416759301</v>
      </c>
      <c r="P123">
        <f t="shared" si="17"/>
        <v>7.2908434701195715</v>
      </c>
      <c r="Q123">
        <f t="shared" si="18"/>
        <v>1.5301299178701164E-2</v>
      </c>
      <c r="R123">
        <f t="shared" si="19"/>
        <v>-3.5687848904599091E-4</v>
      </c>
    </row>
    <row r="124" spans="1:18" x14ac:dyDescent="0.3">
      <c r="A124">
        <v>123</v>
      </c>
      <c r="B124">
        <v>4.8606068965517245E-2</v>
      </c>
      <c r="D124">
        <f t="shared" si="10"/>
        <v>1.5064593103448279E-2</v>
      </c>
      <c r="E124" s="6">
        <f t="shared" si="11"/>
        <v>-4.1954081161606975</v>
      </c>
      <c r="H124">
        <f t="shared" si="12"/>
        <v>1320738770614.9512</v>
      </c>
      <c r="I124">
        <f t="shared" si="13"/>
        <v>-1320738770614.936</v>
      </c>
      <c r="J124" s="6">
        <f t="shared" si="14"/>
        <v>1.5064593103459685E-2</v>
      </c>
      <c r="L124">
        <f t="shared" si="15"/>
        <v>1.8641610271168572</v>
      </c>
      <c r="O124">
        <f t="shared" si="16"/>
        <v>2.0338442000111883</v>
      </c>
      <c r="P124">
        <f t="shared" si="17"/>
        <v>7.6434127618098646</v>
      </c>
      <c r="Q124">
        <f t="shared" si="18"/>
        <v>1.5386906274234603E-2</v>
      </c>
      <c r="R124">
        <f t="shared" si="19"/>
        <v>-3.2231317078632374E-4</v>
      </c>
    </row>
    <row r="125" spans="1:18" x14ac:dyDescent="0.3">
      <c r="A125">
        <v>124</v>
      </c>
      <c r="B125">
        <v>4.8730372413793105E-2</v>
      </c>
      <c r="D125">
        <f t="shared" si="10"/>
        <v>1.5188896551724139E-2</v>
      </c>
      <c r="E125" s="6">
        <f t="shared" si="11"/>
        <v>-4.1871906080858929</v>
      </c>
      <c r="H125">
        <f t="shared" si="12"/>
        <v>1794110020084.9634</v>
      </c>
      <c r="I125">
        <f t="shared" si="13"/>
        <v>-1794110020084.9482</v>
      </c>
      <c r="J125" s="6">
        <f t="shared" si="14"/>
        <v>1.5188896551732604E-2</v>
      </c>
      <c r="L125">
        <f t="shared" si="15"/>
        <v>1.9270729821119041</v>
      </c>
      <c r="O125">
        <f t="shared" si="16"/>
        <v>2.0810691583464465</v>
      </c>
      <c r="P125">
        <f t="shared" si="17"/>
        <v>8.0130315356283148</v>
      </c>
      <c r="Q125">
        <f t="shared" si="18"/>
        <v>1.5469461986101102E-2</v>
      </c>
      <c r="R125">
        <f t="shared" si="19"/>
        <v>-2.805654343769632E-4</v>
      </c>
    </row>
    <row r="126" spans="1:18" x14ac:dyDescent="0.3">
      <c r="A126">
        <v>125</v>
      </c>
      <c r="B126">
        <v>4.8857131034482762E-2</v>
      </c>
      <c r="D126">
        <f t="shared" si="10"/>
        <v>1.5315655172413796E-2</v>
      </c>
      <c r="E126" s="6">
        <f t="shared" si="11"/>
        <v>-4.1788797598270015</v>
      </c>
      <c r="H126">
        <f t="shared" si="12"/>
        <v>2437144146734.2705</v>
      </c>
      <c r="I126">
        <f t="shared" si="13"/>
        <v>-2437144146734.2554</v>
      </c>
      <c r="J126" s="6">
        <f t="shared" si="14"/>
        <v>1.5315655172420079E-2</v>
      </c>
      <c r="L126">
        <f t="shared" si="15"/>
        <v>1.9944209446589176</v>
      </c>
      <c r="O126">
        <f t="shared" si="16"/>
        <v>2.1282941166817047</v>
      </c>
      <c r="P126">
        <f t="shared" si="17"/>
        <v>8.4005242673522798</v>
      </c>
      <c r="Q126">
        <f t="shared" si="18"/>
        <v>1.5549039404064978E-2</v>
      </c>
      <c r="R126">
        <f t="shared" si="19"/>
        <v>-2.3338423165118229E-4</v>
      </c>
    </row>
    <row r="127" spans="1:18" x14ac:dyDescent="0.3">
      <c r="A127">
        <v>126</v>
      </c>
      <c r="B127">
        <v>4.8983620689655172E-2</v>
      </c>
      <c r="D127">
        <f t="shared" si="10"/>
        <v>1.5442144827586206E-2</v>
      </c>
      <c r="E127" s="6">
        <f t="shared" si="11"/>
        <v>-4.1706548303293518</v>
      </c>
      <c r="H127">
        <f t="shared" si="12"/>
        <v>3310650698935.3032</v>
      </c>
      <c r="I127">
        <f t="shared" si="13"/>
        <v>-3310650698935.2876</v>
      </c>
      <c r="J127" s="6">
        <f t="shared" si="14"/>
        <v>1.544214482759087E-2</v>
      </c>
      <c r="L127">
        <f t="shared" si="15"/>
        <v>2.0652508743824178</v>
      </c>
      <c r="O127">
        <f t="shared" si="16"/>
        <v>2.175519075016962</v>
      </c>
      <c r="P127">
        <f t="shared" si="17"/>
        <v>8.8067553026098331</v>
      </c>
      <c r="Q127">
        <f t="shared" si="18"/>
        <v>1.5625712841497184E-2</v>
      </c>
      <c r="R127">
        <f t="shared" si="19"/>
        <v>-1.8356801391097854E-4</v>
      </c>
    </row>
    <row r="128" spans="1:18" x14ac:dyDescent="0.3">
      <c r="A128">
        <v>127</v>
      </c>
      <c r="B128">
        <v>4.9113903448275861E-2</v>
      </c>
      <c r="D128">
        <f t="shared" si="10"/>
        <v>1.5572427586206895E-2</v>
      </c>
      <c r="E128" s="6">
        <f t="shared" si="11"/>
        <v>-4.1622533909539037</v>
      </c>
      <c r="H128">
        <f t="shared" si="12"/>
        <v>4497234217782.1377</v>
      </c>
      <c r="I128">
        <f t="shared" si="13"/>
        <v>-4497234217782.1221</v>
      </c>
      <c r="J128" s="6">
        <f t="shared" si="14"/>
        <v>1.5572427586210358E-2</v>
      </c>
      <c r="L128">
        <f t="shared" si="15"/>
        <v>2.1425133516608765</v>
      </c>
      <c r="O128">
        <f t="shared" si="16"/>
        <v>2.2227440333522201</v>
      </c>
      <c r="P128">
        <f t="shared" si="17"/>
        <v>9.2326307848988485</v>
      </c>
      <c r="Q128">
        <f t="shared" si="18"/>
        <v>1.5699557526723366E-2</v>
      </c>
      <c r="R128">
        <f t="shared" si="19"/>
        <v>-1.2712994051647039E-4</v>
      </c>
    </row>
    <row r="129" spans="1:18" x14ac:dyDescent="0.3">
      <c r="A129">
        <v>128</v>
      </c>
      <c r="B129">
        <v>4.9241862068965518E-2</v>
      </c>
      <c r="D129">
        <f t="shared" si="10"/>
        <v>1.5700386206896552E-2</v>
      </c>
      <c r="E129" s="6">
        <f t="shared" si="11"/>
        <v>-4.1540699677650439</v>
      </c>
      <c r="H129">
        <f t="shared" si="12"/>
        <v>6109105867343.499</v>
      </c>
      <c r="I129">
        <f t="shared" si="13"/>
        <v>-6109105867343.4834</v>
      </c>
      <c r="J129" s="6">
        <f t="shared" si="14"/>
        <v>1.5700386206899123E-2</v>
      </c>
      <c r="L129">
        <f t="shared" si="15"/>
        <v>2.2232842664917123</v>
      </c>
      <c r="O129">
        <f t="shared" si="16"/>
        <v>2.2699689916874783</v>
      </c>
      <c r="P129">
        <f t="shared" si="17"/>
        <v>9.6791006768407737</v>
      </c>
      <c r="Q129">
        <f t="shared" si="18"/>
        <v>1.5770649315280404E-2</v>
      </c>
      <c r="R129">
        <f t="shared" si="19"/>
        <v>-7.0263108383851469E-5</v>
      </c>
    </row>
    <row r="130" spans="1:18" x14ac:dyDescent="0.3">
      <c r="A130">
        <v>129</v>
      </c>
      <c r="B130">
        <v>4.9367227586206895E-2</v>
      </c>
      <c r="D130">
        <f t="shared" si="10"/>
        <v>1.5825751724137929E-2</v>
      </c>
      <c r="E130" s="6">
        <f t="shared" si="11"/>
        <v>-4.1461168097649033</v>
      </c>
      <c r="H130">
        <f t="shared" si="12"/>
        <v>8298694862465.0742</v>
      </c>
      <c r="I130">
        <f t="shared" si="13"/>
        <v>-8298694862465.0586</v>
      </c>
      <c r="J130" s="6">
        <f t="shared" si="14"/>
        <v>1.5825751724139834E-2</v>
      </c>
      <c r="L130">
        <f t="shared" si="15"/>
        <v>2.3078605960433975</v>
      </c>
      <c r="O130">
        <f t="shared" si="16"/>
        <v>2.3171939500227365</v>
      </c>
      <c r="P130">
        <f t="shared" si="17"/>
        <v>10.147160879177942</v>
      </c>
      <c r="Q130">
        <f t="shared" si="18"/>
        <v>1.5839064422896964E-2</v>
      </c>
      <c r="R130">
        <f t="shared" si="19"/>
        <v>-1.3312698759034708E-5</v>
      </c>
    </row>
    <row r="131" spans="1:18" x14ac:dyDescent="0.3">
      <c r="A131">
        <v>130</v>
      </c>
      <c r="B131">
        <v>4.9490241379310344E-2</v>
      </c>
      <c r="D131">
        <f t="shared" ref="D131:D137" si="20">B131-$C$2</f>
        <v>1.5948765517241378E-2</v>
      </c>
      <c r="E131" s="6">
        <f t="shared" ref="E131:E137" si="21">LN(D131)</f>
        <v>-4.1383738497847471</v>
      </c>
      <c r="H131">
        <f t="shared" ref="H131:H137" si="22">EXP($G$2+$F$2*A131)</f>
        <v>11273063180725.516</v>
      </c>
      <c r="I131">
        <f t="shared" ref="I131:I137" si="23">D131-H131</f>
        <v>-11273063180725.5</v>
      </c>
      <c r="J131" s="6">
        <f t="shared" ref="J131:J137" si="24">D131*(1+H131)/H131</f>
        <v>1.5948765517242794E-2</v>
      </c>
      <c r="L131">
        <f t="shared" ref="L131:L137" si="25">LN(ABS(D131/($K$2-D131)))</f>
        <v>2.3969668675528442</v>
      </c>
      <c r="O131">
        <f t="shared" ref="O131:O137" si="26">$N$2+$M$2*A131</f>
        <v>2.3644189083579947</v>
      </c>
      <c r="P131">
        <f t="shared" ref="P131:P137" si="27">EXP(O131)</f>
        <v>10.637855452240906</v>
      </c>
      <c r="Q131">
        <f t="shared" ref="Q131:Q137" si="28">$K$2*P131/(1+P131)</f>
        <v>1.5904879178865416E-2</v>
      </c>
      <c r="R131">
        <f t="shared" ref="R131:R137" si="29">D131-Q131</f>
        <v>4.3886338375962591E-5</v>
      </c>
    </row>
    <row r="132" spans="1:18" x14ac:dyDescent="0.3">
      <c r="A132">
        <v>131</v>
      </c>
      <c r="B132">
        <v>4.9620179310344827E-2</v>
      </c>
      <c r="D132">
        <f t="shared" si="20"/>
        <v>1.6078703448275861E-2</v>
      </c>
      <c r="E132" s="6">
        <f t="shared" si="21"/>
        <v>-4.1302596498083251</v>
      </c>
      <c r="H132">
        <f t="shared" si="22"/>
        <v>15313486708785.965</v>
      </c>
      <c r="I132">
        <f t="shared" si="23"/>
        <v>-15313486708785.949</v>
      </c>
      <c r="J132" s="6">
        <f t="shared" si="24"/>
        <v>1.6078703448276908E-2</v>
      </c>
      <c r="L132">
        <f t="shared" si="25"/>
        <v>2.4988821384991637</v>
      </c>
      <c r="O132">
        <f t="shared" si="26"/>
        <v>2.411643866693252</v>
      </c>
      <c r="P132">
        <f t="shared" si="27"/>
        <v>11.1522789448411</v>
      </c>
      <c r="Q132">
        <f t="shared" si="28"/>
        <v>1.5968169799345604E-2</v>
      </c>
      <c r="R132">
        <f t="shared" si="29"/>
        <v>1.1053364893025622E-4</v>
      </c>
    </row>
    <row r="133" spans="1:18" x14ac:dyDescent="0.3">
      <c r="A133">
        <v>132</v>
      </c>
      <c r="B133">
        <v>4.9755310344827587E-2</v>
      </c>
      <c r="D133">
        <f t="shared" si="20"/>
        <v>1.6213834482758621E-2</v>
      </c>
      <c r="E133" s="6">
        <f t="shared" si="21"/>
        <v>-4.1218904207604119</v>
      </c>
      <c r="H133">
        <f t="shared" si="22"/>
        <v>20802054545486.207</v>
      </c>
      <c r="I133">
        <f t="shared" si="23"/>
        <v>-20802054545486.191</v>
      </c>
      <c r="J133" s="6">
        <f t="shared" si="24"/>
        <v>1.6213834482759402E-2</v>
      </c>
      <c r="L133">
        <f t="shared" si="25"/>
        <v>2.6151390081582297</v>
      </c>
      <c r="O133">
        <f t="shared" si="26"/>
        <v>2.4588688250285102</v>
      </c>
      <c r="P133">
        <f t="shared" si="27"/>
        <v>11.691578835783719</v>
      </c>
      <c r="Q133">
        <f t="shared" si="28"/>
        <v>1.602901218003382E-2</v>
      </c>
      <c r="R133">
        <f t="shared" si="29"/>
        <v>1.8482230272480124E-4</v>
      </c>
    </row>
    <row r="134" spans="1:18" x14ac:dyDescent="0.3">
      <c r="A134">
        <v>133</v>
      </c>
      <c r="B134">
        <v>4.9892586206896551E-2</v>
      </c>
      <c r="D134">
        <f t="shared" si="20"/>
        <v>1.6351110344827585E-2</v>
      </c>
      <c r="E134" s="6">
        <f t="shared" si="21"/>
        <v>-4.1134594729460927</v>
      </c>
      <c r="H134">
        <f t="shared" si="22"/>
        <v>28257801867233.434</v>
      </c>
      <c r="I134">
        <f t="shared" si="23"/>
        <v>-28257801867233.418</v>
      </c>
      <c r="J134" s="6">
        <f t="shared" si="24"/>
        <v>1.6351110344828161E-2</v>
      </c>
      <c r="L134">
        <f t="shared" si="25"/>
        <v>2.7465636726482012</v>
      </c>
      <c r="O134">
        <f t="shared" si="26"/>
        <v>2.5060937833637684</v>
      </c>
      <c r="P134">
        <f t="shared" si="27"/>
        <v>12.256958093446741</v>
      </c>
      <c r="Q134">
        <f t="shared" si="28"/>
        <v>1.6087481707541845E-2</v>
      </c>
      <c r="R134">
        <f t="shared" si="29"/>
        <v>2.6362863728573993E-4</v>
      </c>
    </row>
    <row r="135" spans="1:18" x14ac:dyDescent="0.3">
      <c r="A135">
        <v>134</v>
      </c>
      <c r="B135">
        <v>5.0032786206896551E-2</v>
      </c>
      <c r="D135">
        <f t="shared" si="20"/>
        <v>1.6491310344827585E-2</v>
      </c>
      <c r="E135" s="6">
        <f t="shared" si="21"/>
        <v>-4.1049216825702182</v>
      </c>
      <c r="H135">
        <f t="shared" si="22"/>
        <v>38385793317760.594</v>
      </c>
      <c r="I135">
        <f t="shared" si="23"/>
        <v>-38385793317760.578</v>
      </c>
      <c r="J135" s="6">
        <f t="shared" si="24"/>
        <v>1.6491310344828015E-2</v>
      </c>
      <c r="L135">
        <f t="shared" si="25"/>
        <v>2.8985852529631084</v>
      </c>
      <c r="O135">
        <f t="shared" si="26"/>
        <v>2.5533187416990266</v>
      </c>
      <c r="P135">
        <f t="shared" si="27"/>
        <v>12.849677859135697</v>
      </c>
      <c r="Q135">
        <f t="shared" si="28"/>
        <v>1.6143653088759577E-2</v>
      </c>
      <c r="R135">
        <f t="shared" si="29"/>
        <v>3.4765725606800829E-4</v>
      </c>
    </row>
    <row r="136" spans="1:18" x14ac:dyDescent="0.3">
      <c r="A136">
        <v>135</v>
      </c>
      <c r="B136">
        <v>5.0171917241379309E-2</v>
      </c>
      <c r="D136">
        <f t="shared" si="20"/>
        <v>1.6630441379310343E-2</v>
      </c>
      <c r="E136" s="6">
        <f t="shared" si="21"/>
        <v>-4.0965204449803618</v>
      </c>
      <c r="H136">
        <f t="shared" si="22"/>
        <v>52143798571339.219</v>
      </c>
      <c r="I136">
        <f t="shared" si="23"/>
        <v>-52143798571339.203</v>
      </c>
      <c r="J136" s="6">
        <f t="shared" si="24"/>
        <v>1.6630441379310662E-2</v>
      </c>
      <c r="L136">
        <f t="shared" si="25"/>
        <v>3.0731729823730736</v>
      </c>
      <c r="O136">
        <f t="shared" si="26"/>
        <v>2.6005437000342848</v>
      </c>
      <c r="P136">
        <f t="shared" si="27"/>
        <v>13.471060260199591</v>
      </c>
      <c r="Q136">
        <f t="shared" si="28"/>
        <v>1.6197600197419119E-2</v>
      </c>
      <c r="R136">
        <f t="shared" si="29"/>
        <v>4.3284118189122409E-4</v>
      </c>
    </row>
    <row r="137" spans="1:18" x14ac:dyDescent="0.3">
      <c r="A137">
        <v>136</v>
      </c>
      <c r="B137">
        <v>5.0308082758620691E-2</v>
      </c>
      <c r="D137">
        <f t="shared" si="20"/>
        <v>1.6766606896551725E-2</v>
      </c>
      <c r="E137" s="6">
        <f t="shared" si="21"/>
        <v>-4.0883660553688959</v>
      </c>
      <c r="H137">
        <f t="shared" si="22"/>
        <v>70832865350482.797</v>
      </c>
      <c r="I137">
        <f t="shared" si="23"/>
        <v>-70832865350482.781</v>
      </c>
      <c r="J137" s="6">
        <f t="shared" si="24"/>
        <v>1.6766606896551961E-2</v>
      </c>
      <c r="L137">
        <f t="shared" si="25"/>
        <v>3.2760532566961942</v>
      </c>
      <c r="O137">
        <f t="shared" si="26"/>
        <v>2.6477686583695421</v>
      </c>
      <c r="P137">
        <f t="shared" si="27"/>
        <v>14.122491359182964</v>
      </c>
      <c r="Q137">
        <f t="shared" si="28"/>
        <v>1.624939593703692E-2</v>
      </c>
      <c r="R137">
        <f t="shared" si="29"/>
        <v>5.17210959514805E-4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54"/>
  <sheetViews>
    <sheetView zoomScale="57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4.4" x14ac:dyDescent="0.3"/>
  <cols>
    <col min="6" max="6" width="11.77734375" bestFit="1" customWidth="1"/>
  </cols>
  <sheetData>
    <row r="1" spans="1:7" x14ac:dyDescent="0.3">
      <c r="A1" t="s">
        <v>11</v>
      </c>
      <c r="B1" t="s">
        <v>58</v>
      </c>
      <c r="C1" t="s">
        <v>59</v>
      </c>
      <c r="D1" t="s">
        <v>63</v>
      </c>
      <c r="E1" t="s">
        <v>60</v>
      </c>
      <c r="F1" t="s">
        <v>61</v>
      </c>
      <c r="G1" t="s">
        <v>62</v>
      </c>
    </row>
    <row r="2" spans="1:7" x14ac:dyDescent="0.3">
      <c r="A2">
        <v>1</v>
      </c>
      <c r="B2">
        <v>1.5750334093280744E-5</v>
      </c>
      <c r="F2">
        <f>B2</f>
        <v>1.5750334093280744E-5</v>
      </c>
      <c r="G2">
        <v>6.4137931034482756E-7</v>
      </c>
    </row>
    <row r="3" spans="1:7" x14ac:dyDescent="0.3">
      <c r="A3">
        <v>2</v>
      </c>
      <c r="B3">
        <v>1.6847860672421695E-5</v>
      </c>
      <c r="F3">
        <f t="shared" ref="F3:F66" si="0">B3</f>
        <v>1.6847860672421695E-5</v>
      </c>
      <c r="G3">
        <v>6.4137931034482756E-7</v>
      </c>
    </row>
    <row r="4" spans="1:7" x14ac:dyDescent="0.3">
      <c r="A4">
        <v>3</v>
      </c>
      <c r="B4">
        <v>1.8021635604448691E-5</v>
      </c>
      <c r="F4">
        <f t="shared" si="0"/>
        <v>1.8021635604448691E-5</v>
      </c>
      <c r="G4">
        <v>1.0137931034482759E-6</v>
      </c>
    </row>
    <row r="5" spans="1:7" x14ac:dyDescent="0.3">
      <c r="A5">
        <v>4</v>
      </c>
      <c r="B5">
        <v>1.9276922883811337E-5</v>
      </c>
      <c r="F5">
        <f t="shared" si="0"/>
        <v>1.9276922883811337E-5</v>
      </c>
      <c r="G5">
        <v>1.3724137931034483E-6</v>
      </c>
    </row>
    <row r="6" spans="1:7" x14ac:dyDescent="0.3">
      <c r="A6">
        <v>5</v>
      </c>
      <c r="B6">
        <v>2.0619345134268943E-5</v>
      </c>
      <c r="F6">
        <f t="shared" si="0"/>
        <v>2.0619345134268943E-5</v>
      </c>
      <c r="G6">
        <v>1.7448275862068966E-6</v>
      </c>
    </row>
    <row r="7" spans="1:7" x14ac:dyDescent="0.3">
      <c r="A7">
        <v>6</v>
      </c>
      <c r="B7">
        <v>2.2054907351940835E-5</v>
      </c>
      <c r="F7">
        <f t="shared" si="0"/>
        <v>2.2054907351940835E-5</v>
      </c>
      <c r="G7">
        <v>2.110344827586207E-6</v>
      </c>
    </row>
    <row r="8" spans="1:7" x14ac:dyDescent="0.3">
      <c r="A8">
        <v>7</v>
      </c>
      <c r="B8">
        <v>2.3590022120261029E-5</v>
      </c>
      <c r="F8">
        <f t="shared" si="0"/>
        <v>2.3590022120261029E-5</v>
      </c>
      <c r="G8">
        <v>3.020689655172414E-6</v>
      </c>
    </row>
    <row r="9" spans="1:7" x14ac:dyDescent="0.3">
      <c r="A9">
        <v>8</v>
      </c>
      <c r="B9">
        <v>2.523153637335264E-5</v>
      </c>
      <c r="F9">
        <f t="shared" si="0"/>
        <v>2.523153637335264E-5</v>
      </c>
      <c r="G9">
        <v>3.413793103448276E-6</v>
      </c>
    </row>
    <row r="10" spans="1:7" x14ac:dyDescent="0.3">
      <c r="A10">
        <v>9</v>
      </c>
      <c r="B10">
        <v>2.6986759786038618E-5</v>
      </c>
      <c r="F10">
        <f t="shared" si="0"/>
        <v>2.6986759786038618E-5</v>
      </c>
      <c r="G10">
        <v>4.5379310344827587E-6</v>
      </c>
    </row>
    <row r="11" spans="1:7" x14ac:dyDescent="0.3">
      <c r="A11">
        <v>10</v>
      </c>
      <c r="B11">
        <v>2.8863494870033208E-5</v>
      </c>
      <c r="F11">
        <f t="shared" si="0"/>
        <v>2.8863494870033208E-5</v>
      </c>
      <c r="G11">
        <v>5.793103448275862E-6</v>
      </c>
    </row>
    <row r="12" spans="1:7" x14ac:dyDescent="0.3">
      <c r="A12">
        <v>11</v>
      </c>
      <c r="B12">
        <v>3.0870068856726603E-5</v>
      </c>
      <c r="F12">
        <f t="shared" si="0"/>
        <v>3.0870068856726603E-5</v>
      </c>
      <c r="G12">
        <v>7.1448275862068968E-6</v>
      </c>
    </row>
    <row r="13" spans="1:7" x14ac:dyDescent="0.3">
      <c r="A13">
        <v>12</v>
      </c>
      <c r="B13">
        <v>3.301536744727614E-5</v>
      </c>
      <c r="F13">
        <f t="shared" si="0"/>
        <v>3.301536744727614E-5</v>
      </c>
      <c r="G13">
        <v>8.7172413793103448E-6</v>
      </c>
    </row>
    <row r="14" spans="1:7" x14ac:dyDescent="0.3">
      <c r="A14">
        <v>13</v>
      </c>
      <c r="B14">
        <v>3.5308870510337427E-5</v>
      </c>
      <c r="F14">
        <f t="shared" si="0"/>
        <v>3.5308870510337427E-5</v>
      </c>
      <c r="G14">
        <v>1.0579310344827587E-5</v>
      </c>
    </row>
    <row r="15" spans="1:7" x14ac:dyDescent="0.3">
      <c r="A15">
        <v>14</v>
      </c>
      <c r="B15">
        <v>3.7760689806569203E-5</v>
      </c>
      <c r="F15">
        <f t="shared" si="0"/>
        <v>3.7760689806569203E-5</v>
      </c>
      <c r="G15">
        <v>1.2668965517241378E-5</v>
      </c>
    </row>
    <row r="16" spans="1:7" x14ac:dyDescent="0.3">
      <c r="A16">
        <v>15</v>
      </c>
      <c r="B16">
        <v>4.0381608816872654E-5</v>
      </c>
      <c r="F16">
        <f t="shared" si="0"/>
        <v>4.0381608816872654E-5</v>
      </c>
      <c r="G16">
        <v>1.6117241379310343E-5</v>
      </c>
    </row>
    <row r="17" spans="1:7" x14ac:dyDescent="0.3">
      <c r="A17">
        <v>16</v>
      </c>
      <c r="B17">
        <v>4.3183124748004871E-5</v>
      </c>
      <c r="F17">
        <f t="shared" si="0"/>
        <v>4.3183124748004871E-5</v>
      </c>
      <c r="G17">
        <v>1.9151724137931035E-5</v>
      </c>
    </row>
    <row r="18" spans="1:7" x14ac:dyDescent="0.3">
      <c r="A18">
        <v>17</v>
      </c>
      <c r="B18">
        <v>4.6177492784534331E-5</v>
      </c>
      <c r="F18">
        <f t="shared" si="0"/>
        <v>4.6177492784534331E-5</v>
      </c>
      <c r="G18">
        <v>1.9151724137931035E-5</v>
      </c>
    </row>
    <row r="19" spans="1:7" x14ac:dyDescent="0.3">
      <c r="A19">
        <v>18</v>
      </c>
      <c r="B19">
        <v>4.9377772649861014E-5</v>
      </c>
      <c r="F19">
        <f t="shared" si="0"/>
        <v>4.9377772649861014E-5</v>
      </c>
      <c r="G19">
        <v>2.4468965517241381E-5</v>
      </c>
    </row>
    <row r="20" spans="1:7" x14ac:dyDescent="0.3">
      <c r="A20">
        <v>19</v>
      </c>
      <c r="B20">
        <v>5.2797877530950272E-5</v>
      </c>
      <c r="F20">
        <f t="shared" si="0"/>
        <v>5.2797877530950272E-5</v>
      </c>
      <c r="G20">
        <v>2.8613793103448277E-5</v>
      </c>
    </row>
    <row r="21" spans="1:7" x14ac:dyDescent="0.3">
      <c r="A21">
        <v>20</v>
      </c>
      <c r="B21">
        <v>5.6452625411239765E-5</v>
      </c>
      <c r="F21">
        <f t="shared" si="0"/>
        <v>5.6452625411239765E-5</v>
      </c>
      <c r="G21">
        <v>3.2627586206896553E-5</v>
      </c>
    </row>
    <row r="22" spans="1:7" x14ac:dyDescent="0.3">
      <c r="A22">
        <v>21</v>
      </c>
      <c r="B22">
        <v>6.0357792843561994E-5</v>
      </c>
      <c r="F22">
        <f t="shared" si="0"/>
        <v>6.0357792843561994E-5</v>
      </c>
      <c r="G22">
        <v>3.7165517241379313E-5</v>
      </c>
    </row>
    <row r="23" spans="1:7" x14ac:dyDescent="0.3">
      <c r="A23">
        <v>22</v>
      </c>
      <c r="B23">
        <v>6.4530171179512616E-5</v>
      </c>
      <c r="F23">
        <f t="shared" si="0"/>
        <v>6.4530171179512616E-5</v>
      </c>
      <c r="G23">
        <v>4.3744827586206894E-5</v>
      </c>
    </row>
    <row r="24" spans="1:7" x14ac:dyDescent="0.3">
      <c r="A24">
        <v>23</v>
      </c>
      <c r="B24">
        <v>6.8987625253111637E-5</v>
      </c>
      <c r="F24">
        <f t="shared" si="0"/>
        <v>6.8987625253111637E-5</v>
      </c>
      <c r="G24">
        <v>5.1703448275862071E-5</v>
      </c>
    </row>
    <row r="25" spans="1:7" x14ac:dyDescent="0.3">
      <c r="A25">
        <v>24</v>
      </c>
      <c r="B25">
        <v>7.3749154494399155E-5</v>
      </c>
      <c r="F25">
        <f t="shared" si="0"/>
        <v>7.3749154494399155E-5</v>
      </c>
      <c r="G25">
        <v>6.9868965517241383E-5</v>
      </c>
    </row>
    <row r="26" spans="1:7" x14ac:dyDescent="0.3">
      <c r="A26">
        <v>25</v>
      </c>
      <c r="B26">
        <v>7.8834956422315923E-5</v>
      </c>
      <c r="F26">
        <f t="shared" si="0"/>
        <v>7.8834956422315923E-5</v>
      </c>
      <c r="G26">
        <v>8.2186206896551719E-5</v>
      </c>
    </row>
    <row r="27" spans="1:7" x14ac:dyDescent="0.3">
      <c r="A27">
        <v>26</v>
      </c>
      <c r="B27">
        <v>8.4266492435316424E-5</v>
      </c>
      <c r="F27">
        <f t="shared" si="0"/>
        <v>8.4266492435316424E-5</v>
      </c>
      <c r="G27">
        <v>9.3682758620689652E-5</v>
      </c>
    </row>
    <row r="28" spans="1:7" x14ac:dyDescent="0.3">
      <c r="A28">
        <v>27</v>
      </c>
      <c r="B28">
        <v>9.0066555782083904E-5</v>
      </c>
      <c r="F28">
        <f t="shared" si="0"/>
        <v>9.0066555782083904E-5</v>
      </c>
      <c r="G28">
        <v>1.0875862068965517E-4</v>
      </c>
    </row>
    <row r="29" spans="1:7" x14ac:dyDescent="0.3">
      <c r="A29">
        <v>28</v>
      </c>
      <c r="B29">
        <v>9.6259341552861366E-5</v>
      </c>
      <c r="F29">
        <f t="shared" si="0"/>
        <v>9.6259341552861366E-5</v>
      </c>
      <c r="G29">
        <v>1.2640000000000001E-4</v>
      </c>
    </row>
    <row r="30" spans="1:7" x14ac:dyDescent="0.3">
      <c r="A30">
        <v>29</v>
      </c>
      <c r="B30">
        <v>1.0287051848362342E-4</v>
      </c>
      <c r="F30">
        <f t="shared" si="0"/>
        <v>1.0287051848362342E-4</v>
      </c>
      <c r="G30">
        <v>1.4553103448275862E-4</v>
      </c>
    </row>
    <row r="31" spans="1:7" x14ac:dyDescent="0.3">
      <c r="A31">
        <v>30</v>
      </c>
      <c r="B31">
        <v>1.0992730230991341E-4</v>
      </c>
      <c r="F31">
        <f t="shared" si="0"/>
        <v>1.0992730230991341E-4</v>
      </c>
      <c r="G31">
        <v>1.6889655172413792E-4</v>
      </c>
    </row>
    <row r="32" spans="1:7" x14ac:dyDescent="0.3">
      <c r="A32">
        <v>31</v>
      </c>
      <c r="B32">
        <v>1.1745853034393623E-4</v>
      </c>
      <c r="F32">
        <f t="shared" si="0"/>
        <v>1.1745853034393623E-4</v>
      </c>
      <c r="G32">
        <v>1.9267586206896551E-4</v>
      </c>
    </row>
    <row r="33" spans="1:7" x14ac:dyDescent="0.3">
      <c r="A33">
        <v>32</v>
      </c>
      <c r="B33">
        <v>1.2549473687668912E-4</v>
      </c>
      <c r="F33">
        <f t="shared" si="0"/>
        <v>1.2549473687668912E-4</v>
      </c>
      <c r="G33">
        <v>2.2074482758620691E-4</v>
      </c>
    </row>
    <row r="34" spans="1:7" x14ac:dyDescent="0.3">
      <c r="A34">
        <v>33</v>
      </c>
      <c r="B34">
        <v>1.340682289257846E-4</v>
      </c>
      <c r="F34">
        <f t="shared" si="0"/>
        <v>1.340682289257846E-4</v>
      </c>
      <c r="G34">
        <v>2.537448275862069E-4</v>
      </c>
    </row>
    <row r="35" spans="1:7" x14ac:dyDescent="0.3">
      <c r="A35">
        <v>34</v>
      </c>
      <c r="B35">
        <v>1.4321316175841881E-4</v>
      </c>
      <c r="F35">
        <f t="shared" si="0"/>
        <v>1.4321316175841881E-4</v>
      </c>
      <c r="G35">
        <v>2.9553793103448276E-4</v>
      </c>
    </row>
    <row r="36" spans="1:7" x14ac:dyDescent="0.3">
      <c r="A36">
        <v>35</v>
      </c>
      <c r="B36">
        <v>1.5296561351695008E-4</v>
      </c>
      <c r="F36">
        <f t="shared" si="0"/>
        <v>1.5296561351695008E-4</v>
      </c>
      <c r="G36">
        <v>3.2497241379310344E-4</v>
      </c>
    </row>
    <row r="37" spans="1:7" x14ac:dyDescent="0.3">
      <c r="A37">
        <v>36</v>
      </c>
      <c r="B37">
        <v>1.6336365816110656E-4</v>
      </c>
      <c r="F37">
        <f t="shared" si="0"/>
        <v>1.6336365816110656E-4</v>
      </c>
      <c r="G37">
        <v>3.6388275862068965E-4</v>
      </c>
    </row>
    <row r="38" spans="1:7" x14ac:dyDescent="0.3">
      <c r="A38">
        <v>37</v>
      </c>
      <c r="B38">
        <v>1.7444743581536231E-4</v>
      </c>
      <c r="F38">
        <f t="shared" si="0"/>
        <v>1.7444743581536231E-4</v>
      </c>
      <c r="G38">
        <v>3.9999310344827584E-4</v>
      </c>
    </row>
    <row r="39" spans="1:7" x14ac:dyDescent="0.3">
      <c r="A39">
        <v>38</v>
      </c>
      <c r="B39">
        <v>1.8625921947204086E-4</v>
      </c>
      <c r="F39">
        <f t="shared" si="0"/>
        <v>1.8625921947204086E-4</v>
      </c>
      <c r="G39">
        <v>4.3291724137931037E-4</v>
      </c>
    </row>
    <row r="40" spans="1:7" x14ac:dyDescent="0.3">
      <c r="A40">
        <v>39</v>
      </c>
      <c r="B40">
        <v>1.9884347684996604E-4</v>
      </c>
      <c r="F40">
        <f t="shared" si="0"/>
        <v>1.9884347684996604E-4</v>
      </c>
      <c r="G40">
        <v>4.732551724137931E-4</v>
      </c>
    </row>
    <row r="41" spans="1:7" x14ac:dyDescent="0.3">
      <c r="A41">
        <v>40</v>
      </c>
      <c r="B41">
        <v>2.122469260449135E-4</v>
      </c>
      <c r="F41">
        <f t="shared" si="0"/>
        <v>2.122469260449135E-4</v>
      </c>
      <c r="G41">
        <v>5.1440000000000004E-4</v>
      </c>
    </row>
    <row r="42" spans="1:7" x14ac:dyDescent="0.3">
      <c r="A42">
        <v>41</v>
      </c>
      <c r="B42">
        <v>2.2651858343200251E-4</v>
      </c>
      <c r="F42">
        <f t="shared" si="0"/>
        <v>2.2651858343200251E-4</v>
      </c>
      <c r="G42">
        <v>5.5826896551724136E-4</v>
      </c>
    </row>
    <row r="43" spans="1:7" x14ac:dyDescent="0.3">
      <c r="A43">
        <v>42</v>
      </c>
      <c r="B43">
        <v>2.4170980209214563E-4</v>
      </c>
      <c r="F43">
        <f t="shared" si="0"/>
        <v>2.4170980209214563E-4</v>
      </c>
      <c r="G43">
        <v>6.0101379310344833E-4</v>
      </c>
    </row>
    <row r="44" spans="1:7" x14ac:dyDescent="0.3">
      <c r="A44">
        <v>43</v>
      </c>
      <c r="B44">
        <v>2.5787429883585857E-4</v>
      </c>
      <c r="F44">
        <f t="shared" si="0"/>
        <v>2.5787429883585857E-4</v>
      </c>
      <c r="G44">
        <v>6.4522758620689656E-4</v>
      </c>
    </row>
    <row r="45" spans="1:7" x14ac:dyDescent="0.3">
      <c r="A45">
        <v>44</v>
      </c>
      <c r="B45">
        <v>2.7506816768984021E-4</v>
      </c>
      <c r="F45">
        <f t="shared" si="0"/>
        <v>2.7506816768984021E-4</v>
      </c>
      <c r="G45">
        <v>6.8551034482758626E-4</v>
      </c>
    </row>
    <row r="46" spans="1:7" x14ac:dyDescent="0.3">
      <c r="A46">
        <v>45</v>
      </c>
      <c r="B46">
        <v>2.9334987749715798E-4</v>
      </c>
      <c r="F46">
        <f t="shared" si="0"/>
        <v>2.9334987749715798E-4</v>
      </c>
      <c r="G46">
        <v>7.3446896551724141E-4</v>
      </c>
    </row>
    <row r="47" spans="1:7" x14ac:dyDescent="0.3">
      <c r="A47">
        <v>46</v>
      </c>
      <c r="B47">
        <v>3.1278025106383706E-4</v>
      </c>
      <c r="F47">
        <f t="shared" si="0"/>
        <v>3.1278025106383706E-4</v>
      </c>
      <c r="G47">
        <v>7.8917931034482762E-4</v>
      </c>
    </row>
    <row r="48" spans="1:7" x14ac:dyDescent="0.3">
      <c r="A48">
        <v>47</v>
      </c>
      <c r="B48">
        <v>3.3342242306733165E-4</v>
      </c>
      <c r="F48">
        <f t="shared" si="0"/>
        <v>3.3342242306733165E-4</v>
      </c>
      <c r="G48">
        <v>8.5554482758620689E-4</v>
      </c>
    </row>
    <row r="49" spans="1:7" x14ac:dyDescent="0.3">
      <c r="A49">
        <v>48</v>
      </c>
      <c r="B49">
        <v>3.5534177373102425E-4</v>
      </c>
      <c r="F49">
        <f t="shared" si="0"/>
        <v>3.5534177373102425E-4</v>
      </c>
      <c r="G49">
        <v>9.2887586206896549E-4</v>
      </c>
    </row>
    <row r="50" spans="1:7" x14ac:dyDescent="0.3">
      <c r="A50">
        <v>49</v>
      </c>
      <c r="B50">
        <v>3.7860583507003673E-4</v>
      </c>
      <c r="F50">
        <f t="shared" si="0"/>
        <v>3.7860583507003673E-4</v>
      </c>
      <c r="G50">
        <v>1.0018482758620689E-3</v>
      </c>
    </row>
    <row r="51" spans="1:7" x14ac:dyDescent="0.3">
      <c r="A51">
        <v>50</v>
      </c>
      <c r="B51">
        <v>4.0328416633510287E-4</v>
      </c>
      <c r="F51">
        <f t="shared" si="0"/>
        <v>4.0328416633510287E-4</v>
      </c>
      <c r="G51">
        <v>1.0715172413793103E-3</v>
      </c>
    </row>
    <row r="52" spans="1:7" x14ac:dyDescent="0.3">
      <c r="A52">
        <v>51</v>
      </c>
      <c r="B52">
        <v>4.2944819513233729E-4</v>
      </c>
      <c r="F52">
        <f t="shared" si="0"/>
        <v>4.2944819513233729E-4</v>
      </c>
      <c r="G52">
        <v>1.1443379310344828E-3</v>
      </c>
    </row>
    <row r="53" spans="1:7" x14ac:dyDescent="0.3">
      <c r="A53">
        <v>52</v>
      </c>
      <c r="B53">
        <v>4.5717102058829174E-4</v>
      </c>
      <c r="F53">
        <f t="shared" si="0"/>
        <v>4.5717102058829174E-4</v>
      </c>
      <c r="G53">
        <v>1.2217931034482759E-3</v>
      </c>
    </row>
    <row r="54" spans="1:7" x14ac:dyDescent="0.3">
      <c r="A54">
        <v>53</v>
      </c>
      <c r="B54">
        <v>4.8652717487413855E-4</v>
      </c>
      <c r="F54">
        <f t="shared" si="0"/>
        <v>4.8652717487413855E-4</v>
      </c>
      <c r="G54">
        <v>1.2955793103448276E-3</v>
      </c>
    </row>
    <row r="55" spans="1:7" x14ac:dyDescent="0.3">
      <c r="A55">
        <v>54</v>
      </c>
      <c r="B55">
        <v>5.175923394140948E-4</v>
      </c>
      <c r="F55">
        <f t="shared" si="0"/>
        <v>5.175923394140948E-4</v>
      </c>
      <c r="G55">
        <v>1.3701793103448275E-3</v>
      </c>
    </row>
    <row r="56" spans="1:7" x14ac:dyDescent="0.3">
      <c r="A56">
        <v>55</v>
      </c>
      <c r="B56">
        <v>5.5044301219674379E-4</v>
      </c>
      <c r="F56">
        <f t="shared" si="0"/>
        <v>5.5044301219674379E-4</v>
      </c>
      <c r="G56">
        <v>1.4461241379310345E-3</v>
      </c>
    </row>
    <row r="57" spans="1:7" x14ac:dyDescent="0.3">
      <c r="A57">
        <v>56</v>
      </c>
      <c r="B57">
        <v>5.8515612280028565E-4</v>
      </c>
      <c r="F57">
        <f t="shared" si="0"/>
        <v>5.8515612280028565E-4</v>
      </c>
      <c r="G57">
        <v>1.5265103448275862E-3</v>
      </c>
    </row>
    <row r="58" spans="1:7" x14ac:dyDescent="0.3">
      <c r="A58">
        <v>57</v>
      </c>
      <c r="B58">
        <v>6.2180859205150684E-4</v>
      </c>
      <c r="F58">
        <f t="shared" si="0"/>
        <v>6.2180859205150684E-4</v>
      </c>
      <c r="G58">
        <v>1.6016758620689656E-3</v>
      </c>
    </row>
    <row r="59" spans="1:7" x14ac:dyDescent="0.3">
      <c r="A59">
        <v>58</v>
      </c>
      <c r="B59">
        <v>6.6047683368126401E-4</v>
      </c>
      <c r="F59">
        <f t="shared" si="0"/>
        <v>6.6047683368126401E-4</v>
      </c>
      <c r="G59">
        <v>1.6708344827586208E-3</v>
      </c>
    </row>
    <row r="60" spans="1:7" x14ac:dyDescent="0.3">
      <c r="A60">
        <v>59</v>
      </c>
      <c r="B60">
        <v>7.0123619593418331E-4</v>
      </c>
      <c r="F60">
        <f t="shared" si="0"/>
        <v>7.0123619593418331E-4</v>
      </c>
      <c r="G60">
        <v>1.7396206896551725E-3</v>
      </c>
    </row>
    <row r="61" spans="1:7" x14ac:dyDescent="0.3">
      <c r="A61">
        <v>60</v>
      </c>
      <c r="B61">
        <v>7.4416034185356673E-4</v>
      </c>
      <c r="F61">
        <f t="shared" si="0"/>
        <v>7.4416034185356673E-4</v>
      </c>
      <c r="G61">
        <v>1.8127103448275861E-3</v>
      </c>
    </row>
    <row r="62" spans="1:7" x14ac:dyDescent="0.3">
      <c r="A62">
        <v>61</v>
      </c>
      <c r="B62">
        <v>7.8932056790856527E-4</v>
      </c>
      <c r="F62">
        <f t="shared" si="0"/>
        <v>7.8932056790856527E-4</v>
      </c>
      <c r="G62">
        <v>1.8761586206896552E-3</v>
      </c>
    </row>
    <row r="63" spans="1:7" x14ac:dyDescent="0.3">
      <c r="A63">
        <v>62</v>
      </c>
      <c r="B63">
        <v>8.3678506177040275E-4</v>
      </c>
      <c r="F63">
        <f t="shared" si="0"/>
        <v>8.3678506177040275E-4</v>
      </c>
      <c r="G63">
        <v>1.9431172413793103E-3</v>
      </c>
    </row>
    <row r="64" spans="1:7" x14ac:dyDescent="0.3">
      <c r="A64">
        <v>63</v>
      </c>
      <c r="B64">
        <v>8.8661810138395076E-4</v>
      </c>
      <c r="F64">
        <f t="shared" si="0"/>
        <v>8.8661810138395076E-4</v>
      </c>
      <c r="G64">
        <v>2.0046758620689657E-3</v>
      </c>
    </row>
    <row r="65" spans="1:7" x14ac:dyDescent="0.3">
      <c r="A65">
        <v>64</v>
      </c>
      <c r="B65">
        <v>9.388791990198813E-4</v>
      </c>
      <c r="F65">
        <f t="shared" si="0"/>
        <v>9.388791990198813E-4</v>
      </c>
      <c r="G65">
        <v>2.0685586206896553E-3</v>
      </c>
    </row>
    <row r="66" spans="1:7" x14ac:dyDescent="0.3">
      <c r="A66">
        <v>65</v>
      </c>
      <c r="B66">
        <v>9.9362219572257486E-4</v>
      </c>
      <c r="F66">
        <f t="shared" si="0"/>
        <v>9.9362219572257486E-4</v>
      </c>
      <c r="G66">
        <v>2.1289999999999998E-3</v>
      </c>
    </row>
    <row r="67" spans="1:7" x14ac:dyDescent="0.3">
      <c r="A67">
        <v>66</v>
      </c>
      <c r="B67">
        <v>1.0508943134716591E-3</v>
      </c>
      <c r="F67">
        <f t="shared" ref="F67:F130" si="1">B67</f>
        <v>1.0508943134716591E-3</v>
      </c>
      <c r="G67">
        <v>2.1900275862068966E-3</v>
      </c>
    </row>
    <row r="68" spans="1:7" x14ac:dyDescent="0.3">
      <c r="A68">
        <v>67</v>
      </c>
      <c r="B68">
        <v>1.1107351744210055E-3</v>
      </c>
      <c r="F68">
        <f t="shared" si="1"/>
        <v>1.1107351744210055E-3</v>
      </c>
      <c r="G68">
        <v>2.2513655172413795E-3</v>
      </c>
    </row>
    <row r="69" spans="1:7" x14ac:dyDescent="0.3">
      <c r="A69">
        <v>68</v>
      </c>
      <c r="B69">
        <v>1.1731757987259546E-3</v>
      </c>
      <c r="F69">
        <f t="shared" si="1"/>
        <v>1.1731757987259546E-3</v>
      </c>
      <c r="G69">
        <v>2.3164275862068966E-3</v>
      </c>
    </row>
    <row r="70" spans="1:7" x14ac:dyDescent="0.3">
      <c r="A70">
        <v>69</v>
      </c>
      <c r="B70">
        <v>1.2382375946617032E-3</v>
      </c>
      <c r="F70">
        <f t="shared" si="1"/>
        <v>1.2382375946617032E-3</v>
      </c>
      <c r="G70">
        <v>2.3757310344827585E-3</v>
      </c>
    </row>
    <row r="71" spans="1:7" x14ac:dyDescent="0.3">
      <c r="A71">
        <v>70</v>
      </c>
      <c r="B71">
        <v>1.305931356903534E-3</v>
      </c>
      <c r="F71">
        <f t="shared" si="1"/>
        <v>1.305931356903534E-3</v>
      </c>
      <c r="G71">
        <v>2.4374275862068966E-3</v>
      </c>
    </row>
    <row r="72" spans="1:7" x14ac:dyDescent="0.3">
      <c r="A72">
        <v>71</v>
      </c>
      <c r="B72">
        <v>1.37625629089982E-3</v>
      </c>
      <c r="F72">
        <f t="shared" si="1"/>
        <v>1.37625629089982E-3</v>
      </c>
      <c r="G72">
        <v>2.4989103448275862E-3</v>
      </c>
    </row>
    <row r="73" spans="1:7" x14ac:dyDescent="0.3">
      <c r="A73">
        <v>72</v>
      </c>
      <c r="B73">
        <v>1.4491990831266277E-3</v>
      </c>
      <c r="F73">
        <f t="shared" si="1"/>
        <v>1.4491990831266277E-3</v>
      </c>
      <c r="G73">
        <v>2.5564137931034484E-3</v>
      </c>
    </row>
    <row r="74" spans="1:7" x14ac:dyDescent="0.3">
      <c r="A74">
        <v>73</v>
      </c>
      <c r="B74">
        <v>1.524733038563995E-3</v>
      </c>
      <c r="F74">
        <f t="shared" si="1"/>
        <v>1.524733038563995E-3</v>
      </c>
      <c r="G74">
        <v>2.6141448275862067E-3</v>
      </c>
    </row>
    <row r="75" spans="1:7" x14ac:dyDescent="0.3">
      <c r="A75">
        <v>74</v>
      </c>
      <c r="B75">
        <v>1.6028173078687779E-3</v>
      </c>
      <c r="F75">
        <f t="shared" si="1"/>
        <v>1.6028173078687779E-3</v>
      </c>
      <c r="G75">
        <v>2.6732620689655174E-3</v>
      </c>
    </row>
    <row r="76" spans="1:7" x14ac:dyDescent="0.3">
      <c r="A76">
        <v>75</v>
      </c>
      <c r="B76">
        <v>1.6833962273272176E-3</v>
      </c>
      <c r="F76">
        <f t="shared" si="1"/>
        <v>1.6833962273272176E-3</v>
      </c>
      <c r="G76">
        <v>2.735E-3</v>
      </c>
    </row>
    <row r="77" spans="1:7" x14ac:dyDescent="0.3">
      <c r="A77">
        <v>76</v>
      </c>
      <c r="B77">
        <v>1.766398794647354E-3</v>
      </c>
      <c r="F77">
        <f t="shared" si="1"/>
        <v>1.766398794647354E-3</v>
      </c>
      <c r="G77">
        <v>2.7989172413793104E-3</v>
      </c>
    </row>
    <row r="78" spans="1:7" x14ac:dyDescent="0.3">
      <c r="A78">
        <v>77</v>
      </c>
      <c r="B78">
        <v>1.8517383029053654E-3</v>
      </c>
      <c r="F78">
        <f t="shared" si="1"/>
        <v>1.8517383029053654E-3</v>
      </c>
      <c r="G78">
        <v>2.8612275862068964E-3</v>
      </c>
    </row>
    <row r="79" spans="1:7" x14ac:dyDescent="0.3">
      <c r="A79">
        <v>78</v>
      </c>
      <c r="B79">
        <v>1.9393121534192017E-3</v>
      </c>
      <c r="F79">
        <f t="shared" si="1"/>
        <v>1.9393121534192017E-3</v>
      </c>
      <c r="G79">
        <v>2.9223517241379312E-3</v>
      </c>
    </row>
    <row r="80" spans="1:7" x14ac:dyDescent="0.3">
      <c r="A80">
        <v>79</v>
      </c>
      <c r="B80">
        <v>2.0290018659438365E-3</v>
      </c>
      <c r="F80">
        <f t="shared" si="1"/>
        <v>2.0290018659438365E-3</v>
      </c>
      <c r="G80">
        <v>2.9812206896551725E-3</v>
      </c>
    </row>
    <row r="81" spans="1:7" x14ac:dyDescent="0.3">
      <c r="A81">
        <v>80</v>
      </c>
      <c r="B81">
        <v>2.1206733013562984E-3</v>
      </c>
      <c r="F81">
        <f t="shared" si="1"/>
        <v>2.1206733013562984E-3</v>
      </c>
      <c r="G81">
        <v>3.0421241379310344E-3</v>
      </c>
    </row>
    <row r="82" spans="1:7" x14ac:dyDescent="0.3">
      <c r="A82">
        <v>81</v>
      </c>
      <c r="B82">
        <v>2.2141771079573799E-3</v>
      </c>
      <c r="F82">
        <f t="shared" si="1"/>
        <v>2.2141771079573799E-3</v>
      </c>
      <c r="G82">
        <v>3.102303448275862E-3</v>
      </c>
    </row>
    <row r="83" spans="1:7" x14ac:dyDescent="0.3">
      <c r="A83">
        <v>82</v>
      </c>
      <c r="B83">
        <v>2.3093493977368235E-3</v>
      </c>
      <c r="F83">
        <f t="shared" si="1"/>
        <v>2.3093493977368235E-3</v>
      </c>
      <c r="G83">
        <v>3.1633724137931033E-3</v>
      </c>
    </row>
    <row r="84" spans="1:7" x14ac:dyDescent="0.3">
      <c r="A84">
        <v>83</v>
      </c>
      <c r="B84">
        <v>2.4060126535521732E-3</v>
      </c>
      <c r="F84">
        <f t="shared" si="1"/>
        <v>2.4060126535521732E-3</v>
      </c>
      <c r="G84">
        <v>3.2253310344827588E-3</v>
      </c>
    </row>
    <row r="85" spans="1:7" x14ac:dyDescent="0.3">
      <c r="A85">
        <v>84</v>
      </c>
      <c r="B85">
        <v>2.5039768623241897E-3</v>
      </c>
      <c r="F85">
        <f t="shared" si="1"/>
        <v>2.5039768623241897E-3</v>
      </c>
      <c r="G85">
        <v>3.287296551724138E-3</v>
      </c>
    </row>
    <row r="86" spans="1:7" x14ac:dyDescent="0.3">
      <c r="A86">
        <v>85</v>
      </c>
      <c r="B86">
        <v>2.6030408632583611E-3</v>
      </c>
      <c r="F86">
        <f t="shared" si="1"/>
        <v>2.6030408632583611E-3</v>
      </c>
      <c r="G86">
        <v>3.3465724137931034E-3</v>
      </c>
    </row>
    <row r="87" spans="1:7" x14ac:dyDescent="0.3">
      <c r="A87">
        <v>86</v>
      </c>
      <c r="B87">
        <v>2.7029938939971214E-3</v>
      </c>
      <c r="F87">
        <f t="shared" si="1"/>
        <v>2.7029938939971214E-3</v>
      </c>
      <c r="G87">
        <v>3.4045310344827588E-3</v>
      </c>
    </row>
    <row r="88" spans="1:7" x14ac:dyDescent="0.3">
      <c r="A88">
        <v>87</v>
      </c>
      <c r="B88">
        <v>2.8036173117436097E-3</v>
      </c>
      <c r="F88">
        <f t="shared" si="1"/>
        <v>2.8036173117436097E-3</v>
      </c>
      <c r="G88">
        <v>3.4650758620689654E-3</v>
      </c>
    </row>
    <row r="89" spans="1:7" x14ac:dyDescent="0.3">
      <c r="A89">
        <v>88</v>
      </c>
      <c r="B89">
        <v>2.9046864610323968E-3</v>
      </c>
      <c r="F89">
        <f t="shared" si="1"/>
        <v>2.9046864610323968E-3</v>
      </c>
      <c r="G89">
        <v>3.5270551724137932E-3</v>
      </c>
    </row>
    <row r="90" spans="1:7" x14ac:dyDescent="0.3">
      <c r="A90">
        <v>89</v>
      </c>
      <c r="B90">
        <v>3.0059726552014495E-3</v>
      </c>
      <c r="F90">
        <f t="shared" si="1"/>
        <v>3.0059726552014495E-3</v>
      </c>
      <c r="G90">
        <v>3.5870965517241379E-3</v>
      </c>
    </row>
    <row r="91" spans="1:7" x14ac:dyDescent="0.3">
      <c r="A91">
        <v>90</v>
      </c>
      <c r="B91">
        <v>3.1072452349620067E-3</v>
      </c>
      <c r="F91">
        <f t="shared" si="1"/>
        <v>3.1072452349620067E-3</v>
      </c>
      <c r="G91">
        <v>3.6480275862068967E-3</v>
      </c>
    </row>
    <row r="92" spans="1:7" x14ac:dyDescent="0.3">
      <c r="A92">
        <v>91</v>
      </c>
      <c r="B92">
        <v>3.2082736649469766E-3</v>
      </c>
      <c r="F92">
        <f t="shared" si="1"/>
        <v>3.2082736649469766E-3</v>
      </c>
      <c r="G92">
        <v>3.7048965517241378E-3</v>
      </c>
    </row>
    <row r="93" spans="1:7" x14ac:dyDescent="0.3">
      <c r="A93">
        <v>92</v>
      </c>
      <c r="B93">
        <v>3.3088296278686699E-3</v>
      </c>
      <c r="F93">
        <f t="shared" si="1"/>
        <v>3.3088296278686699E-3</v>
      </c>
      <c r="G93">
        <v>3.7617793103448278E-3</v>
      </c>
    </row>
    <row r="94" spans="1:7" x14ac:dyDescent="0.3">
      <c r="A94">
        <v>93</v>
      </c>
      <c r="B94">
        <v>3.4086890759955084E-3</v>
      </c>
      <c r="F94">
        <f t="shared" si="1"/>
        <v>3.4086890759955084E-3</v>
      </c>
      <c r="G94">
        <v>3.8158689655172413E-3</v>
      </c>
    </row>
    <row r="95" spans="1:7" x14ac:dyDescent="0.3">
      <c r="A95">
        <v>94</v>
      </c>
      <c r="B95">
        <v>3.5076342010610119E-3</v>
      </c>
      <c r="F95">
        <f t="shared" si="1"/>
        <v>3.5076342010610119E-3</v>
      </c>
      <c r="G95">
        <v>3.8695931034482757E-3</v>
      </c>
    </row>
    <row r="96" spans="1:7" x14ac:dyDescent="0.3">
      <c r="A96">
        <v>95</v>
      </c>
      <c r="B96">
        <v>3.6054552863766217E-3</v>
      </c>
      <c r="F96">
        <f t="shared" si="1"/>
        <v>3.6054552863766217E-3</v>
      </c>
      <c r="G96">
        <v>3.9245724137931034E-3</v>
      </c>
    </row>
    <row r="97" spans="1:7" x14ac:dyDescent="0.3">
      <c r="A97">
        <v>96</v>
      </c>
      <c r="B97">
        <v>3.7019524087012492E-3</v>
      </c>
      <c r="F97">
        <f t="shared" si="1"/>
        <v>3.7019524087012492E-3</v>
      </c>
      <c r="G97">
        <v>3.9789793103448276E-3</v>
      </c>
    </row>
    <row r="98" spans="1:7" x14ac:dyDescent="0.3">
      <c r="A98">
        <v>97</v>
      </c>
      <c r="B98">
        <v>3.796936962141461E-3</v>
      </c>
      <c r="F98">
        <f t="shared" si="1"/>
        <v>3.796936962141461E-3</v>
      </c>
      <c r="G98">
        <v>4.0322758620689658E-3</v>
      </c>
    </row>
    <row r="99" spans="1:7" x14ac:dyDescent="0.3">
      <c r="A99">
        <v>98</v>
      </c>
      <c r="B99">
        <v>3.8902329817934933E-3</v>
      </c>
      <c r="F99">
        <f t="shared" si="1"/>
        <v>3.8902329817934933E-3</v>
      </c>
      <c r="G99">
        <v>4.0846896551724136E-3</v>
      </c>
    </row>
    <row r="100" spans="1:7" x14ac:dyDescent="0.3">
      <c r="A100">
        <v>99</v>
      </c>
      <c r="B100">
        <v>3.9816782507439029E-3</v>
      </c>
      <c r="F100">
        <f t="shared" si="1"/>
        <v>3.9816782507439029E-3</v>
      </c>
      <c r="G100">
        <v>4.1358965517241377E-3</v>
      </c>
    </row>
    <row r="101" spans="1:7" x14ac:dyDescent="0.3">
      <c r="A101">
        <v>100</v>
      </c>
      <c r="B101">
        <v>4.0711251801621813E-3</v>
      </c>
      <c r="F101">
        <f t="shared" si="1"/>
        <v>4.0711251801621813E-3</v>
      </c>
      <c r="G101">
        <v>4.1853862068965521E-3</v>
      </c>
    </row>
    <row r="102" spans="1:7" x14ac:dyDescent="0.3">
      <c r="A102">
        <v>101</v>
      </c>
      <c r="B102">
        <v>4.1584414582946658E-3</v>
      </c>
      <c r="F102">
        <f t="shared" si="1"/>
        <v>4.1584414582946658E-3</v>
      </c>
      <c r="G102">
        <v>4.2344413793103447E-3</v>
      </c>
    </row>
    <row r="103" spans="1:7" x14ac:dyDescent="0.3">
      <c r="A103">
        <v>102</v>
      </c>
      <c r="B103">
        <v>4.2435104699732277E-3</v>
      </c>
      <c r="F103">
        <f t="shared" si="1"/>
        <v>4.2435104699732277E-3</v>
      </c>
      <c r="G103">
        <v>4.2813379310344827E-3</v>
      </c>
    </row>
    <row r="104" spans="1:7" x14ac:dyDescent="0.3">
      <c r="A104">
        <v>103</v>
      </c>
      <c r="B104">
        <v>4.3262314935839687E-3</v>
      </c>
      <c r="F104">
        <f t="shared" si="1"/>
        <v>4.3262314935839687E-3</v>
      </c>
      <c r="G104">
        <v>4.3285931034482755E-3</v>
      </c>
    </row>
    <row r="105" spans="1:7" x14ac:dyDescent="0.3">
      <c r="A105">
        <v>104</v>
      </c>
      <c r="B105">
        <v>4.4065196871395573E-3</v>
      </c>
      <c r="F105">
        <f t="shared" si="1"/>
        <v>4.4065196871395573E-3</v>
      </c>
      <c r="G105">
        <v>4.3754275862068967E-3</v>
      </c>
    </row>
    <row r="106" spans="1:7" x14ac:dyDescent="0.3">
      <c r="A106">
        <v>105</v>
      </c>
      <c r="B106">
        <v>4.4843058790471606E-3</v>
      </c>
      <c r="F106">
        <f t="shared" si="1"/>
        <v>4.4843058790471606E-3</v>
      </c>
      <c r="G106">
        <v>4.4217655172413793E-3</v>
      </c>
    </row>
    <row r="107" spans="1:7" x14ac:dyDescent="0.3">
      <c r="A107">
        <v>106</v>
      </c>
      <c r="B107">
        <v>4.5595361822910003E-3</v>
      </c>
      <c r="F107">
        <f t="shared" si="1"/>
        <v>4.5595361822910003E-3</v>
      </c>
      <c r="G107">
        <v>4.4679241379310345E-3</v>
      </c>
    </row>
    <row r="108" spans="1:7" x14ac:dyDescent="0.3">
      <c r="A108">
        <v>107</v>
      </c>
      <c r="B108">
        <v>4.6321714530275972E-3</v>
      </c>
      <c r="F108">
        <f t="shared" si="1"/>
        <v>4.6321714530275972E-3</v>
      </c>
      <c r="G108">
        <v>4.5131379310344825E-3</v>
      </c>
    </row>
    <row r="109" spans="1:7" x14ac:dyDescent="0.3">
      <c r="A109">
        <v>108</v>
      </c>
      <c r="B109">
        <v>4.7021866160358895E-3</v>
      </c>
      <c r="F109">
        <f t="shared" si="1"/>
        <v>4.7021866160358895E-3</v>
      </c>
      <c r="G109">
        <v>4.5597586206896547E-3</v>
      </c>
    </row>
    <row r="110" spans="1:7" x14ac:dyDescent="0.3">
      <c r="A110">
        <v>109</v>
      </c>
      <c r="B110">
        <v>4.7695698801210502E-3</v>
      </c>
      <c r="F110">
        <f t="shared" si="1"/>
        <v>4.7695698801210502E-3</v>
      </c>
      <c r="G110">
        <v>4.6060896551724136E-3</v>
      </c>
    </row>
    <row r="111" spans="1:7" x14ac:dyDescent="0.3">
      <c r="A111">
        <v>110</v>
      </c>
      <c r="B111">
        <v>4.8343218665143255E-3</v>
      </c>
      <c r="F111">
        <f t="shared" si="1"/>
        <v>4.8343218665143255E-3</v>
      </c>
      <c r="G111">
        <v>4.6518275862068963E-3</v>
      </c>
    </row>
    <row r="112" spans="1:7" x14ac:dyDescent="0.3">
      <c r="A112">
        <v>111</v>
      </c>
      <c r="B112">
        <v>4.8964546726352632E-3</v>
      </c>
      <c r="F112">
        <f t="shared" si="1"/>
        <v>4.8964546726352632E-3</v>
      </c>
      <c r="G112">
        <v>4.6982827586206895E-3</v>
      </c>
    </row>
    <row r="113" spans="1:7" x14ac:dyDescent="0.3">
      <c r="A113">
        <v>112</v>
      </c>
      <c r="B113">
        <v>4.9559908923930149E-3</v>
      </c>
      <c r="F113">
        <f t="shared" si="1"/>
        <v>4.9559908923930149E-3</v>
      </c>
      <c r="G113">
        <v>4.7438758620689655E-3</v>
      </c>
    </row>
    <row r="114" spans="1:7" x14ac:dyDescent="0.3">
      <c r="A114">
        <v>113</v>
      </c>
      <c r="B114">
        <v>5.0129626126103576E-3</v>
      </c>
      <c r="F114">
        <f t="shared" si="1"/>
        <v>5.0129626126103576E-3</v>
      </c>
      <c r="G114">
        <v>4.7877931034482762E-3</v>
      </c>
    </row>
    <row r="115" spans="1:7" x14ac:dyDescent="0.3">
      <c r="A115">
        <v>114</v>
      </c>
      <c r="B115">
        <v>5.067410403267047E-3</v>
      </c>
      <c r="F115">
        <f t="shared" si="1"/>
        <v>5.067410403267047E-3</v>
      </c>
      <c r="G115">
        <v>4.8330482758620688E-3</v>
      </c>
    </row>
    <row r="116" spans="1:7" x14ac:dyDescent="0.3">
      <c r="A116">
        <v>115</v>
      </c>
      <c r="B116">
        <v>5.1193823171814751E-3</v>
      </c>
      <c r="F116">
        <f t="shared" si="1"/>
        <v>5.1193823171814751E-3</v>
      </c>
      <c r="G116">
        <v>4.8779379310344827E-3</v>
      </c>
    </row>
    <row r="117" spans="1:7" x14ac:dyDescent="0.3">
      <c r="A117">
        <v>116</v>
      </c>
      <c r="B117">
        <v>5.1689329125749065E-3</v>
      </c>
      <c r="F117">
        <f t="shared" si="1"/>
        <v>5.1689329125749065E-3</v>
      </c>
      <c r="G117">
        <v>4.9236965517241377E-3</v>
      </c>
    </row>
    <row r="118" spans="1:7" x14ac:dyDescent="0.3">
      <c r="A118">
        <v>117</v>
      </c>
      <c r="B118">
        <v>5.2161223097723659E-3</v>
      </c>
      <c r="F118">
        <f t="shared" si="1"/>
        <v>5.2161223097723659E-3</v>
      </c>
      <c r="G118">
        <v>4.9692896551724137E-3</v>
      </c>
    </row>
    <row r="119" spans="1:7" x14ac:dyDescent="0.3">
      <c r="A119">
        <v>118</v>
      </c>
      <c r="B119">
        <v>5.2610152911566326E-3</v>
      </c>
      <c r="F119">
        <f t="shared" si="1"/>
        <v>5.2610152911566326E-3</v>
      </c>
      <c r="G119">
        <v>5.0149103448275858E-3</v>
      </c>
    </row>
    <row r="120" spans="1:7" x14ac:dyDescent="0.3">
      <c r="A120">
        <v>119</v>
      </c>
      <c r="B120">
        <v>5.3036804514607254E-3</v>
      </c>
      <c r="F120">
        <f t="shared" si="1"/>
        <v>5.3036804514607254E-3</v>
      </c>
      <c r="G120">
        <v>5.0599931034482756E-3</v>
      </c>
    </row>
    <row r="121" spans="1:7" x14ac:dyDescent="0.3">
      <c r="A121">
        <v>120</v>
      </c>
      <c r="B121">
        <v>5.3441894036006764E-3</v>
      </c>
      <c r="F121">
        <f t="shared" si="1"/>
        <v>5.3441894036006764E-3</v>
      </c>
      <c r="G121">
        <v>5.1030827586206898E-3</v>
      </c>
    </row>
    <row r="122" spans="1:7" x14ac:dyDescent="0.3">
      <c r="A122">
        <v>121</v>
      </c>
      <c r="B122">
        <v>5.3826160435422087E-3</v>
      </c>
      <c r="F122">
        <f t="shared" si="1"/>
        <v>5.3826160435422087E-3</v>
      </c>
      <c r="G122">
        <v>5.1473724137931038E-3</v>
      </c>
    </row>
    <row r="123" spans="1:7" x14ac:dyDescent="0.3">
      <c r="A123">
        <v>122</v>
      </c>
      <c r="B123">
        <v>5.4190358761792281E-3</v>
      </c>
      <c r="F123">
        <f t="shared" si="1"/>
        <v>5.4190358761792281E-3</v>
      </c>
      <c r="G123">
        <v>5.1917034482758624E-3</v>
      </c>
    </row>
    <row r="124" spans="1:7" x14ac:dyDescent="0.3">
      <c r="A124">
        <v>123</v>
      </c>
      <c r="B124">
        <v>5.4535254028862416E-3</v>
      </c>
      <c r="F124">
        <f t="shared" si="1"/>
        <v>5.4535254028862416E-3</v>
      </c>
      <c r="G124">
        <v>5.2358827586206896E-3</v>
      </c>
    </row>
    <row r="125" spans="1:7" x14ac:dyDescent="0.3">
      <c r="A125">
        <v>124</v>
      </c>
      <c r="B125">
        <v>5.4861615702903113E-3</v>
      </c>
      <c r="F125">
        <f t="shared" si="1"/>
        <v>5.4861615702903113E-3</v>
      </c>
      <c r="G125">
        <v>5.2788758620689654E-3</v>
      </c>
    </row>
    <row r="126" spans="1:7" x14ac:dyDescent="0.3">
      <c r="A126">
        <v>125</v>
      </c>
      <c r="B126">
        <v>5.5170212788842867E-3</v>
      </c>
      <c r="F126">
        <f t="shared" si="1"/>
        <v>5.5170212788842867E-3</v>
      </c>
      <c r="G126">
        <v>5.321006896551724E-3</v>
      </c>
    </row>
    <row r="127" spans="1:7" x14ac:dyDescent="0.3">
      <c r="A127">
        <v>126</v>
      </c>
      <c r="B127">
        <v>5.5461809493604431E-3</v>
      </c>
      <c r="F127">
        <f t="shared" si="1"/>
        <v>5.5461809493604431E-3</v>
      </c>
      <c r="G127">
        <v>5.3619724137931035E-3</v>
      </c>
    </row>
    <row r="128" spans="1:7" x14ac:dyDescent="0.3">
      <c r="A128">
        <v>127</v>
      </c>
      <c r="B128">
        <v>5.5737161439675144E-3</v>
      </c>
      <c r="F128">
        <f t="shared" si="1"/>
        <v>5.5737161439675144E-3</v>
      </c>
      <c r="G128">
        <v>5.402262068965517E-3</v>
      </c>
    </row>
    <row r="129" spans="1:7" x14ac:dyDescent="0.3">
      <c r="A129">
        <v>128</v>
      </c>
      <c r="B129">
        <v>5.5997012397678726E-3</v>
      </c>
      <c r="F129">
        <f t="shared" si="1"/>
        <v>5.5997012397678726E-3</v>
      </c>
      <c r="G129">
        <v>5.4426896551724134E-3</v>
      </c>
    </row>
    <row r="130" spans="1:7" x14ac:dyDescent="0.3">
      <c r="A130">
        <v>129</v>
      </c>
      <c r="B130">
        <v>5.6242091503775227E-3</v>
      </c>
      <c r="F130">
        <f t="shared" si="1"/>
        <v>5.6242091503775227E-3</v>
      </c>
      <c r="G130">
        <v>5.4830206896551723E-3</v>
      </c>
    </row>
    <row r="131" spans="1:7" x14ac:dyDescent="0.3">
      <c r="A131">
        <v>130</v>
      </c>
      <c r="B131">
        <v>5.647311092591689E-3</v>
      </c>
      <c r="F131">
        <f t="shared" ref="F131:F161" si="2">B131</f>
        <v>5.647311092591689E-3</v>
      </c>
      <c r="G131">
        <v>5.5230965517241376E-3</v>
      </c>
    </row>
    <row r="132" spans="1:7" x14ac:dyDescent="0.3">
      <c r="A132">
        <v>131</v>
      </c>
      <c r="B132">
        <v>5.6690763942158591E-3</v>
      </c>
      <c r="F132">
        <f t="shared" si="2"/>
        <v>5.6690763942158591E-3</v>
      </c>
      <c r="G132">
        <v>5.5635862068965517E-3</v>
      </c>
    </row>
    <row r="133" spans="1:7" x14ac:dyDescent="0.3">
      <c r="A133">
        <v>132</v>
      </c>
      <c r="B133">
        <v>5.6895723394194435E-3</v>
      </c>
      <c r="F133">
        <f t="shared" si="2"/>
        <v>5.6895723394194435E-3</v>
      </c>
      <c r="G133">
        <v>5.6033448275862067E-3</v>
      </c>
    </row>
    <row r="134" spans="1:7" x14ac:dyDescent="0.3">
      <c r="A134">
        <v>133</v>
      </c>
      <c r="B134">
        <v>5.7088640479917583E-3</v>
      </c>
      <c r="F134">
        <f t="shared" si="2"/>
        <v>5.7088640479917583E-3</v>
      </c>
      <c r="G134">
        <v>5.6422068965517238E-3</v>
      </c>
    </row>
    <row r="135" spans="1:7" x14ac:dyDescent="0.3">
      <c r="A135">
        <v>134</v>
      </c>
      <c r="B135">
        <v>5.7270143849938292E-3</v>
      </c>
      <c r="F135">
        <f t="shared" si="2"/>
        <v>5.7270143849938292E-3</v>
      </c>
      <c r="G135">
        <v>5.6794137931034478E-3</v>
      </c>
    </row>
    <row r="136" spans="1:7" x14ac:dyDescent="0.3">
      <c r="A136">
        <v>135</v>
      </c>
      <c r="B136">
        <v>5.74408389745248E-3</v>
      </c>
      <c r="F136">
        <f t="shared" si="2"/>
        <v>5.74408389745248E-3</v>
      </c>
      <c r="G136">
        <v>5.7171724137931035E-3</v>
      </c>
    </row>
    <row r="137" spans="1:7" x14ac:dyDescent="0.3">
      <c r="A137">
        <v>136</v>
      </c>
      <c r="B137">
        <v>5.76013077492452E-3</v>
      </c>
      <c r="F137">
        <f t="shared" si="2"/>
        <v>5.76013077492452E-3</v>
      </c>
      <c r="G137">
        <v>5.7551655172413795E-3</v>
      </c>
    </row>
    <row r="138" spans="1:7" x14ac:dyDescent="0.3">
      <c r="A138">
        <v>137</v>
      </c>
      <c r="B138">
        <v>5.7752108309596165E-3</v>
      </c>
      <c r="F138">
        <f t="shared" si="2"/>
        <v>5.7752108309596165E-3</v>
      </c>
      <c r="G138">
        <v>5.7929724137931035E-3</v>
      </c>
    </row>
    <row r="139" spans="1:7" x14ac:dyDescent="0.3">
      <c r="A139">
        <v>138</v>
      </c>
      <c r="B139">
        <v>5.7893775027027276E-3</v>
      </c>
      <c r="F139">
        <f t="shared" si="2"/>
        <v>5.7893775027027276E-3</v>
      </c>
      <c r="G139">
        <v>5.8306413793103445E-3</v>
      </c>
    </row>
    <row r="140" spans="1:7" x14ac:dyDescent="0.3">
      <c r="A140">
        <v>139</v>
      </c>
      <c r="B140">
        <v>5.8026818660946574E-3</v>
      </c>
      <c r="F140">
        <f t="shared" si="2"/>
        <v>5.8026818660946574E-3</v>
      </c>
      <c r="G140">
        <v>5.8680689655172414E-3</v>
      </c>
    </row>
    <row r="141" spans="1:7" x14ac:dyDescent="0.3">
      <c r="A141">
        <v>140</v>
      </c>
      <c r="B141">
        <v>5.815172664347122E-3</v>
      </c>
      <c r="F141">
        <f t="shared" si="2"/>
        <v>5.815172664347122E-3</v>
      </c>
      <c r="G141">
        <v>5.9052689655172417E-3</v>
      </c>
    </row>
    <row r="142" spans="1:7" x14ac:dyDescent="0.3">
      <c r="A142">
        <v>141</v>
      </c>
      <c r="B142">
        <v>5.8268963475826474E-3</v>
      </c>
      <c r="F142">
        <f t="shared" si="2"/>
        <v>5.8268963475826474E-3</v>
      </c>
      <c r="G142">
        <v>5.9408482758620687E-3</v>
      </c>
    </row>
    <row r="143" spans="1:7" x14ac:dyDescent="0.3">
      <c r="A143">
        <v>142</v>
      </c>
      <c r="B143">
        <v>5.8378971217365591E-3</v>
      </c>
      <c r="F143">
        <f t="shared" si="2"/>
        <v>5.8378971217365591E-3</v>
      </c>
      <c r="G143">
        <v>5.9767379310344823E-3</v>
      </c>
    </row>
    <row r="144" spans="1:7" x14ac:dyDescent="0.3">
      <c r="A144">
        <v>143</v>
      </c>
      <c r="B144">
        <v>5.8482170050159115E-3</v>
      </c>
      <c r="F144">
        <f t="shared" si="2"/>
        <v>5.8482170050159115E-3</v>
      </c>
      <c r="G144">
        <v>6.0130620689655169E-3</v>
      </c>
    </row>
    <row r="145" spans="1:7" x14ac:dyDescent="0.3">
      <c r="A145">
        <v>144</v>
      </c>
      <c r="B145">
        <v>5.8578958903969282E-3</v>
      </c>
      <c r="F145">
        <f t="shared" si="2"/>
        <v>5.8578958903969282E-3</v>
      </c>
      <c r="G145">
        <v>6.049206896551724E-3</v>
      </c>
    </row>
    <row r="146" spans="1:7" x14ac:dyDescent="0.3">
      <c r="A146">
        <v>145</v>
      </c>
      <c r="B146">
        <v>5.8669716128171377E-3</v>
      </c>
      <c r="F146">
        <f t="shared" si="2"/>
        <v>5.8669716128171377E-3</v>
      </c>
      <c r="G146">
        <v>6.0851517241379306E-3</v>
      </c>
    </row>
    <row r="147" spans="1:7" x14ac:dyDescent="0.3">
      <c r="A147">
        <v>146</v>
      </c>
      <c r="B147">
        <v>5.8754800198804443E-3</v>
      </c>
      <c r="F147">
        <f t="shared" si="2"/>
        <v>5.8754800198804443E-3</v>
      </c>
      <c r="G147">
        <v>6.1209379310344829E-3</v>
      </c>
    </row>
    <row r="148" spans="1:7" x14ac:dyDescent="0.3">
      <c r="A148">
        <v>147</v>
      </c>
      <c r="B148">
        <v>5.8834550450426728E-3</v>
      </c>
      <c r="F148">
        <f t="shared" si="2"/>
        <v>5.8834550450426728E-3</v>
      </c>
      <c r="G148">
        <v>6.1562344827586204E-3</v>
      </c>
    </row>
    <row r="149" spans="1:7" x14ac:dyDescent="0.3">
      <c r="A149">
        <v>148</v>
      </c>
      <c r="B149">
        <v>5.8909287823814965E-3</v>
      </c>
      <c r="F149">
        <f t="shared" si="2"/>
        <v>5.8909287823814965E-3</v>
      </c>
      <c r="G149">
        <v>6.1903379310344828E-3</v>
      </c>
    </row>
    <row r="150" spans="1:7" x14ac:dyDescent="0.3">
      <c r="A150">
        <v>149</v>
      </c>
      <c r="B150">
        <v>5.8979315621788238E-3</v>
      </c>
      <c r="F150">
        <f t="shared" si="2"/>
        <v>5.8979315621788238E-3</v>
      </c>
      <c r="G150">
        <v>6.2255241379310343E-3</v>
      </c>
    </row>
    <row r="151" spans="1:7" x14ac:dyDescent="0.3">
      <c r="A151">
        <v>150</v>
      </c>
      <c r="B151">
        <v>5.904492026655655E-3</v>
      </c>
      <c r="F151">
        <f t="shared" si="2"/>
        <v>5.904492026655655E-3</v>
      </c>
      <c r="G151">
        <v>6.2604000000000002E-3</v>
      </c>
    </row>
    <row r="152" spans="1:7" x14ac:dyDescent="0.3">
      <c r="A152">
        <v>151</v>
      </c>
      <c r="B152">
        <v>5.9106372053002202E-3</v>
      </c>
      <c r="F152">
        <f t="shared" si="2"/>
        <v>5.9106372053002202E-3</v>
      </c>
      <c r="G152">
        <v>6.295331034482759E-3</v>
      </c>
    </row>
    <row r="153" spans="1:7" x14ac:dyDescent="0.3">
      <c r="A153">
        <v>152</v>
      </c>
      <c r="B153">
        <v>5.9163925893200757E-3</v>
      </c>
      <c r="F153">
        <f t="shared" si="2"/>
        <v>5.9163925893200757E-3</v>
      </c>
      <c r="G153">
        <v>6.330234482758621E-3</v>
      </c>
    </row>
    <row r="154" spans="1:7" x14ac:dyDescent="0.3">
      <c r="A154">
        <v>153</v>
      </c>
      <c r="B154">
        <v>5.9217822048289138E-3</v>
      </c>
      <c r="F154">
        <f t="shared" si="2"/>
        <v>5.9217822048289138E-3</v>
      </c>
      <c r="G154">
        <v>6.3645034482758623E-3</v>
      </c>
    </row>
    <row r="155" spans="1:7" x14ac:dyDescent="0.3">
      <c r="A155">
        <v>154</v>
      </c>
      <c r="B155">
        <v>5.926828684449546E-3</v>
      </c>
      <c r="F155">
        <f t="shared" si="2"/>
        <v>5.926828684449546E-3</v>
      </c>
      <c r="G155">
        <v>6.3982413793103451E-3</v>
      </c>
    </row>
    <row r="156" spans="1:7" x14ac:dyDescent="0.3">
      <c r="A156">
        <v>155</v>
      </c>
      <c r="B156">
        <v>5.9315533370768074E-3</v>
      </c>
      <c r="F156">
        <f t="shared" si="2"/>
        <v>5.9315533370768074E-3</v>
      </c>
      <c r="G156">
        <v>6.4309862068965516E-3</v>
      </c>
    </row>
    <row r="157" spans="1:7" x14ac:dyDescent="0.3">
      <c r="A157">
        <v>156</v>
      </c>
      <c r="B157">
        <v>5.9359762155986717E-3</v>
      </c>
      <c r="F157">
        <f t="shared" si="2"/>
        <v>5.9359762155986717E-3</v>
      </c>
      <c r="G157">
        <v>6.4642827586206897E-3</v>
      </c>
    </row>
    <row r="158" spans="1:7" x14ac:dyDescent="0.3">
      <c r="A158">
        <v>157</v>
      </c>
      <c r="B158">
        <v>5.9401161824213268E-3</v>
      </c>
      <c r="F158">
        <f t="shared" si="2"/>
        <v>5.9401161824213268E-3</v>
      </c>
      <c r="G158">
        <v>6.4972827586206898E-3</v>
      </c>
    </row>
    <row r="159" spans="1:7" x14ac:dyDescent="0.3">
      <c r="A159">
        <v>158</v>
      </c>
      <c r="B159">
        <v>5.9439909726851396E-3</v>
      </c>
      <c r="F159">
        <f t="shared" si="2"/>
        <v>5.9439909726851396E-3</v>
      </c>
      <c r="G159">
        <v>6.5308689655172412E-3</v>
      </c>
    </row>
    <row r="160" spans="1:7" x14ac:dyDescent="0.3">
      <c r="A160">
        <v>159</v>
      </c>
      <c r="B160">
        <v>5.9476172550938467E-3</v>
      </c>
      <c r="F160">
        <f t="shared" si="2"/>
        <v>5.9476172550938467E-3</v>
      </c>
      <c r="G160">
        <v>6.5648068965517238E-3</v>
      </c>
    </row>
    <row r="161" spans="1:7" x14ac:dyDescent="0.3">
      <c r="A161">
        <v>160</v>
      </c>
      <c r="B161">
        <v>5.9510106903096624E-3</v>
      </c>
      <c r="E161">
        <v>6.5982689655172417E-3</v>
      </c>
      <c r="F161">
        <f t="shared" si="2"/>
        <v>5.9510106903096624E-3</v>
      </c>
      <c r="G161">
        <v>6.5982689655172417E-3</v>
      </c>
    </row>
    <row r="162" spans="1:7" x14ac:dyDescent="0.3">
      <c r="A162">
        <v>161</v>
      </c>
      <c r="C162">
        <v>4.0779793623598262E-4</v>
      </c>
      <c r="F162">
        <f t="shared" ref="F162:F225" si="3">C162+$E$161</f>
        <v>7.0060669017532242E-3</v>
      </c>
      <c r="G162">
        <v>6.6309862068965521E-3</v>
      </c>
    </row>
    <row r="163" spans="1:7" x14ac:dyDescent="0.3">
      <c r="A163">
        <v>162</v>
      </c>
      <c r="C163">
        <v>4.2129334817237439E-4</v>
      </c>
      <c r="F163">
        <f t="shared" si="3"/>
        <v>7.019562313689616E-3</v>
      </c>
      <c r="G163">
        <v>6.6633724137931038E-3</v>
      </c>
    </row>
    <row r="164" spans="1:7" x14ac:dyDescent="0.3">
      <c r="A164">
        <v>163</v>
      </c>
      <c r="C164">
        <v>4.3522797596113005E-4</v>
      </c>
      <c r="F164">
        <f t="shared" si="3"/>
        <v>7.033496941478372E-3</v>
      </c>
      <c r="G164">
        <v>6.6956206896551726E-3</v>
      </c>
    </row>
    <row r="165" spans="1:7" x14ac:dyDescent="0.3">
      <c r="A165">
        <v>164</v>
      </c>
      <c r="C165">
        <v>4.4961561739059486E-4</v>
      </c>
      <c r="F165">
        <f t="shared" si="3"/>
        <v>7.0478845829078365E-3</v>
      </c>
      <c r="G165">
        <v>6.7281103448275864E-3</v>
      </c>
    </row>
    <row r="166" spans="1:7" x14ac:dyDescent="0.3">
      <c r="A166">
        <v>165</v>
      </c>
      <c r="C166">
        <v>4.6447047035279873E-4</v>
      </c>
      <c r="F166">
        <f t="shared" si="3"/>
        <v>7.0627394358700408E-3</v>
      </c>
      <c r="G166">
        <v>6.7614137931034483E-3</v>
      </c>
    </row>
    <row r="167" spans="1:7" x14ac:dyDescent="0.3">
      <c r="A167">
        <v>166</v>
      </c>
      <c r="C167">
        <v>4.7980714218651713E-4</v>
      </c>
      <c r="F167">
        <f t="shared" si="3"/>
        <v>7.0780761077037591E-3</v>
      </c>
      <c r="G167">
        <v>6.7954896551724138E-3</v>
      </c>
    </row>
    <row r="168" spans="1:7" x14ac:dyDescent="0.3">
      <c r="A168">
        <v>167</v>
      </c>
      <c r="C168">
        <v>4.956406590788941E-4</v>
      </c>
      <c r="F168">
        <f t="shared" si="3"/>
        <v>7.0939096245961359E-3</v>
      </c>
      <c r="G168">
        <v>6.8298344827586203E-3</v>
      </c>
    </row>
    <row r="169" spans="1:7" x14ac:dyDescent="0.3">
      <c r="A169">
        <v>168</v>
      </c>
      <c r="C169">
        <v>5.1198647551262892E-4</v>
      </c>
      <c r="F169">
        <f t="shared" si="3"/>
        <v>7.1102554410298708E-3</v>
      </c>
      <c r="G169">
        <v>6.8642689655172414E-3</v>
      </c>
    </row>
    <row r="170" spans="1:7" x14ac:dyDescent="0.3">
      <c r="A170">
        <v>169</v>
      </c>
      <c r="C170">
        <v>5.2886048374449772E-4</v>
      </c>
      <c r="F170">
        <f t="shared" si="3"/>
        <v>7.1271294492617392E-3</v>
      </c>
      <c r="G170">
        <v>6.8968827586206897E-3</v>
      </c>
    </row>
    <row r="171" spans="1:7" x14ac:dyDescent="0.3">
      <c r="A171">
        <v>170</v>
      </c>
      <c r="C171">
        <v>5.4627902329968715E-4</v>
      </c>
      <c r="F171">
        <f t="shared" si="3"/>
        <v>7.1445479888169287E-3</v>
      </c>
      <c r="G171">
        <v>6.9310344827586204E-3</v>
      </c>
    </row>
    <row r="172" spans="1:7" x14ac:dyDescent="0.3">
      <c r="A172">
        <v>171</v>
      </c>
      <c r="C172">
        <v>5.6425889046506105E-4</v>
      </c>
      <c r="F172">
        <f t="shared" si="3"/>
        <v>7.1625278559823025E-3</v>
      </c>
      <c r="G172">
        <v>6.96548275862069E-3</v>
      </c>
    </row>
    <row r="173" spans="1:7" x14ac:dyDescent="0.3">
      <c r="A173">
        <v>172</v>
      </c>
      <c r="C173">
        <v>5.8281734776301653E-4</v>
      </c>
      <c r="F173">
        <f t="shared" si="3"/>
        <v>7.1810863132802582E-3</v>
      </c>
      <c r="G173">
        <v>7.0007241379310345E-3</v>
      </c>
    </row>
    <row r="174" spans="1:7" x14ac:dyDescent="0.3">
      <c r="A174">
        <v>173</v>
      </c>
      <c r="C174">
        <v>6.0197213338608255E-4</v>
      </c>
      <c r="F174">
        <f t="shared" si="3"/>
        <v>7.2002410989033244E-3</v>
      </c>
      <c r="G174">
        <v>7.0366206896551728E-3</v>
      </c>
    </row>
    <row r="175" spans="1:7" x14ac:dyDescent="0.3">
      <c r="A175">
        <v>174</v>
      </c>
      <c r="C175">
        <v>6.2174147057078469E-4</v>
      </c>
      <c r="F175">
        <f t="shared" si="3"/>
        <v>7.2200104360880266E-3</v>
      </c>
      <c r="G175">
        <v>7.0724482758620687E-3</v>
      </c>
    </row>
    <row r="176" spans="1:7" x14ac:dyDescent="0.3">
      <c r="A176">
        <v>175</v>
      </c>
      <c r="C176">
        <v>6.4214407688762602E-4</v>
      </c>
      <c r="F176">
        <f t="shared" si="3"/>
        <v>7.240413042404868E-3</v>
      </c>
      <c r="G176">
        <v>7.1082068965517241E-3</v>
      </c>
    </row>
    <row r="177" spans="1:7" x14ac:dyDescent="0.3">
      <c r="A177">
        <v>176</v>
      </c>
      <c r="C177">
        <v>6.6319917342224299E-4</v>
      </c>
      <c r="F177">
        <f t="shared" si="3"/>
        <v>7.261468138939485E-3</v>
      </c>
      <c r="G177">
        <v>7.1433724137931033E-3</v>
      </c>
    </row>
    <row r="178" spans="1:7" x14ac:dyDescent="0.3">
      <c r="A178">
        <v>177</v>
      </c>
      <c r="C178">
        <v>6.8492649382093584E-4</v>
      </c>
      <c r="F178">
        <f t="shared" si="3"/>
        <v>7.2831954593381779E-3</v>
      </c>
      <c r="G178">
        <v>7.1793586206896553E-3</v>
      </c>
    </row>
    <row r="179" spans="1:7" x14ac:dyDescent="0.3">
      <c r="A179">
        <v>178</v>
      </c>
      <c r="C179">
        <v>7.0734629317180928E-4</v>
      </c>
      <c r="F179">
        <f t="shared" si="3"/>
        <v>7.3056152586890508E-3</v>
      </c>
      <c r="G179">
        <v>7.2163448275862066E-3</v>
      </c>
    </row>
    <row r="180" spans="1:7" x14ac:dyDescent="0.3">
      <c r="A180">
        <v>179</v>
      </c>
      <c r="C180">
        <v>7.3047935669072082E-4</v>
      </c>
      <c r="F180">
        <f t="shared" si="3"/>
        <v>7.3287483222079629E-3</v>
      </c>
      <c r="G180">
        <v>7.2543034482758619E-3</v>
      </c>
    </row>
    <row r="181" spans="1:7" x14ac:dyDescent="0.3">
      <c r="A181">
        <v>180</v>
      </c>
      <c r="C181">
        <v>7.5434700817908528E-4</v>
      </c>
      <c r="F181">
        <f t="shared" si="3"/>
        <v>7.3526159736963265E-3</v>
      </c>
      <c r="G181">
        <v>7.2921517241379312E-3</v>
      </c>
    </row>
    <row r="182" spans="1:7" x14ac:dyDescent="0.3">
      <c r="A182">
        <v>181</v>
      </c>
      <c r="C182">
        <v>7.789711182183528E-4</v>
      </c>
      <c r="F182">
        <f t="shared" si="3"/>
        <v>7.3772400837355942E-3</v>
      </c>
      <c r="G182">
        <v>7.3297310344827586E-3</v>
      </c>
    </row>
    <row r="183" spans="1:7" x14ac:dyDescent="0.3">
      <c r="A183">
        <v>182</v>
      </c>
      <c r="C183">
        <v>8.0437411206365974E-4</v>
      </c>
      <c r="F183">
        <f t="shared" si="3"/>
        <v>7.4026430775809013E-3</v>
      </c>
      <c r="G183">
        <v>7.3677241379310346E-3</v>
      </c>
    </row>
    <row r="184" spans="1:7" x14ac:dyDescent="0.3">
      <c r="A184">
        <v>183</v>
      </c>
      <c r="C184">
        <v>8.3057897719672122E-4</v>
      </c>
      <c r="F184">
        <f t="shared" si="3"/>
        <v>7.428847942713963E-3</v>
      </c>
      <c r="G184">
        <v>7.4058551724137927E-3</v>
      </c>
    </row>
    <row r="185" spans="1:7" x14ac:dyDescent="0.3">
      <c r="A185">
        <v>184</v>
      </c>
      <c r="C185">
        <v>8.5760927049553294E-4</v>
      </c>
      <c r="F185">
        <f t="shared" si="3"/>
        <v>7.4558782360127744E-3</v>
      </c>
      <c r="G185">
        <v>7.4449586206896548E-3</v>
      </c>
    </row>
    <row r="186" spans="1:7" x14ac:dyDescent="0.3">
      <c r="A186">
        <v>185</v>
      </c>
      <c r="C186">
        <v>8.8548912497584916E-4</v>
      </c>
      <c r="F186">
        <f t="shared" si="3"/>
        <v>7.4837580904930905E-3</v>
      </c>
      <c r="G186">
        <v>7.4846965517241376E-3</v>
      </c>
    </row>
    <row r="187" spans="1:7" x14ac:dyDescent="0.3">
      <c r="A187">
        <v>186</v>
      </c>
      <c r="C187">
        <v>9.1424325605671416E-4</v>
      </c>
      <c r="F187">
        <f t="shared" si="3"/>
        <v>7.5125122215739561E-3</v>
      </c>
      <c r="G187">
        <v>7.5254206896551721E-3</v>
      </c>
    </row>
    <row r="188" spans="1:7" x14ac:dyDescent="0.3">
      <c r="A188">
        <v>187</v>
      </c>
      <c r="C188">
        <v>9.4389696729954759E-4</v>
      </c>
      <c r="F188">
        <f t="shared" si="3"/>
        <v>7.5421659328167891E-3</v>
      </c>
      <c r="G188">
        <v>7.5672482758620688E-3</v>
      </c>
    </row>
    <row r="189" spans="1:7" x14ac:dyDescent="0.3">
      <c r="A189">
        <v>188</v>
      </c>
      <c r="C189">
        <v>9.744761555674431E-4</v>
      </c>
      <c r="F189">
        <f t="shared" si="3"/>
        <v>7.5727451210846845E-3</v>
      </c>
      <c r="G189">
        <v>7.6096482758620685E-3</v>
      </c>
    </row>
    <row r="190" spans="1:7" x14ac:dyDescent="0.3">
      <c r="A190">
        <v>189</v>
      </c>
      <c r="C190">
        <v>1.0060073155483979E-3</v>
      </c>
      <c r="F190">
        <f t="shared" si="3"/>
        <v>7.6042762810656396E-3</v>
      </c>
      <c r="G190">
        <v>7.6523793103448279E-3</v>
      </c>
    </row>
    <row r="191" spans="1:7" x14ac:dyDescent="0.3">
      <c r="A191">
        <v>190</v>
      </c>
      <c r="C191">
        <v>1.0385175435831963E-3</v>
      </c>
      <c r="F191">
        <f t="shared" si="3"/>
        <v>7.6367865091004385E-3</v>
      </c>
      <c r="G191">
        <v>7.6952413793103447E-3</v>
      </c>
    </row>
    <row r="192" spans="1:7" x14ac:dyDescent="0.3">
      <c r="A192">
        <v>191</v>
      </c>
      <c r="C192">
        <v>1.0720345407356083E-3</v>
      </c>
      <c r="F192">
        <f t="shared" si="3"/>
        <v>7.6703035062528502E-3</v>
      </c>
      <c r="G192">
        <v>7.7395931034482755E-3</v>
      </c>
    </row>
    <row r="193" spans="1:7" x14ac:dyDescent="0.3">
      <c r="A193">
        <v>192</v>
      </c>
      <c r="C193">
        <v>1.1065866150394487E-3</v>
      </c>
      <c r="F193">
        <f t="shared" si="3"/>
        <v>7.7048555805566904E-3</v>
      </c>
      <c r="G193">
        <v>7.7850758620689655E-3</v>
      </c>
    </row>
    <row r="194" spans="1:7" x14ac:dyDescent="0.3">
      <c r="A194">
        <v>193</v>
      </c>
      <c r="C194">
        <v>1.1422026828538693E-3</v>
      </c>
      <c r="F194">
        <f t="shared" si="3"/>
        <v>7.7404716483711108E-3</v>
      </c>
      <c r="G194">
        <v>7.8348137931034487E-3</v>
      </c>
    </row>
    <row r="195" spans="1:7" x14ac:dyDescent="0.3">
      <c r="A195">
        <v>194</v>
      </c>
      <c r="C195">
        <v>1.1789122692550768E-3</v>
      </c>
      <c r="F195">
        <f t="shared" si="3"/>
        <v>7.777181234772319E-3</v>
      </c>
      <c r="G195">
        <v>7.8866965517241372E-3</v>
      </c>
    </row>
    <row r="196" spans="1:7" x14ac:dyDescent="0.3">
      <c r="A196">
        <v>195</v>
      </c>
      <c r="C196">
        <v>1.2167455073894388E-3</v>
      </c>
      <c r="F196">
        <f t="shared" si="3"/>
        <v>7.8150144729066812E-3</v>
      </c>
      <c r="G196">
        <v>7.9409517241379318E-3</v>
      </c>
    </row>
    <row r="197" spans="1:7" x14ac:dyDescent="0.3">
      <c r="A197">
        <v>196</v>
      </c>
      <c r="C197">
        <v>1.2557331367097104E-3</v>
      </c>
      <c r="F197">
        <f t="shared" si="3"/>
        <v>7.8540021022269514E-3</v>
      </c>
      <c r="G197">
        <v>7.9970551724137928E-3</v>
      </c>
    </row>
    <row r="198" spans="1:7" x14ac:dyDescent="0.3">
      <c r="A198">
        <v>197</v>
      </c>
      <c r="C198">
        <v>1.2959065000129235E-3</v>
      </c>
      <c r="F198">
        <f t="shared" si="3"/>
        <v>7.8941754655301646E-3</v>
      </c>
      <c r="G198">
        <v>8.0538275862068968E-3</v>
      </c>
    </row>
    <row r="199" spans="1:7" x14ac:dyDescent="0.3">
      <c r="A199">
        <v>198</v>
      </c>
      <c r="C199">
        <v>1.337297539195256E-3</v>
      </c>
      <c r="F199">
        <f t="shared" si="3"/>
        <v>7.9355665047124973E-3</v>
      </c>
      <c r="G199">
        <v>8.1123172413793097E-3</v>
      </c>
    </row>
    <row r="200" spans="1:7" x14ac:dyDescent="0.3">
      <c r="A200">
        <v>199</v>
      </c>
      <c r="C200">
        <v>1.3799387896360914E-3</v>
      </c>
      <c r="F200">
        <f t="shared" si="3"/>
        <v>7.9782077551533333E-3</v>
      </c>
      <c r="G200">
        <v>8.1740068965517245E-3</v>
      </c>
    </row>
    <row r="201" spans="1:7" x14ac:dyDescent="0.3">
      <c r="A201">
        <v>200</v>
      </c>
      <c r="C201">
        <v>1.4238633731203792E-3</v>
      </c>
      <c r="F201">
        <f t="shared" si="3"/>
        <v>8.0221323386376209E-3</v>
      </c>
      <c r="G201">
        <v>8.2389172413793108E-3</v>
      </c>
    </row>
    <row r="202" spans="1:7" x14ac:dyDescent="0.3">
      <c r="A202">
        <v>201</v>
      </c>
      <c r="C202">
        <v>1.4691049892054599E-3</v>
      </c>
      <c r="F202">
        <f t="shared" si="3"/>
        <v>8.0673739547227011E-3</v>
      </c>
      <c r="G202">
        <v>8.3069103448275856E-3</v>
      </c>
    </row>
    <row r="203" spans="1:7" x14ac:dyDescent="0.3">
      <c r="A203">
        <v>202</v>
      </c>
      <c r="C203">
        <v>1.5156979049356235E-3</v>
      </c>
      <c r="F203">
        <f t="shared" si="3"/>
        <v>8.1139668704528645E-3</v>
      </c>
      <c r="G203">
        <v>8.3793172413793096E-3</v>
      </c>
    </row>
    <row r="204" spans="1:7" x14ac:dyDescent="0.3">
      <c r="A204">
        <v>203</v>
      </c>
      <c r="C204">
        <v>1.5636769428050085E-3</v>
      </c>
      <c r="F204">
        <f t="shared" si="3"/>
        <v>8.1619459083222511E-3</v>
      </c>
      <c r="G204">
        <v>8.4544068965517246E-3</v>
      </c>
    </row>
    <row r="205" spans="1:7" x14ac:dyDescent="0.3">
      <c r="A205">
        <v>204</v>
      </c>
      <c r="C205">
        <v>1.6130774668668966E-3</v>
      </c>
      <c r="F205">
        <f t="shared" si="3"/>
        <v>8.2113464323841385E-3</v>
      </c>
      <c r="G205">
        <v>8.534510344827587E-3</v>
      </c>
    </row>
    <row r="206" spans="1:7" x14ac:dyDescent="0.3">
      <c r="A206">
        <v>205</v>
      </c>
      <c r="C206">
        <v>1.6639353668851534E-3</v>
      </c>
      <c r="F206">
        <f t="shared" si="3"/>
        <v>8.262204332402396E-3</v>
      </c>
      <c r="G206">
        <v>8.6111655172413787E-3</v>
      </c>
    </row>
    <row r="207" spans="1:7" x14ac:dyDescent="0.3">
      <c r="A207">
        <v>206</v>
      </c>
      <c r="C207">
        <v>1.7162870404215397E-3</v>
      </c>
      <c r="F207">
        <f t="shared" si="3"/>
        <v>8.3145560059387814E-3</v>
      </c>
      <c r="G207">
        <v>8.6904275862068961E-3</v>
      </c>
    </row>
    <row r="208" spans="1:7" x14ac:dyDescent="0.3">
      <c r="A208">
        <v>207</v>
      </c>
      <c r="C208">
        <v>1.7701693727508324E-3</v>
      </c>
      <c r="F208">
        <f t="shared" si="3"/>
        <v>8.3684383382680739E-3</v>
      </c>
      <c r="G208">
        <v>8.7740551724137927E-3</v>
      </c>
    </row>
    <row r="209" spans="1:7" x14ac:dyDescent="0.3">
      <c r="A209">
        <v>208</v>
      </c>
      <c r="C209">
        <v>1.8256197144942941E-3</v>
      </c>
      <c r="F209">
        <f t="shared" si="3"/>
        <v>8.4238886800115358E-3</v>
      </c>
      <c r="G209">
        <v>8.8626482758620683E-3</v>
      </c>
    </row>
    <row r="210" spans="1:7" x14ac:dyDescent="0.3">
      <c r="A210">
        <v>209</v>
      </c>
      <c r="C210">
        <v>1.8826758568609863E-3</v>
      </c>
      <c r="F210">
        <f t="shared" si="3"/>
        <v>8.4809448223782287E-3</v>
      </c>
      <c r="G210">
        <v>8.9566758620689656E-3</v>
      </c>
    </row>
    <row r="211" spans="1:7" x14ac:dyDescent="0.3">
      <c r="A211">
        <v>210</v>
      </c>
      <c r="C211">
        <v>1.9413760043858206E-3</v>
      </c>
      <c r="F211">
        <f t="shared" si="3"/>
        <v>8.5396449699030631E-3</v>
      </c>
      <c r="G211">
        <v>9.0504137931034477E-3</v>
      </c>
    </row>
    <row r="212" spans="1:7" x14ac:dyDescent="0.3">
      <c r="A212">
        <v>211</v>
      </c>
      <c r="C212">
        <v>2.0017587450531201E-3</v>
      </c>
      <c r="F212">
        <f t="shared" si="3"/>
        <v>8.6000277105703626E-3</v>
      </c>
      <c r="G212">
        <v>9.1460551724137935E-3</v>
      </c>
    </row>
    <row r="213" spans="1:7" x14ac:dyDescent="0.3">
      <c r="A213">
        <v>212</v>
      </c>
      <c r="C213">
        <v>2.0638630176948621E-3</v>
      </c>
      <c r="F213">
        <f t="shared" si="3"/>
        <v>8.6621319832121037E-3</v>
      </c>
      <c r="G213">
        <v>9.2441999999999993E-3</v>
      </c>
    </row>
    <row r="214" spans="1:7" x14ac:dyDescent="0.3">
      <c r="A214">
        <v>213</v>
      </c>
      <c r="C214">
        <v>2.1277280765538077E-3</v>
      </c>
      <c r="F214">
        <f t="shared" si="3"/>
        <v>8.725997042071049E-3</v>
      </c>
      <c r="G214">
        <v>9.3390551724137939E-3</v>
      </c>
    </row>
    <row r="215" spans="1:7" x14ac:dyDescent="0.3">
      <c r="A215">
        <v>214</v>
      </c>
      <c r="C215">
        <v>2.1933934529033386E-3</v>
      </c>
      <c r="F215">
        <f t="shared" si="3"/>
        <v>8.7916624184205799E-3</v>
      </c>
      <c r="G215">
        <v>9.4435379310344823E-3</v>
      </c>
    </row>
    <row r="216" spans="1:7" x14ac:dyDescent="0.3">
      <c r="A216">
        <v>215</v>
      </c>
      <c r="C216">
        <v>2.2608989136182101E-3</v>
      </c>
      <c r="F216">
        <f t="shared" si="3"/>
        <v>8.8591678791354513E-3</v>
      </c>
      <c r="G216">
        <v>9.5464482758620683E-3</v>
      </c>
    </row>
    <row r="217" spans="1:7" x14ac:dyDescent="0.3">
      <c r="A217">
        <v>216</v>
      </c>
      <c r="C217">
        <v>2.3302844165935524E-3</v>
      </c>
      <c r="F217">
        <f t="shared" si="3"/>
        <v>8.9285533821107932E-3</v>
      </c>
      <c r="G217">
        <v>9.6505793103448274E-3</v>
      </c>
    </row>
    <row r="218" spans="1:7" x14ac:dyDescent="0.3">
      <c r="A218">
        <v>217</v>
      </c>
      <c r="C218">
        <v>2.4015900629134144E-3</v>
      </c>
      <c r="F218">
        <f t="shared" si="3"/>
        <v>8.9998590284306561E-3</v>
      </c>
      <c r="G218">
        <v>9.7608E-3</v>
      </c>
    </row>
    <row r="219" spans="1:7" x14ac:dyDescent="0.3">
      <c r="A219">
        <v>218</v>
      </c>
      <c r="C219">
        <v>2.4748560456750151E-3</v>
      </c>
      <c r="F219">
        <f t="shared" si="3"/>
        <v>9.0731250111922568E-3</v>
      </c>
      <c r="G219">
        <v>9.8733448275862071E-3</v>
      </c>
    </row>
    <row r="220" spans="1:7" x14ac:dyDescent="0.3">
      <c r="A220">
        <v>219</v>
      </c>
      <c r="C220">
        <v>2.5501225953806716E-3</v>
      </c>
      <c r="F220">
        <f t="shared" si="3"/>
        <v>9.1483915608979137E-3</v>
      </c>
      <c r="G220">
        <v>9.9816206896551716E-3</v>
      </c>
    </row>
    <row r="221" spans="1:7" x14ac:dyDescent="0.3">
      <c r="A221">
        <v>220</v>
      </c>
      <c r="C221">
        <v>2.6274299218162485E-3</v>
      </c>
      <c r="F221">
        <f t="shared" si="3"/>
        <v>9.2256988873334906E-3</v>
      </c>
      <c r="G221">
        <v>1.0091765517241379E-2</v>
      </c>
    </row>
    <row r="222" spans="1:7" x14ac:dyDescent="0.3">
      <c r="A222">
        <v>221</v>
      </c>
      <c r="C222">
        <v>2.7068181523428711E-3</v>
      </c>
      <c r="F222">
        <f t="shared" si="3"/>
        <v>9.3050871178601124E-3</v>
      </c>
      <c r="G222">
        <v>1.0211351724137931E-2</v>
      </c>
    </row>
    <row r="223" spans="1:7" x14ac:dyDescent="0.3">
      <c r="A223">
        <v>222</v>
      </c>
      <c r="C223">
        <v>2.7883272665377525E-3</v>
      </c>
      <c r="F223">
        <f t="shared" si="3"/>
        <v>9.3865962320549938E-3</v>
      </c>
      <c r="G223">
        <v>1.0325289655172414E-2</v>
      </c>
    </row>
    <row r="224" spans="1:7" x14ac:dyDescent="0.3">
      <c r="A224">
        <v>223</v>
      </c>
      <c r="C224">
        <v>2.8719970271302714E-3</v>
      </c>
      <c r="F224">
        <f t="shared" si="3"/>
        <v>9.4702659926475131E-3</v>
      </c>
      <c r="G224">
        <v>1.0440531034482758E-2</v>
      </c>
    </row>
    <row r="225" spans="1:7" x14ac:dyDescent="0.3">
      <c r="A225">
        <v>224</v>
      </c>
      <c r="C225">
        <v>2.9578669071909456E-3</v>
      </c>
      <c r="F225">
        <f t="shared" si="3"/>
        <v>9.5561358727081873E-3</v>
      </c>
      <c r="G225">
        <v>1.056016551724138E-2</v>
      </c>
    </row>
    <row r="226" spans="1:7" x14ac:dyDescent="0.3">
      <c r="A226">
        <v>225</v>
      </c>
      <c r="C226">
        <v>3.0459760135438697E-3</v>
      </c>
      <c r="F226">
        <f t="shared" ref="F226:F289" si="4">C226+$E$161</f>
        <v>9.6442449790611114E-3</v>
      </c>
      <c r="G226">
        <v>1.0674303448275862E-2</v>
      </c>
    </row>
    <row r="227" spans="1:7" x14ac:dyDescent="0.3">
      <c r="A227">
        <v>226</v>
      </c>
      <c r="C227">
        <v>3.1363630063873374E-3</v>
      </c>
      <c r="F227">
        <f t="shared" si="4"/>
        <v>9.7346319719045782E-3</v>
      </c>
      <c r="G227">
        <v>1.0786041379310345E-2</v>
      </c>
    </row>
    <row r="228" spans="1:7" x14ac:dyDescent="0.3">
      <c r="A228">
        <v>227</v>
      </c>
      <c r="C228">
        <v>3.2290660151230183E-3</v>
      </c>
      <c r="F228">
        <f t="shared" si="4"/>
        <v>9.82733498064026E-3</v>
      </c>
      <c r="G228">
        <v>1.0908227586206897E-2</v>
      </c>
    </row>
    <row r="229" spans="1:7" x14ac:dyDescent="0.3">
      <c r="A229">
        <v>228</v>
      </c>
      <c r="C229">
        <v>3.3241225504110831E-3</v>
      </c>
      <c r="F229">
        <f t="shared" si="4"/>
        <v>9.9223915159283253E-3</v>
      </c>
      <c r="G229">
        <v>1.1034317241379311E-2</v>
      </c>
    </row>
    <row r="230" spans="1:7" x14ac:dyDescent="0.3">
      <c r="A230">
        <v>229</v>
      </c>
      <c r="C230">
        <v>3.4215694124871319E-3</v>
      </c>
      <c r="F230">
        <f t="shared" si="4"/>
        <v>1.0019838378004374E-2</v>
      </c>
      <c r="G230">
        <v>1.1159420689655173E-2</v>
      </c>
    </row>
    <row r="231" spans="1:7" x14ac:dyDescent="0.3">
      <c r="A231">
        <v>230</v>
      </c>
      <c r="C231">
        <v>3.5214425957967627E-3</v>
      </c>
      <c r="F231">
        <f t="shared" si="4"/>
        <v>1.0119711561314004E-2</v>
      </c>
      <c r="G231">
        <v>1.1288144827586206E-2</v>
      </c>
    </row>
    <row r="232" spans="1:7" x14ac:dyDescent="0.3">
      <c r="A232">
        <v>231</v>
      </c>
      <c r="C232">
        <v>3.6237771900249445E-3</v>
      </c>
      <c r="F232">
        <f t="shared" si="4"/>
        <v>1.0222046155542185E-2</v>
      </c>
      <c r="G232">
        <v>1.1414027586206896E-2</v>
      </c>
    </row>
    <row r="233" spans="1:7" x14ac:dyDescent="0.3">
      <c r="A233">
        <v>232</v>
      </c>
      <c r="C233">
        <v>3.7286072776202784E-3</v>
      </c>
      <c r="F233">
        <f t="shared" si="4"/>
        <v>1.0326876243137519E-2</v>
      </c>
      <c r="G233">
        <v>1.1542662068965518E-2</v>
      </c>
    </row>
    <row r="234" spans="1:7" x14ac:dyDescent="0.3">
      <c r="A234">
        <v>233</v>
      </c>
      <c r="C234">
        <v>3.8359658279383565E-3</v>
      </c>
      <c r="F234">
        <f t="shared" si="4"/>
        <v>1.0434234793455599E-2</v>
      </c>
      <c r="G234">
        <v>1.1678993103448276E-2</v>
      </c>
    </row>
    <row r="235" spans="1:7" x14ac:dyDescent="0.3">
      <c r="A235">
        <v>234</v>
      </c>
      <c r="C235">
        <v>3.9458845881541601E-3</v>
      </c>
      <c r="F235">
        <f t="shared" si="4"/>
        <v>1.0544153553671401E-2</v>
      </c>
      <c r="G235">
        <v>1.1812813793103448E-2</v>
      </c>
    </row>
    <row r="236" spans="1:7" x14ac:dyDescent="0.3">
      <c r="A236">
        <v>235</v>
      </c>
      <c r="C236">
        <v>4.0583939711202584E-3</v>
      </c>
      <c r="F236">
        <f t="shared" si="4"/>
        <v>1.0656662936637501E-2</v>
      </c>
      <c r="G236">
        <v>1.1954758620689655E-2</v>
      </c>
    </row>
    <row r="237" spans="1:7" x14ac:dyDescent="0.3">
      <c r="A237">
        <v>236</v>
      </c>
      <c r="C237">
        <v>4.1735229403757146E-3</v>
      </c>
      <c r="F237">
        <f t="shared" si="4"/>
        <v>1.0771791905892957E-2</v>
      </c>
      <c r="G237">
        <v>1.2095420689655172E-2</v>
      </c>
    </row>
    <row r="238" spans="1:7" x14ac:dyDescent="0.3">
      <c r="A238">
        <v>237</v>
      </c>
      <c r="C238">
        <v>4.2912988925398682E-3</v>
      </c>
      <c r="F238">
        <f t="shared" si="4"/>
        <v>1.0889567858057111E-2</v>
      </c>
      <c r="G238">
        <v>1.2236786206896551E-2</v>
      </c>
    </row>
    <row r="239" spans="1:7" x14ac:dyDescent="0.3">
      <c r="A239">
        <v>238</v>
      </c>
      <c r="C239">
        <v>4.4117475373553344E-3</v>
      </c>
      <c r="F239">
        <f t="shared" si="4"/>
        <v>1.1010016502872576E-2</v>
      </c>
      <c r="G239">
        <v>1.238711724137931E-2</v>
      </c>
    </row>
    <row r="240" spans="1:7" x14ac:dyDescent="0.3">
      <c r="A240">
        <v>239</v>
      </c>
      <c r="C240">
        <v>4.5348927756757012E-3</v>
      </c>
      <c r="F240">
        <f t="shared" si="4"/>
        <v>1.1133161741192943E-2</v>
      </c>
      <c r="G240">
        <v>1.2531786206896552E-2</v>
      </c>
    </row>
    <row r="241" spans="1:7" x14ac:dyDescent="0.3">
      <c r="A241">
        <v>240</v>
      </c>
      <c r="C241">
        <v>4.6607565757250616E-3</v>
      </c>
      <c r="F241">
        <f t="shared" si="4"/>
        <v>1.1259025541242303E-2</v>
      </c>
      <c r="G241">
        <v>1.2668689655172413E-2</v>
      </c>
    </row>
    <row r="242" spans="1:7" x14ac:dyDescent="0.3">
      <c r="A242">
        <v>241</v>
      </c>
      <c r="C242">
        <v>4.7893588479887891E-3</v>
      </c>
      <c r="F242">
        <f t="shared" si="4"/>
        <v>1.1387627813506031E-2</v>
      </c>
      <c r="G242">
        <v>1.2817710344827586E-2</v>
      </c>
    </row>
    <row r="243" spans="1:7" x14ac:dyDescent="0.3">
      <c r="A243">
        <v>242</v>
      </c>
      <c r="C243">
        <v>4.9207173191273676E-3</v>
      </c>
      <c r="F243">
        <f t="shared" si="4"/>
        <v>1.1518986284644608E-2</v>
      </c>
      <c r="G243">
        <v>1.296931724137931E-2</v>
      </c>
    </row>
    <row r="244" spans="1:7" x14ac:dyDescent="0.3">
      <c r="A244">
        <v>243</v>
      </c>
      <c r="C244">
        <v>5.0548474053376405E-3</v>
      </c>
      <c r="F244">
        <f t="shared" si="4"/>
        <v>1.1653116370854883E-2</v>
      </c>
      <c r="G244">
        <v>1.3125882758620689E-2</v>
      </c>
    </row>
    <row r="245" spans="1:7" x14ac:dyDescent="0.3">
      <c r="A245">
        <v>244</v>
      </c>
      <c r="C245">
        <v>5.1917620856179701E-3</v>
      </c>
      <c r="F245">
        <f t="shared" si="4"/>
        <v>1.1790031051135212E-2</v>
      </c>
      <c r="G245">
        <v>1.3281551724137931E-2</v>
      </c>
    </row>
    <row r="246" spans="1:7" x14ac:dyDescent="0.3">
      <c r="A246">
        <v>245</v>
      </c>
      <c r="C246">
        <v>5.3314717754255432E-3</v>
      </c>
      <c r="F246">
        <f t="shared" si="4"/>
        <v>1.1929740740942784E-2</v>
      </c>
      <c r="G246">
        <v>1.3438641379310345E-2</v>
      </c>
    </row>
    <row r="247" spans="1:7" x14ac:dyDescent="0.3">
      <c r="A247">
        <v>246</v>
      </c>
      <c r="C247">
        <v>5.4739842012448102E-3</v>
      </c>
      <c r="F247">
        <f t="shared" si="4"/>
        <v>1.2072253166762052E-2</v>
      </c>
      <c r="G247">
        <v>1.3593193103448276E-2</v>
      </c>
    </row>
    <row r="248" spans="1:7" x14ac:dyDescent="0.3">
      <c r="A248">
        <v>247</v>
      </c>
      <c r="C248">
        <v>5.6193042766156795E-3</v>
      </c>
      <c r="F248">
        <f t="shared" si="4"/>
        <v>1.221757324213292E-2</v>
      </c>
      <c r="G248">
        <v>1.3737917241379311E-2</v>
      </c>
    </row>
    <row r="249" spans="1:7" x14ac:dyDescent="0.3">
      <c r="A249">
        <v>248</v>
      </c>
      <c r="C249">
        <v>5.7674339801981637E-3</v>
      </c>
      <c r="F249">
        <f t="shared" si="4"/>
        <v>1.2365702945715405E-2</v>
      </c>
      <c r="G249">
        <v>1.3900744827586207E-2</v>
      </c>
    </row>
    <row r="250" spans="1:7" x14ac:dyDescent="0.3">
      <c r="A250">
        <v>249</v>
      </c>
      <c r="C250">
        <v>5.9183722364762768E-3</v>
      </c>
      <c r="F250">
        <f t="shared" si="4"/>
        <v>1.2516641201993518E-2</v>
      </c>
      <c r="G250">
        <v>1.4068455172413794E-2</v>
      </c>
    </row>
    <row r="251" spans="1:7" x14ac:dyDescent="0.3">
      <c r="A251">
        <v>250</v>
      </c>
      <c r="C251">
        <v>6.0721147997278725E-3</v>
      </c>
      <c r="F251">
        <f t="shared" si="4"/>
        <v>1.2670383765245114E-2</v>
      </c>
      <c r="G251">
        <v>1.4239641379310344E-2</v>
      </c>
    </row>
    <row r="252" spans="1:7" x14ac:dyDescent="0.3">
      <c r="A252">
        <v>251</v>
      </c>
      <c r="C252">
        <v>6.228654141908231E-3</v>
      </c>
      <c r="F252">
        <f t="shared" si="4"/>
        <v>1.2826923107425472E-2</v>
      </c>
      <c r="G252">
        <v>1.440916551724138E-2</v>
      </c>
    </row>
    <row r="253" spans="1:7" x14ac:dyDescent="0.3">
      <c r="A253">
        <v>252</v>
      </c>
      <c r="C253">
        <v>6.3879793451133079E-3</v>
      </c>
      <c r="F253">
        <f t="shared" si="4"/>
        <v>1.298624831063055E-2</v>
      </c>
      <c r="G253">
        <v>1.4582772413793103E-2</v>
      </c>
    </row>
    <row r="254" spans="1:7" x14ac:dyDescent="0.3">
      <c r="A254">
        <v>253</v>
      </c>
      <c r="C254">
        <v>6.550075999303121E-3</v>
      </c>
      <c r="F254">
        <f t="shared" si="4"/>
        <v>1.3148344964820362E-2</v>
      </c>
      <c r="G254">
        <v>1.4750537931034483E-2</v>
      </c>
    </row>
    <row r="255" spans="1:7" x14ac:dyDescent="0.3">
      <c r="A255">
        <v>254</v>
      </c>
      <c r="C255">
        <v>6.7149261059764806E-3</v>
      </c>
      <c r="F255">
        <f t="shared" si="4"/>
        <v>1.3313195071493722E-2</v>
      </c>
      <c r="G255">
        <v>1.4913813793103449E-2</v>
      </c>
    </row>
    <row r="256" spans="1:7" x14ac:dyDescent="0.3">
      <c r="A256">
        <v>255</v>
      </c>
      <c r="C256">
        <v>6.8825079884947665E-3</v>
      </c>
      <c r="F256">
        <f t="shared" si="4"/>
        <v>1.3480776954012008E-2</v>
      </c>
      <c r="G256">
        <v>1.5089586206896552E-2</v>
      </c>
    </row>
    <row r="257" spans="1:7" x14ac:dyDescent="0.3">
      <c r="A257">
        <v>256</v>
      </c>
      <c r="C257">
        <v>7.0527962097542028E-3</v>
      </c>
      <c r="F257">
        <f t="shared" si="4"/>
        <v>1.3651065175271444E-2</v>
      </c>
      <c r="G257">
        <v>1.5279537931034483E-2</v>
      </c>
    </row>
    <row r="258" spans="1:7" x14ac:dyDescent="0.3">
      <c r="A258">
        <v>257</v>
      </c>
      <c r="C258">
        <v>7.2257614979031127E-3</v>
      </c>
      <c r="F258">
        <f t="shared" si="4"/>
        <v>1.3824030463420355E-2</v>
      </c>
      <c r="G258">
        <v>1.5466434482758621E-2</v>
      </c>
    </row>
    <row r="259" spans="1:7" x14ac:dyDescent="0.3">
      <c r="A259">
        <v>258</v>
      </c>
      <c r="C259">
        <v>7.4013706807921223E-3</v>
      </c>
      <c r="F259">
        <f t="shared" si="4"/>
        <v>1.3999639646309365E-2</v>
      </c>
      <c r="G259">
        <v>1.5650455172413792E-2</v>
      </c>
    </row>
    <row r="260" spans="1:7" x14ac:dyDescent="0.3">
      <c r="A260">
        <v>259</v>
      </c>
      <c r="C260">
        <v>7.5795866298314129E-3</v>
      </c>
      <c r="F260">
        <f t="shared" si="4"/>
        <v>1.4177855595348655E-2</v>
      </c>
      <c r="G260">
        <v>1.5832096551724139E-2</v>
      </c>
    </row>
    <row r="261" spans="1:7" x14ac:dyDescent="0.3">
      <c r="A261">
        <v>260</v>
      </c>
      <c r="C261">
        <v>7.7603682139093608E-3</v>
      </c>
      <c r="F261">
        <f t="shared" si="4"/>
        <v>1.4358637179426603E-2</v>
      </c>
      <c r="G261">
        <v>1.6014179310344826E-2</v>
      </c>
    </row>
    <row r="262" spans="1:7" x14ac:dyDescent="0.3">
      <c r="A262">
        <v>261</v>
      </c>
      <c r="C262">
        <v>7.9436702640012288E-3</v>
      </c>
      <c r="F262">
        <f t="shared" si="4"/>
        <v>1.454193922951847E-2</v>
      </c>
      <c r="G262">
        <v>1.6188972413793103E-2</v>
      </c>
    </row>
    <row r="263" spans="1:7" x14ac:dyDescent="0.3">
      <c r="A263">
        <v>262</v>
      </c>
      <c r="C263">
        <v>8.1294435490647417E-3</v>
      </c>
      <c r="F263">
        <f t="shared" si="4"/>
        <v>1.4727712514581983E-2</v>
      </c>
      <c r="G263">
        <v>1.6383075862068965E-2</v>
      </c>
    </row>
    <row r="264" spans="1:7" x14ac:dyDescent="0.3">
      <c r="A264">
        <v>263</v>
      </c>
      <c r="C264">
        <v>8.3176347637814365E-3</v>
      </c>
      <c r="F264">
        <f t="shared" si="4"/>
        <v>1.4915903729298678E-2</v>
      </c>
      <c r="G264">
        <v>1.6572062068965516E-2</v>
      </c>
    </row>
    <row r="265" spans="1:7" x14ac:dyDescent="0.3">
      <c r="A265">
        <v>264</v>
      </c>
      <c r="C265">
        <v>8.5081865286584582E-3</v>
      </c>
      <c r="F265">
        <f t="shared" si="4"/>
        <v>1.51064554941757E-2</v>
      </c>
      <c r="G265">
        <v>1.6770558620689654E-2</v>
      </c>
    </row>
    <row r="266" spans="1:7" x14ac:dyDescent="0.3">
      <c r="A266">
        <v>265</v>
      </c>
      <c r="C266">
        <v>8.7010374029552473E-3</v>
      </c>
      <c r="F266">
        <f t="shared" si="4"/>
        <v>1.5299306368472489E-2</v>
      </c>
      <c r="G266">
        <v>1.6970827586206896E-2</v>
      </c>
    </row>
    <row r="267" spans="1:7" x14ac:dyDescent="0.3">
      <c r="A267">
        <v>266</v>
      </c>
      <c r="C267">
        <v>8.8961219108433E-3</v>
      </c>
      <c r="F267">
        <f t="shared" si="4"/>
        <v>1.5494390876360542E-2</v>
      </c>
      <c r="G267">
        <v>1.7164910344827585E-2</v>
      </c>
    </row>
    <row r="268" spans="1:7" x14ac:dyDescent="0.3">
      <c r="A268">
        <v>267</v>
      </c>
      <c r="C268">
        <v>9.093370581145184E-3</v>
      </c>
      <c r="F268">
        <f t="shared" si="4"/>
        <v>1.5691639546662424E-2</v>
      </c>
      <c r="G268">
        <v>1.7344889655172415E-2</v>
      </c>
    </row>
    <row r="269" spans="1:7" x14ac:dyDescent="0.3">
      <c r="A269">
        <v>268</v>
      </c>
      <c r="C269">
        <v>9.2927100009315769E-3</v>
      </c>
      <c r="F269">
        <f t="shared" si="4"/>
        <v>1.5890978966448817E-2</v>
      </c>
      <c r="G269">
        <v>1.7525510344827588E-2</v>
      </c>
    </row>
    <row r="270" spans="1:7" x14ac:dyDescent="0.3">
      <c r="A270">
        <v>269</v>
      </c>
      <c r="C270">
        <v>9.4940628831825316E-3</v>
      </c>
      <c r="F270">
        <f t="shared" si="4"/>
        <v>1.6092331848699772E-2</v>
      </c>
      <c r="G270">
        <v>1.7718110344827585E-2</v>
      </c>
    </row>
    <row r="271" spans="1:7" x14ac:dyDescent="0.3">
      <c r="A271">
        <v>270</v>
      </c>
      <c r="C271">
        <v>9.6973481486421122E-3</v>
      </c>
      <c r="F271">
        <f t="shared" si="4"/>
        <v>1.6295617114159354E-2</v>
      </c>
      <c r="G271">
        <v>1.7915248275862068E-2</v>
      </c>
    </row>
    <row r="272" spans="1:7" x14ac:dyDescent="0.3">
      <c r="A272">
        <v>271</v>
      </c>
      <c r="C272">
        <v>9.9024810219143344E-3</v>
      </c>
      <c r="F272">
        <f t="shared" si="4"/>
        <v>1.6500749987431576E-2</v>
      </c>
      <c r="G272">
        <v>1.8109296551724139E-2</v>
      </c>
    </row>
    <row r="273" spans="1:7" x14ac:dyDescent="0.3">
      <c r="A273">
        <v>272</v>
      </c>
      <c r="C273">
        <v>1.0109373141763698E-2</v>
      </c>
      <c r="F273">
        <f t="shared" si="4"/>
        <v>1.6707642107280939E-2</v>
      </c>
      <c r="G273">
        <v>1.8302951724137932E-2</v>
      </c>
    </row>
    <row r="274" spans="1:7" x14ac:dyDescent="0.3">
      <c r="A274">
        <v>273</v>
      </c>
      <c r="C274">
        <v>1.0317932685496233E-2</v>
      </c>
      <c r="F274">
        <f t="shared" si="4"/>
        <v>1.6916201651013475E-2</v>
      </c>
      <c r="G274">
        <v>1.8491420689655171E-2</v>
      </c>
    </row>
    <row r="275" spans="1:7" x14ac:dyDescent="0.3">
      <c r="A275">
        <v>274</v>
      </c>
      <c r="C275">
        <v>1.0528064507207538E-2</v>
      </c>
      <c r="F275">
        <f t="shared" si="4"/>
        <v>1.712633347272478E-2</v>
      </c>
      <c r="G275">
        <v>1.8675482758620691E-2</v>
      </c>
    </row>
    <row r="276" spans="1:7" x14ac:dyDescent="0.3">
      <c r="A276">
        <v>275</v>
      </c>
      <c r="C276">
        <v>1.0739670289593594E-2</v>
      </c>
      <c r="F276">
        <f t="shared" si="4"/>
        <v>1.7337939255110835E-2</v>
      </c>
      <c r="G276">
        <v>1.8858303448275861E-2</v>
      </c>
    </row>
    <row r="277" spans="1:7" x14ac:dyDescent="0.3">
      <c r="A277">
        <v>276</v>
      </c>
      <c r="C277">
        <v>1.095264870892927E-2</v>
      </c>
      <c r="F277">
        <f t="shared" si="4"/>
        <v>1.7550917674446512E-2</v>
      </c>
      <c r="G277">
        <v>1.9052882758620691E-2</v>
      </c>
    </row>
    <row r="278" spans="1:7" x14ac:dyDescent="0.3">
      <c r="A278">
        <v>277</v>
      </c>
      <c r="C278">
        <v>1.1166895612728794E-2</v>
      </c>
      <c r="F278">
        <f t="shared" si="4"/>
        <v>1.7765164578246034E-2</v>
      </c>
      <c r="G278">
        <v>1.9249793103448275E-2</v>
      </c>
    </row>
    <row r="279" spans="1:7" x14ac:dyDescent="0.3">
      <c r="A279">
        <v>278</v>
      </c>
      <c r="C279">
        <v>1.1382304209513475E-2</v>
      </c>
      <c r="F279">
        <f t="shared" si="4"/>
        <v>1.7980573175030719E-2</v>
      </c>
      <c r="G279">
        <v>1.9444337931034481E-2</v>
      </c>
    </row>
    <row r="280" spans="1:7" x14ac:dyDescent="0.3">
      <c r="A280">
        <v>279</v>
      </c>
      <c r="C280">
        <v>1.1598765270025266E-2</v>
      </c>
      <c r="F280">
        <f t="shared" si="4"/>
        <v>1.819703423554251E-2</v>
      </c>
      <c r="G280">
        <v>1.9643979310344829E-2</v>
      </c>
    </row>
    <row r="281" spans="1:7" x14ac:dyDescent="0.3">
      <c r="A281">
        <v>280</v>
      </c>
      <c r="C281">
        <v>1.1816167339141235E-2</v>
      </c>
      <c r="F281">
        <f t="shared" si="4"/>
        <v>1.8414436304658478E-2</v>
      </c>
      <c r="G281">
        <v>1.9846393103448275E-2</v>
      </c>
    </row>
    <row r="282" spans="1:7" x14ac:dyDescent="0.3">
      <c r="A282">
        <v>281</v>
      </c>
      <c r="C282">
        <v>1.2034396957664902E-2</v>
      </c>
      <c r="F282">
        <f t="shared" si="4"/>
        <v>1.8632665923182141E-2</v>
      </c>
      <c r="G282">
        <v>2.004484827586207E-2</v>
      </c>
    </row>
    <row r="283" spans="1:7" x14ac:dyDescent="0.3">
      <c r="A283">
        <v>282</v>
      </c>
      <c r="C283">
        <v>1.2253338893096006E-2</v>
      </c>
      <c r="F283">
        <f t="shared" si="4"/>
        <v>1.8851607858613249E-2</v>
      </c>
      <c r="G283">
        <v>2.0232779310344829E-2</v>
      </c>
    </row>
    <row r="284" spans="1:7" x14ac:dyDescent="0.3">
      <c r="A284">
        <v>283</v>
      </c>
      <c r="C284">
        <v>1.247287637841217E-2</v>
      </c>
      <c r="F284">
        <f t="shared" si="4"/>
        <v>1.907114534392941E-2</v>
      </c>
      <c r="G284">
        <v>2.0439227586206896E-2</v>
      </c>
    </row>
    <row r="285" spans="1:7" x14ac:dyDescent="0.3">
      <c r="A285">
        <v>284</v>
      </c>
      <c r="C285">
        <v>1.2692891357834146E-2</v>
      </c>
      <c r="F285">
        <f t="shared" si="4"/>
        <v>1.9291160323351389E-2</v>
      </c>
      <c r="G285">
        <v>2.063935172413793E-2</v>
      </c>
    </row>
    <row r="286" spans="1:7" x14ac:dyDescent="0.3">
      <c r="A286">
        <v>285</v>
      </c>
      <c r="C286">
        <v>1.2913264738492285E-2</v>
      </c>
      <c r="F286">
        <f t="shared" si="4"/>
        <v>1.9511533704009529E-2</v>
      </c>
      <c r="G286">
        <v>2.0841131034482759E-2</v>
      </c>
    </row>
    <row r="287" spans="1:7" x14ac:dyDescent="0.3">
      <c r="A287">
        <v>286</v>
      </c>
      <c r="C287">
        <v>1.3133876646865548E-2</v>
      </c>
      <c r="F287">
        <f t="shared" si="4"/>
        <v>1.973214561238279E-2</v>
      </c>
      <c r="G287">
        <v>2.1036193103448276E-2</v>
      </c>
    </row>
    <row r="288" spans="1:7" x14ac:dyDescent="0.3">
      <c r="A288">
        <v>287</v>
      </c>
      <c r="C288">
        <v>1.3354606688826929E-2</v>
      </c>
      <c r="F288">
        <f t="shared" si="4"/>
        <v>1.9952875654344171E-2</v>
      </c>
      <c r="G288">
        <v>2.1227827586206897E-2</v>
      </c>
    </row>
    <row r="289" spans="1:7" x14ac:dyDescent="0.3">
      <c r="A289">
        <v>288</v>
      </c>
      <c r="C289">
        <v>1.3575334212100569E-2</v>
      </c>
      <c r="F289">
        <f t="shared" si="4"/>
        <v>2.0173603177617811E-2</v>
      </c>
      <c r="G289">
        <v>2.1414048275862067E-2</v>
      </c>
    </row>
    <row r="290" spans="1:7" x14ac:dyDescent="0.3">
      <c r="A290">
        <v>289</v>
      </c>
      <c r="C290">
        <v>1.379593856991666E-2</v>
      </c>
      <c r="F290">
        <f t="shared" ref="F290:F353" si="5">C290+$E$161</f>
        <v>2.0394207535433903E-2</v>
      </c>
      <c r="G290">
        <v>2.1596896551724139E-2</v>
      </c>
    </row>
    <row r="291" spans="1:7" x14ac:dyDescent="0.3">
      <c r="A291">
        <v>290</v>
      </c>
      <c r="C291">
        <v>1.4016299384640848E-2</v>
      </c>
      <c r="F291">
        <f t="shared" si="5"/>
        <v>2.061456835015809E-2</v>
      </c>
      <c r="G291">
        <v>2.1788255172413794E-2</v>
      </c>
    </row>
    <row r="292" spans="1:7" x14ac:dyDescent="0.3">
      <c r="A292">
        <v>291</v>
      </c>
      <c r="C292">
        <v>1.4236296810154835E-2</v>
      </c>
      <c r="F292">
        <f t="shared" si="5"/>
        <v>2.0834565775672075E-2</v>
      </c>
      <c r="G292">
        <v>2.1974731034482758E-2</v>
      </c>
    </row>
    <row r="293" spans="1:7" x14ac:dyDescent="0.3">
      <c r="A293">
        <v>292</v>
      </c>
      <c r="C293">
        <v>1.4455811791775004E-2</v>
      </c>
      <c r="F293">
        <f t="shared" si="5"/>
        <v>2.1054080757292246E-2</v>
      </c>
      <c r="G293">
        <v>2.2156117241379312E-2</v>
      </c>
    </row>
    <row r="294" spans="1:7" x14ac:dyDescent="0.3">
      <c r="A294">
        <v>293</v>
      </c>
      <c r="C294">
        <v>1.4674726322515357E-2</v>
      </c>
      <c r="F294">
        <f t="shared" si="5"/>
        <v>2.1272995288032601E-2</v>
      </c>
      <c r="G294">
        <v>2.2322668965517243E-2</v>
      </c>
    </row>
    <row r="295" spans="1:7" x14ac:dyDescent="0.3">
      <c r="A295">
        <v>294</v>
      </c>
      <c r="C295">
        <v>1.4892923694529917E-2</v>
      </c>
      <c r="F295">
        <f t="shared" si="5"/>
        <v>2.1491192660047159E-2</v>
      </c>
      <c r="G295">
        <v>2.2483710344827587E-2</v>
      </c>
    </row>
    <row r="296" spans="1:7" x14ac:dyDescent="0.3">
      <c r="A296">
        <v>295</v>
      </c>
      <c r="C296">
        <v>1.5110288744607844E-2</v>
      </c>
      <c r="F296">
        <f t="shared" si="5"/>
        <v>2.1708557710125087E-2</v>
      </c>
      <c r="G296">
        <v>2.2650924137931034E-2</v>
      </c>
    </row>
    <row r="297" spans="1:7" x14ac:dyDescent="0.3">
      <c r="A297">
        <v>296</v>
      </c>
      <c r="C297">
        <v>1.5326708092640827E-2</v>
      </c>
      <c r="F297">
        <f t="shared" si="5"/>
        <v>2.1924977058158067E-2</v>
      </c>
      <c r="G297">
        <v>2.2817937931034482E-2</v>
      </c>
    </row>
    <row r="298" spans="1:7" x14ac:dyDescent="0.3">
      <c r="A298">
        <v>297</v>
      </c>
      <c r="C298">
        <v>1.5542070372037031E-2</v>
      </c>
      <c r="F298">
        <f t="shared" si="5"/>
        <v>2.2140339337554271E-2</v>
      </c>
      <c r="G298">
        <v>2.2980289655172414E-2</v>
      </c>
    </row>
    <row r="299" spans="1:7" x14ac:dyDescent="0.3">
      <c r="A299">
        <v>298</v>
      </c>
      <c r="C299">
        <v>1.5756266451117638E-2</v>
      </c>
      <c r="F299">
        <f t="shared" si="5"/>
        <v>2.2354535416634881E-2</v>
      </c>
      <c r="G299">
        <v>2.3143406896551724E-2</v>
      </c>
    </row>
    <row r="300" spans="1:7" x14ac:dyDescent="0.3">
      <c r="A300">
        <v>299</v>
      </c>
      <c r="C300">
        <v>1.5969189644600663E-2</v>
      </c>
      <c r="F300">
        <f t="shared" si="5"/>
        <v>2.2567458610117906E-2</v>
      </c>
      <c r="G300">
        <v>2.3304158620689654E-2</v>
      </c>
    </row>
    <row r="301" spans="1:7" x14ac:dyDescent="0.3">
      <c r="A301">
        <v>300</v>
      </c>
      <c r="C301">
        <v>1.6180735914351131E-2</v>
      </c>
      <c r="F301">
        <f t="shared" si="5"/>
        <v>2.2779004879868371E-2</v>
      </c>
      <c r="G301">
        <v>2.346175172413793E-2</v>
      </c>
    </row>
    <row r="302" spans="1:7" x14ac:dyDescent="0.3">
      <c r="A302">
        <v>301</v>
      </c>
      <c r="C302">
        <v>1.6390804058656113E-2</v>
      </c>
      <c r="F302">
        <f t="shared" si="5"/>
        <v>2.2989073024173357E-2</v>
      </c>
      <c r="G302">
        <v>2.3622544827586207E-2</v>
      </c>
    </row>
    <row r="303" spans="1:7" x14ac:dyDescent="0.3">
      <c r="A303">
        <v>302</v>
      </c>
      <c r="C303">
        <v>1.6599295889366768E-2</v>
      </c>
      <c r="F303">
        <f t="shared" si="5"/>
        <v>2.3197564854884008E-2</v>
      </c>
      <c r="G303">
        <v>2.3780710344827587E-2</v>
      </c>
    </row>
    <row r="304" spans="1:7" x14ac:dyDescent="0.3">
      <c r="A304">
        <v>303</v>
      </c>
      <c r="C304">
        <v>1.6806116396336362E-2</v>
      </c>
      <c r="F304">
        <f t="shared" si="5"/>
        <v>2.3404385361853602E-2</v>
      </c>
      <c r="G304">
        <v>2.3938296551724136E-2</v>
      </c>
    </row>
    <row r="305" spans="1:7" x14ac:dyDescent="0.3">
      <c r="A305">
        <v>304</v>
      </c>
      <c r="C305">
        <v>1.701117389867228E-2</v>
      </c>
      <c r="F305">
        <f t="shared" si="5"/>
        <v>2.360944286418952E-2</v>
      </c>
      <c r="G305">
        <v>2.4109075862068965E-2</v>
      </c>
    </row>
    <row r="306" spans="1:7" x14ac:dyDescent="0.3">
      <c r="A306">
        <v>305</v>
      </c>
      <c r="C306">
        <v>1.7214380182410741E-2</v>
      </c>
      <c r="F306">
        <f t="shared" si="5"/>
        <v>2.3812649147927981E-2</v>
      </c>
      <c r="G306">
        <v>2.4279524137931035E-2</v>
      </c>
    </row>
    <row r="307" spans="1:7" x14ac:dyDescent="0.3">
      <c r="A307">
        <v>306</v>
      </c>
      <c r="C307">
        <v>1.7415650624313841E-2</v>
      </c>
      <c r="F307">
        <f t="shared" si="5"/>
        <v>2.4013919589831081E-2</v>
      </c>
      <c r="G307">
        <v>2.4445675862068965E-2</v>
      </c>
    </row>
    <row r="308" spans="1:7" x14ac:dyDescent="0.3">
      <c r="A308">
        <v>307</v>
      </c>
      <c r="C308">
        <v>1.7614904301579068E-2</v>
      </c>
      <c r="F308">
        <f t="shared" si="5"/>
        <v>2.4213173267096308E-2</v>
      </c>
      <c r="G308">
        <v>2.4608337931034483E-2</v>
      </c>
    </row>
    <row r="309" spans="1:7" x14ac:dyDescent="0.3">
      <c r="A309">
        <v>308</v>
      </c>
      <c r="C309">
        <v>1.7812064087340991E-2</v>
      </c>
      <c r="F309">
        <f t="shared" si="5"/>
        <v>2.4410333052858231E-2</v>
      </c>
      <c r="G309">
        <v>2.4765972413793105E-2</v>
      </c>
    </row>
    <row r="310" spans="1:7" x14ac:dyDescent="0.3">
      <c r="A310">
        <v>309</v>
      </c>
      <c r="C310">
        <v>1.8007056731931991E-2</v>
      </c>
      <c r="F310">
        <f t="shared" si="5"/>
        <v>2.4605325697449235E-2</v>
      </c>
      <c r="G310">
        <v>2.4915862068965518E-2</v>
      </c>
    </row>
    <row r="311" spans="1:7" x14ac:dyDescent="0.3">
      <c r="A311">
        <v>310</v>
      </c>
      <c r="C311">
        <v>1.8199812929953384E-2</v>
      </c>
      <c r="F311">
        <f t="shared" si="5"/>
        <v>2.4798081895470628E-2</v>
      </c>
      <c r="G311">
        <v>2.5061737931034483E-2</v>
      </c>
    </row>
    <row r="312" spans="1:7" x14ac:dyDescent="0.3">
      <c r="A312">
        <v>311</v>
      </c>
      <c r="C312">
        <v>1.8390267373289425E-2</v>
      </c>
      <c r="F312">
        <f t="shared" si="5"/>
        <v>2.4988536338806669E-2</v>
      </c>
      <c r="G312">
        <v>2.5212682758620691E-2</v>
      </c>
    </row>
    <row r="313" spans="1:7" x14ac:dyDescent="0.3">
      <c r="A313">
        <v>312</v>
      </c>
      <c r="C313">
        <v>1.857835879027352E-2</v>
      </c>
      <c r="F313">
        <f t="shared" si="5"/>
        <v>2.5176627755790763E-2</v>
      </c>
      <c r="G313">
        <v>2.536104827586207E-2</v>
      </c>
    </row>
    <row r="314" spans="1:7" x14ac:dyDescent="0.3">
      <c r="A314">
        <v>313</v>
      </c>
      <c r="C314">
        <v>1.876402997128828E-2</v>
      </c>
      <c r="F314">
        <f t="shared" si="5"/>
        <v>2.536229893680552E-2</v>
      </c>
      <c r="G314">
        <v>2.550533103448276E-2</v>
      </c>
    </row>
    <row r="315" spans="1:7" x14ac:dyDescent="0.3">
      <c r="A315">
        <v>314</v>
      </c>
      <c r="C315">
        <v>1.8947227781148396E-2</v>
      </c>
      <c r="F315">
        <f t="shared" si="5"/>
        <v>2.554549674666564E-2</v>
      </c>
      <c r="G315">
        <v>2.5651034482758621E-2</v>
      </c>
    </row>
    <row r="316" spans="1:7" x14ac:dyDescent="0.3">
      <c r="A316">
        <v>315</v>
      </c>
      <c r="C316">
        <v>1.9127903158676865E-2</v>
      </c>
      <c r="F316">
        <f t="shared" si="5"/>
        <v>2.5726172124194105E-2</v>
      </c>
      <c r="G316">
        <v>2.5784068965517243E-2</v>
      </c>
    </row>
    <row r="317" spans="1:7" x14ac:dyDescent="0.3">
      <c r="A317">
        <v>316</v>
      </c>
      <c r="C317">
        <v>1.9306011103941322E-2</v>
      </c>
      <c r="F317">
        <f t="shared" si="5"/>
        <v>2.5904280069458566E-2</v>
      </c>
      <c r="G317">
        <v>2.5909868965517242E-2</v>
      </c>
    </row>
    <row r="318" spans="1:7" x14ac:dyDescent="0.3">
      <c r="A318">
        <v>317</v>
      </c>
      <c r="C318">
        <v>1.948151065366709E-2</v>
      </c>
      <c r="F318">
        <f t="shared" si="5"/>
        <v>2.6079779619184333E-2</v>
      </c>
      <c r="G318">
        <v>2.6032220689655172E-2</v>
      </c>
    </row>
    <row r="319" spans="1:7" x14ac:dyDescent="0.3">
      <c r="A319">
        <v>318</v>
      </c>
      <c r="C319">
        <v>1.965436484538749E-2</v>
      </c>
      <c r="F319">
        <f t="shared" si="5"/>
        <v>2.625263381090473E-2</v>
      </c>
      <c r="G319">
        <v>2.6164206896551724E-2</v>
      </c>
    </row>
    <row r="320" spans="1:7" x14ac:dyDescent="0.3">
      <c r="A320">
        <v>319</v>
      </c>
      <c r="C320">
        <v>1.982454067092982E-2</v>
      </c>
      <c r="F320">
        <f t="shared" si="5"/>
        <v>2.642280963644706E-2</v>
      </c>
      <c r="G320">
        <v>2.6296882758620691E-2</v>
      </c>
    </row>
    <row r="321" spans="1:7" x14ac:dyDescent="0.3">
      <c r="A321">
        <v>320</v>
      </c>
      <c r="C321">
        <v>1.9992009019866717E-2</v>
      </c>
      <c r="F321">
        <f t="shared" si="5"/>
        <v>2.6590277985383957E-2</v>
      </c>
      <c r="G321">
        <v>2.6428137931034483E-2</v>
      </c>
    </row>
    <row r="322" spans="1:7" x14ac:dyDescent="0.3">
      <c r="A322">
        <v>321</v>
      </c>
      <c r="C322">
        <v>2.0156744613588289E-2</v>
      </c>
      <c r="F322">
        <f t="shared" si="5"/>
        <v>2.6755013579105529E-2</v>
      </c>
      <c r="G322">
        <v>2.6554751724137932E-2</v>
      </c>
    </row>
    <row r="323" spans="1:7" x14ac:dyDescent="0.3">
      <c r="A323">
        <v>322</v>
      </c>
      <c r="C323">
        <v>2.0318725930669752E-2</v>
      </c>
      <c r="F323">
        <f t="shared" si="5"/>
        <v>2.6916994896186992E-2</v>
      </c>
      <c r="G323">
        <v>2.6676462068965519E-2</v>
      </c>
    </row>
    <row r="324" spans="1:7" x14ac:dyDescent="0.3">
      <c r="A324">
        <v>323</v>
      </c>
      <c r="C324">
        <v>2.0477935124223048E-2</v>
      </c>
      <c r="F324">
        <f t="shared" si="5"/>
        <v>2.7076204089740291E-2</v>
      </c>
      <c r="G324">
        <v>2.6791241379310344E-2</v>
      </c>
    </row>
    <row r="325" spans="1:7" x14ac:dyDescent="0.3">
      <c r="A325">
        <v>324</v>
      </c>
      <c r="C325">
        <v>2.0634357931929106E-2</v>
      </c>
      <c r="F325">
        <f t="shared" si="5"/>
        <v>2.7232626897446349E-2</v>
      </c>
      <c r="G325">
        <v>2.6904855172413793E-2</v>
      </c>
    </row>
    <row r="326" spans="1:7" x14ac:dyDescent="0.3">
      <c r="A326">
        <v>325</v>
      </c>
      <c r="C326">
        <v>2.0787983579450286E-2</v>
      </c>
      <c r="F326">
        <f t="shared" si="5"/>
        <v>2.7386252544967529E-2</v>
      </c>
      <c r="G326">
        <v>2.7020124137931034E-2</v>
      </c>
    </row>
    <row r="327" spans="1:7" x14ac:dyDescent="0.3">
      <c r="A327">
        <v>326</v>
      </c>
      <c r="C327">
        <v>2.0938804677920416E-2</v>
      </c>
      <c r="F327">
        <f t="shared" si="5"/>
        <v>2.753707364343766E-2</v>
      </c>
      <c r="G327">
        <v>2.7135213793103449E-2</v>
      </c>
    </row>
    <row r="328" spans="1:7" x14ac:dyDescent="0.3">
      <c r="A328">
        <v>327</v>
      </c>
      <c r="C328">
        <v>2.1086817116203423E-2</v>
      </c>
      <c r="F328">
        <f t="shared" si="5"/>
        <v>2.7685086081720663E-2</v>
      </c>
      <c r="G328">
        <v>2.724988275862069E-2</v>
      </c>
    </row>
    <row r="329" spans="1:7" x14ac:dyDescent="0.3">
      <c r="A329">
        <v>328</v>
      </c>
      <c r="C329">
        <v>2.1232019948600352E-2</v>
      </c>
      <c r="F329">
        <f t="shared" si="5"/>
        <v>2.7830288914117596E-2</v>
      </c>
      <c r="G329">
        <v>2.7360558620689656E-2</v>
      </c>
    </row>
    <row r="330" spans="1:7" x14ac:dyDescent="0.3">
      <c r="A330">
        <v>329</v>
      </c>
      <c r="C330">
        <v>2.1374415278670091E-2</v>
      </c>
      <c r="F330">
        <f t="shared" si="5"/>
        <v>2.7972684244187335E-2</v>
      </c>
      <c r="G330">
        <v>2.7470324137931035E-2</v>
      </c>
    </row>
    <row r="331" spans="1:7" x14ac:dyDescent="0.3">
      <c r="A331">
        <v>330</v>
      </c>
      <c r="C331">
        <v>2.1514008139810702E-2</v>
      </c>
      <c r="F331">
        <f t="shared" si="5"/>
        <v>2.8112277105327946E-2</v>
      </c>
      <c r="G331">
        <v>2.7573903448275861E-2</v>
      </c>
    </row>
    <row r="332" spans="1:7" x14ac:dyDescent="0.3">
      <c r="A332">
        <v>331</v>
      </c>
      <c r="C332">
        <v>2.1650806373227235E-2</v>
      </c>
      <c r="F332">
        <f t="shared" si="5"/>
        <v>2.8249075338744475E-2</v>
      </c>
      <c r="G332">
        <v>2.7673862068965518E-2</v>
      </c>
    </row>
    <row r="333" spans="1:7" x14ac:dyDescent="0.3">
      <c r="A333">
        <v>332</v>
      </c>
      <c r="C333">
        <v>2.1784820503887629E-2</v>
      </c>
      <c r="F333">
        <f t="shared" si="5"/>
        <v>2.8383089469404869E-2</v>
      </c>
      <c r="G333">
        <v>2.7777572413793104E-2</v>
      </c>
    </row>
    <row r="334" spans="1:7" x14ac:dyDescent="0.3">
      <c r="A334">
        <v>333</v>
      </c>
      <c r="C334">
        <v>2.1916063615042364E-2</v>
      </c>
      <c r="F334">
        <f t="shared" si="5"/>
        <v>2.8514332580559604E-2</v>
      </c>
      <c r="G334">
        <v>2.788163448275862E-2</v>
      </c>
    </row>
    <row r="335" spans="1:7" x14ac:dyDescent="0.3">
      <c r="A335">
        <v>334</v>
      </c>
      <c r="C335">
        <v>2.2044551221855214E-2</v>
      </c>
      <c r="F335">
        <f t="shared" si="5"/>
        <v>2.8642820187372457E-2</v>
      </c>
      <c r="G335">
        <v>2.7984124137931034E-2</v>
      </c>
    </row>
    <row r="336" spans="1:7" x14ac:dyDescent="0.3">
      <c r="A336">
        <v>335</v>
      </c>
      <c r="C336">
        <v>2.2170301144662896E-2</v>
      </c>
      <c r="F336">
        <f t="shared" si="5"/>
        <v>2.8768570110180136E-2</v>
      </c>
      <c r="G336">
        <v>2.8081951724137931E-2</v>
      </c>
    </row>
    <row r="337" spans="1:7" x14ac:dyDescent="0.3">
      <c r="A337">
        <v>336</v>
      </c>
      <c r="C337">
        <v>2.2293333382350452E-2</v>
      </c>
      <c r="F337">
        <f t="shared" si="5"/>
        <v>2.8891602347867695E-2</v>
      </c>
      <c r="G337">
        <v>2.8179931034482759E-2</v>
      </c>
    </row>
    <row r="338" spans="1:7" x14ac:dyDescent="0.3">
      <c r="A338">
        <v>337</v>
      </c>
      <c r="C338">
        <v>2.2413669986297607E-2</v>
      </c>
      <c r="F338">
        <f t="shared" si="5"/>
        <v>2.901193895181485E-2</v>
      </c>
      <c r="G338">
        <v>2.8271193103448274E-2</v>
      </c>
    </row>
    <row r="339" spans="1:7" x14ac:dyDescent="0.3">
      <c r="A339">
        <v>338</v>
      </c>
      <c r="C339">
        <v>2.2531334935319069E-2</v>
      </c>
      <c r="F339">
        <f t="shared" si="5"/>
        <v>2.9129603900836312E-2</v>
      </c>
      <c r="G339">
        <v>2.8359662068965518E-2</v>
      </c>
    </row>
    <row r="340" spans="1:7" x14ac:dyDescent="0.3">
      <c r="A340">
        <v>339</v>
      </c>
      <c r="C340">
        <v>2.2646354011989198E-2</v>
      </c>
      <c r="F340">
        <f t="shared" si="5"/>
        <v>2.9244622977506442E-2</v>
      </c>
      <c r="G340">
        <v>2.8452399999999999E-2</v>
      </c>
    </row>
    <row r="341" spans="1:7" x14ac:dyDescent="0.3">
      <c r="A341">
        <v>340</v>
      </c>
      <c r="C341">
        <v>2.2758754680709203E-2</v>
      </c>
      <c r="F341">
        <f t="shared" si="5"/>
        <v>2.9357023646226443E-2</v>
      </c>
      <c r="G341">
        <v>2.8545041379310344E-2</v>
      </c>
    </row>
    <row r="342" spans="1:7" x14ac:dyDescent="0.3">
      <c r="A342">
        <v>341</v>
      </c>
      <c r="C342">
        <v>2.2868565967842529E-2</v>
      </c>
      <c r="F342">
        <f t="shared" si="5"/>
        <v>2.9466834933359769E-2</v>
      </c>
      <c r="G342">
        <v>2.8634372413793102E-2</v>
      </c>
    </row>
    <row r="343" spans="1:7" x14ac:dyDescent="0.3">
      <c r="A343">
        <v>342</v>
      </c>
      <c r="C343">
        <v>2.2975818344212747E-2</v>
      </c>
      <c r="F343">
        <f t="shared" si="5"/>
        <v>2.9574087309729991E-2</v>
      </c>
      <c r="G343">
        <v>2.8722248275862068E-2</v>
      </c>
    </row>
    <row r="344" spans="1:7" x14ac:dyDescent="0.3">
      <c r="A344">
        <v>343</v>
      </c>
      <c r="C344">
        <v>2.3080543610226874E-2</v>
      </c>
      <c r="F344">
        <f t="shared" si="5"/>
        <v>2.9678812575744118E-2</v>
      </c>
      <c r="G344">
        <v>2.8809172413793105E-2</v>
      </c>
    </row>
    <row r="345" spans="1:7" x14ac:dyDescent="0.3">
      <c r="A345">
        <v>344</v>
      </c>
      <c r="C345">
        <v>2.3182774783857177E-2</v>
      </c>
      <c r="F345">
        <f t="shared" si="5"/>
        <v>2.9781043749374417E-2</v>
      </c>
      <c r="G345">
        <v>2.8890710344827587E-2</v>
      </c>
    </row>
    <row r="346" spans="1:7" x14ac:dyDescent="0.3">
      <c r="A346">
        <v>345</v>
      </c>
      <c r="C346">
        <v>2.3282545991685041E-2</v>
      </c>
      <c r="F346">
        <f t="shared" si="5"/>
        <v>2.9880814957202281E-2</v>
      </c>
      <c r="G346">
        <v>2.8971737931034483E-2</v>
      </c>
    </row>
    <row r="347" spans="1:7" x14ac:dyDescent="0.3">
      <c r="A347">
        <v>346</v>
      </c>
      <c r="C347">
        <v>2.337989236318266E-2</v>
      </c>
      <c r="F347">
        <f t="shared" si="5"/>
        <v>2.9978161328699904E-2</v>
      </c>
      <c r="G347">
        <v>2.9048965517241378E-2</v>
      </c>
    </row>
    <row r="348" spans="1:7" x14ac:dyDescent="0.3">
      <c r="A348">
        <v>347</v>
      </c>
      <c r="C348">
        <v>2.3474849928381242E-2</v>
      </c>
      <c r="F348">
        <f t="shared" si="5"/>
        <v>3.0073118893898486E-2</v>
      </c>
      <c r="G348">
        <v>2.9125420689655172E-2</v>
      </c>
    </row>
    <row r="349" spans="1:7" x14ac:dyDescent="0.3">
      <c r="A349">
        <v>348</v>
      </c>
      <c r="C349">
        <v>2.3567455519049051E-2</v>
      </c>
      <c r="F349">
        <f t="shared" si="5"/>
        <v>3.0165724484566295E-2</v>
      </c>
      <c r="G349">
        <v>2.9204965517241378E-2</v>
      </c>
    </row>
    <row r="350" spans="1:7" x14ac:dyDescent="0.3">
      <c r="A350">
        <v>349</v>
      </c>
      <c r="C350">
        <v>2.3657746673478249E-2</v>
      </c>
      <c r="F350">
        <f t="shared" si="5"/>
        <v>3.0256015638995493E-2</v>
      </c>
      <c r="G350">
        <v>2.9283303448275861E-2</v>
      </c>
    </row>
    <row r="351" spans="1:7" x14ac:dyDescent="0.3">
      <c r="A351">
        <v>350</v>
      </c>
      <c r="C351">
        <v>2.3745761544956872E-2</v>
      </c>
      <c r="F351">
        <f t="shared" si="5"/>
        <v>3.0344030510474115E-2</v>
      </c>
      <c r="G351">
        <v>2.9363103448275862E-2</v>
      </c>
    </row>
    <row r="352" spans="1:7" x14ac:dyDescent="0.3">
      <c r="A352">
        <v>351</v>
      </c>
      <c r="C352">
        <v>2.383153881398091E-2</v>
      </c>
      <c r="F352">
        <f t="shared" si="5"/>
        <v>3.042980777949815E-2</v>
      </c>
      <c r="G352">
        <v>2.943596551724138E-2</v>
      </c>
    </row>
    <row r="353" spans="1:7" x14ac:dyDescent="0.3">
      <c r="A353">
        <v>352</v>
      </c>
      <c r="C353">
        <v>2.3915117604241483E-2</v>
      </c>
      <c r="F353">
        <f t="shared" si="5"/>
        <v>3.0513386569758723E-2</v>
      </c>
      <c r="G353">
        <v>2.9508620689655173E-2</v>
      </c>
    </row>
    <row r="354" spans="1:7" x14ac:dyDescent="0.3">
      <c r="A354">
        <v>353</v>
      </c>
      <c r="C354">
        <v>2.3996537402403834E-2</v>
      </c>
      <c r="F354">
        <f t="shared" ref="F354:F418" si="6">C354+$E$161</f>
        <v>3.0594806367921078E-2</v>
      </c>
      <c r="G354">
        <v>2.9587137931034482E-2</v>
      </c>
    </row>
    <row r="355" spans="1:7" x14ac:dyDescent="0.3">
      <c r="A355">
        <v>354</v>
      </c>
      <c r="C355">
        <v>2.4075837981677797E-2</v>
      </c>
      <c r="F355">
        <f t="shared" si="6"/>
        <v>3.0674106947195037E-2</v>
      </c>
      <c r="G355">
        <v>2.966316551724138E-2</v>
      </c>
    </row>
    <row r="356" spans="1:7" x14ac:dyDescent="0.3">
      <c r="A356">
        <v>355</v>
      </c>
      <c r="C356">
        <v>2.415305932916385E-2</v>
      </c>
      <c r="F356">
        <f t="shared" si="6"/>
        <v>3.0751328294681093E-2</v>
      </c>
      <c r="G356">
        <v>2.9739179310344827E-2</v>
      </c>
    </row>
    <row r="357" spans="1:7" x14ac:dyDescent="0.3">
      <c r="A357">
        <v>356</v>
      </c>
      <c r="C357">
        <v>2.4228241576944733E-2</v>
      </c>
      <c r="F357">
        <f t="shared" si="6"/>
        <v>3.0826510542461973E-2</v>
      </c>
      <c r="G357">
        <v>2.9812248275862069E-2</v>
      </c>
    </row>
    <row r="358" spans="1:7" x14ac:dyDescent="0.3">
      <c r="A358">
        <v>357</v>
      </c>
      <c r="C358">
        <v>2.4301424936879826E-2</v>
      </c>
      <c r="F358">
        <f t="shared" si="6"/>
        <v>3.0899693902397066E-2</v>
      </c>
      <c r="G358">
        <v>2.9882958620689654E-2</v>
      </c>
    </row>
    <row r="359" spans="1:7" x14ac:dyDescent="0.3">
      <c r="A359">
        <v>358</v>
      </c>
      <c r="C359">
        <v>2.4372649639047905E-2</v>
      </c>
      <c r="F359">
        <f t="shared" si="6"/>
        <v>3.0970918604565148E-2</v>
      </c>
      <c r="G359">
        <v>2.9948096551724139E-2</v>
      </c>
    </row>
    <row r="360" spans="1:7" x14ac:dyDescent="0.3">
      <c r="A360">
        <v>359</v>
      </c>
      <c r="C360">
        <v>2.4441955873773735E-2</v>
      </c>
      <c r="F360">
        <f t="shared" si="6"/>
        <v>3.1040224839290975E-2</v>
      </c>
      <c r="G360">
        <v>3.0010710344827586E-2</v>
      </c>
    </row>
    <row r="361" spans="1:7" x14ac:dyDescent="0.3">
      <c r="A361">
        <v>360</v>
      </c>
      <c r="C361">
        <v>2.4509383737164964E-2</v>
      </c>
      <c r="F361">
        <f t="shared" si="6"/>
        <v>3.1107652702682204E-2</v>
      </c>
      <c r="G361">
        <v>3.0074641379310346E-2</v>
      </c>
    </row>
    <row r="362" spans="1:7" x14ac:dyDescent="0.3">
      <c r="A362">
        <v>361</v>
      </c>
      <c r="C362">
        <v>2.457497318007773E-2</v>
      </c>
      <c r="F362">
        <f t="shared" si="6"/>
        <v>3.117324214559497E-2</v>
      </c>
      <c r="G362">
        <v>3.0142186206896553E-2</v>
      </c>
    </row>
    <row r="363" spans="1:7" x14ac:dyDescent="0.3">
      <c r="A363">
        <v>362</v>
      </c>
      <c r="C363">
        <v>2.4638763960422801E-2</v>
      </c>
      <c r="F363">
        <f t="shared" si="6"/>
        <v>3.1237032925940045E-2</v>
      </c>
      <c r="G363">
        <v>3.0210517241379312E-2</v>
      </c>
    </row>
    <row r="364" spans="1:7" x14ac:dyDescent="0.3">
      <c r="A364">
        <v>363</v>
      </c>
      <c r="C364">
        <v>2.47007955987181E-2</v>
      </c>
      <c r="F364">
        <f t="shared" si="6"/>
        <v>3.129906456423534E-2</v>
      </c>
      <c r="G364">
        <v>3.0280055172413792E-2</v>
      </c>
    </row>
    <row r="365" spans="1:7" x14ac:dyDescent="0.3">
      <c r="A365">
        <v>364</v>
      </c>
      <c r="C365">
        <v>2.476110733678883E-2</v>
      </c>
      <c r="F365">
        <f t="shared" si="6"/>
        <v>3.135937630230607E-2</v>
      </c>
      <c r="G365">
        <v>3.0345137931034483E-2</v>
      </c>
    </row>
    <row r="366" spans="1:7" x14ac:dyDescent="0.3">
      <c r="A366">
        <v>365</v>
      </c>
      <c r="C366">
        <v>2.4819738099512254E-2</v>
      </c>
      <c r="F366">
        <f t="shared" si="6"/>
        <v>3.1418007065029493E-2</v>
      </c>
      <c r="G366">
        <v>3.040991724137931E-2</v>
      </c>
    </row>
    <row r="367" spans="1:7" x14ac:dyDescent="0.3">
      <c r="A367">
        <v>366</v>
      </c>
      <c r="C367">
        <v>2.4876726459501359E-2</v>
      </c>
      <c r="F367">
        <f t="shared" si="6"/>
        <v>3.1474995425018602E-2</v>
      </c>
      <c r="G367">
        <v>3.0471972413793104E-2</v>
      </c>
    </row>
    <row r="368" spans="1:7" x14ac:dyDescent="0.3">
      <c r="A368">
        <v>367</v>
      </c>
      <c r="C368">
        <v>2.4932110604619029E-2</v>
      </c>
      <c r="F368">
        <f t="shared" si="6"/>
        <v>3.1530379570136269E-2</v>
      </c>
      <c r="G368">
        <v>3.0539579310344827E-2</v>
      </c>
    </row>
    <row r="369" spans="1:7" x14ac:dyDescent="0.3">
      <c r="A369">
        <v>368</v>
      </c>
      <c r="C369">
        <v>2.4985928308212967E-2</v>
      </c>
      <c r="F369">
        <f t="shared" si="6"/>
        <v>3.1584197273730207E-2</v>
      </c>
      <c r="G369">
        <v>3.060646896551724E-2</v>
      </c>
    </row>
    <row r="370" spans="1:7" x14ac:dyDescent="0.3">
      <c r="A370">
        <v>369</v>
      </c>
      <c r="C370">
        <v>2.5038216901960429E-2</v>
      </c>
      <c r="F370">
        <f t="shared" si="6"/>
        <v>3.1636485867477672E-2</v>
      </c>
      <c r="G370">
        <v>3.0672896551724137E-2</v>
      </c>
    </row>
    <row r="371" spans="1:7" x14ac:dyDescent="0.3">
      <c r="A371">
        <v>370</v>
      </c>
      <c r="C371">
        <v>2.5089013251211621E-2</v>
      </c>
      <c r="F371">
        <f t="shared" si="6"/>
        <v>3.1687282216728861E-2</v>
      </c>
      <c r="G371">
        <v>3.0737027586206896E-2</v>
      </c>
    </row>
    <row r="372" spans="1:7" x14ac:dyDescent="0.3">
      <c r="A372">
        <v>371</v>
      </c>
      <c r="C372">
        <v>2.5138353732720567E-2</v>
      </c>
      <c r="F372">
        <f t="shared" si="6"/>
        <v>3.1736622698237807E-2</v>
      </c>
      <c r="G372">
        <v>3.0801055172413792E-2</v>
      </c>
    </row>
    <row r="373" spans="1:7" x14ac:dyDescent="0.3">
      <c r="A373">
        <v>372</v>
      </c>
      <c r="C373">
        <v>2.5186274214653123E-2</v>
      </c>
      <c r="F373">
        <f t="shared" si="6"/>
        <v>3.1784543180170363E-2</v>
      </c>
      <c r="G373">
        <v>3.0859379310344829E-2</v>
      </c>
    </row>
    <row r="374" spans="1:7" x14ac:dyDescent="0.3">
      <c r="A374">
        <v>373</v>
      </c>
      <c r="C374">
        <v>2.5232810038762536E-2</v>
      </c>
      <c r="F374">
        <f t="shared" si="6"/>
        <v>3.1831079004279776E-2</v>
      </c>
      <c r="G374">
        <v>3.0920489655172415E-2</v>
      </c>
    </row>
    <row r="375" spans="1:7" x14ac:dyDescent="0.3">
      <c r="A375">
        <v>374</v>
      </c>
      <c r="C375">
        <v>2.5277996004624735E-2</v>
      </c>
      <c r="F375">
        <f t="shared" si="6"/>
        <v>3.1876264970141975E-2</v>
      </c>
      <c r="G375">
        <v>3.098408275862069E-2</v>
      </c>
    </row>
    <row r="376" spans="1:7" x14ac:dyDescent="0.3">
      <c r="A376">
        <v>375</v>
      </c>
      <c r="C376">
        <v>2.5321866355827071E-2</v>
      </c>
      <c r="F376">
        <f t="shared" si="6"/>
        <v>3.1920135321344315E-2</v>
      </c>
      <c r="G376">
        <v>3.1047303448275863E-2</v>
      </c>
    </row>
    <row r="377" spans="1:7" x14ac:dyDescent="0.3">
      <c r="A377">
        <v>376</v>
      </c>
      <c r="C377">
        <v>2.536445476800632E-2</v>
      </c>
      <c r="F377">
        <f t="shared" si="6"/>
        <v>3.196272373352356E-2</v>
      </c>
      <c r="G377">
        <v>3.1108579310344827E-2</v>
      </c>
    </row>
    <row r="378" spans="1:7" x14ac:dyDescent="0.3">
      <c r="A378">
        <v>377</v>
      </c>
      <c r="C378">
        <v>2.5405794338634203E-2</v>
      </c>
      <c r="F378">
        <f t="shared" si="6"/>
        <v>3.2004063304151446E-2</v>
      </c>
      <c r="G378">
        <v>3.1171255172413793E-2</v>
      </c>
    </row>
    <row r="379" spans="1:7" x14ac:dyDescent="0.3">
      <c r="A379">
        <v>378</v>
      </c>
      <c r="C379">
        <v>2.5445917578450994E-2</v>
      </c>
      <c r="F379">
        <f t="shared" si="6"/>
        <v>3.2044186543968234E-2</v>
      </c>
      <c r="G379">
        <v>3.1231331034482758E-2</v>
      </c>
    </row>
    <row r="380" spans="1:7" x14ac:dyDescent="0.3">
      <c r="A380">
        <v>379</v>
      </c>
      <c r="C380">
        <v>2.5484856404450831E-2</v>
      </c>
      <c r="F380">
        <f t="shared" si="6"/>
        <v>3.2083125369968074E-2</v>
      </c>
      <c r="G380">
        <v>3.1288413793103445E-2</v>
      </c>
    </row>
    <row r="381" spans="1:7" x14ac:dyDescent="0.3">
      <c r="A381">
        <v>380</v>
      </c>
      <c r="C381">
        <v>2.5522642134324688E-2</v>
      </c>
      <c r="F381">
        <f t="shared" si="6"/>
        <v>3.2120911099841928E-2</v>
      </c>
      <c r="G381">
        <v>3.1345482758620688E-2</v>
      </c>
    </row>
    <row r="382" spans="1:7" x14ac:dyDescent="0.3">
      <c r="A382">
        <v>381</v>
      </c>
      <c r="C382">
        <v>2.5559305482270606E-2</v>
      </c>
      <c r="F382">
        <f t="shared" si="6"/>
        <v>3.215757444778785E-2</v>
      </c>
      <c r="G382">
        <v>3.1408717241379308E-2</v>
      </c>
    </row>
    <row r="383" spans="1:7" x14ac:dyDescent="0.3">
      <c r="A383">
        <v>382</v>
      </c>
      <c r="C383">
        <v>2.5594876556083231E-2</v>
      </c>
      <c r="F383">
        <f t="shared" si="6"/>
        <v>3.2193145521600471E-2</v>
      </c>
      <c r="G383">
        <v>3.146935172413793E-2</v>
      </c>
    </row>
    <row r="384" spans="1:7" x14ac:dyDescent="0.3">
      <c r="A384">
        <v>383</v>
      </c>
      <c r="C384">
        <v>2.5629384855438246E-2</v>
      </c>
      <c r="F384">
        <f t="shared" si="6"/>
        <v>3.2227653820955486E-2</v>
      </c>
      <c r="G384">
        <v>3.1531565517241379E-2</v>
      </c>
    </row>
    <row r="385" spans="1:7" x14ac:dyDescent="0.3">
      <c r="A385">
        <v>384</v>
      </c>
      <c r="C385">
        <v>2.5662859271290424E-2</v>
      </c>
      <c r="F385">
        <f t="shared" si="6"/>
        <v>3.2261128236807664E-2</v>
      </c>
      <c r="G385">
        <v>3.1592372413793104E-2</v>
      </c>
    </row>
    <row r="386" spans="1:7" x14ac:dyDescent="0.3">
      <c r="A386">
        <v>385</v>
      </c>
      <c r="C386">
        <v>2.5695328086306982E-2</v>
      </c>
      <c r="F386">
        <f t="shared" si="6"/>
        <v>3.2293597051824226E-2</v>
      </c>
      <c r="G386">
        <v>3.1652E-2</v>
      </c>
    </row>
    <row r="387" spans="1:7" x14ac:dyDescent="0.3">
      <c r="A387">
        <v>386</v>
      </c>
      <c r="C387">
        <v>2.5726818976261546E-2</v>
      </c>
      <c r="F387">
        <f t="shared" si="6"/>
        <v>3.2325087941778789E-2</v>
      </c>
      <c r="G387">
        <v>3.1709434482758619E-2</v>
      </c>
    </row>
    <row r="388" spans="1:7" x14ac:dyDescent="0.3">
      <c r="A388">
        <v>387</v>
      </c>
      <c r="C388">
        <v>2.5757359012316895E-2</v>
      </c>
      <c r="F388">
        <f t="shared" si="6"/>
        <v>3.2355627977834138E-2</v>
      </c>
      <c r="G388">
        <v>3.176663448275862E-2</v>
      </c>
    </row>
    <row r="389" spans="1:7" x14ac:dyDescent="0.3">
      <c r="A389">
        <v>388</v>
      </c>
      <c r="C389">
        <v>2.578697466412808E-2</v>
      </c>
      <c r="F389">
        <f t="shared" si="6"/>
        <v>3.2385243629645323E-2</v>
      </c>
      <c r="G389">
        <v>3.1826441379310344E-2</v>
      </c>
    </row>
    <row r="390" spans="1:7" x14ac:dyDescent="0.3">
      <c r="A390">
        <v>389</v>
      </c>
      <c r="C390">
        <v>2.5815691803700542E-2</v>
      </c>
      <c r="F390">
        <f t="shared" si="6"/>
        <v>3.2413960769217785E-2</v>
      </c>
      <c r="G390">
        <v>3.1889544827586207E-2</v>
      </c>
    </row>
    <row r="391" spans="1:7" x14ac:dyDescent="0.3">
      <c r="A391">
        <v>390</v>
      </c>
      <c r="C391">
        <v>2.5843535709941072E-2</v>
      </c>
      <c r="F391">
        <f t="shared" si="6"/>
        <v>3.2441804675458312E-2</v>
      </c>
      <c r="G391">
        <v>3.1949572413793106E-2</v>
      </c>
    </row>
    <row r="392" spans="1:7" x14ac:dyDescent="0.3">
      <c r="A392">
        <v>391</v>
      </c>
      <c r="C392">
        <v>2.5870531073842403E-2</v>
      </c>
      <c r="F392">
        <f t="shared" si="6"/>
        <v>3.2468800039359647E-2</v>
      </c>
      <c r="G392">
        <v>3.2009586206896555E-2</v>
      </c>
    </row>
    <row r="393" spans="1:7" x14ac:dyDescent="0.3">
      <c r="A393">
        <v>392</v>
      </c>
      <c r="C393">
        <v>2.5896702004245317E-2</v>
      </c>
      <c r="F393">
        <f t="shared" si="6"/>
        <v>3.249497096976256E-2</v>
      </c>
      <c r="G393">
        <v>3.2066965517241378E-2</v>
      </c>
    </row>
    <row r="394" spans="1:7" x14ac:dyDescent="0.3">
      <c r="A394">
        <v>393</v>
      </c>
      <c r="C394">
        <v>2.5922072034125016E-2</v>
      </c>
      <c r="F394">
        <f t="shared" si="6"/>
        <v>3.252034099964226E-2</v>
      </c>
      <c r="G394">
        <v>3.2123331034482762E-2</v>
      </c>
    </row>
    <row r="395" spans="1:7" x14ac:dyDescent="0.3">
      <c r="A395">
        <v>394</v>
      </c>
      <c r="C395">
        <v>2.5946664127351429E-2</v>
      </c>
      <c r="F395">
        <f t="shared" si="6"/>
        <v>3.2544933092868669E-2</v>
      </c>
      <c r="G395">
        <v>3.2180751724137931E-2</v>
      </c>
    </row>
    <row r="396" spans="1:7" x14ac:dyDescent="0.3">
      <c r="A396">
        <v>395</v>
      </c>
      <c r="C396">
        <v>2.597050068587578E-2</v>
      </c>
      <c r="F396">
        <f t="shared" si="6"/>
        <v>3.256876965139302E-2</v>
      </c>
      <c r="G396">
        <v>3.2242434482758618E-2</v>
      </c>
    </row>
    <row r="397" spans="1:7" x14ac:dyDescent="0.3">
      <c r="A397">
        <v>396</v>
      </c>
      <c r="C397">
        <v>2.5993603557298545E-2</v>
      </c>
      <c r="F397">
        <f t="shared" si="6"/>
        <v>3.2591872522815785E-2</v>
      </c>
      <c r="G397">
        <v>3.2304468965517238E-2</v>
      </c>
    </row>
    <row r="398" spans="1:7" x14ac:dyDescent="0.3">
      <c r="A398">
        <v>397</v>
      </c>
      <c r="C398">
        <v>2.6015994042776408E-2</v>
      </c>
      <c r="F398">
        <f t="shared" si="6"/>
        <v>3.2614263008293648E-2</v>
      </c>
      <c r="G398">
        <v>3.2368751724137931E-2</v>
      </c>
    </row>
    <row r="399" spans="1:7" x14ac:dyDescent="0.3">
      <c r="A399">
        <v>398</v>
      </c>
      <c r="C399">
        <v>2.6037692905228508E-2</v>
      </c>
      <c r="F399">
        <f t="shared" si="6"/>
        <v>3.2635961870745751E-2</v>
      </c>
      <c r="G399">
        <v>3.242828275862069E-2</v>
      </c>
    </row>
    <row r="400" spans="1:7" x14ac:dyDescent="0.3">
      <c r="A400">
        <v>399</v>
      </c>
      <c r="C400">
        <v>2.6058720377804413E-2</v>
      </c>
      <c r="F400">
        <f t="shared" si="6"/>
        <v>3.2656989343321653E-2</v>
      </c>
      <c r="G400">
        <v>3.2487517241379313E-2</v>
      </c>
    </row>
    <row r="401" spans="1:7" x14ac:dyDescent="0.3">
      <c r="A401">
        <v>400</v>
      </c>
      <c r="C401">
        <v>2.6079096172578881E-2</v>
      </c>
      <c r="F401">
        <f t="shared" si="6"/>
        <v>3.2677365138096125E-2</v>
      </c>
      <c r="G401">
        <v>3.2543820689655174E-2</v>
      </c>
    </row>
    <row r="402" spans="1:7" x14ac:dyDescent="0.3">
      <c r="A402">
        <v>401</v>
      </c>
      <c r="C402">
        <v>2.6098839489440463E-2</v>
      </c>
      <c r="F402">
        <f t="shared" si="6"/>
        <v>3.2697108454957706E-2</v>
      </c>
      <c r="G402">
        <v>3.2600862068965515E-2</v>
      </c>
    </row>
    <row r="403" spans="1:7" x14ac:dyDescent="0.3">
      <c r="A403">
        <v>402</v>
      </c>
      <c r="C403">
        <v>2.6117969025143236E-2</v>
      </c>
      <c r="F403">
        <f t="shared" si="6"/>
        <v>3.2716237990660479E-2</v>
      </c>
      <c r="G403">
        <v>3.2662903448275861E-2</v>
      </c>
    </row>
    <row r="404" spans="1:7" x14ac:dyDescent="0.3">
      <c r="A404">
        <v>403</v>
      </c>
      <c r="C404">
        <v>2.6136502982493058E-2</v>
      </c>
      <c r="F404">
        <f t="shared" si="6"/>
        <v>3.2734771948010298E-2</v>
      </c>
      <c r="G404">
        <v>3.2723868965517239E-2</v>
      </c>
    </row>
    <row r="405" spans="1:7" x14ac:dyDescent="0.3">
      <c r="A405">
        <v>404</v>
      </c>
      <c r="C405">
        <v>2.6154459079641496E-2</v>
      </c>
      <c r="F405">
        <f t="shared" si="6"/>
        <v>3.275272804515874E-2</v>
      </c>
      <c r="G405">
        <v>3.2784751724137931E-2</v>
      </c>
    </row>
    <row r="406" spans="1:7" x14ac:dyDescent="0.3">
      <c r="A406">
        <v>405</v>
      </c>
      <c r="C406">
        <v>2.6171854559462714E-2</v>
      </c>
      <c r="F406">
        <f t="shared" si="6"/>
        <v>3.2770123524979954E-2</v>
      </c>
      <c r="G406">
        <v>3.284530344827586E-2</v>
      </c>
    </row>
    <row r="407" spans="1:7" x14ac:dyDescent="0.3">
      <c r="A407">
        <v>406</v>
      </c>
      <c r="C407">
        <v>2.6188706198990094E-2</v>
      </c>
      <c r="F407">
        <f t="shared" si="6"/>
        <v>3.2786975164507334E-2</v>
      </c>
      <c r="G407">
        <v>3.2906013793103449E-2</v>
      </c>
    </row>
    <row r="408" spans="1:7" x14ac:dyDescent="0.3">
      <c r="A408">
        <v>407</v>
      </c>
      <c r="C408">
        <v>2.6205030318891313E-2</v>
      </c>
      <c r="F408">
        <f t="shared" si="6"/>
        <v>3.2803299284408553E-2</v>
      </c>
      <c r="G408">
        <v>3.2961551724137929E-2</v>
      </c>
    </row>
    <row r="409" spans="1:7" x14ac:dyDescent="0.3">
      <c r="A409">
        <v>408</v>
      </c>
      <c r="C409">
        <v>2.6220842792962006E-2</v>
      </c>
      <c r="F409">
        <f t="shared" si="6"/>
        <v>3.281911175847925E-2</v>
      </c>
      <c r="G409">
        <v>3.3015675862068966E-2</v>
      </c>
    </row>
    <row r="410" spans="1:7" x14ac:dyDescent="0.3">
      <c r="A410">
        <v>409</v>
      </c>
      <c r="C410">
        <v>2.6236159057619755E-2</v>
      </c>
      <c r="F410">
        <f t="shared" si="6"/>
        <v>3.2834428023136998E-2</v>
      </c>
      <c r="G410">
        <v>3.3079703448275863E-2</v>
      </c>
    </row>
    <row r="411" spans="1:7" x14ac:dyDescent="0.3">
      <c r="A411">
        <v>410</v>
      </c>
      <c r="C411">
        <v>2.6250994121381627E-2</v>
      </c>
      <c r="F411">
        <f t="shared" si="6"/>
        <v>3.2849263086898867E-2</v>
      </c>
      <c r="G411">
        <v>3.313991724137931E-2</v>
      </c>
    </row>
    <row r="412" spans="1:7" x14ac:dyDescent="0.3">
      <c r="A412">
        <v>411</v>
      </c>
      <c r="C412">
        <v>2.6265362574309694E-2</v>
      </c>
      <c r="F412">
        <f t="shared" si="6"/>
        <v>3.2863631539826937E-2</v>
      </c>
      <c r="G412">
        <v>3.320384827586207E-2</v>
      </c>
    </row>
    <row r="413" spans="1:7" x14ac:dyDescent="0.3">
      <c r="A413">
        <v>412</v>
      </c>
      <c r="C413">
        <v>2.627927859741052E-2</v>
      </c>
      <c r="F413">
        <f t="shared" si="6"/>
        <v>3.287754756292776E-2</v>
      </c>
      <c r="G413">
        <v>3.3263827586206898E-2</v>
      </c>
    </row>
    <row r="414" spans="1:7" x14ac:dyDescent="0.3">
      <c r="A414">
        <v>413</v>
      </c>
      <c r="C414">
        <v>2.6292755971975473E-2</v>
      </c>
      <c r="F414">
        <f t="shared" si="6"/>
        <v>3.2891024937492713E-2</v>
      </c>
      <c r="G414">
        <v>3.3322372413793107E-2</v>
      </c>
    </row>
    <row r="415" spans="1:7" x14ac:dyDescent="0.3">
      <c r="A415">
        <v>414</v>
      </c>
      <c r="C415">
        <v>2.6305808088850174E-2</v>
      </c>
      <c r="F415">
        <f t="shared" si="6"/>
        <v>3.2904077054367417E-2</v>
      </c>
      <c r="G415">
        <v>3.3375958620689657E-2</v>
      </c>
    </row>
    <row r="416" spans="1:7" x14ac:dyDescent="0.3">
      <c r="A416">
        <v>415</v>
      </c>
      <c r="C416">
        <v>2.6318447957622379E-2</v>
      </c>
      <c r="F416">
        <f t="shared" si="6"/>
        <v>3.2916716923139619E-2</v>
      </c>
      <c r="G416">
        <v>3.3430958620689656E-2</v>
      </c>
    </row>
    <row r="417" spans="1:7" x14ac:dyDescent="0.3">
      <c r="A417">
        <v>416</v>
      </c>
      <c r="C417">
        <v>2.6330688215718458E-2</v>
      </c>
      <c r="F417">
        <f t="shared" si="6"/>
        <v>3.2928957181235702E-2</v>
      </c>
      <c r="G417">
        <v>3.3483641379310342E-2</v>
      </c>
    </row>
    <row r="418" spans="1:7" x14ac:dyDescent="0.3">
      <c r="A418">
        <v>417</v>
      </c>
      <c r="C418">
        <v>2.6342541137399859E-2</v>
      </c>
      <c r="E418">
        <v>3.3541475862068966E-2</v>
      </c>
      <c r="F418">
        <f t="shared" si="6"/>
        <v>3.2940810102917099E-2</v>
      </c>
      <c r="G418">
        <v>3.3541475862068966E-2</v>
      </c>
    </row>
    <row r="419" spans="1:7" x14ac:dyDescent="0.3">
      <c r="D419">
        <v>4.0864996375081876E-4</v>
      </c>
      <c r="F419">
        <f>D419+$E$418</f>
        <v>3.3950125825819785E-2</v>
      </c>
      <c r="G419">
        <v>3.3598917241379311E-2</v>
      </c>
    </row>
    <row r="420" spans="1:7" x14ac:dyDescent="0.3">
      <c r="D420">
        <v>4.279253841003075E-4</v>
      </c>
      <c r="F420">
        <f t="shared" ref="F420:F483" si="7">D420+$E$418</f>
        <v>3.3969401246169276E-2</v>
      </c>
      <c r="G420">
        <v>3.365697931034483E-2</v>
      </c>
    </row>
    <row r="421" spans="1:7" x14ac:dyDescent="0.3">
      <c r="D421">
        <v>4.4808602108079048E-4</v>
      </c>
      <c r="F421">
        <f t="shared" si="7"/>
        <v>3.3989561883149756E-2</v>
      </c>
      <c r="G421">
        <v>3.3715358620689653E-2</v>
      </c>
    </row>
    <row r="422" spans="1:7" x14ac:dyDescent="0.3">
      <c r="D422">
        <v>4.6917021973353013E-4</v>
      </c>
      <c r="F422">
        <f t="shared" si="7"/>
        <v>3.4010646081802494E-2</v>
      </c>
      <c r="G422">
        <v>3.3771324137931033E-2</v>
      </c>
    </row>
    <row r="423" spans="1:7" x14ac:dyDescent="0.3">
      <c r="D423">
        <v>4.9121776430872401E-4</v>
      </c>
      <c r="F423">
        <f t="shared" si="7"/>
        <v>3.4032693626377689E-2</v>
      </c>
      <c r="G423">
        <v>3.3827993103448278E-2</v>
      </c>
    </row>
    <row r="424" spans="1:7" x14ac:dyDescent="0.3">
      <c r="D424">
        <v>5.1426991063843622E-4</v>
      </c>
      <c r="F424">
        <f t="shared" si="7"/>
        <v>3.4055745772707403E-2</v>
      </c>
      <c r="G424">
        <v>3.388578620689655E-2</v>
      </c>
    </row>
    <row r="425" spans="1:7" x14ac:dyDescent="0.3">
      <c r="D425">
        <v>5.383694169391319E-4</v>
      </c>
      <c r="F425">
        <f t="shared" si="7"/>
        <v>3.4079845279008099E-2</v>
      </c>
      <c r="G425">
        <v>3.3951041379310348E-2</v>
      </c>
    </row>
    <row r="426" spans="1:7" x14ac:dyDescent="0.3">
      <c r="D426">
        <v>5.6356057273317301E-4</v>
      </c>
      <c r="F426">
        <f t="shared" si="7"/>
        <v>3.4105036434802137E-2</v>
      </c>
      <c r="G426">
        <v>3.4011662068965519E-2</v>
      </c>
    </row>
    <row r="427" spans="1:7" x14ac:dyDescent="0.3">
      <c r="D427">
        <v>5.8988922555037928E-4</v>
      </c>
      <c r="F427">
        <f t="shared" si="7"/>
        <v>3.4131365087619346E-2</v>
      </c>
      <c r="G427">
        <v>3.407065517241379E-2</v>
      </c>
    </row>
    <row r="428" spans="1:7" x14ac:dyDescent="0.3">
      <c r="D428">
        <v>6.1740280504108108E-4</v>
      </c>
      <c r="F428">
        <f t="shared" si="7"/>
        <v>3.4158878667110044E-2</v>
      </c>
      <c r="G428">
        <v>3.4134986206896555E-2</v>
      </c>
    </row>
    <row r="429" spans="1:7" x14ac:dyDescent="0.3">
      <c r="D429">
        <v>6.4615034410101392E-4</v>
      </c>
      <c r="F429">
        <f t="shared" si="7"/>
        <v>3.4187626206169983E-2</v>
      </c>
      <c r="G429">
        <v>3.4191420689655173E-2</v>
      </c>
    </row>
    <row r="430" spans="1:7" x14ac:dyDescent="0.3">
      <c r="D430">
        <v>6.7618249657605046E-4</v>
      </c>
      <c r="F430">
        <f t="shared" si="7"/>
        <v>3.4217658358645014E-2</v>
      </c>
      <c r="G430">
        <v>3.4246041379310345E-2</v>
      </c>
    </row>
    <row r="431" spans="1:7" x14ac:dyDescent="0.3">
      <c r="D431">
        <v>7.0755155108123311E-4</v>
      </c>
      <c r="F431">
        <f t="shared" si="7"/>
        <v>3.4249027413150196E-2</v>
      </c>
      <c r="G431">
        <v>3.4309710344827583E-2</v>
      </c>
    </row>
    <row r="432" spans="1:7" x14ac:dyDescent="0.3">
      <c r="D432">
        <v>7.4031144043401338E-4</v>
      </c>
      <c r="F432">
        <f t="shared" si="7"/>
        <v>3.4281787302502982E-2</v>
      </c>
      <c r="G432">
        <v>3.4371344827586206E-2</v>
      </c>
    </row>
    <row r="433" spans="4:7" x14ac:dyDescent="0.3">
      <c r="D433">
        <v>7.7451774616623726E-4</v>
      </c>
      <c r="F433">
        <f t="shared" si="7"/>
        <v>3.4315993608235201E-2</v>
      </c>
      <c r="G433">
        <v>3.4431406896551726E-2</v>
      </c>
    </row>
    <row r="434" spans="4:7" x14ac:dyDescent="0.3">
      <c r="D434">
        <v>8.1022769754344006E-4</v>
      </c>
      <c r="F434">
        <f t="shared" si="7"/>
        <v>3.4351703559612409E-2</v>
      </c>
      <c r="G434">
        <v>3.4493137931034486E-2</v>
      </c>
    </row>
    <row r="435" spans="4:7" x14ac:dyDescent="0.3">
      <c r="D435">
        <v>8.4750016448378027E-4</v>
      </c>
      <c r="F435">
        <f t="shared" si="7"/>
        <v>3.4388976026552748E-2</v>
      </c>
      <c r="G435">
        <v>3.4551110344827586E-2</v>
      </c>
    </row>
    <row r="436" spans="4:7" x14ac:dyDescent="0.3">
      <c r="D436">
        <v>8.8639564373273172E-4</v>
      </c>
      <c r="F436">
        <f t="shared" si="7"/>
        <v>3.4427871505801698E-2</v>
      </c>
      <c r="G436">
        <v>3.4605482758620687E-2</v>
      </c>
    </row>
    <row r="437" spans="4:7" x14ac:dyDescent="0.3">
      <c r="D437">
        <v>9.2697623761392293E-4</v>
      </c>
      <c r="F437">
        <f t="shared" si="7"/>
        <v>3.4468452099682891E-2</v>
      </c>
      <c r="G437">
        <v>3.4663227586206893E-2</v>
      </c>
    </row>
    <row r="438" spans="4:7" x14ac:dyDescent="0.3">
      <c r="D438">
        <v>9.6930562464173098E-4</v>
      </c>
      <c r="F438">
        <f t="shared" si="7"/>
        <v>3.4510781486710697E-2</v>
      </c>
      <c r="G438">
        <v>3.4725565517241382E-2</v>
      </c>
    </row>
    <row r="439" spans="4:7" x14ac:dyDescent="0.3">
      <c r="D439">
        <v>1.0134490212479227E-3</v>
      </c>
      <c r="F439">
        <f t="shared" si="7"/>
        <v>3.4554924883316886E-2</v>
      </c>
      <c r="G439">
        <v>3.4789372413793103E-2</v>
      </c>
    </row>
    <row r="440" spans="4:7" x14ac:dyDescent="0.3">
      <c r="D440">
        <v>1.059473133843468E-3</v>
      </c>
      <c r="F440">
        <f t="shared" si="7"/>
        <v>3.4600948995912435E-2</v>
      </c>
      <c r="G440">
        <v>3.485343448275862E-2</v>
      </c>
    </row>
    <row r="441" spans="4:7" x14ac:dyDescent="0.3">
      <c r="D441">
        <v>1.1074461004082793E-3</v>
      </c>
      <c r="F441">
        <f t="shared" si="7"/>
        <v>3.4648921962477243E-2</v>
      </c>
      <c r="G441">
        <v>3.4920289655172417E-2</v>
      </c>
    </row>
    <row r="442" spans="4:7" x14ac:dyDescent="0.3">
      <c r="D442">
        <v>1.1574374207768971E-3</v>
      </c>
      <c r="F442">
        <f t="shared" si="7"/>
        <v>3.4698913282845863E-2</v>
      </c>
      <c r="G442">
        <v>3.4978737931034481E-2</v>
      </c>
    </row>
    <row r="443" spans="4:7" x14ac:dyDescent="0.3">
      <c r="D443">
        <v>1.2095178747678988E-3</v>
      </c>
      <c r="F443">
        <f t="shared" si="7"/>
        <v>3.4750993736836863E-2</v>
      </c>
      <c r="G443">
        <v>3.5044255172413795E-2</v>
      </c>
    </row>
    <row r="444" spans="4:7" x14ac:dyDescent="0.3">
      <c r="D444">
        <v>1.2637594272900401E-3</v>
      </c>
      <c r="F444">
        <f t="shared" si="7"/>
        <v>3.4805235289359006E-2</v>
      </c>
      <c r="G444">
        <v>3.5105165517241382E-2</v>
      </c>
    </row>
    <row r="445" spans="4:7" x14ac:dyDescent="0.3">
      <c r="D445">
        <v>1.3202351195499063E-3</v>
      </c>
      <c r="F445">
        <f t="shared" si="7"/>
        <v>3.4861710981618874E-2</v>
      </c>
      <c r="G445">
        <v>3.5166772413793103E-2</v>
      </c>
    </row>
    <row r="446" spans="4:7" x14ac:dyDescent="0.3">
      <c r="D446">
        <v>1.379018945485295E-3</v>
      </c>
      <c r="F446">
        <f t="shared" si="7"/>
        <v>3.4920494807554263E-2</v>
      </c>
      <c r="G446">
        <v>3.5228475862068967E-2</v>
      </c>
    </row>
    <row r="447" spans="4:7" x14ac:dyDescent="0.3">
      <c r="D447">
        <v>1.4401857125569011E-3</v>
      </c>
      <c r="F447">
        <f t="shared" si="7"/>
        <v>3.4981661574625865E-2</v>
      </c>
      <c r="G447">
        <v>3.5291544827586209E-2</v>
      </c>
    </row>
    <row r="448" spans="4:7" x14ac:dyDescent="0.3">
      <c r="D448">
        <v>1.5038108860494768E-3</v>
      </c>
      <c r="F448">
        <f t="shared" si="7"/>
        <v>3.5045286748118444E-2</v>
      </c>
      <c r="G448">
        <v>3.5354737931034483E-2</v>
      </c>
    </row>
    <row r="449" spans="4:7" x14ac:dyDescent="0.3">
      <c r="D449">
        <v>1.5699704160637728E-3</v>
      </c>
      <c r="F449">
        <f t="shared" si="7"/>
        <v>3.5111446278132737E-2</v>
      </c>
      <c r="G449">
        <v>3.5419765517241381E-2</v>
      </c>
    </row>
    <row r="450" spans="4:7" x14ac:dyDescent="0.3">
      <c r="D450">
        <v>1.6387405464237843E-3</v>
      </c>
      <c r="F450">
        <f t="shared" si="7"/>
        <v>3.5180216408492754E-2</v>
      </c>
      <c r="G450">
        <v>3.5488572413793107E-2</v>
      </c>
    </row>
    <row r="451" spans="4:7" x14ac:dyDescent="0.3">
      <c r="D451">
        <v>1.7101976047814329E-3</v>
      </c>
      <c r="F451">
        <f t="shared" si="7"/>
        <v>3.5251673466850396E-2</v>
      </c>
      <c r="G451">
        <v>3.5560344827586209E-2</v>
      </c>
    </row>
    <row r="452" spans="4:7" x14ac:dyDescent="0.3">
      <c r="D452">
        <v>1.7844177732744054E-3</v>
      </c>
      <c r="F452">
        <f t="shared" si="7"/>
        <v>3.5325893635343372E-2</v>
      </c>
      <c r="G452">
        <v>3.5641027586206894E-2</v>
      </c>
    </row>
    <row r="453" spans="4:7" x14ac:dyDescent="0.3">
      <c r="D453">
        <v>1.861476839183786E-3</v>
      </c>
      <c r="F453">
        <f t="shared" si="7"/>
        <v>3.5402952701252752E-2</v>
      </c>
      <c r="G453">
        <v>3.5727268965517242E-2</v>
      </c>
    </row>
    <row r="454" spans="4:7" x14ac:dyDescent="0.3">
      <c r="D454">
        <v>1.9414499251478113E-3</v>
      </c>
      <c r="F454">
        <f t="shared" si="7"/>
        <v>3.5482925787216776E-2</v>
      </c>
      <c r="G454">
        <v>3.5820441379310342E-2</v>
      </c>
    </row>
    <row r="455" spans="4:7" x14ac:dyDescent="0.3">
      <c r="D455">
        <v>2.0244111986177848E-3</v>
      </c>
      <c r="F455">
        <f t="shared" si="7"/>
        <v>3.5565887060686752E-2</v>
      </c>
      <c r="G455">
        <v>3.5921979310344826E-2</v>
      </c>
    </row>
    <row r="456" spans="4:7" x14ac:dyDescent="0.3">
      <c r="D456">
        <v>2.1104335603931235E-3</v>
      </c>
      <c r="F456">
        <f t="shared" si="7"/>
        <v>3.5651909422462089E-2</v>
      </c>
      <c r="G456">
        <v>3.6016606896551721E-2</v>
      </c>
    </row>
    <row r="457" spans="4:7" x14ac:dyDescent="0.3">
      <c r="D457">
        <v>2.1995883122455651E-3</v>
      </c>
      <c r="F457">
        <f t="shared" si="7"/>
        <v>3.5741064174314531E-2</v>
      </c>
      <c r="G457">
        <v>3.6114434482758619E-2</v>
      </c>
    </row>
    <row r="458" spans="4:7" x14ac:dyDescent="0.3">
      <c r="D458">
        <v>2.2919448038385523E-3</v>
      </c>
      <c r="F458">
        <f t="shared" si="7"/>
        <v>3.5833420665907521E-2</v>
      </c>
      <c r="G458">
        <v>3.6206827586206899E-2</v>
      </c>
    </row>
    <row r="459" spans="4:7" x14ac:dyDescent="0.3">
      <c r="D459">
        <v>2.3875700593670437E-3</v>
      </c>
      <c r="F459">
        <f t="shared" si="7"/>
        <v>3.5929045921436011E-2</v>
      </c>
      <c r="G459">
        <v>3.6303772413793102E-2</v>
      </c>
    </row>
    <row r="460" spans="4:7" x14ac:dyDescent="0.3">
      <c r="D460">
        <v>2.4865283845856095E-3</v>
      </c>
      <c r="F460">
        <f t="shared" si="7"/>
        <v>3.6028004246654574E-2</v>
      </c>
      <c r="G460">
        <v>3.6422820689655175E-2</v>
      </c>
    </row>
    <row r="461" spans="4:7" x14ac:dyDescent="0.3">
      <c r="D461">
        <v>2.5888809551582242E-3</v>
      </c>
      <c r="F461">
        <f t="shared" si="7"/>
        <v>3.6130356817227191E-2</v>
      </c>
      <c r="G461">
        <v>3.6546310344827589E-2</v>
      </c>
    </row>
    <row r="462" spans="4:7" x14ac:dyDescent="0.3">
      <c r="D462">
        <v>2.6946853875507693E-3</v>
      </c>
      <c r="F462">
        <f t="shared" si="7"/>
        <v>3.6236161249619737E-2</v>
      </c>
      <c r="G462">
        <v>3.666776551724138E-2</v>
      </c>
    </row>
    <row r="463" spans="4:7" x14ac:dyDescent="0.3">
      <c r="D463">
        <v>2.8039952939954544E-3</v>
      </c>
      <c r="F463">
        <f t="shared" si="7"/>
        <v>3.6345471156064423E-2</v>
      </c>
      <c r="G463">
        <v>3.6787613793103448E-2</v>
      </c>
    </row>
    <row r="464" spans="4:7" x14ac:dyDescent="0.3">
      <c r="D464">
        <v>2.9168598233830726E-3</v>
      </c>
      <c r="F464">
        <f t="shared" si="7"/>
        <v>3.6458335685452037E-2</v>
      </c>
      <c r="G464">
        <v>3.6902889655172411E-2</v>
      </c>
    </row>
    <row r="465" spans="4:7" x14ac:dyDescent="0.3">
      <c r="D465">
        <v>3.0333231902813706E-3</v>
      </c>
      <c r="F465">
        <f t="shared" si="7"/>
        <v>3.6574799052350337E-2</v>
      </c>
      <c r="G465">
        <v>3.7024227586206895E-2</v>
      </c>
    </row>
    <row r="466" spans="4:7" x14ac:dyDescent="0.3">
      <c r="D466">
        <v>3.1534241946324158E-3</v>
      </c>
      <c r="F466">
        <f t="shared" si="7"/>
        <v>3.6694900056701382E-2</v>
      </c>
      <c r="G466">
        <v>3.716341379310345E-2</v>
      </c>
    </row>
    <row r="467" spans="4:7" x14ac:dyDescent="0.3">
      <c r="D467">
        <v>3.2771957350442478E-3</v>
      </c>
      <c r="F467">
        <f t="shared" si="7"/>
        <v>3.6818671597113217E-2</v>
      </c>
      <c r="G467">
        <v>3.7304055172413794E-2</v>
      </c>
    </row>
    <row r="468" spans="4:7" x14ac:dyDescent="0.3">
      <c r="D468">
        <v>3.4046643189573071E-3</v>
      </c>
      <c r="F468">
        <f t="shared" si="7"/>
        <v>3.6946140181026273E-2</v>
      </c>
      <c r="G468">
        <v>3.7453468965517239E-2</v>
      </c>
    </row>
    <row r="469" spans="4:7" x14ac:dyDescent="0.3">
      <c r="D469">
        <v>3.5358495733282432E-3</v>
      </c>
      <c r="F469">
        <f t="shared" si="7"/>
        <v>3.7077325435397213E-2</v>
      </c>
      <c r="G469">
        <v>3.7595110344827584E-2</v>
      </c>
    </row>
    <row r="470" spans="4:7" x14ac:dyDescent="0.3">
      <c r="D470">
        <v>3.6707637598259787E-3</v>
      </c>
      <c r="F470">
        <f t="shared" si="7"/>
        <v>3.7212239621894946E-2</v>
      </c>
      <c r="G470">
        <v>3.7744420689655174E-2</v>
      </c>
    </row>
    <row r="471" spans="4:7" x14ac:dyDescent="0.3">
      <c r="D471">
        <v>3.8094112988701044E-3</v>
      </c>
      <c r="F471">
        <f t="shared" si="7"/>
        <v>3.7350887160939067E-2</v>
      </c>
      <c r="G471">
        <v>3.7886599999999999E-2</v>
      </c>
    </row>
    <row r="472" spans="4:7" x14ac:dyDescent="0.3">
      <c r="D472">
        <v>3.9517883071516925E-3</v>
      </c>
      <c r="F472">
        <f t="shared" si="7"/>
        <v>3.7493264169220657E-2</v>
      </c>
      <c r="G472">
        <v>3.8031717241379312E-2</v>
      </c>
    </row>
    <row r="473" spans="4:7" x14ac:dyDescent="0.3">
      <c r="D473">
        <v>4.097882153552967E-3</v>
      </c>
      <c r="F473">
        <f t="shared" si="7"/>
        <v>3.7639358015621932E-2</v>
      </c>
      <c r="G473">
        <v>3.8194082758620691E-2</v>
      </c>
    </row>
    <row r="474" spans="4:7" x14ac:dyDescent="0.3">
      <c r="D474">
        <v>4.2476710386161846E-3</v>
      </c>
      <c r="F474">
        <f t="shared" si="7"/>
        <v>3.7789146900685147E-2</v>
      </c>
      <c r="G474">
        <v>3.8354206896551724E-2</v>
      </c>
    </row>
    <row r="475" spans="4:7" x14ac:dyDescent="0.3">
      <c r="D475">
        <v>4.4011236028942673E-3</v>
      </c>
      <c r="F475">
        <f t="shared" si="7"/>
        <v>3.7942599464963235E-2</v>
      </c>
      <c r="G475">
        <v>3.8522751724137931E-2</v>
      </c>
    </row>
    <row r="476" spans="4:7" x14ac:dyDescent="0.3">
      <c r="D476">
        <v>4.5581985696374686E-3</v>
      </c>
      <c r="F476">
        <f t="shared" si="7"/>
        <v>3.8099674431706435E-2</v>
      </c>
      <c r="G476">
        <v>3.869614482758621E-2</v>
      </c>
    </row>
    <row r="477" spans="4:7" x14ac:dyDescent="0.3">
      <c r="D477">
        <v>4.7188444273227621E-3</v>
      </c>
      <c r="F477">
        <f t="shared" si="7"/>
        <v>3.8260320289391726E-2</v>
      </c>
      <c r="G477">
        <v>3.8864096551724139E-2</v>
      </c>
    </row>
    <row r="478" spans="4:7" x14ac:dyDescent="0.3">
      <c r="D478">
        <v>4.8829991575075312E-3</v>
      </c>
      <c r="F478">
        <f t="shared" si="7"/>
        <v>3.84244750195765E-2</v>
      </c>
      <c r="G478">
        <v>3.9025324137931035E-2</v>
      </c>
    </row>
    <row r="479" spans="4:7" x14ac:dyDescent="0.3">
      <c r="D479">
        <v>5.0505900133794622E-3</v>
      </c>
      <c r="F479">
        <f t="shared" si="7"/>
        <v>3.8592065875448431E-2</v>
      </c>
      <c r="G479">
        <v>3.9190579310344829E-2</v>
      </c>
    </row>
    <row r="480" spans="4:7" x14ac:dyDescent="0.3">
      <c r="D480">
        <v>5.2215333541739042E-3</v>
      </c>
      <c r="F480">
        <f t="shared" si="7"/>
        <v>3.8763009216242872E-2</v>
      </c>
      <c r="G480">
        <v>3.9361737931034479E-2</v>
      </c>
    </row>
    <row r="481" spans="4:7" x14ac:dyDescent="0.3">
      <c r="D481">
        <v>5.3957345403339192E-3</v>
      </c>
      <c r="F481">
        <f t="shared" si="7"/>
        <v>3.8937210402402889E-2</v>
      </c>
      <c r="G481">
        <v>3.9539434482758623E-2</v>
      </c>
    </row>
    <row r="482" spans="4:7" x14ac:dyDescent="0.3">
      <c r="D482">
        <v>5.5730878938940022E-3</v>
      </c>
      <c r="F482">
        <f t="shared" si="7"/>
        <v>3.9114563755962971E-2</v>
      </c>
      <c r="G482">
        <v>3.9712413793103446E-2</v>
      </c>
    </row>
    <row r="483" spans="4:7" x14ac:dyDescent="0.3">
      <c r="D483">
        <v>5.7534767280749254E-3</v>
      </c>
      <c r="F483">
        <f t="shared" si="7"/>
        <v>3.9294952590143893E-2</v>
      </c>
      <c r="G483">
        <v>3.9885055172413794E-2</v>
      </c>
    </row>
    <row r="484" spans="4:7" x14ac:dyDescent="0.3">
      <c r="D484">
        <v>5.9367734494862583E-3</v>
      </c>
      <c r="F484">
        <f t="shared" ref="F484:F547" si="8">D484+$E$418</f>
        <v>3.9478249311555226E-2</v>
      </c>
      <c r="G484">
        <v>4.0058434482758622E-2</v>
      </c>
    </row>
    <row r="485" spans="4:7" x14ac:dyDescent="0.3">
      <c r="D485">
        <v>6.1228397356483909E-3</v>
      </c>
      <c r="F485">
        <f t="shared" si="8"/>
        <v>3.9664315597717353E-2</v>
      </c>
      <c r="G485">
        <v>4.0228793103448277E-2</v>
      </c>
    </row>
    <row r="486" spans="4:7" x14ac:dyDescent="0.3">
      <c r="D486">
        <v>6.3115267897741441E-3</v>
      </c>
      <c r="F486">
        <f t="shared" si="8"/>
        <v>3.9853002651843113E-2</v>
      </c>
      <c r="G486">
        <v>4.0393117241379312E-2</v>
      </c>
    </row>
    <row r="487" spans="4:7" x14ac:dyDescent="0.3">
      <c r="D487">
        <v>6.5026756739004826E-3</v>
      </c>
      <c r="F487">
        <f t="shared" si="8"/>
        <v>4.0044151535969449E-2</v>
      </c>
      <c r="G487">
        <v>4.056755172413793E-2</v>
      </c>
    </row>
    <row r="488" spans="4:7" x14ac:dyDescent="0.3">
      <c r="D488">
        <v>6.6961177205448275E-3</v>
      </c>
      <c r="F488">
        <f t="shared" si="8"/>
        <v>4.0237593582613793E-2</v>
      </c>
      <c r="G488">
        <v>4.0744820689655174E-2</v>
      </c>
    </row>
    <row r="489" spans="4:7" x14ac:dyDescent="0.3">
      <c r="D489">
        <v>6.891675022092922E-3</v>
      </c>
      <c r="F489">
        <f t="shared" si="8"/>
        <v>4.0433150884161891E-2</v>
      </c>
      <c r="G489">
        <v>4.0918034482758624E-2</v>
      </c>
    </row>
    <row r="490" spans="4:7" x14ac:dyDescent="0.3">
      <c r="D490">
        <v>7.0891609961216641E-3</v>
      </c>
      <c r="F490">
        <f t="shared" si="8"/>
        <v>4.0630636858190627E-2</v>
      </c>
      <c r="G490">
        <v>4.1090572413793103E-2</v>
      </c>
    </row>
    <row r="491" spans="4:7" x14ac:dyDescent="0.3">
      <c r="D491">
        <v>7.2883810238398407E-3</v>
      </c>
      <c r="F491">
        <f t="shared" si="8"/>
        <v>4.0829856885908809E-2</v>
      </c>
      <c r="G491">
        <v>4.1260455172413793E-2</v>
      </c>
    </row>
    <row r="492" spans="4:7" x14ac:dyDescent="0.3">
      <c r="D492">
        <v>7.4891331578115887E-3</v>
      </c>
      <c r="F492">
        <f t="shared" si="8"/>
        <v>4.1030609019880551E-2</v>
      </c>
      <c r="G492">
        <v>4.1424386206896549E-2</v>
      </c>
    </row>
    <row r="493" spans="4:7" x14ac:dyDescent="0.3">
      <c r="D493">
        <v>7.6912088941324267E-3</v>
      </c>
      <c r="F493">
        <f t="shared" si="8"/>
        <v>4.1232684756201392E-2</v>
      </c>
      <c r="G493">
        <v>4.1587862068965517E-2</v>
      </c>
    </row>
    <row r="494" spans="4:7" x14ac:dyDescent="0.3">
      <c r="D494">
        <v>7.8943940032771606E-3</v>
      </c>
      <c r="F494">
        <f t="shared" si="8"/>
        <v>4.1435869865346128E-2</v>
      </c>
      <c r="G494">
        <v>4.17566275862069E-2</v>
      </c>
    </row>
    <row r="495" spans="4:7" x14ac:dyDescent="0.3">
      <c r="D495">
        <v>8.098469412953422E-3</v>
      </c>
      <c r="F495">
        <f t="shared" si="8"/>
        <v>4.1639945275022391E-2</v>
      </c>
      <c r="G495">
        <v>4.1920841379310347E-2</v>
      </c>
    </row>
    <row r="496" spans="4:7" x14ac:dyDescent="0.3">
      <c r="D496">
        <v>8.303212135494363E-3</v>
      </c>
      <c r="F496">
        <f t="shared" si="8"/>
        <v>4.1844687997563329E-2</v>
      </c>
      <c r="G496">
        <v>4.2085993103448273E-2</v>
      </c>
    </row>
    <row r="497" spans="4:7" x14ac:dyDescent="0.3">
      <c r="D497">
        <v>8.5083962316274894E-3</v>
      </c>
      <c r="F497">
        <f t="shared" si="8"/>
        <v>4.2049872093696455E-2</v>
      </c>
      <c r="G497">
        <v>4.2252006896551723E-2</v>
      </c>
    </row>
    <row r="498" spans="4:7" x14ac:dyDescent="0.3">
      <c r="D498">
        <v>8.7137938018803842E-3</v>
      </c>
      <c r="F498">
        <f t="shared" si="8"/>
        <v>4.2255269663949352E-2</v>
      </c>
      <c r="G498">
        <v>4.2412275862068964E-2</v>
      </c>
    </row>
    <row r="499" spans="4:7" x14ac:dyDescent="0.3">
      <c r="D499">
        <v>8.9191759964417344E-3</v>
      </c>
      <c r="F499">
        <f t="shared" si="8"/>
        <v>4.2460651858510702E-2</v>
      </c>
      <c r="G499">
        <v>4.2571117241379311E-2</v>
      </c>
    </row>
    <row r="500" spans="4:7" x14ac:dyDescent="0.3">
      <c r="D500">
        <v>9.1243140339988382E-3</v>
      </c>
      <c r="F500">
        <f t="shared" si="8"/>
        <v>4.2665789896067806E-2</v>
      </c>
      <c r="G500">
        <v>4.2725737931034485E-2</v>
      </c>
    </row>
    <row r="501" spans="4:7" x14ac:dyDescent="0.3">
      <c r="D501">
        <v>9.3289802199275004E-3</v>
      </c>
      <c r="F501">
        <f t="shared" si="8"/>
        <v>4.2870456081996466E-2</v>
      </c>
      <c r="G501">
        <v>4.2886220689655169E-2</v>
      </c>
    </row>
    <row r="502" spans="4:7" x14ac:dyDescent="0.3">
      <c r="D502">
        <v>9.5329489542206308E-3</v>
      </c>
      <c r="F502">
        <f t="shared" si="8"/>
        <v>4.3074424816289598E-2</v>
      </c>
      <c r="G502">
        <v>4.3048731034482757E-2</v>
      </c>
    </row>
    <row r="503" spans="4:7" x14ac:dyDescent="0.3">
      <c r="D503">
        <v>9.7359977197079492E-3</v>
      </c>
      <c r="F503">
        <f t="shared" si="8"/>
        <v>4.3277473581776915E-2</v>
      </c>
      <c r="G503">
        <v>4.3212917241379309E-2</v>
      </c>
    </row>
    <row r="504" spans="4:7" x14ac:dyDescent="0.3">
      <c r="D504">
        <v>9.9379080414364433E-3</v>
      </c>
      <c r="F504">
        <f t="shared" si="8"/>
        <v>4.3479383903505406E-2</v>
      </c>
      <c r="G504">
        <v>4.3370186206896554E-2</v>
      </c>
    </row>
    <row r="505" spans="4:7" x14ac:dyDescent="0.3">
      <c r="D505">
        <v>1.0138466408542119E-2</v>
      </c>
      <c r="F505">
        <f t="shared" si="8"/>
        <v>4.3679942270611088E-2</v>
      </c>
      <c r="G505">
        <v>4.3532310344827588E-2</v>
      </c>
    </row>
    <row r="506" spans="4:7" x14ac:dyDescent="0.3">
      <c r="D506">
        <v>1.0337465150536955E-2</v>
      </c>
      <c r="F506">
        <f t="shared" si="8"/>
        <v>4.3878941012605921E-2</v>
      </c>
      <c r="G506">
        <v>4.3684103448275863E-2</v>
      </c>
    </row>
    <row r="507" spans="4:7" x14ac:dyDescent="0.3">
      <c r="D507">
        <v>1.0534703260646424E-2</v>
      </c>
      <c r="F507">
        <f t="shared" si="8"/>
        <v>4.4076179122715387E-2</v>
      </c>
      <c r="G507">
        <v>4.3839889655172416E-2</v>
      </c>
    </row>
    <row r="508" spans="4:7" x14ac:dyDescent="0.3">
      <c r="D508">
        <v>1.0729987159645706E-2</v>
      </c>
      <c r="F508">
        <f t="shared" si="8"/>
        <v>4.4271463021714669E-2</v>
      </c>
      <c r="G508">
        <v>4.3999337931034485E-2</v>
      </c>
    </row>
    <row r="509" spans="4:7" x14ac:dyDescent="0.3">
      <c r="D509">
        <v>1.0923131394538224E-2</v>
      </c>
      <c r="F509">
        <f t="shared" si="8"/>
        <v>4.446460725660719E-2</v>
      </c>
      <c r="G509">
        <v>4.4155613793103447E-2</v>
      </c>
    </row>
    <row r="510" spans="4:7" x14ac:dyDescent="0.3">
      <c r="D510">
        <v>1.1113959267377857E-2</v>
      </c>
      <c r="F510">
        <f t="shared" si="8"/>
        <v>4.4655435129446822E-2</v>
      </c>
      <c r="G510">
        <v>4.4309544827586207E-2</v>
      </c>
    </row>
    <row r="511" spans="4:7" x14ac:dyDescent="0.3">
      <c r="D511">
        <v>1.1302303390535506E-2</v>
      </c>
      <c r="F511">
        <f t="shared" si="8"/>
        <v>4.4843779252604472E-2</v>
      </c>
      <c r="G511">
        <v>4.4467241379310345E-2</v>
      </c>
    </row>
    <row r="512" spans="4:7" x14ac:dyDescent="0.3">
      <c r="D512">
        <v>1.1488006165730249E-2</v>
      </c>
      <c r="F512">
        <f t="shared" si="8"/>
        <v>4.5029482027799217E-2</v>
      </c>
      <c r="G512">
        <v>4.4620068965517241E-2</v>
      </c>
    </row>
    <row r="513" spans="4:7" x14ac:dyDescent="0.3">
      <c r="D513">
        <v>1.1670920185164762E-2</v>
      </c>
      <c r="F513">
        <f t="shared" si="8"/>
        <v>4.5212396047233726E-2</v>
      </c>
      <c r="G513">
        <v>4.4767503448275861E-2</v>
      </c>
    </row>
    <row r="514" spans="4:7" x14ac:dyDescent="0.3">
      <c r="D514">
        <v>1.1850908554104282E-2</v>
      </c>
      <c r="F514">
        <f t="shared" si="8"/>
        <v>4.539238441617325E-2</v>
      </c>
      <c r="G514">
        <v>4.4916268965517245E-2</v>
      </c>
    </row>
    <row r="515" spans="4:7" x14ac:dyDescent="0.3">
      <c r="D515">
        <v>1.2027845135199978E-2</v>
      </c>
      <c r="F515">
        <f t="shared" si="8"/>
        <v>4.5569320997268944E-2</v>
      </c>
      <c r="G515">
        <v>4.5067524137931032E-2</v>
      </c>
    </row>
    <row r="516" spans="4:7" x14ac:dyDescent="0.3">
      <c r="D516">
        <v>1.2201614715765523E-2</v>
      </c>
      <c r="F516">
        <f t="shared" si="8"/>
        <v>4.5743090577834489E-2</v>
      </c>
      <c r="G516">
        <v>4.5221158620689657E-2</v>
      </c>
    </row>
    <row r="517" spans="4:7" x14ac:dyDescent="0.3">
      <c r="D517">
        <v>1.2372113100055281E-2</v>
      </c>
      <c r="F517">
        <f t="shared" si="8"/>
        <v>4.5913588962124247E-2</v>
      </c>
      <c r="G517">
        <v>4.5373875862068966E-2</v>
      </c>
    </row>
    <row r="518" spans="4:7" x14ac:dyDescent="0.3">
      <c r="D518">
        <v>1.2539247129353191E-2</v>
      </c>
      <c r="F518">
        <f t="shared" si="8"/>
        <v>4.6080722991422157E-2</v>
      </c>
      <c r="G518">
        <v>4.5523006896551726E-2</v>
      </c>
    </row>
    <row r="519" spans="4:7" x14ac:dyDescent="0.3">
      <c r="D519">
        <v>1.2702934633353735E-2</v>
      </c>
      <c r="F519">
        <f t="shared" si="8"/>
        <v>4.6244410495422703E-2</v>
      </c>
      <c r="G519">
        <v>4.5666213793103448E-2</v>
      </c>
    </row>
    <row r="520" spans="4:7" x14ac:dyDescent="0.3">
      <c r="D520">
        <v>1.2863104316894526E-2</v>
      </c>
      <c r="F520">
        <f t="shared" si="8"/>
        <v>4.6404580178963491E-2</v>
      </c>
      <c r="G520">
        <v>4.5810751724137934E-2</v>
      </c>
    </row>
    <row r="521" spans="4:7" x14ac:dyDescent="0.3">
      <c r="D521">
        <v>1.3019695586580149E-2</v>
      </c>
      <c r="F521">
        <f t="shared" si="8"/>
        <v>4.6561171448649116E-2</v>
      </c>
      <c r="G521">
        <v>4.5954986206896552E-2</v>
      </c>
    </row>
    <row r="522" spans="4:7" x14ac:dyDescent="0.3">
      <c r="D522">
        <v>1.3172658322217928E-2</v>
      </c>
      <c r="F522">
        <f t="shared" si="8"/>
        <v>4.6714134184286896E-2</v>
      </c>
      <c r="G522">
        <v>4.6100213793103445E-2</v>
      </c>
    </row>
    <row r="523" spans="4:7" x14ac:dyDescent="0.3">
      <c r="D523">
        <v>1.3321952598269312E-2</v>
      </c>
      <c r="F523">
        <f t="shared" si="8"/>
        <v>4.686342846033828E-2</v>
      </c>
      <c r="G523">
        <v>4.624498620689655E-2</v>
      </c>
    </row>
    <row r="524" spans="4:7" x14ac:dyDescent="0.3">
      <c r="D524">
        <v>1.3467548360708619E-2</v>
      </c>
      <c r="F524">
        <f t="shared" si="8"/>
        <v>4.7009024222777585E-2</v>
      </c>
      <c r="G524">
        <v>4.6389813793103446E-2</v>
      </c>
    </row>
    <row r="525" spans="4:7" x14ac:dyDescent="0.3">
      <c r="D525">
        <v>1.3609425064778913E-2</v>
      </c>
      <c r="F525">
        <f t="shared" si="8"/>
        <v>4.7150900926847879E-2</v>
      </c>
      <c r="G525">
        <v>4.653163448275862E-2</v>
      </c>
    </row>
    <row r="526" spans="4:7" x14ac:dyDescent="0.3">
      <c r="D526">
        <v>1.3747571279148963E-2</v>
      </c>
      <c r="F526">
        <f t="shared" si="8"/>
        <v>4.7289047141217927E-2</v>
      </c>
      <c r="G526">
        <v>4.66658E-2</v>
      </c>
    </row>
    <row r="527" spans="4:7" x14ac:dyDescent="0.3">
      <c r="D527">
        <v>1.3881984261913062E-2</v>
      </c>
      <c r="F527">
        <f t="shared" si="8"/>
        <v>4.7423460123982027E-2</v>
      </c>
      <c r="G527">
        <v>4.6795682758620692E-2</v>
      </c>
    </row>
    <row r="528" spans="4:7" x14ac:dyDescent="0.3">
      <c r="D528">
        <v>1.4012669513745168E-2</v>
      </c>
      <c r="F528">
        <f t="shared" si="8"/>
        <v>4.7554145375814136E-2</v>
      </c>
      <c r="G528">
        <v>4.6930413793103448E-2</v>
      </c>
    </row>
    <row r="529" spans="4:7" x14ac:dyDescent="0.3">
      <c r="D529">
        <v>1.4139640313328953E-2</v>
      </c>
      <c r="F529">
        <f t="shared" si="8"/>
        <v>4.7681116175397921E-2</v>
      </c>
      <c r="G529">
        <v>4.7065793103448279E-2</v>
      </c>
    </row>
    <row r="530" spans="4:7" x14ac:dyDescent="0.3">
      <c r="D530">
        <v>1.4262917239945562E-2</v>
      </c>
      <c r="F530">
        <f t="shared" si="8"/>
        <v>4.7804393102014529E-2</v>
      </c>
      <c r="G530">
        <v>4.7200337931034481E-2</v>
      </c>
    </row>
    <row r="531" spans="4:7" x14ac:dyDescent="0.3">
      <c r="D531">
        <v>1.4382527687819127E-2</v>
      </c>
      <c r="F531">
        <f t="shared" si="8"/>
        <v>4.7924003549888093E-2</v>
      </c>
      <c r="G531">
        <v>4.7334765517241383E-2</v>
      </c>
    </row>
    <row r="532" spans="4:7" x14ac:dyDescent="0.3">
      <c r="D532">
        <v>1.44985053765065E-2</v>
      </c>
      <c r="F532">
        <f t="shared" si="8"/>
        <v>4.8039981238575467E-2</v>
      </c>
      <c r="G532">
        <v>4.7467772413793102E-2</v>
      </c>
    </row>
    <row r="533" spans="4:7" x14ac:dyDescent="0.3">
      <c r="D533">
        <v>1.4610889861279498E-2</v>
      </c>
      <c r="F533">
        <f t="shared" si="8"/>
        <v>4.8152365723348467E-2</v>
      </c>
      <c r="G533">
        <v>4.7594151724137931E-2</v>
      </c>
    </row>
    <row r="534" spans="4:7" x14ac:dyDescent="0.3">
      <c r="D534">
        <v>1.4719726047094145E-2</v>
      </c>
      <c r="F534">
        <f t="shared" si="8"/>
        <v>4.8261201909163109E-2</v>
      </c>
      <c r="G534">
        <v>4.7717000000000002E-2</v>
      </c>
    </row>
    <row r="535" spans="4:7" x14ac:dyDescent="0.3">
      <c r="D535">
        <v>1.482506370937834E-2</v>
      </c>
      <c r="F535">
        <f t="shared" si="8"/>
        <v>4.8366539571447306E-2</v>
      </c>
      <c r="G535">
        <v>4.7843675862068967E-2</v>
      </c>
    </row>
    <row r="536" spans="4:7" x14ac:dyDescent="0.3">
      <c r="D536">
        <v>1.4926957024504296E-2</v>
      </c>
      <c r="F536">
        <f t="shared" si="8"/>
        <v>4.8468432886573265E-2</v>
      </c>
      <c r="G536">
        <v>4.7974606896551725E-2</v>
      </c>
    </row>
    <row r="537" spans="4:7" x14ac:dyDescent="0.3">
      <c r="D537">
        <v>1.5025464112450475E-2</v>
      </c>
      <c r="F537">
        <f t="shared" si="8"/>
        <v>4.8566939974519441E-2</v>
      </c>
      <c r="G537">
        <v>4.8104648275862069E-2</v>
      </c>
    </row>
    <row r="538" spans="4:7" x14ac:dyDescent="0.3">
      <c r="D538">
        <v>1.5120646593804511E-2</v>
      </c>
      <c r="F538">
        <f t="shared" si="8"/>
        <v>4.866212245587348E-2</v>
      </c>
      <c r="G538">
        <v>4.8234165517241377E-2</v>
      </c>
    </row>
    <row r="539" spans="4:7" x14ac:dyDescent="0.3">
      <c r="D539">
        <v>1.5212569162918188E-2</v>
      </c>
      <c r="F539">
        <f t="shared" si="8"/>
        <v>4.8754045024987154E-2</v>
      </c>
      <c r="G539">
        <v>4.8362751724137933E-2</v>
      </c>
    </row>
    <row r="540" spans="4:7" x14ac:dyDescent="0.3">
      <c r="D540">
        <v>1.5301299178701164E-2</v>
      </c>
      <c r="F540">
        <f t="shared" si="8"/>
        <v>4.8842775040770128E-2</v>
      </c>
      <c r="G540">
        <v>4.8485896551724139E-2</v>
      </c>
    </row>
    <row r="541" spans="4:7" x14ac:dyDescent="0.3">
      <c r="D541">
        <v>1.5386906274234603E-2</v>
      </c>
      <c r="F541">
        <f t="shared" si="8"/>
        <v>4.8928382136303572E-2</v>
      </c>
      <c r="G541">
        <v>4.8606068965517245E-2</v>
      </c>
    </row>
    <row r="542" spans="4:7" x14ac:dyDescent="0.3">
      <c r="D542">
        <v>1.5469461986101102E-2</v>
      </c>
      <c r="F542">
        <f t="shared" si="8"/>
        <v>4.9010937848170066E-2</v>
      </c>
      <c r="G542">
        <v>4.8730372413793105E-2</v>
      </c>
    </row>
    <row r="543" spans="4:7" x14ac:dyDescent="0.3">
      <c r="D543">
        <v>1.5549039404064978E-2</v>
      </c>
      <c r="F543">
        <f t="shared" si="8"/>
        <v>4.9090515266133943E-2</v>
      </c>
      <c r="G543">
        <v>4.8857131034482762E-2</v>
      </c>
    </row>
    <row r="544" spans="4:7" x14ac:dyDescent="0.3">
      <c r="D544">
        <v>1.5625712841497184E-2</v>
      </c>
      <c r="F544">
        <f t="shared" si="8"/>
        <v>4.916718870356615E-2</v>
      </c>
      <c r="G544">
        <v>4.8983620689655172E-2</v>
      </c>
    </row>
    <row r="545" spans="4:7" x14ac:dyDescent="0.3">
      <c r="D545">
        <v>1.5699557526723366E-2</v>
      </c>
      <c r="F545">
        <f t="shared" si="8"/>
        <v>4.9241033388792335E-2</v>
      </c>
      <c r="G545">
        <v>4.9113903448275861E-2</v>
      </c>
    </row>
    <row r="546" spans="4:7" x14ac:dyDescent="0.3">
      <c r="D546">
        <v>1.5770649315280404E-2</v>
      </c>
      <c r="F546">
        <f t="shared" si="8"/>
        <v>4.931212517734937E-2</v>
      </c>
      <c r="G546">
        <v>4.9241862068965518E-2</v>
      </c>
    </row>
    <row r="547" spans="4:7" x14ac:dyDescent="0.3">
      <c r="D547">
        <v>1.5839064422896964E-2</v>
      </c>
      <c r="F547">
        <f t="shared" si="8"/>
        <v>4.9380540284965926E-2</v>
      </c>
      <c r="G547">
        <v>4.9367227586206895E-2</v>
      </c>
    </row>
    <row r="548" spans="4:7" x14ac:dyDescent="0.3">
      <c r="D548">
        <v>1.5904879178865416E-2</v>
      </c>
      <c r="F548">
        <f t="shared" ref="F548:F554" si="9">D548+$E$418</f>
        <v>4.9446355040934378E-2</v>
      </c>
      <c r="G548">
        <v>4.9490241379310344E-2</v>
      </c>
    </row>
    <row r="549" spans="4:7" x14ac:dyDescent="0.3">
      <c r="D549">
        <v>1.5968169799345604E-2</v>
      </c>
      <c r="F549">
        <f t="shared" si="9"/>
        <v>4.9509645661414567E-2</v>
      </c>
      <c r="G549">
        <v>4.9620179310344827E-2</v>
      </c>
    </row>
    <row r="550" spans="4:7" x14ac:dyDescent="0.3">
      <c r="D550">
        <v>1.602901218003382E-2</v>
      </c>
      <c r="F550">
        <f t="shared" si="9"/>
        <v>4.9570488042102789E-2</v>
      </c>
      <c r="G550">
        <v>4.9755310344827587E-2</v>
      </c>
    </row>
    <row r="551" spans="4:7" x14ac:dyDescent="0.3">
      <c r="D551">
        <v>1.6087481707541845E-2</v>
      </c>
      <c r="F551">
        <f t="shared" si="9"/>
        <v>4.9628957569610811E-2</v>
      </c>
      <c r="G551">
        <v>4.9892586206896551E-2</v>
      </c>
    </row>
    <row r="552" spans="4:7" x14ac:dyDescent="0.3">
      <c r="D552">
        <v>1.6143653088759577E-2</v>
      </c>
      <c r="F552">
        <f t="shared" si="9"/>
        <v>4.9685128950828543E-2</v>
      </c>
      <c r="G552">
        <v>5.0032786206896551E-2</v>
      </c>
    </row>
    <row r="553" spans="4:7" x14ac:dyDescent="0.3">
      <c r="D553">
        <v>1.6197600197419119E-2</v>
      </c>
      <c r="F553">
        <f t="shared" si="9"/>
        <v>4.9739076059488088E-2</v>
      </c>
      <c r="G553">
        <v>5.0171917241379309E-2</v>
      </c>
    </row>
    <row r="554" spans="4:7" x14ac:dyDescent="0.3">
      <c r="D554">
        <v>1.624939593703692E-2</v>
      </c>
      <c r="F554">
        <f t="shared" si="9"/>
        <v>4.9790871799105886E-2</v>
      </c>
      <c r="G554">
        <v>5.0308082758620691E-2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Raw data</vt:lpstr>
      <vt:lpstr>From beginning</vt:lpstr>
      <vt:lpstr>Cumulative fractions</vt:lpstr>
      <vt:lpstr>Almost horizontal</vt:lpstr>
      <vt:lpstr>Inflection points</vt:lpstr>
      <vt:lpstr>Logarithm</vt:lpstr>
      <vt:lpstr>Task 8 W1</vt:lpstr>
      <vt:lpstr>Task 8 W2</vt:lpstr>
      <vt:lpstr>Task 8 W3</vt:lpstr>
      <vt:lpstr>Task 8 W2 (2)</vt:lpstr>
      <vt:lpstr>Task 8 W3 (2)</vt:lpstr>
      <vt:lpstr>Final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Yashvardhan Singh</dc:creator>
  <cp:lastModifiedBy>yashvardhan singh</cp:lastModifiedBy>
  <dcterms:created xsi:type="dcterms:W3CDTF">2021-10-02T09:44:17Z</dcterms:created>
  <dcterms:modified xsi:type="dcterms:W3CDTF">2024-10-02T13:44:14Z</dcterms:modified>
</cp:coreProperties>
</file>