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OYSTER\"/>
    </mc:Choice>
  </mc:AlternateContent>
  <xr:revisionPtr revIDLastSave="0" documentId="8_{B1EB8346-64E7-4EFD-B381-EBC525A45A90}" xr6:coauthVersionLast="47" xr6:coauthVersionMax="47" xr10:uidLastSave="{00000000-0000-0000-0000-000000000000}"/>
  <bookViews>
    <workbookView xWindow="-120" yWindow="-120" windowWidth="29040" windowHeight="15720" xr2:uid="{2CF80BD0-3EE5-4863-9149-092B6B02002D}"/>
  </bookViews>
  <sheets>
    <sheet name="BESIN MIX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1" i="1" l="1"/>
  <c r="I150" i="1"/>
  <c r="J150" i="1" s="1"/>
  <c r="K150" i="1" s="1"/>
  <c r="G150" i="1"/>
  <c r="I149" i="1"/>
  <c r="J149" i="1" s="1"/>
  <c r="K149" i="1" s="1"/>
  <c r="G149" i="1"/>
  <c r="I148" i="1"/>
  <c r="J148" i="1" s="1"/>
  <c r="K148" i="1" s="1"/>
  <c r="G148" i="1"/>
  <c r="I147" i="1"/>
  <c r="J147" i="1" s="1"/>
  <c r="K147" i="1" s="1"/>
  <c r="G147" i="1"/>
  <c r="I146" i="1"/>
  <c r="J146" i="1" s="1"/>
  <c r="K146" i="1" s="1"/>
  <c r="G146" i="1"/>
  <c r="I145" i="1"/>
  <c r="J145" i="1" s="1"/>
  <c r="K145" i="1" s="1"/>
  <c r="G145" i="1"/>
  <c r="I144" i="1"/>
  <c r="J144" i="1" s="1"/>
  <c r="K144" i="1" s="1"/>
  <c r="G144" i="1"/>
  <c r="I143" i="1"/>
  <c r="J143" i="1" s="1"/>
  <c r="K143" i="1" s="1"/>
  <c r="G143" i="1"/>
  <c r="I142" i="1"/>
  <c r="J142" i="1" s="1"/>
  <c r="K142" i="1" s="1"/>
  <c r="G142" i="1"/>
  <c r="I141" i="1"/>
  <c r="J141" i="1" s="1"/>
  <c r="K141" i="1" s="1"/>
  <c r="G141" i="1"/>
  <c r="I140" i="1"/>
  <c r="J140" i="1" s="1"/>
  <c r="K140" i="1" s="1"/>
  <c r="G140" i="1"/>
  <c r="I139" i="1"/>
  <c r="J139" i="1" s="1"/>
  <c r="K139" i="1" s="1"/>
  <c r="G139" i="1"/>
  <c r="I138" i="1"/>
  <c r="J138" i="1" s="1"/>
  <c r="K138" i="1" s="1"/>
  <c r="G138" i="1"/>
  <c r="I137" i="1"/>
  <c r="J137" i="1" s="1"/>
  <c r="K137" i="1" s="1"/>
  <c r="G137" i="1"/>
  <c r="I136" i="1"/>
  <c r="J136" i="1" s="1"/>
  <c r="K136" i="1" s="1"/>
  <c r="G136" i="1"/>
  <c r="G151" i="1" s="1"/>
  <c r="I3" i="1"/>
  <c r="J3" i="1" s="1"/>
  <c r="K3" i="1" l="1"/>
  <c r="K151" i="1" s="1"/>
  <c r="J151" i="1"/>
</calcChain>
</file>

<file path=xl/sharedStrings.xml><?xml version="1.0" encoding="utf-8"?>
<sst xmlns="http://schemas.openxmlformats.org/spreadsheetml/2006/main" count="124" uniqueCount="35">
  <si>
    <t>OYSTER BESIN MIXER</t>
  </si>
  <si>
    <t>Sr.
No.</t>
  </si>
  <si>
    <t>Product Discription</t>
  </si>
  <si>
    <t>Product Image</t>
  </si>
  <si>
    <t>MRP</t>
  </si>
  <si>
    <t>QTY</t>
  </si>
  <si>
    <t>MRP TOTAL</t>
  </si>
  <si>
    <t>DISCOUNT</t>
  </si>
  <si>
    <t>OFFER RATE</t>
  </si>
  <si>
    <t>TOTAL</t>
  </si>
  <si>
    <t>CROME</t>
  </si>
  <si>
    <t>Brook CP Fittings AGUA BESIN AI MIXER</t>
  </si>
  <si>
    <t>ROSE GOLD</t>
  </si>
  <si>
    <t>BRUSHED ROSE GOLD</t>
  </si>
  <si>
    <t>BRUSHED GUN METAL</t>
  </si>
  <si>
    <t>MAAT BLACK</t>
  </si>
  <si>
    <t>Brook CP Fittings CHOSHI HIGH SPOUT BESIN MIXER</t>
  </si>
  <si>
    <t>BRUSHED GOLD</t>
  </si>
  <si>
    <t>Brook CP Fittings CHOSHI WAL MOUTED BESIN MIXER</t>
  </si>
  <si>
    <t>Brook CP Fittings SKOG HIGH SPOUT BESIN MIXER4</t>
  </si>
  <si>
    <t>Brook CP Fittings SKOG HIGH SPOUT BESIN MIXER5</t>
  </si>
  <si>
    <t>Brook CP Fittings SKOG HIGH SPOUT BESIN MIXER6</t>
  </si>
  <si>
    <t>Brook CP Fittings SKOG HIGH SPOUT BESIN MIXER7</t>
  </si>
  <si>
    <t>Brook CP Fittings SKOG HIGH SPOUT BESIN MIXER8</t>
  </si>
  <si>
    <t>Brook CP Fittings SKOG HIGH SPOUT BESIN MIXER9</t>
  </si>
  <si>
    <t>Brook CP Fittings SKOGA WALL MOUTED BESIN MIXER</t>
  </si>
  <si>
    <t xml:space="preserve">BRUSHED GUN METAL </t>
  </si>
  <si>
    <t>Brook CP Fittings TRIBARG HIGH SPOUT  BESIN MIXER</t>
  </si>
  <si>
    <t xml:space="preserve">BRUSHED GOLD </t>
  </si>
  <si>
    <t>Brook CP Fittings TRIBARG WALL MOUTED BESIN MIXER</t>
  </si>
  <si>
    <t xml:space="preserve">CROME </t>
  </si>
  <si>
    <t xml:space="preserve">Brook CP Fittings WHITKAR HIGH SPOUT </t>
  </si>
  <si>
    <t>Brook CP Fittings WHITKAR WALL MOUNT</t>
  </si>
  <si>
    <t>Brook CP Fittings QUNCER WALL MOUNT</t>
  </si>
  <si>
    <t>finishes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</si>
</sst>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"/>
    <numFmt numFmtId="165" formatCode="&quot;₹&quot;\ #,##0.00"/>
    <numFmt numFmtId="166" formatCode="\₹\ #,##0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Amasis MT Pro"/>
      <family val="1"/>
    </font>
    <font>
      <b/>
      <sz val="14"/>
      <color theme="1"/>
      <name val="Amasis MT Pro"/>
      <family val="1"/>
    </font>
    <font>
      <b/>
      <sz val="18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theme="1"/>
      <name val="FuturaTOT"/>
      <family val="5"/>
    </font>
    <font>
      <sz val="18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1"/>
      <name val="FuturaTOT"/>
      <family val="5"/>
    </font>
    <font>
      <b/>
      <sz val="28"/>
      <color theme="1"/>
      <name val="Calibri"/>
      <family val="2"/>
      <scheme val="minor"/>
    </font>
    <font>
      <b/>
      <sz val="16"/>
      <color rgb="FFC00000"/>
      <name val="Amasis MT Pro"/>
      <family val="1"/>
    </font>
    <font>
      <b/>
      <sz val="12"/>
      <color theme="1"/>
      <name val="Amasis MT Pro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 shrinkToFit="1"/>
    </xf>
    <xf numFmtId="165" fontId="4" fillId="0" borderId="4" xfId="0" applyNumberFormat="1" applyFont="1" applyBorder="1" applyAlignment="1">
      <alignment horizontal="center" vertical="center" wrapText="1"/>
    </xf>
    <xf numFmtId="165" fontId="6" fillId="0" borderId="5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6" fontId="6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165" fontId="4" fillId="0" borderId="7" xfId="0" applyNumberFormat="1" applyFont="1" applyBorder="1" applyAlignment="1">
      <alignment horizontal="center" vertical="center" wrapText="1"/>
    </xf>
    <xf numFmtId="165" fontId="6" fillId="0" borderId="8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66" fontId="6" fillId="0" borderId="10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 shrinkToFit="1"/>
    </xf>
    <xf numFmtId="165" fontId="4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 shrinkToFit="1"/>
    </xf>
    <xf numFmtId="0" fontId="1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165" fontId="4" fillId="3" borderId="15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6" fontId="13" fillId="4" borderId="14" xfId="0" applyNumberFormat="1" applyFont="1" applyFill="1" applyBorder="1" applyAlignment="1">
      <alignment horizontal="center" vertical="center"/>
    </xf>
    <xf numFmtId="165" fontId="13" fillId="4" borderId="15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14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jpe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jpe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jpeg"/><Relationship Id="rId36" Type="http://schemas.openxmlformats.org/officeDocument/2006/relationships/image" Target="../media/image36.png"/><Relationship Id="rId49" Type="http://schemas.openxmlformats.org/officeDocument/2006/relationships/image" Target="../media/image4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133350</xdr:colOff>
      <xdr:row>2</xdr:row>
      <xdr:rowOff>66675</xdr:rowOff>
    </xdr:from>
    <xdr:to>
      <xdr:col>3</xdr:col>
      <xdr:colOff>1933350</xdr:colOff>
      <xdr:row>2</xdr:row>
      <xdr:rowOff>997251</xdr:rowOff>
    </xdr:to>
    <xdr:pic>
      <xdr:nvPicPr>
        <xdr:cNvPr id="2" name="Picture 1" descr="AGUA AI Basin Mixer - Image 1">
          <a:extLst>
            <a:ext uri="{FF2B5EF4-FFF2-40B4-BE49-F238E27FC236}">
              <a16:creationId xmlns:a16="http://schemas.microsoft.com/office/drawing/2014/main" id="{6E05BD18-16D7-4516-AB37-56CD71BAD9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63" t="24342" r="5676" b="29356"/>
        <a:stretch>
          <a:fillRect/>
        </a:stretch>
      </xdr:blipFill>
      <xdr:spPr bwMode="auto">
        <a:xfrm>
          <a:off x="6838950" y="981075"/>
          <a:ext cx="1800000" cy="9305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167105</xdr:colOff>
      <xdr:row>3</xdr:row>
      <xdr:rowOff>179560</xdr:rowOff>
    </xdr:from>
    <xdr:to>
      <xdr:col>3</xdr:col>
      <xdr:colOff>1846496</xdr:colOff>
      <xdr:row>3</xdr:row>
      <xdr:rowOff>893848</xdr:rowOff>
    </xdr:to>
    <xdr:pic>
      <xdr:nvPicPr>
        <xdr:cNvPr id="3" name="Picture 2" descr="AGUA AI Basin Mixer - Image 1">
          <a:extLst>
            <a:ext uri="{FF2B5EF4-FFF2-40B4-BE49-F238E27FC236}">
              <a16:creationId xmlns:a16="http://schemas.microsoft.com/office/drawing/2014/main" id="{39A022F2-BAB2-483A-A74D-B081B4C173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56" t="29556" r="6680" b="32691"/>
        <a:stretch>
          <a:fillRect/>
        </a:stretch>
      </xdr:blipFill>
      <xdr:spPr bwMode="auto">
        <a:xfrm>
          <a:off x="6872705" y="2141710"/>
          <a:ext cx="1679391" cy="714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228600</xdr:colOff>
      <xdr:row>4</xdr:row>
      <xdr:rowOff>114301</xdr:rowOff>
    </xdr:from>
    <xdr:to>
      <xdr:col>3</xdr:col>
      <xdr:colOff>2028600</xdr:colOff>
      <xdr:row>4</xdr:row>
      <xdr:rowOff>900478</xdr:rowOff>
    </xdr:to>
    <xdr:pic>
      <xdr:nvPicPr>
        <xdr:cNvPr id="4" name="Picture 3" descr="AGUA AI Basin Mixer - Image 1">
          <a:extLst>
            <a:ext uri="{FF2B5EF4-FFF2-40B4-BE49-F238E27FC236}">
              <a16:creationId xmlns:a16="http://schemas.microsoft.com/office/drawing/2014/main" id="{29FCB6FD-F5A4-458C-AD4B-6D4F631E67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76" t="27385" r="6866" b="33325"/>
        <a:stretch>
          <a:fillRect/>
        </a:stretch>
      </xdr:blipFill>
      <xdr:spPr bwMode="auto">
        <a:xfrm>
          <a:off x="6934200" y="3124201"/>
          <a:ext cx="1800000" cy="786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180974</xdr:colOff>
      <xdr:row>5</xdr:row>
      <xdr:rowOff>66674</xdr:rowOff>
    </xdr:from>
    <xdr:to>
      <xdr:col>3</xdr:col>
      <xdr:colOff>1980974</xdr:colOff>
      <xdr:row>5</xdr:row>
      <xdr:rowOff>852700</xdr:rowOff>
    </xdr:to>
    <xdr:pic>
      <xdr:nvPicPr>
        <xdr:cNvPr id="5" name="Picture 4" descr="AGUA AI Basin Mixer - Image 1">
          <a:extLst>
            <a:ext uri="{FF2B5EF4-FFF2-40B4-BE49-F238E27FC236}">
              <a16:creationId xmlns:a16="http://schemas.microsoft.com/office/drawing/2014/main" id="{F4F65507-12D1-41BB-8CE6-CA24D02CEC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8" t="25532" r="6337" b="34780"/>
        <a:stretch>
          <a:fillRect/>
        </a:stretch>
      </xdr:blipFill>
      <xdr:spPr bwMode="auto">
        <a:xfrm>
          <a:off x="6886574" y="4124324"/>
          <a:ext cx="1800000" cy="786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285750</xdr:colOff>
      <xdr:row>6</xdr:row>
      <xdr:rowOff>123826</xdr:rowOff>
    </xdr:from>
    <xdr:to>
      <xdr:col>3</xdr:col>
      <xdr:colOff>2085750</xdr:colOff>
      <xdr:row>6</xdr:row>
      <xdr:rowOff>841715</xdr:rowOff>
    </xdr:to>
    <xdr:pic>
      <xdr:nvPicPr>
        <xdr:cNvPr id="6" name="Picture 5" descr="AGUA AI Basin Mixer - Image 1">
          <a:extLst>
            <a:ext uri="{FF2B5EF4-FFF2-40B4-BE49-F238E27FC236}">
              <a16:creationId xmlns:a16="http://schemas.microsoft.com/office/drawing/2014/main" id="{3B57E7EB-8FDC-46AE-AF74-3810A8703E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75" t="28840" r="6602" b="35177"/>
        <a:stretch>
          <a:fillRect/>
        </a:stretch>
      </xdr:blipFill>
      <xdr:spPr bwMode="auto">
        <a:xfrm>
          <a:off x="6991350" y="5229226"/>
          <a:ext cx="1800000" cy="717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209550</xdr:colOff>
      <xdr:row>7</xdr:row>
      <xdr:rowOff>95251</xdr:rowOff>
    </xdr:from>
    <xdr:to>
      <xdr:col>3</xdr:col>
      <xdr:colOff>2009550</xdr:colOff>
      <xdr:row>7</xdr:row>
      <xdr:rowOff>874716</xdr:rowOff>
    </xdr:to>
    <xdr:pic>
      <xdr:nvPicPr>
        <xdr:cNvPr id="7" name="Picture 6" descr="AGUA AI Basin Mixer - Image 1">
          <a:extLst>
            <a:ext uri="{FF2B5EF4-FFF2-40B4-BE49-F238E27FC236}">
              <a16:creationId xmlns:a16="http://schemas.microsoft.com/office/drawing/2014/main" id="{B4A71DAC-B5BB-414D-B213-4499D9CD6C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01" t="27385" r="6999" b="34118"/>
        <a:stretch>
          <a:fillRect/>
        </a:stretch>
      </xdr:blipFill>
      <xdr:spPr bwMode="auto">
        <a:xfrm>
          <a:off x="6915150" y="6248401"/>
          <a:ext cx="1800000" cy="779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438149</xdr:colOff>
      <xdr:row>8</xdr:row>
      <xdr:rowOff>47625</xdr:rowOff>
    </xdr:from>
    <xdr:to>
      <xdr:col>3</xdr:col>
      <xdr:colOff>1533524</xdr:colOff>
      <xdr:row>8</xdr:row>
      <xdr:rowOff>962025</xdr:rowOff>
    </xdr:to>
    <xdr:pic>
      <xdr:nvPicPr>
        <xdr:cNvPr id="8" name="Picture 7" descr="CHOSHI High Spout Basin Mixer - Image 1">
          <a:extLst>
            <a:ext uri="{FF2B5EF4-FFF2-40B4-BE49-F238E27FC236}">
              <a16:creationId xmlns:a16="http://schemas.microsoft.com/office/drawing/2014/main" id="{4CED700A-FAC9-40F3-B77B-CFBE4E5F9D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46" t="12171" r="23801" b="8984"/>
        <a:stretch>
          <a:fillRect/>
        </a:stretch>
      </xdr:blipFill>
      <xdr:spPr bwMode="auto">
        <a:xfrm>
          <a:off x="7143749" y="7248525"/>
          <a:ext cx="1095375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695325</xdr:colOff>
      <xdr:row>9</xdr:row>
      <xdr:rowOff>28574</xdr:rowOff>
    </xdr:from>
    <xdr:to>
      <xdr:col>3</xdr:col>
      <xdr:colOff>1487325</xdr:colOff>
      <xdr:row>9</xdr:row>
      <xdr:rowOff>899932</xdr:rowOff>
    </xdr:to>
    <xdr:pic>
      <xdr:nvPicPr>
        <xdr:cNvPr id="9" name="Picture 8" descr="CHOSHI High Spout Basin Mixer - Image 1">
          <a:extLst>
            <a:ext uri="{FF2B5EF4-FFF2-40B4-BE49-F238E27FC236}">
              <a16:creationId xmlns:a16="http://schemas.microsoft.com/office/drawing/2014/main" id="{946C0E42-D56D-4C1D-BE38-8278854BE9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0" t="16140" r="21286" b="11232"/>
        <a:stretch>
          <a:fillRect/>
        </a:stretch>
      </xdr:blipFill>
      <xdr:spPr bwMode="auto">
        <a:xfrm>
          <a:off x="7400925" y="8277224"/>
          <a:ext cx="792000" cy="8713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628650</xdr:colOff>
      <xdr:row>10</xdr:row>
      <xdr:rowOff>57160</xdr:rowOff>
    </xdr:from>
    <xdr:to>
      <xdr:col>3</xdr:col>
      <xdr:colOff>1420650</xdr:colOff>
      <xdr:row>10</xdr:row>
      <xdr:rowOff>949579</xdr:rowOff>
    </xdr:to>
    <xdr:pic>
      <xdr:nvPicPr>
        <xdr:cNvPr id="10" name="Picture 9" descr="CHOSHI High Spout Basin Mixer - Image 1">
          <a:extLst>
            <a:ext uri="{FF2B5EF4-FFF2-40B4-BE49-F238E27FC236}">
              <a16:creationId xmlns:a16="http://schemas.microsoft.com/office/drawing/2014/main" id="{ABEE2A0C-B568-477E-B919-5550D5CA56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630" t="16497" r="20314" b="10197"/>
        <a:stretch>
          <a:fillRect/>
        </a:stretch>
      </xdr:blipFill>
      <xdr:spPr bwMode="auto">
        <a:xfrm>
          <a:off x="7334250" y="9353560"/>
          <a:ext cx="792000" cy="8924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640782</xdr:colOff>
      <xdr:row>11</xdr:row>
      <xdr:rowOff>104530</xdr:rowOff>
    </xdr:from>
    <xdr:to>
      <xdr:col>3</xdr:col>
      <xdr:colOff>1412719</xdr:colOff>
      <xdr:row>11</xdr:row>
      <xdr:rowOff>961193</xdr:rowOff>
    </xdr:to>
    <xdr:pic>
      <xdr:nvPicPr>
        <xdr:cNvPr id="11" name="Picture 10" descr="CHOSHI High Spout Basin Mixer - Image 1">
          <a:extLst>
            <a:ext uri="{FF2B5EF4-FFF2-40B4-BE49-F238E27FC236}">
              <a16:creationId xmlns:a16="http://schemas.microsoft.com/office/drawing/2014/main" id="{1A2F9FCC-6F48-44AF-8A2C-76D9731659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11" t="17331" r="19301" b="10438"/>
        <a:stretch>
          <a:fillRect/>
        </a:stretch>
      </xdr:blipFill>
      <xdr:spPr bwMode="auto">
        <a:xfrm>
          <a:off x="7346382" y="10448680"/>
          <a:ext cx="771937" cy="856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685800</xdr:colOff>
      <xdr:row>11</xdr:row>
      <xdr:rowOff>990600</xdr:rowOff>
    </xdr:from>
    <xdr:to>
      <xdr:col>3</xdr:col>
      <xdr:colOff>1405800</xdr:colOff>
      <xdr:row>12</xdr:row>
      <xdr:rowOff>926643</xdr:rowOff>
    </xdr:to>
    <xdr:pic>
      <xdr:nvPicPr>
        <xdr:cNvPr id="12" name="Picture 11" descr="CHOSHI High Spout Basin Mixer - Image 1">
          <a:extLst>
            <a:ext uri="{FF2B5EF4-FFF2-40B4-BE49-F238E27FC236}">
              <a16:creationId xmlns:a16="http://schemas.microsoft.com/office/drawing/2014/main" id="{C05C2376-0568-49F7-870F-51A8159954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21" t="11556" r="27664" b="8798"/>
        <a:stretch>
          <a:fillRect/>
        </a:stretch>
      </xdr:blipFill>
      <xdr:spPr bwMode="auto">
        <a:xfrm>
          <a:off x="7391400" y="11334750"/>
          <a:ext cx="720000" cy="9837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696011</xdr:colOff>
      <xdr:row>13</xdr:row>
      <xdr:rowOff>63304</xdr:rowOff>
    </xdr:from>
    <xdr:to>
      <xdr:col>3</xdr:col>
      <xdr:colOff>1452738</xdr:colOff>
      <xdr:row>13</xdr:row>
      <xdr:rowOff>987236</xdr:rowOff>
    </xdr:to>
    <xdr:pic>
      <xdr:nvPicPr>
        <xdr:cNvPr id="13" name="Picture 12" descr="CHOSHI High Spout Basin Mixer - Image 1">
          <a:extLst>
            <a:ext uri="{FF2B5EF4-FFF2-40B4-BE49-F238E27FC236}">
              <a16:creationId xmlns:a16="http://schemas.microsoft.com/office/drawing/2014/main" id="{960D18BE-2E60-419D-9BA3-73CD44FEA6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89" t="15610" r="23535" b="10995"/>
        <a:stretch>
          <a:fillRect/>
        </a:stretch>
      </xdr:blipFill>
      <xdr:spPr bwMode="auto">
        <a:xfrm>
          <a:off x="7401611" y="12502954"/>
          <a:ext cx="756727" cy="923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85724</xdr:colOff>
      <xdr:row>14</xdr:row>
      <xdr:rowOff>76201</xdr:rowOff>
    </xdr:from>
    <xdr:to>
      <xdr:col>3</xdr:col>
      <xdr:colOff>1885724</xdr:colOff>
      <xdr:row>14</xdr:row>
      <xdr:rowOff>1009650</xdr:rowOff>
    </xdr:to>
    <xdr:pic>
      <xdr:nvPicPr>
        <xdr:cNvPr id="14" name="Picture 13" descr="CHOSHI Wall Mount Basin Mixer - Image 1">
          <a:extLst>
            <a:ext uri="{FF2B5EF4-FFF2-40B4-BE49-F238E27FC236}">
              <a16:creationId xmlns:a16="http://schemas.microsoft.com/office/drawing/2014/main" id="{C99D0B1E-D672-41C9-9BEC-5ED865F4DA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96" t="28840" r="16259" b="15598"/>
        <a:stretch>
          <a:fillRect/>
        </a:stretch>
      </xdr:blipFill>
      <xdr:spPr bwMode="auto">
        <a:xfrm>
          <a:off x="6791324" y="13563601"/>
          <a:ext cx="1800000" cy="933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133349</xdr:colOff>
      <xdr:row>15</xdr:row>
      <xdr:rowOff>19050</xdr:rowOff>
    </xdr:from>
    <xdr:to>
      <xdr:col>3</xdr:col>
      <xdr:colOff>1933349</xdr:colOff>
      <xdr:row>15</xdr:row>
      <xdr:rowOff>962025</xdr:rowOff>
    </xdr:to>
    <xdr:pic>
      <xdr:nvPicPr>
        <xdr:cNvPr id="15" name="Picture 14" descr="CHOSHI Wall Mount Basin Mixer - Image 1">
          <a:extLst>
            <a:ext uri="{FF2B5EF4-FFF2-40B4-BE49-F238E27FC236}">
              <a16:creationId xmlns:a16="http://schemas.microsoft.com/office/drawing/2014/main" id="{5C601873-D4EE-4D55-861B-0C569F0682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90" t="28310" r="17847" b="16921"/>
        <a:stretch>
          <a:fillRect/>
        </a:stretch>
      </xdr:blipFill>
      <xdr:spPr bwMode="auto">
        <a:xfrm>
          <a:off x="6838949" y="14554200"/>
          <a:ext cx="1800000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161925</xdr:colOff>
      <xdr:row>16</xdr:row>
      <xdr:rowOff>104777</xdr:rowOff>
    </xdr:from>
    <xdr:to>
      <xdr:col>3</xdr:col>
      <xdr:colOff>1961925</xdr:colOff>
      <xdr:row>16</xdr:row>
      <xdr:rowOff>1009651</xdr:rowOff>
    </xdr:to>
    <xdr:pic>
      <xdr:nvPicPr>
        <xdr:cNvPr id="16" name="Picture 15" descr="CHOSHI Wall Mount Basin Mixer - Image 1">
          <a:extLst>
            <a:ext uri="{FF2B5EF4-FFF2-40B4-BE49-F238E27FC236}">
              <a16:creationId xmlns:a16="http://schemas.microsoft.com/office/drawing/2014/main" id="{CC64ACAF-F590-4B3F-9078-68DD0720047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48" t="30030" r="17583" b="17979"/>
        <a:stretch>
          <a:fillRect/>
        </a:stretch>
      </xdr:blipFill>
      <xdr:spPr bwMode="auto">
        <a:xfrm>
          <a:off x="6867525" y="15687677"/>
          <a:ext cx="1800000" cy="904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104775</xdr:colOff>
      <xdr:row>17</xdr:row>
      <xdr:rowOff>47610</xdr:rowOff>
    </xdr:from>
    <xdr:to>
      <xdr:col>3</xdr:col>
      <xdr:colOff>1904775</xdr:colOff>
      <xdr:row>17</xdr:row>
      <xdr:rowOff>1009650</xdr:rowOff>
    </xdr:to>
    <xdr:pic>
      <xdr:nvPicPr>
        <xdr:cNvPr id="17" name="Picture 16" descr="CHOSHI Wall Mount Basin Mixer - Image 1">
          <a:extLst>
            <a:ext uri="{FF2B5EF4-FFF2-40B4-BE49-F238E27FC236}">
              <a16:creationId xmlns:a16="http://schemas.microsoft.com/office/drawing/2014/main" id="{3C205DB4-E982-4C13-B830-BDA0F235D4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26" t="30427" r="17186" b="18245"/>
        <a:stretch>
          <a:fillRect/>
        </a:stretch>
      </xdr:blipFill>
      <xdr:spPr bwMode="auto">
        <a:xfrm>
          <a:off x="6810375" y="16678260"/>
          <a:ext cx="1800000" cy="96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161926</xdr:colOff>
      <xdr:row>18</xdr:row>
      <xdr:rowOff>66675</xdr:rowOff>
    </xdr:from>
    <xdr:to>
      <xdr:col>3</xdr:col>
      <xdr:colOff>1961926</xdr:colOff>
      <xdr:row>18</xdr:row>
      <xdr:rowOff>1000125</xdr:rowOff>
    </xdr:to>
    <xdr:pic>
      <xdr:nvPicPr>
        <xdr:cNvPr id="18" name="Picture 17" descr="CHOSHI Wall Mount Basin Mixer - Image 1">
          <a:extLst>
            <a:ext uri="{FF2B5EF4-FFF2-40B4-BE49-F238E27FC236}">
              <a16:creationId xmlns:a16="http://schemas.microsoft.com/office/drawing/2014/main" id="{3907A8C6-FF27-4191-BC7B-E0EED4C67A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31" t="29439" r="16921" b="18253"/>
        <a:stretch>
          <a:fillRect/>
        </a:stretch>
      </xdr:blipFill>
      <xdr:spPr bwMode="auto">
        <a:xfrm>
          <a:off x="6867526" y="17745075"/>
          <a:ext cx="180000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180975</xdr:colOff>
      <xdr:row>19</xdr:row>
      <xdr:rowOff>66675</xdr:rowOff>
    </xdr:from>
    <xdr:to>
      <xdr:col>3</xdr:col>
      <xdr:colOff>1980975</xdr:colOff>
      <xdr:row>19</xdr:row>
      <xdr:rowOff>990600</xdr:rowOff>
    </xdr:to>
    <xdr:pic>
      <xdr:nvPicPr>
        <xdr:cNvPr id="19" name="Picture 18" descr="CHOSHI Wall Mount Basin Mixer - Image 1">
          <a:extLst>
            <a:ext uri="{FF2B5EF4-FFF2-40B4-BE49-F238E27FC236}">
              <a16:creationId xmlns:a16="http://schemas.microsoft.com/office/drawing/2014/main" id="{AFACF08F-815B-4FB8-BF77-CBBE59C1FF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09" t="27797" r="15598" b="16747"/>
        <a:stretch>
          <a:fillRect/>
        </a:stretch>
      </xdr:blipFill>
      <xdr:spPr bwMode="auto">
        <a:xfrm>
          <a:off x="6886575" y="18792825"/>
          <a:ext cx="1800000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685800</xdr:colOff>
      <xdr:row>20</xdr:row>
      <xdr:rowOff>9536</xdr:rowOff>
    </xdr:from>
    <xdr:to>
      <xdr:col>3</xdr:col>
      <xdr:colOff>1333800</xdr:colOff>
      <xdr:row>20</xdr:row>
      <xdr:rowOff>992867</xdr:rowOff>
    </xdr:to>
    <xdr:pic>
      <xdr:nvPicPr>
        <xdr:cNvPr id="20" name="Picture 19" descr="SKOGA High Spout Basin Mixer - Image 1">
          <a:extLst>
            <a:ext uri="{FF2B5EF4-FFF2-40B4-BE49-F238E27FC236}">
              <a16:creationId xmlns:a16="http://schemas.microsoft.com/office/drawing/2014/main" id="{A2C9E455-3405-42F9-AC9D-3B4B74F61A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63" t="9260" r="25784" b="4618"/>
        <a:stretch>
          <a:fillRect/>
        </a:stretch>
      </xdr:blipFill>
      <xdr:spPr bwMode="auto">
        <a:xfrm>
          <a:off x="7391400" y="19783436"/>
          <a:ext cx="648000" cy="9833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685800</xdr:colOff>
      <xdr:row>21</xdr:row>
      <xdr:rowOff>57151</xdr:rowOff>
    </xdr:from>
    <xdr:to>
      <xdr:col>3</xdr:col>
      <xdr:colOff>1333800</xdr:colOff>
      <xdr:row>21</xdr:row>
      <xdr:rowOff>962944</xdr:rowOff>
    </xdr:to>
    <xdr:pic>
      <xdr:nvPicPr>
        <xdr:cNvPr id="21" name="Picture 20" descr="SKOGA High Spout Basin Mixer - Image 1">
          <a:extLst>
            <a:ext uri="{FF2B5EF4-FFF2-40B4-BE49-F238E27FC236}">
              <a16:creationId xmlns:a16="http://schemas.microsoft.com/office/drawing/2014/main" id="{027843B1-2D3A-4236-861F-A5BE0A28C6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30" t="9658" r="21815" b="5279"/>
        <a:stretch>
          <a:fillRect/>
        </a:stretch>
      </xdr:blipFill>
      <xdr:spPr bwMode="auto">
        <a:xfrm>
          <a:off x="7391400" y="20878801"/>
          <a:ext cx="648000" cy="9057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752474</xdr:colOff>
      <xdr:row>22</xdr:row>
      <xdr:rowOff>9526</xdr:rowOff>
    </xdr:from>
    <xdr:to>
      <xdr:col>3</xdr:col>
      <xdr:colOff>1328474</xdr:colOff>
      <xdr:row>22</xdr:row>
      <xdr:rowOff>1046195</xdr:rowOff>
    </xdr:to>
    <xdr:pic>
      <xdr:nvPicPr>
        <xdr:cNvPr id="22" name="Picture 21" descr="SKOGA High Spout Basin Mixer - Image 1">
          <a:extLst>
            <a:ext uri="{FF2B5EF4-FFF2-40B4-BE49-F238E27FC236}">
              <a16:creationId xmlns:a16="http://schemas.microsoft.com/office/drawing/2014/main" id="{B485C248-1F84-4882-9EFD-030CBBCA81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521" r="25917"/>
        <a:stretch>
          <a:fillRect/>
        </a:stretch>
      </xdr:blipFill>
      <xdr:spPr bwMode="auto">
        <a:xfrm>
          <a:off x="7458074" y="21878926"/>
          <a:ext cx="576000" cy="103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809625</xdr:colOff>
      <xdr:row>23</xdr:row>
      <xdr:rowOff>66681</xdr:rowOff>
    </xdr:from>
    <xdr:to>
      <xdr:col>3</xdr:col>
      <xdr:colOff>1421625</xdr:colOff>
      <xdr:row>23</xdr:row>
      <xdr:rowOff>1007351</xdr:rowOff>
    </xdr:to>
    <xdr:pic>
      <xdr:nvPicPr>
        <xdr:cNvPr id="23" name="Picture 22" descr="SKOGA High Spout Basin Mixer - Image 1">
          <a:extLst>
            <a:ext uri="{FF2B5EF4-FFF2-40B4-BE49-F238E27FC236}">
              <a16:creationId xmlns:a16="http://schemas.microsoft.com/office/drawing/2014/main" id="{63C20933-372F-4829-90CC-83EA5594EF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34" t="6350" r="25917" b="5809"/>
        <a:stretch>
          <a:fillRect/>
        </a:stretch>
      </xdr:blipFill>
      <xdr:spPr bwMode="auto">
        <a:xfrm>
          <a:off x="7515225" y="22983831"/>
          <a:ext cx="612000" cy="9406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806107</xdr:colOff>
      <xdr:row>24</xdr:row>
      <xdr:rowOff>31581</xdr:rowOff>
    </xdr:from>
    <xdr:to>
      <xdr:col>3</xdr:col>
      <xdr:colOff>1470368</xdr:colOff>
      <xdr:row>24</xdr:row>
      <xdr:rowOff>939972</xdr:rowOff>
    </xdr:to>
    <xdr:pic>
      <xdr:nvPicPr>
        <xdr:cNvPr id="24" name="Picture 23" descr="SKOGA High Spout Basin Mixer - Image 1">
          <a:extLst>
            <a:ext uri="{FF2B5EF4-FFF2-40B4-BE49-F238E27FC236}">
              <a16:creationId xmlns:a16="http://schemas.microsoft.com/office/drawing/2014/main" id="{51863393-5F78-4AC6-A759-2C47BE4C96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817" t="8467" r="23271" b="6866"/>
        <a:stretch>
          <a:fillRect/>
        </a:stretch>
      </xdr:blipFill>
      <xdr:spPr bwMode="auto">
        <a:xfrm>
          <a:off x="7511707" y="23996481"/>
          <a:ext cx="664261" cy="9083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847725</xdr:colOff>
      <xdr:row>25</xdr:row>
      <xdr:rowOff>66676</xdr:rowOff>
    </xdr:from>
    <xdr:to>
      <xdr:col>3</xdr:col>
      <xdr:colOff>1495725</xdr:colOff>
      <xdr:row>25</xdr:row>
      <xdr:rowOff>1035755</xdr:rowOff>
    </xdr:to>
    <xdr:pic>
      <xdr:nvPicPr>
        <xdr:cNvPr id="25" name="Picture 24" descr="SKOGA High Spout Basin Mixer - Image 1">
          <a:extLst>
            <a:ext uri="{FF2B5EF4-FFF2-40B4-BE49-F238E27FC236}">
              <a16:creationId xmlns:a16="http://schemas.microsoft.com/office/drawing/2014/main" id="{609B2DA2-2EC9-437D-9E68-25FEB19877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33" t="8467" r="24329" b="3692"/>
        <a:stretch>
          <a:fillRect/>
        </a:stretch>
      </xdr:blipFill>
      <xdr:spPr bwMode="auto">
        <a:xfrm>
          <a:off x="7553325" y="25079326"/>
          <a:ext cx="648000" cy="9690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314325</xdr:colOff>
      <xdr:row>26</xdr:row>
      <xdr:rowOff>95255</xdr:rowOff>
    </xdr:from>
    <xdr:to>
      <xdr:col>3</xdr:col>
      <xdr:colOff>1790325</xdr:colOff>
      <xdr:row>26</xdr:row>
      <xdr:rowOff>990601</xdr:rowOff>
    </xdr:to>
    <xdr:pic>
      <xdr:nvPicPr>
        <xdr:cNvPr id="26" name="Picture 25" descr="SKOGA Wall Mount Basin Mixer - Image 1">
          <a:extLst>
            <a:ext uri="{FF2B5EF4-FFF2-40B4-BE49-F238E27FC236}">
              <a16:creationId xmlns:a16="http://schemas.microsoft.com/office/drawing/2014/main" id="{13DD05AA-A0D6-43A1-BC27-971FE79C17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31" t="30030" r="15201" b="18376"/>
        <a:stretch>
          <a:fillRect/>
        </a:stretch>
      </xdr:blipFill>
      <xdr:spPr bwMode="auto">
        <a:xfrm>
          <a:off x="7019925" y="26155655"/>
          <a:ext cx="1476000" cy="8953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209549</xdr:colOff>
      <xdr:row>27</xdr:row>
      <xdr:rowOff>66676</xdr:rowOff>
    </xdr:from>
    <xdr:to>
      <xdr:col>3</xdr:col>
      <xdr:colOff>2009549</xdr:colOff>
      <xdr:row>27</xdr:row>
      <xdr:rowOff>1000125</xdr:rowOff>
    </xdr:to>
    <xdr:pic>
      <xdr:nvPicPr>
        <xdr:cNvPr id="27" name="Picture 26" descr="SKOGA Wall Mount Basin Mixer - Image 1">
          <a:extLst>
            <a:ext uri="{FF2B5EF4-FFF2-40B4-BE49-F238E27FC236}">
              <a16:creationId xmlns:a16="http://schemas.microsoft.com/office/drawing/2014/main" id="{C537F690-D0A6-43D5-A484-55CED23613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34" t="29501" r="13217" b="17450"/>
        <a:stretch>
          <a:fillRect/>
        </a:stretch>
      </xdr:blipFill>
      <xdr:spPr bwMode="auto">
        <a:xfrm>
          <a:off x="6915149" y="27174826"/>
          <a:ext cx="1800000" cy="933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190499</xdr:colOff>
      <xdr:row>28</xdr:row>
      <xdr:rowOff>38100</xdr:rowOff>
    </xdr:from>
    <xdr:to>
      <xdr:col>3</xdr:col>
      <xdr:colOff>1990499</xdr:colOff>
      <xdr:row>28</xdr:row>
      <xdr:rowOff>990600</xdr:rowOff>
    </xdr:to>
    <xdr:pic>
      <xdr:nvPicPr>
        <xdr:cNvPr id="28" name="Picture 27" descr="SKOGA Wall Mount Basin Mixer - Image 1">
          <a:extLst>
            <a:ext uri="{FF2B5EF4-FFF2-40B4-BE49-F238E27FC236}">
              <a16:creationId xmlns:a16="http://schemas.microsoft.com/office/drawing/2014/main" id="{A7B9DAE3-92D5-4FA5-8E4B-A4F3351542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8" t="25311" r="14804" b="15101"/>
        <a:stretch>
          <a:fillRect/>
        </a:stretch>
      </xdr:blipFill>
      <xdr:spPr bwMode="auto">
        <a:xfrm>
          <a:off x="6896099" y="28194000"/>
          <a:ext cx="18000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171450</xdr:colOff>
      <xdr:row>29</xdr:row>
      <xdr:rowOff>19047</xdr:rowOff>
    </xdr:from>
    <xdr:to>
      <xdr:col>3</xdr:col>
      <xdr:colOff>1971450</xdr:colOff>
      <xdr:row>29</xdr:row>
      <xdr:rowOff>1028700</xdr:rowOff>
    </xdr:to>
    <xdr:pic>
      <xdr:nvPicPr>
        <xdr:cNvPr id="29" name="Picture 28" descr="SKOGA Wall Mount Basin Mixer - Image 1">
          <a:extLst>
            <a:ext uri="{FF2B5EF4-FFF2-40B4-BE49-F238E27FC236}">
              <a16:creationId xmlns:a16="http://schemas.microsoft.com/office/drawing/2014/main" id="{D36ED425-7A4C-4851-9730-51F1C43E757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92" t="27580" r="10042" b="15667"/>
        <a:stretch>
          <a:fillRect/>
        </a:stretch>
      </xdr:blipFill>
      <xdr:spPr bwMode="auto">
        <a:xfrm>
          <a:off x="6877050" y="29222697"/>
          <a:ext cx="1800000" cy="10096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190500</xdr:colOff>
      <xdr:row>30</xdr:row>
      <xdr:rowOff>85725</xdr:rowOff>
    </xdr:from>
    <xdr:to>
      <xdr:col>3</xdr:col>
      <xdr:colOff>1990500</xdr:colOff>
      <xdr:row>30</xdr:row>
      <xdr:rowOff>919448</xdr:rowOff>
    </xdr:to>
    <xdr:pic>
      <xdr:nvPicPr>
        <xdr:cNvPr id="30" name="Picture 29" descr="SKOGA Wall Mount Basin Mixer - Image 1">
          <a:extLst>
            <a:ext uri="{FF2B5EF4-FFF2-40B4-BE49-F238E27FC236}">
              <a16:creationId xmlns:a16="http://schemas.microsoft.com/office/drawing/2014/main" id="{8A650186-0A82-4513-BCBE-89CC33699A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7" t="30035" r="13039" b="17230"/>
        <a:stretch>
          <a:fillRect/>
        </a:stretch>
      </xdr:blipFill>
      <xdr:spPr bwMode="auto">
        <a:xfrm>
          <a:off x="6896100" y="30337125"/>
          <a:ext cx="1800000" cy="833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447674</xdr:colOff>
      <xdr:row>31</xdr:row>
      <xdr:rowOff>9524</xdr:rowOff>
    </xdr:from>
    <xdr:to>
      <xdr:col>3</xdr:col>
      <xdr:colOff>1815674</xdr:colOff>
      <xdr:row>31</xdr:row>
      <xdr:rowOff>988095</xdr:rowOff>
    </xdr:to>
    <xdr:pic>
      <xdr:nvPicPr>
        <xdr:cNvPr id="31" name="Picture 30" descr="SKOGA Wall Mount Basin Mixer - Image 1">
          <a:extLst>
            <a:ext uri="{FF2B5EF4-FFF2-40B4-BE49-F238E27FC236}">
              <a16:creationId xmlns:a16="http://schemas.microsoft.com/office/drawing/2014/main" id="{C93FE30A-DCBA-4B8D-BE2B-838F5497F3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28" t="29909" r="12572" b="13723"/>
        <a:stretch>
          <a:fillRect/>
        </a:stretch>
      </xdr:blipFill>
      <xdr:spPr bwMode="auto">
        <a:xfrm>
          <a:off x="7153274" y="31308674"/>
          <a:ext cx="1368000" cy="978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933450</xdr:colOff>
      <xdr:row>32</xdr:row>
      <xdr:rowOff>19050</xdr:rowOff>
    </xdr:from>
    <xdr:to>
      <xdr:col>3</xdr:col>
      <xdr:colOff>1371600</xdr:colOff>
      <xdr:row>32</xdr:row>
      <xdr:rowOff>1000126</xdr:rowOff>
    </xdr:to>
    <xdr:pic>
      <xdr:nvPicPr>
        <xdr:cNvPr id="32" name="Picture 31" descr="TRIBERG High Spout Basin Mixer - Image 1">
          <a:extLst>
            <a:ext uri="{FF2B5EF4-FFF2-40B4-BE49-F238E27FC236}">
              <a16:creationId xmlns:a16="http://schemas.microsoft.com/office/drawing/2014/main" id="{F36C2A31-6B61-41C9-BACD-762D829DB5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04" t="7937" r="24329" b="6338"/>
        <a:stretch>
          <a:fillRect/>
        </a:stretch>
      </xdr:blipFill>
      <xdr:spPr bwMode="auto">
        <a:xfrm>
          <a:off x="7639050" y="32365950"/>
          <a:ext cx="438150" cy="981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809623</xdr:colOff>
      <xdr:row>33</xdr:row>
      <xdr:rowOff>9526</xdr:rowOff>
    </xdr:from>
    <xdr:to>
      <xdr:col>3</xdr:col>
      <xdr:colOff>1385623</xdr:colOff>
      <xdr:row>33</xdr:row>
      <xdr:rowOff>1004536</xdr:rowOff>
    </xdr:to>
    <xdr:pic>
      <xdr:nvPicPr>
        <xdr:cNvPr id="33" name="Picture 32" descr="TRIBERG High Spout Basin Mixer - Image 1">
          <a:extLst>
            <a:ext uri="{FF2B5EF4-FFF2-40B4-BE49-F238E27FC236}">
              <a16:creationId xmlns:a16="http://schemas.microsoft.com/office/drawing/2014/main" id="{5D11588E-B07B-436F-BD80-23FBB42F9D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7" t="11509" r="22081" b="6205"/>
        <a:stretch>
          <a:fillRect/>
        </a:stretch>
      </xdr:blipFill>
      <xdr:spPr bwMode="auto">
        <a:xfrm>
          <a:off x="7515223" y="33404176"/>
          <a:ext cx="576000" cy="9950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800099</xdr:colOff>
      <xdr:row>33</xdr:row>
      <xdr:rowOff>1038224</xdr:rowOff>
    </xdr:from>
    <xdr:to>
      <xdr:col>3</xdr:col>
      <xdr:colOff>1520099</xdr:colOff>
      <xdr:row>34</xdr:row>
      <xdr:rowOff>988924</xdr:rowOff>
    </xdr:to>
    <xdr:pic>
      <xdr:nvPicPr>
        <xdr:cNvPr id="34" name="Picture 33" descr="TRIBERG High Spout Basin Mixer - Image 1">
          <a:extLst>
            <a:ext uri="{FF2B5EF4-FFF2-40B4-BE49-F238E27FC236}">
              <a16:creationId xmlns:a16="http://schemas.microsoft.com/office/drawing/2014/main" id="{3CAB14DD-EB4A-4528-AA87-6E1CAD6B5F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918" t="11509" r="23271" b="8322"/>
        <a:stretch>
          <a:fillRect/>
        </a:stretch>
      </xdr:blipFill>
      <xdr:spPr bwMode="auto">
        <a:xfrm>
          <a:off x="7505699" y="34432874"/>
          <a:ext cx="720000" cy="9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819150</xdr:colOff>
      <xdr:row>35</xdr:row>
      <xdr:rowOff>57155</xdr:rowOff>
    </xdr:from>
    <xdr:to>
      <xdr:col>3</xdr:col>
      <xdr:colOff>1503150</xdr:colOff>
      <xdr:row>35</xdr:row>
      <xdr:rowOff>1019762</xdr:rowOff>
    </xdr:to>
    <xdr:pic>
      <xdr:nvPicPr>
        <xdr:cNvPr id="35" name="Picture 34" descr="TRIBERG High Spout Basin Mixer - Image 1">
          <a:extLst>
            <a:ext uri="{FF2B5EF4-FFF2-40B4-BE49-F238E27FC236}">
              <a16:creationId xmlns:a16="http://schemas.microsoft.com/office/drawing/2014/main" id="{4BEF8877-65FD-4D86-9A55-4D686C8854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27" t="10848" r="24461" b="7793"/>
        <a:stretch>
          <a:fillRect/>
        </a:stretch>
      </xdr:blipFill>
      <xdr:spPr bwMode="auto">
        <a:xfrm>
          <a:off x="7524750" y="35547305"/>
          <a:ext cx="684000" cy="962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742950</xdr:colOff>
      <xdr:row>36</xdr:row>
      <xdr:rowOff>57149</xdr:rowOff>
    </xdr:from>
    <xdr:to>
      <xdr:col>3</xdr:col>
      <xdr:colOff>1534950</xdr:colOff>
      <xdr:row>37</xdr:row>
      <xdr:rowOff>15117</xdr:rowOff>
    </xdr:to>
    <xdr:pic>
      <xdr:nvPicPr>
        <xdr:cNvPr id="36" name="Picture 35" descr="TRIBERG High Spout Basin Mixer - Image 1">
          <a:extLst>
            <a:ext uri="{FF2B5EF4-FFF2-40B4-BE49-F238E27FC236}">
              <a16:creationId xmlns:a16="http://schemas.microsoft.com/office/drawing/2014/main" id="{4E3B4B24-37E5-48FF-A899-C2D7C667F78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817" t="8996" r="18508" b="6337"/>
        <a:stretch>
          <a:fillRect/>
        </a:stretch>
      </xdr:blipFill>
      <xdr:spPr bwMode="auto">
        <a:xfrm>
          <a:off x="7448550" y="36595049"/>
          <a:ext cx="792000" cy="1005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190499</xdr:colOff>
      <xdr:row>37</xdr:row>
      <xdr:rowOff>133349</xdr:rowOff>
    </xdr:from>
    <xdr:to>
      <xdr:col>3</xdr:col>
      <xdr:colOff>2170499</xdr:colOff>
      <xdr:row>37</xdr:row>
      <xdr:rowOff>990048</xdr:rowOff>
    </xdr:to>
    <xdr:pic>
      <xdr:nvPicPr>
        <xdr:cNvPr id="37" name="Picture 36" descr="TRIBERG Wall Mount Basin  Mixer - Image 1">
          <a:extLst>
            <a:ext uri="{FF2B5EF4-FFF2-40B4-BE49-F238E27FC236}">
              <a16:creationId xmlns:a16="http://schemas.microsoft.com/office/drawing/2014/main" id="{C64C631D-D1FE-4186-BD1D-D5B0DF09E5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09" t="30722" r="4221" b="19038"/>
        <a:stretch>
          <a:fillRect/>
        </a:stretch>
      </xdr:blipFill>
      <xdr:spPr bwMode="auto">
        <a:xfrm>
          <a:off x="6896099" y="37718999"/>
          <a:ext cx="1980000" cy="856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133350</xdr:colOff>
      <xdr:row>38</xdr:row>
      <xdr:rowOff>85716</xdr:rowOff>
    </xdr:from>
    <xdr:to>
      <xdr:col>3</xdr:col>
      <xdr:colOff>2237174</xdr:colOff>
      <xdr:row>38</xdr:row>
      <xdr:rowOff>989297</xdr:rowOff>
    </xdr:to>
    <xdr:pic>
      <xdr:nvPicPr>
        <xdr:cNvPr id="38" name="Picture 37" descr="TRIBERG Wall Mount Basin  Mixer - Image 1">
          <a:extLst>
            <a:ext uri="{FF2B5EF4-FFF2-40B4-BE49-F238E27FC236}">
              <a16:creationId xmlns:a16="http://schemas.microsoft.com/office/drawing/2014/main" id="{E077A75A-E3E1-4EF8-A9E0-06B21246A3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15" t="32676" b="24755"/>
        <a:stretch>
          <a:fillRect/>
        </a:stretch>
      </xdr:blipFill>
      <xdr:spPr bwMode="auto">
        <a:xfrm>
          <a:off x="6838950" y="38719116"/>
          <a:ext cx="2103824" cy="9035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85725</xdr:colOff>
      <xdr:row>39</xdr:row>
      <xdr:rowOff>38101</xdr:rowOff>
    </xdr:from>
    <xdr:to>
      <xdr:col>3</xdr:col>
      <xdr:colOff>2105025</xdr:colOff>
      <xdr:row>39</xdr:row>
      <xdr:rowOff>1009650</xdr:rowOff>
    </xdr:to>
    <xdr:pic>
      <xdr:nvPicPr>
        <xdr:cNvPr id="39" name="Picture 38" descr="TRIBERG Wall Mount Basin  Mixer - Image 1">
          <a:extLst>
            <a:ext uri="{FF2B5EF4-FFF2-40B4-BE49-F238E27FC236}">
              <a16:creationId xmlns:a16="http://schemas.microsoft.com/office/drawing/2014/main" id="{0AE867F9-2D76-4AA4-AB8B-9BACEB49B2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21" t="28972" r="7794" b="23932"/>
        <a:stretch>
          <a:fillRect/>
        </a:stretch>
      </xdr:blipFill>
      <xdr:spPr bwMode="auto">
        <a:xfrm>
          <a:off x="6791325" y="39719251"/>
          <a:ext cx="2019300" cy="971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85726</xdr:colOff>
      <xdr:row>40</xdr:row>
      <xdr:rowOff>38104</xdr:rowOff>
    </xdr:from>
    <xdr:to>
      <xdr:col>3</xdr:col>
      <xdr:colOff>2228850</xdr:colOff>
      <xdr:row>41</xdr:row>
      <xdr:rowOff>0</xdr:rowOff>
    </xdr:to>
    <xdr:pic>
      <xdr:nvPicPr>
        <xdr:cNvPr id="40" name="Picture 39" descr="TRIBERG Wall Mount Basin  Mixer - Image 1">
          <a:extLst>
            <a:ext uri="{FF2B5EF4-FFF2-40B4-BE49-F238E27FC236}">
              <a16:creationId xmlns:a16="http://schemas.microsoft.com/office/drawing/2014/main" id="{457E6895-EF00-4288-91D0-1DECBEE8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60" t="31618" r="7794" b="25388"/>
        <a:stretch>
          <a:fillRect/>
        </a:stretch>
      </xdr:blipFill>
      <xdr:spPr bwMode="auto">
        <a:xfrm>
          <a:off x="6791326" y="40767004"/>
          <a:ext cx="2143124" cy="10096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190500</xdr:colOff>
      <xdr:row>41</xdr:row>
      <xdr:rowOff>57150</xdr:rowOff>
    </xdr:from>
    <xdr:to>
      <xdr:col>3</xdr:col>
      <xdr:colOff>2170500</xdr:colOff>
      <xdr:row>41</xdr:row>
      <xdr:rowOff>1041326</xdr:rowOff>
    </xdr:to>
    <xdr:pic>
      <xdr:nvPicPr>
        <xdr:cNvPr id="41" name="Picture 40" descr="TRIBERG Wall Mount Basin  Mixer - Image 1">
          <a:extLst>
            <a:ext uri="{FF2B5EF4-FFF2-40B4-BE49-F238E27FC236}">
              <a16:creationId xmlns:a16="http://schemas.microsoft.com/office/drawing/2014/main" id="{172D6C1E-F48A-4A01-A460-BB544D13F2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76" t="33338" r="6866" b="21947"/>
        <a:stretch>
          <a:fillRect/>
        </a:stretch>
      </xdr:blipFill>
      <xdr:spPr bwMode="auto">
        <a:xfrm>
          <a:off x="6896100" y="41833800"/>
          <a:ext cx="1980000" cy="984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114300</xdr:colOff>
      <xdr:row>42</xdr:row>
      <xdr:rowOff>85725</xdr:rowOff>
    </xdr:from>
    <xdr:to>
      <xdr:col>3</xdr:col>
      <xdr:colOff>2094300</xdr:colOff>
      <xdr:row>42</xdr:row>
      <xdr:rowOff>989409</xdr:rowOff>
    </xdr:to>
    <xdr:pic>
      <xdr:nvPicPr>
        <xdr:cNvPr id="42" name="Picture 41" descr="TRIBERG Wall Mount Basin  Mixer - Image 1">
          <a:extLst>
            <a:ext uri="{FF2B5EF4-FFF2-40B4-BE49-F238E27FC236}">
              <a16:creationId xmlns:a16="http://schemas.microsoft.com/office/drawing/2014/main" id="{E9724453-8651-4028-B616-77F7CB8EE1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104" b="25255"/>
        <a:stretch>
          <a:fillRect/>
        </a:stretch>
      </xdr:blipFill>
      <xdr:spPr bwMode="auto">
        <a:xfrm>
          <a:off x="6819900" y="42910125"/>
          <a:ext cx="1980000" cy="9036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609600</xdr:colOff>
      <xdr:row>43</xdr:row>
      <xdr:rowOff>28580</xdr:rowOff>
    </xdr:from>
    <xdr:to>
      <xdr:col>3</xdr:col>
      <xdr:colOff>1653600</xdr:colOff>
      <xdr:row>43</xdr:row>
      <xdr:rowOff>1019175</xdr:rowOff>
    </xdr:to>
    <xdr:pic>
      <xdr:nvPicPr>
        <xdr:cNvPr id="43" name="Picture 42" descr="WHITAKAR High Spout - Image 1">
          <a:extLst>
            <a:ext uri="{FF2B5EF4-FFF2-40B4-BE49-F238E27FC236}">
              <a16:creationId xmlns:a16="http://schemas.microsoft.com/office/drawing/2014/main" id="{C2DC237C-B226-411B-A170-8B792CA8A6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59" t="8659" r="20144" b="13409"/>
        <a:stretch>
          <a:fillRect/>
        </a:stretch>
      </xdr:blipFill>
      <xdr:spPr bwMode="auto">
        <a:xfrm>
          <a:off x="7315200" y="43900730"/>
          <a:ext cx="1044000" cy="990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657224</xdr:colOff>
      <xdr:row>43</xdr:row>
      <xdr:rowOff>942981</xdr:rowOff>
    </xdr:from>
    <xdr:to>
      <xdr:col>3</xdr:col>
      <xdr:colOff>1593224</xdr:colOff>
      <xdr:row>44</xdr:row>
      <xdr:rowOff>940965</xdr:rowOff>
    </xdr:to>
    <xdr:pic>
      <xdr:nvPicPr>
        <xdr:cNvPr id="44" name="Picture 43" descr="WHITAKAR High Spout - Image 1">
          <a:extLst>
            <a:ext uri="{FF2B5EF4-FFF2-40B4-BE49-F238E27FC236}">
              <a16:creationId xmlns:a16="http://schemas.microsoft.com/office/drawing/2014/main" id="{0EF056E0-4124-4101-9C58-6CAB9BFC35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40" t="7696" r="21106" b="14372"/>
        <a:stretch>
          <a:fillRect/>
        </a:stretch>
      </xdr:blipFill>
      <xdr:spPr bwMode="auto">
        <a:xfrm>
          <a:off x="7362824" y="44815131"/>
          <a:ext cx="936000" cy="1045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746440</xdr:colOff>
      <xdr:row>45</xdr:row>
      <xdr:rowOff>34860</xdr:rowOff>
    </xdr:from>
    <xdr:to>
      <xdr:col>3</xdr:col>
      <xdr:colOff>1630077</xdr:colOff>
      <xdr:row>45</xdr:row>
      <xdr:rowOff>1028190</xdr:rowOff>
    </xdr:to>
    <xdr:pic>
      <xdr:nvPicPr>
        <xdr:cNvPr id="45" name="Picture 44" descr="WHITAKAR High Spout - Image 1">
          <a:extLst>
            <a:ext uri="{FF2B5EF4-FFF2-40B4-BE49-F238E27FC236}">
              <a16:creationId xmlns:a16="http://schemas.microsoft.com/office/drawing/2014/main" id="{B9F5D1B4-D9EF-4E79-9078-E13BE3CBB6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65" t="8659" r="19182" b="12928"/>
        <a:stretch>
          <a:fillRect/>
        </a:stretch>
      </xdr:blipFill>
      <xdr:spPr bwMode="auto">
        <a:xfrm>
          <a:off x="7452040" y="46002510"/>
          <a:ext cx="883637" cy="9933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876300</xdr:colOff>
      <xdr:row>46</xdr:row>
      <xdr:rowOff>209551</xdr:rowOff>
    </xdr:from>
    <xdr:to>
      <xdr:col>3</xdr:col>
      <xdr:colOff>1596300</xdr:colOff>
      <xdr:row>46</xdr:row>
      <xdr:rowOff>994620</xdr:rowOff>
    </xdr:to>
    <xdr:pic>
      <xdr:nvPicPr>
        <xdr:cNvPr id="46" name="Picture 45" descr="WHITAKAR High Spout - Image 1">
          <a:extLst>
            <a:ext uri="{FF2B5EF4-FFF2-40B4-BE49-F238E27FC236}">
              <a16:creationId xmlns:a16="http://schemas.microsoft.com/office/drawing/2014/main" id="{18C25477-F36A-4BBF-BCCC-CF0C2007CB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84" t="10980" r="22080" b="15598"/>
        <a:stretch>
          <a:fillRect/>
        </a:stretch>
      </xdr:blipFill>
      <xdr:spPr bwMode="auto">
        <a:xfrm>
          <a:off x="7581900" y="47224951"/>
          <a:ext cx="720000" cy="7850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762001</xdr:colOff>
      <xdr:row>47</xdr:row>
      <xdr:rowOff>85725</xdr:rowOff>
    </xdr:from>
    <xdr:to>
      <xdr:col>3</xdr:col>
      <xdr:colOff>1482001</xdr:colOff>
      <xdr:row>47</xdr:row>
      <xdr:rowOff>839433</xdr:rowOff>
    </xdr:to>
    <xdr:pic>
      <xdr:nvPicPr>
        <xdr:cNvPr id="47" name="Picture 46" descr="WHITAKAR High Spout - Image 1">
          <a:extLst>
            <a:ext uri="{FF2B5EF4-FFF2-40B4-BE49-F238E27FC236}">
              <a16:creationId xmlns:a16="http://schemas.microsoft.com/office/drawing/2014/main" id="{D6D00C65-E0E7-4D87-A9A4-723ABC4151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1" t="11245" r="21286" b="14804"/>
        <a:stretch>
          <a:fillRect/>
        </a:stretch>
      </xdr:blipFill>
      <xdr:spPr bwMode="auto">
        <a:xfrm>
          <a:off x="7467601" y="48148875"/>
          <a:ext cx="720000" cy="753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847725</xdr:colOff>
      <xdr:row>48</xdr:row>
      <xdr:rowOff>123825</xdr:rowOff>
    </xdr:from>
    <xdr:to>
      <xdr:col>3</xdr:col>
      <xdr:colOff>1567725</xdr:colOff>
      <xdr:row>48</xdr:row>
      <xdr:rowOff>909919</xdr:rowOff>
    </xdr:to>
    <xdr:pic>
      <xdr:nvPicPr>
        <xdr:cNvPr id="48" name="Picture 47" descr="WHITAKAR High Spout - Image 1">
          <a:extLst>
            <a:ext uri="{FF2B5EF4-FFF2-40B4-BE49-F238E27FC236}">
              <a16:creationId xmlns:a16="http://schemas.microsoft.com/office/drawing/2014/main" id="{9DEA6A73-D412-46BF-B4BA-13CBD8660B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21" t="10583" r="22345" b="15466"/>
        <a:stretch>
          <a:fillRect/>
        </a:stretch>
      </xdr:blipFill>
      <xdr:spPr bwMode="auto">
        <a:xfrm>
          <a:off x="7553325" y="49234725"/>
          <a:ext cx="720000" cy="786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152400</xdr:colOff>
      <xdr:row>49</xdr:row>
      <xdr:rowOff>161926</xdr:rowOff>
    </xdr:from>
    <xdr:to>
      <xdr:col>3</xdr:col>
      <xdr:colOff>1952400</xdr:colOff>
      <xdr:row>49</xdr:row>
      <xdr:rowOff>980723</xdr:rowOff>
    </xdr:to>
    <xdr:pic>
      <xdr:nvPicPr>
        <xdr:cNvPr id="49" name="Picture 48" descr="WHITAKAR Wall Mount - Image 1">
          <a:extLst>
            <a:ext uri="{FF2B5EF4-FFF2-40B4-BE49-F238E27FC236}">
              <a16:creationId xmlns:a16="http://schemas.microsoft.com/office/drawing/2014/main" id="{A91BA52D-5423-4518-AFA0-5B799454466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26" t="32554" r="4175" b="25687"/>
        <a:stretch>
          <a:fillRect/>
        </a:stretch>
      </xdr:blipFill>
      <xdr:spPr bwMode="auto">
        <a:xfrm>
          <a:off x="6858000" y="50320576"/>
          <a:ext cx="1800000" cy="8187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200025</xdr:colOff>
      <xdr:row>50</xdr:row>
      <xdr:rowOff>142875</xdr:rowOff>
    </xdr:from>
    <xdr:to>
      <xdr:col>3</xdr:col>
      <xdr:colOff>2000025</xdr:colOff>
      <xdr:row>50</xdr:row>
      <xdr:rowOff>939177</xdr:rowOff>
    </xdr:to>
    <xdr:pic>
      <xdr:nvPicPr>
        <xdr:cNvPr id="50" name="Picture 49" descr="WHITAKAR Wall Mount - Image 1">
          <a:extLst>
            <a:ext uri="{FF2B5EF4-FFF2-40B4-BE49-F238E27FC236}">
              <a16:creationId xmlns:a16="http://schemas.microsoft.com/office/drawing/2014/main" id="{FB1655DD-BF32-4382-A0F6-E3248D4A31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75" t="30945" r="3824" b="26470"/>
        <a:stretch>
          <a:fillRect/>
        </a:stretch>
      </xdr:blipFill>
      <xdr:spPr bwMode="auto">
        <a:xfrm>
          <a:off x="6905625" y="51349275"/>
          <a:ext cx="1800000" cy="7963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285750</xdr:colOff>
      <xdr:row>51</xdr:row>
      <xdr:rowOff>133350</xdr:rowOff>
    </xdr:from>
    <xdr:to>
      <xdr:col>3</xdr:col>
      <xdr:colOff>2085750</xdr:colOff>
      <xdr:row>51</xdr:row>
      <xdr:rowOff>989002</xdr:rowOff>
    </xdr:to>
    <xdr:pic>
      <xdr:nvPicPr>
        <xdr:cNvPr id="51" name="Picture 50" descr="WHITAKAR Wall Mount - Image 1">
          <a:extLst>
            <a:ext uri="{FF2B5EF4-FFF2-40B4-BE49-F238E27FC236}">
              <a16:creationId xmlns:a16="http://schemas.microsoft.com/office/drawing/2014/main" id="{ECFCFE01-D0CF-465F-BFE1-9DF8D5202A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01" t="31568" r="4618" b="24924"/>
        <a:stretch>
          <a:fillRect/>
        </a:stretch>
      </xdr:blipFill>
      <xdr:spPr bwMode="auto">
        <a:xfrm>
          <a:off x="6991350" y="52387500"/>
          <a:ext cx="1800000" cy="8556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361950</xdr:colOff>
      <xdr:row>52</xdr:row>
      <xdr:rowOff>66676</xdr:rowOff>
    </xdr:from>
    <xdr:to>
      <xdr:col>3</xdr:col>
      <xdr:colOff>2161950</xdr:colOff>
      <xdr:row>52</xdr:row>
      <xdr:rowOff>920124</xdr:rowOff>
    </xdr:to>
    <xdr:pic>
      <xdr:nvPicPr>
        <xdr:cNvPr id="52" name="Picture 51" descr="WHITAKAR Wall Mount - Image 1">
          <a:extLst>
            <a:ext uri="{FF2B5EF4-FFF2-40B4-BE49-F238E27FC236}">
              <a16:creationId xmlns:a16="http://schemas.microsoft.com/office/drawing/2014/main" id="{8C3DA222-B92F-4250-AFB0-3C3EFB6516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37" t="31485" r="4087" b="24858"/>
        <a:stretch>
          <a:fillRect/>
        </a:stretch>
      </xdr:blipFill>
      <xdr:spPr bwMode="auto">
        <a:xfrm>
          <a:off x="7067550" y="53368576"/>
          <a:ext cx="1800000" cy="853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171449</xdr:colOff>
      <xdr:row>53</xdr:row>
      <xdr:rowOff>66675</xdr:rowOff>
    </xdr:from>
    <xdr:to>
      <xdr:col>3</xdr:col>
      <xdr:colOff>1971449</xdr:colOff>
      <xdr:row>53</xdr:row>
      <xdr:rowOff>867533</xdr:rowOff>
    </xdr:to>
    <xdr:pic>
      <xdr:nvPicPr>
        <xdr:cNvPr id="53" name="Picture 52" descr="WHITAKAR Wall Mount - Image 1">
          <a:extLst>
            <a:ext uri="{FF2B5EF4-FFF2-40B4-BE49-F238E27FC236}">
              <a16:creationId xmlns:a16="http://schemas.microsoft.com/office/drawing/2014/main" id="{F77004CF-DD4F-4D0D-8C67-6D83CF921FB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37" t="29989" r="3692" b="27427"/>
        <a:stretch>
          <a:fillRect/>
        </a:stretch>
      </xdr:blipFill>
      <xdr:spPr bwMode="auto">
        <a:xfrm>
          <a:off x="6877049" y="54416325"/>
          <a:ext cx="1800000" cy="800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219075</xdr:colOff>
      <xdr:row>54</xdr:row>
      <xdr:rowOff>180976</xdr:rowOff>
    </xdr:from>
    <xdr:to>
      <xdr:col>3</xdr:col>
      <xdr:colOff>2019075</xdr:colOff>
      <xdr:row>54</xdr:row>
      <xdr:rowOff>938214</xdr:rowOff>
    </xdr:to>
    <xdr:pic>
      <xdr:nvPicPr>
        <xdr:cNvPr id="54" name="Picture 53" descr="WHITAKAR Wall Mount - Image 1">
          <a:extLst>
            <a:ext uri="{FF2B5EF4-FFF2-40B4-BE49-F238E27FC236}">
              <a16:creationId xmlns:a16="http://schemas.microsoft.com/office/drawing/2014/main" id="{CC33FABA-0F89-4992-B83F-EFCCE7B174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535" b="25921"/>
        <a:stretch>
          <a:fillRect/>
        </a:stretch>
      </xdr:blipFill>
      <xdr:spPr bwMode="auto">
        <a:xfrm>
          <a:off x="6924675" y="55578376"/>
          <a:ext cx="1800000" cy="7572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219075</xdr:colOff>
      <xdr:row>55</xdr:row>
      <xdr:rowOff>76202</xdr:rowOff>
    </xdr:from>
    <xdr:to>
      <xdr:col>3</xdr:col>
      <xdr:colOff>2019075</xdr:colOff>
      <xdr:row>55</xdr:row>
      <xdr:rowOff>981076</xdr:rowOff>
    </xdr:to>
    <xdr:pic>
      <xdr:nvPicPr>
        <xdr:cNvPr id="55" name="Picture 54" descr="Quencher Wall Mount - Image 1">
          <a:extLst>
            <a:ext uri="{FF2B5EF4-FFF2-40B4-BE49-F238E27FC236}">
              <a16:creationId xmlns:a16="http://schemas.microsoft.com/office/drawing/2014/main" id="{04399FA7-9154-4934-96A8-C4272C92B4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69" t="13891" r="7527" b="13746"/>
        <a:stretch>
          <a:fillRect/>
        </a:stretch>
      </xdr:blipFill>
      <xdr:spPr bwMode="auto">
        <a:xfrm>
          <a:off x="6924675" y="56521352"/>
          <a:ext cx="1800000" cy="904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142875</xdr:colOff>
      <xdr:row>56</xdr:row>
      <xdr:rowOff>76200</xdr:rowOff>
    </xdr:from>
    <xdr:to>
      <xdr:col>3</xdr:col>
      <xdr:colOff>1942875</xdr:colOff>
      <xdr:row>56</xdr:row>
      <xdr:rowOff>942976</xdr:rowOff>
    </xdr:to>
    <xdr:pic>
      <xdr:nvPicPr>
        <xdr:cNvPr id="56" name="Picture 55" descr="Quencher Wall Mount - Image 1">
          <a:extLst>
            <a:ext uri="{FF2B5EF4-FFF2-40B4-BE49-F238E27FC236}">
              <a16:creationId xmlns:a16="http://schemas.microsoft.com/office/drawing/2014/main" id="{7A78F4F2-2703-4C0F-A908-EB4D8FE1BC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34" t="14155" r="6734" b="14143"/>
        <a:stretch>
          <a:fillRect/>
        </a:stretch>
      </xdr:blipFill>
      <xdr:spPr bwMode="auto">
        <a:xfrm>
          <a:off x="6848475" y="57569100"/>
          <a:ext cx="1800000" cy="8667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152399</xdr:colOff>
      <xdr:row>57</xdr:row>
      <xdr:rowOff>66675</xdr:rowOff>
    </xdr:from>
    <xdr:to>
      <xdr:col>3</xdr:col>
      <xdr:colOff>1952399</xdr:colOff>
      <xdr:row>57</xdr:row>
      <xdr:rowOff>952501</xdr:rowOff>
    </xdr:to>
    <xdr:pic>
      <xdr:nvPicPr>
        <xdr:cNvPr id="57" name="Picture 56" descr="Quencher Wall Mount - Image 1">
          <a:extLst>
            <a:ext uri="{FF2B5EF4-FFF2-40B4-BE49-F238E27FC236}">
              <a16:creationId xmlns:a16="http://schemas.microsoft.com/office/drawing/2014/main" id="{7C21F4E0-A172-4600-A46C-1422BF509A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00" t="14420" r="7926" b="15730"/>
        <a:stretch>
          <a:fillRect/>
        </a:stretch>
      </xdr:blipFill>
      <xdr:spPr bwMode="auto">
        <a:xfrm>
          <a:off x="6857999" y="58607325"/>
          <a:ext cx="1800000" cy="885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88BF9-0AB0-4623-AFEF-952297B62D83}">
  <sheetPr>
    <pageSetUpPr fitToPage="1"/>
  </sheetPr>
  <dimension ref="A1:K151"/>
  <sheetViews>
    <sheetView tabSelected="1" workbookViewId="0">
      <selection sqref="A1:C1"/>
    </sheetView>
  </sheetViews>
  <sheetFormatPr defaultRowHeight="15"/>
  <cols>
    <col min="2" max="2" width="24.5703125" customWidth="1"/>
    <col min="3" max="3" width="66.85546875" customWidth="1"/>
    <col min="4" max="4" width="45" customWidth="1"/>
    <col min="5" max="5" width="16.5703125" style="49" customWidth="1"/>
    <col min="6" max="6" width="13.5703125" hidden="1" customWidth="1"/>
    <col min="7" max="7" width="27" hidden="1" customWidth="1"/>
    <col min="8" max="8" width="17.85546875" hidden="1" customWidth="1"/>
    <col min="9" max="9" width="18.42578125" hidden="1" customWidth="1"/>
    <col min="10" max="10" width="20.5703125" hidden="1" customWidth="1"/>
    <col min="11" max="11" width="26.7109375" hidden="1" customWidth="1"/>
    <col min="12" max="12" width="0" hidden="1" customWidth="1"/>
  </cols>
  <sheetData>
    <row r="1" spans="1:11" ht="33.75" customHeight="1">
      <c r="A1" s="1" t="s">
        <v>0</v>
      </c>
      <c r="B1" s="2"/>
      <c r="C1" s="2"/>
      <c r="D1" s="3"/>
      <c r="E1" s="4"/>
      <c r="F1" s="5"/>
      <c r="G1" s="6"/>
      <c r="H1" s="7"/>
      <c r="I1" s="5"/>
      <c r="J1" s="5"/>
      <c r="K1" s="6"/>
    </row>
    <row r="2" spans="1:11" ht="38.25" customHeight="1">
      <c r="A2" s="8" t="s">
        <v>1</v>
      </c>
      <c r="B2" s="50" t="s">
        <v>34</v>
      </c>
      <c r="C2" s="9" t="s">
        <v>2</v>
      </c>
      <c r="D2" s="9" t="s">
        <v>3</v>
      </c>
      <c r="E2" s="10" t="s">
        <v>4</v>
      </c>
      <c r="F2" s="9" t="s">
        <v>5</v>
      </c>
      <c r="G2" s="11" t="s">
        <v>6</v>
      </c>
      <c r="H2" s="12" t="s">
        <v>7</v>
      </c>
      <c r="I2" s="9"/>
      <c r="J2" s="9" t="s">
        <v>8</v>
      </c>
      <c r="K2" s="11" t="s">
        <v>9</v>
      </c>
    </row>
    <row r="3" spans="1:11" ht="82.5" customHeight="1">
      <c r="A3" s="13">
        <v>1</v>
      </c>
      <c r="B3" s="14" t="s">
        <v>10</v>
      </c>
      <c r="C3" s="15" t="s">
        <v>11</v>
      </c>
      <c r="D3" s="15"/>
      <c r="E3" s="16">
        <v>63700</v>
      </c>
      <c r="F3" s="17"/>
      <c r="G3" s="18"/>
      <c r="H3" s="19">
        <v>50</v>
      </c>
      <c r="I3" s="20">
        <f>E3*H3/100</f>
        <v>31850</v>
      </c>
      <c r="J3" s="21">
        <f>E3-I3</f>
        <v>31850</v>
      </c>
      <c r="K3" s="18">
        <f>F3*J3</f>
        <v>0</v>
      </c>
    </row>
    <row r="4" spans="1:11" ht="82.5" customHeight="1">
      <c r="A4" s="13">
        <v>2</v>
      </c>
      <c r="B4" s="14" t="s">
        <v>12</v>
      </c>
      <c r="C4" s="15" t="s">
        <v>11</v>
      </c>
      <c r="D4" s="15"/>
      <c r="E4" s="16">
        <v>66700</v>
      </c>
      <c r="F4" s="17"/>
      <c r="G4" s="18"/>
      <c r="H4" s="19"/>
      <c r="I4" s="20"/>
      <c r="J4" s="21"/>
      <c r="K4" s="18"/>
    </row>
    <row r="5" spans="1:11" ht="82.5" customHeight="1">
      <c r="A5" s="13">
        <v>3</v>
      </c>
      <c r="B5" s="14" t="s">
        <v>13</v>
      </c>
      <c r="C5" s="15" t="s">
        <v>11</v>
      </c>
      <c r="D5" s="15"/>
      <c r="E5" s="16">
        <v>66700</v>
      </c>
      <c r="F5" s="17"/>
      <c r="G5" s="18"/>
      <c r="H5" s="19"/>
      <c r="I5" s="20"/>
      <c r="J5" s="21"/>
      <c r="K5" s="18"/>
    </row>
    <row r="6" spans="1:11" ht="82.5" customHeight="1">
      <c r="A6" s="13">
        <v>4</v>
      </c>
      <c r="B6" s="14" t="s">
        <v>14</v>
      </c>
      <c r="C6" s="15" t="s">
        <v>11</v>
      </c>
      <c r="D6" s="15"/>
      <c r="E6" s="16">
        <v>66700</v>
      </c>
      <c r="F6" s="17"/>
      <c r="G6" s="18"/>
      <c r="H6" s="19"/>
      <c r="I6" s="20"/>
      <c r="J6" s="21"/>
      <c r="K6" s="18"/>
    </row>
    <row r="7" spans="1:11" ht="82.5" customHeight="1">
      <c r="A7" s="13">
        <v>5</v>
      </c>
      <c r="B7" s="14" t="s">
        <v>13</v>
      </c>
      <c r="C7" s="15" t="s">
        <v>11</v>
      </c>
      <c r="D7" s="15"/>
      <c r="E7" s="16">
        <v>66700</v>
      </c>
      <c r="F7" s="17"/>
      <c r="G7" s="18"/>
      <c r="H7" s="19"/>
      <c r="I7" s="20"/>
      <c r="J7" s="21"/>
      <c r="K7" s="18"/>
    </row>
    <row r="8" spans="1:11" ht="82.5" customHeight="1">
      <c r="A8" s="13">
        <v>6</v>
      </c>
      <c r="B8" s="14" t="s">
        <v>15</v>
      </c>
      <c r="C8" s="15" t="s">
        <v>11</v>
      </c>
      <c r="D8" s="15"/>
      <c r="E8" s="16">
        <v>65700</v>
      </c>
      <c r="F8" s="17"/>
      <c r="G8" s="18"/>
      <c r="H8" s="19"/>
      <c r="I8" s="20"/>
      <c r="J8" s="21"/>
      <c r="K8" s="18"/>
    </row>
    <row r="9" spans="1:11" ht="82.5" customHeight="1">
      <c r="A9" s="13">
        <v>7</v>
      </c>
      <c r="B9" s="14" t="s">
        <v>10</v>
      </c>
      <c r="C9" s="14" t="s">
        <v>16</v>
      </c>
      <c r="D9" s="15"/>
      <c r="E9" s="16">
        <v>28800</v>
      </c>
      <c r="F9" s="17"/>
      <c r="G9" s="18"/>
      <c r="H9" s="19"/>
      <c r="I9" s="20"/>
      <c r="J9" s="21"/>
      <c r="K9" s="18"/>
    </row>
    <row r="10" spans="1:11" ht="82.5" customHeight="1">
      <c r="A10" s="13">
        <v>8</v>
      </c>
      <c r="B10" s="14" t="s">
        <v>17</v>
      </c>
      <c r="C10" s="14" t="s">
        <v>16</v>
      </c>
      <c r="D10" s="15"/>
      <c r="E10" s="16">
        <v>31800</v>
      </c>
      <c r="F10" s="17"/>
      <c r="G10" s="18"/>
      <c r="H10" s="19"/>
      <c r="I10" s="20"/>
      <c r="J10" s="21"/>
      <c r="K10" s="18"/>
    </row>
    <row r="11" spans="1:11" ht="82.5" customHeight="1">
      <c r="A11" s="13">
        <v>9</v>
      </c>
      <c r="B11" s="14" t="s">
        <v>13</v>
      </c>
      <c r="C11" s="14" t="s">
        <v>16</v>
      </c>
      <c r="D11" s="15"/>
      <c r="E11" s="16">
        <v>32900</v>
      </c>
      <c r="F11" s="17"/>
      <c r="G11" s="18"/>
      <c r="H11" s="19"/>
      <c r="I11" s="20"/>
      <c r="J11" s="21"/>
      <c r="K11" s="18"/>
    </row>
    <row r="12" spans="1:11" ht="82.5" customHeight="1">
      <c r="A12" s="13">
        <v>10</v>
      </c>
      <c r="B12" s="14" t="s">
        <v>15</v>
      </c>
      <c r="C12" s="14" t="s">
        <v>16</v>
      </c>
      <c r="D12" s="15"/>
      <c r="E12" s="16">
        <v>28800</v>
      </c>
      <c r="F12" s="17"/>
      <c r="G12" s="18"/>
      <c r="H12" s="19"/>
      <c r="I12" s="20"/>
      <c r="J12" s="21"/>
      <c r="K12" s="18"/>
    </row>
    <row r="13" spans="1:11" ht="82.5" customHeight="1">
      <c r="A13" s="13">
        <v>11</v>
      </c>
      <c r="B13" s="14" t="s">
        <v>12</v>
      </c>
      <c r="C13" s="14" t="s">
        <v>16</v>
      </c>
      <c r="D13" s="15"/>
      <c r="E13" s="16">
        <v>32900</v>
      </c>
      <c r="F13" s="17"/>
      <c r="G13" s="18"/>
      <c r="H13" s="19"/>
      <c r="I13" s="20"/>
      <c r="J13" s="21"/>
      <c r="K13" s="18"/>
    </row>
    <row r="14" spans="1:11" ht="82.5" customHeight="1">
      <c r="A14" s="13">
        <v>12</v>
      </c>
      <c r="B14" s="14" t="s">
        <v>14</v>
      </c>
      <c r="C14" s="14" t="s">
        <v>16</v>
      </c>
      <c r="D14" s="15"/>
      <c r="E14" s="16">
        <v>32900</v>
      </c>
      <c r="F14" s="17"/>
      <c r="G14" s="18"/>
      <c r="H14" s="19"/>
      <c r="I14" s="20"/>
      <c r="J14" s="21"/>
      <c r="K14" s="18"/>
    </row>
    <row r="15" spans="1:11" ht="82.5" customHeight="1">
      <c r="A15" s="13">
        <v>13</v>
      </c>
      <c r="B15" s="14" t="s">
        <v>10</v>
      </c>
      <c r="C15" s="14" t="s">
        <v>18</v>
      </c>
      <c r="D15" s="15"/>
      <c r="E15" s="16">
        <v>25700</v>
      </c>
      <c r="F15" s="17"/>
      <c r="G15" s="18"/>
      <c r="H15" s="19"/>
      <c r="I15" s="20"/>
      <c r="J15" s="21"/>
      <c r="K15" s="18"/>
    </row>
    <row r="16" spans="1:11" ht="82.5" customHeight="1">
      <c r="A16" s="13">
        <v>14</v>
      </c>
      <c r="B16" s="14" t="s">
        <v>17</v>
      </c>
      <c r="C16" s="14" t="s">
        <v>18</v>
      </c>
      <c r="D16" s="15"/>
      <c r="E16" s="16">
        <v>28700</v>
      </c>
      <c r="F16" s="17"/>
      <c r="G16" s="18"/>
      <c r="H16" s="19"/>
      <c r="I16" s="20"/>
      <c r="J16" s="21"/>
      <c r="K16" s="18"/>
    </row>
    <row r="17" spans="1:11" ht="82.5" customHeight="1">
      <c r="A17" s="13">
        <v>15</v>
      </c>
      <c r="B17" s="14" t="s">
        <v>13</v>
      </c>
      <c r="C17" s="14" t="s">
        <v>18</v>
      </c>
      <c r="D17" s="15"/>
      <c r="E17" s="16">
        <v>29800</v>
      </c>
      <c r="F17" s="17"/>
      <c r="G17" s="18"/>
      <c r="H17" s="19"/>
      <c r="I17" s="20"/>
      <c r="J17" s="21"/>
      <c r="K17" s="18"/>
    </row>
    <row r="18" spans="1:11" ht="82.5" customHeight="1">
      <c r="A18" s="13">
        <v>16</v>
      </c>
      <c r="B18" s="14" t="s">
        <v>15</v>
      </c>
      <c r="C18" s="14" t="s">
        <v>18</v>
      </c>
      <c r="D18" s="15"/>
      <c r="E18" s="16">
        <v>25700</v>
      </c>
      <c r="F18" s="17"/>
      <c r="G18" s="18"/>
      <c r="H18" s="19"/>
      <c r="I18" s="20"/>
      <c r="J18" s="21"/>
      <c r="K18" s="18"/>
    </row>
    <row r="19" spans="1:11" ht="82.5" customHeight="1">
      <c r="A19" s="13">
        <v>17</v>
      </c>
      <c r="B19" s="14" t="s">
        <v>12</v>
      </c>
      <c r="C19" s="14" t="s">
        <v>18</v>
      </c>
      <c r="D19" s="22"/>
      <c r="E19" s="16">
        <v>29800</v>
      </c>
      <c r="F19" s="17"/>
      <c r="G19" s="18"/>
      <c r="H19" s="19"/>
      <c r="I19" s="20"/>
      <c r="J19" s="21"/>
      <c r="K19" s="18"/>
    </row>
    <row r="20" spans="1:11" ht="82.5" customHeight="1">
      <c r="A20" s="13">
        <v>18</v>
      </c>
      <c r="B20" s="14" t="s">
        <v>14</v>
      </c>
      <c r="C20" s="14" t="s">
        <v>18</v>
      </c>
      <c r="D20" s="15"/>
      <c r="E20" s="16">
        <v>29800</v>
      </c>
      <c r="F20" s="17"/>
      <c r="G20" s="18"/>
      <c r="H20" s="19"/>
      <c r="I20" s="20"/>
      <c r="J20" s="21"/>
      <c r="K20" s="18"/>
    </row>
    <row r="21" spans="1:11" ht="82.5" customHeight="1">
      <c r="A21" s="13">
        <v>19</v>
      </c>
      <c r="B21" s="14" t="s">
        <v>10</v>
      </c>
      <c r="C21" s="14" t="s">
        <v>19</v>
      </c>
      <c r="D21" s="15"/>
      <c r="E21" s="16">
        <v>25700</v>
      </c>
      <c r="F21" s="17"/>
      <c r="G21" s="18"/>
      <c r="H21" s="19"/>
      <c r="I21" s="20"/>
      <c r="J21" s="21"/>
      <c r="K21" s="18"/>
    </row>
    <row r="22" spans="1:11" ht="82.5" customHeight="1">
      <c r="A22" s="13">
        <v>20</v>
      </c>
      <c r="B22" s="14" t="s">
        <v>12</v>
      </c>
      <c r="C22" s="14" t="s">
        <v>20</v>
      </c>
      <c r="D22" s="15"/>
      <c r="E22" s="16">
        <v>28800</v>
      </c>
      <c r="F22" s="17"/>
      <c r="G22" s="18"/>
      <c r="H22" s="19"/>
      <c r="I22" s="20"/>
      <c r="J22" s="21"/>
      <c r="K22" s="18"/>
    </row>
    <row r="23" spans="1:11" ht="82.5" customHeight="1">
      <c r="A23" s="13">
        <v>21</v>
      </c>
      <c r="B23" s="14" t="s">
        <v>17</v>
      </c>
      <c r="C23" s="14" t="s">
        <v>21</v>
      </c>
      <c r="D23" s="15"/>
      <c r="E23" s="16">
        <v>27700</v>
      </c>
      <c r="F23" s="17"/>
      <c r="G23" s="18"/>
      <c r="H23" s="19"/>
      <c r="I23" s="20"/>
      <c r="J23" s="21"/>
      <c r="K23" s="18"/>
    </row>
    <row r="24" spans="1:11" ht="82.5" customHeight="1">
      <c r="A24" s="13">
        <v>22</v>
      </c>
      <c r="B24" s="14" t="s">
        <v>13</v>
      </c>
      <c r="C24" s="14" t="s">
        <v>22</v>
      </c>
      <c r="D24" s="15"/>
      <c r="E24" s="16">
        <v>28800</v>
      </c>
      <c r="F24" s="17"/>
      <c r="G24" s="18"/>
      <c r="H24" s="19"/>
      <c r="I24" s="20"/>
      <c r="J24" s="21"/>
      <c r="K24" s="18"/>
    </row>
    <row r="25" spans="1:11" ht="82.5" customHeight="1">
      <c r="A25" s="13">
        <v>23</v>
      </c>
      <c r="B25" s="14" t="s">
        <v>14</v>
      </c>
      <c r="C25" s="14" t="s">
        <v>23</v>
      </c>
      <c r="D25" s="15"/>
      <c r="E25" s="16">
        <v>28800</v>
      </c>
      <c r="F25" s="17"/>
      <c r="G25" s="18"/>
      <c r="H25" s="19"/>
      <c r="I25" s="20"/>
      <c r="J25" s="21"/>
      <c r="K25" s="18"/>
    </row>
    <row r="26" spans="1:11" ht="82.5" customHeight="1">
      <c r="A26" s="13">
        <v>24</v>
      </c>
      <c r="B26" s="14" t="s">
        <v>15</v>
      </c>
      <c r="C26" s="14" t="s">
        <v>24</v>
      </c>
      <c r="D26" s="15"/>
      <c r="E26" s="16">
        <v>25700</v>
      </c>
      <c r="F26" s="17"/>
      <c r="G26" s="18"/>
      <c r="H26" s="19"/>
      <c r="I26" s="20"/>
      <c r="J26" s="21"/>
      <c r="K26" s="18"/>
    </row>
    <row r="27" spans="1:11" ht="82.5" customHeight="1">
      <c r="A27" s="13">
        <v>25</v>
      </c>
      <c r="B27" s="14" t="s">
        <v>10</v>
      </c>
      <c r="C27" s="14" t="s">
        <v>25</v>
      </c>
      <c r="D27" s="15"/>
      <c r="E27" s="16">
        <v>26700</v>
      </c>
      <c r="F27" s="17"/>
      <c r="G27" s="18"/>
      <c r="H27" s="19"/>
      <c r="I27" s="20"/>
      <c r="J27" s="21"/>
      <c r="K27" s="18"/>
    </row>
    <row r="28" spans="1:11" ht="82.5" customHeight="1">
      <c r="A28" s="13">
        <v>26</v>
      </c>
      <c r="B28" s="14" t="s">
        <v>12</v>
      </c>
      <c r="C28" s="14" t="s">
        <v>25</v>
      </c>
      <c r="D28" s="15"/>
      <c r="E28" s="16">
        <v>32900</v>
      </c>
      <c r="F28" s="17"/>
      <c r="G28" s="18"/>
      <c r="H28" s="19"/>
      <c r="I28" s="20"/>
      <c r="J28" s="21"/>
      <c r="K28" s="18"/>
    </row>
    <row r="29" spans="1:11" ht="82.5" customHeight="1">
      <c r="A29" s="13">
        <v>27</v>
      </c>
      <c r="B29" s="14" t="s">
        <v>17</v>
      </c>
      <c r="C29" s="14" t="s">
        <v>25</v>
      </c>
      <c r="D29" s="15"/>
      <c r="E29" s="16">
        <v>30900</v>
      </c>
      <c r="F29" s="17"/>
      <c r="G29" s="18"/>
      <c r="H29" s="19"/>
      <c r="I29" s="20"/>
      <c r="J29" s="21"/>
      <c r="K29" s="18"/>
    </row>
    <row r="30" spans="1:11" ht="82.5" customHeight="1">
      <c r="A30" s="13">
        <v>28</v>
      </c>
      <c r="B30" s="14" t="s">
        <v>13</v>
      </c>
      <c r="C30" s="14" t="s">
        <v>25</v>
      </c>
      <c r="D30" s="15"/>
      <c r="E30" s="16">
        <v>32900</v>
      </c>
      <c r="F30" s="17"/>
      <c r="G30" s="18"/>
      <c r="H30" s="19"/>
      <c r="I30" s="20"/>
      <c r="J30" s="21"/>
      <c r="K30" s="18"/>
    </row>
    <row r="31" spans="1:11" ht="82.5" customHeight="1">
      <c r="A31" s="13">
        <v>29</v>
      </c>
      <c r="B31" s="14" t="s">
        <v>26</v>
      </c>
      <c r="C31" s="14" t="s">
        <v>25</v>
      </c>
      <c r="D31" s="15"/>
      <c r="E31" s="16">
        <v>32900</v>
      </c>
      <c r="F31" s="17"/>
      <c r="G31" s="18"/>
      <c r="H31" s="19"/>
      <c r="I31" s="20"/>
      <c r="J31" s="21"/>
      <c r="K31" s="18"/>
    </row>
    <row r="32" spans="1:11" ht="82.5" customHeight="1">
      <c r="A32" s="13">
        <v>30</v>
      </c>
      <c r="B32" s="14" t="s">
        <v>15</v>
      </c>
      <c r="C32" s="14" t="s">
        <v>25</v>
      </c>
      <c r="D32" s="15"/>
      <c r="E32" s="16">
        <v>26700</v>
      </c>
      <c r="F32" s="17"/>
      <c r="G32" s="18"/>
      <c r="H32" s="19"/>
      <c r="I32" s="20"/>
      <c r="J32" s="21"/>
      <c r="K32" s="18"/>
    </row>
    <row r="33" spans="1:11" ht="82.5" customHeight="1">
      <c r="A33" s="13">
        <v>31</v>
      </c>
      <c r="B33" s="14" t="s">
        <v>10</v>
      </c>
      <c r="C33" s="14" t="s">
        <v>27</v>
      </c>
      <c r="D33" s="15"/>
      <c r="E33" s="16">
        <v>21600</v>
      </c>
      <c r="F33" s="17"/>
      <c r="G33" s="18"/>
      <c r="H33" s="19"/>
      <c r="I33" s="20"/>
      <c r="J33" s="21"/>
      <c r="K33" s="18"/>
    </row>
    <row r="34" spans="1:11" ht="82.5" customHeight="1">
      <c r="A34" s="13">
        <v>32</v>
      </c>
      <c r="B34" s="14" t="s">
        <v>28</v>
      </c>
      <c r="C34" s="14" t="s">
        <v>27</v>
      </c>
      <c r="D34" s="15"/>
      <c r="E34" s="16">
        <v>24700</v>
      </c>
      <c r="F34" s="17"/>
      <c r="G34" s="18"/>
      <c r="H34" s="19"/>
      <c r="I34" s="20"/>
      <c r="J34" s="21"/>
      <c r="K34" s="18"/>
    </row>
    <row r="35" spans="1:11" ht="82.5" customHeight="1">
      <c r="A35" s="13">
        <v>33</v>
      </c>
      <c r="B35" s="14" t="s">
        <v>13</v>
      </c>
      <c r="C35" s="14" t="s">
        <v>27</v>
      </c>
      <c r="D35" s="15"/>
      <c r="E35" s="16">
        <v>24700</v>
      </c>
      <c r="F35" s="17"/>
      <c r="G35" s="18"/>
      <c r="H35" s="19"/>
      <c r="I35" s="20"/>
      <c r="J35" s="21"/>
      <c r="K35" s="18"/>
    </row>
    <row r="36" spans="1:11" ht="82.5" customHeight="1">
      <c r="A36" s="13">
        <v>34</v>
      </c>
      <c r="B36" s="14" t="s">
        <v>15</v>
      </c>
      <c r="C36" s="14" t="s">
        <v>27</v>
      </c>
      <c r="D36" s="15"/>
      <c r="E36" s="16">
        <v>21600</v>
      </c>
      <c r="F36" s="17"/>
      <c r="G36" s="18"/>
      <c r="H36" s="19"/>
      <c r="I36" s="20"/>
      <c r="J36" s="21"/>
      <c r="K36" s="18"/>
    </row>
    <row r="37" spans="1:11" ht="82.5" customHeight="1">
      <c r="A37" s="13">
        <v>35</v>
      </c>
      <c r="B37" s="14" t="s">
        <v>12</v>
      </c>
      <c r="C37" s="14" t="s">
        <v>27</v>
      </c>
      <c r="D37" s="15"/>
      <c r="E37" s="16">
        <v>24700</v>
      </c>
      <c r="F37" s="17"/>
      <c r="G37" s="18"/>
      <c r="H37" s="19"/>
      <c r="I37" s="20"/>
      <c r="J37" s="21"/>
      <c r="K37" s="18"/>
    </row>
    <row r="38" spans="1:11" ht="82.5" customHeight="1">
      <c r="A38" s="13">
        <v>36</v>
      </c>
      <c r="B38" s="14" t="s">
        <v>10</v>
      </c>
      <c r="C38" s="14" t="s">
        <v>29</v>
      </c>
      <c r="D38" s="15"/>
      <c r="E38" s="16">
        <v>26700</v>
      </c>
      <c r="F38" s="17"/>
      <c r="G38" s="18"/>
      <c r="H38" s="19"/>
      <c r="I38" s="20"/>
      <c r="J38" s="21"/>
      <c r="K38" s="18"/>
    </row>
    <row r="39" spans="1:11" ht="82.5" customHeight="1">
      <c r="A39" s="13">
        <v>37</v>
      </c>
      <c r="B39" s="14" t="s">
        <v>17</v>
      </c>
      <c r="C39" s="14" t="s">
        <v>29</v>
      </c>
      <c r="D39" s="15"/>
      <c r="E39" s="16">
        <v>29800</v>
      </c>
      <c r="F39" s="17"/>
      <c r="G39" s="18"/>
      <c r="H39" s="19"/>
      <c r="I39" s="20"/>
      <c r="J39" s="21"/>
      <c r="K39" s="18"/>
    </row>
    <row r="40" spans="1:11" ht="82.5" customHeight="1">
      <c r="A40" s="13">
        <v>38</v>
      </c>
      <c r="B40" s="14" t="s">
        <v>13</v>
      </c>
      <c r="C40" s="14" t="s">
        <v>29</v>
      </c>
      <c r="D40" s="15"/>
      <c r="E40" s="16">
        <v>29800</v>
      </c>
      <c r="F40" s="17"/>
      <c r="G40" s="18"/>
      <c r="H40" s="19"/>
      <c r="I40" s="20"/>
      <c r="J40" s="21"/>
      <c r="K40" s="18"/>
    </row>
    <row r="41" spans="1:11" ht="82.5" customHeight="1">
      <c r="A41" s="13">
        <v>39</v>
      </c>
      <c r="B41" s="14" t="s">
        <v>15</v>
      </c>
      <c r="C41" s="14" t="s">
        <v>29</v>
      </c>
      <c r="D41" s="15"/>
      <c r="E41" s="16">
        <v>26700</v>
      </c>
      <c r="F41" s="17"/>
      <c r="G41" s="18"/>
      <c r="H41" s="19"/>
      <c r="I41" s="20"/>
      <c r="J41" s="21"/>
      <c r="K41" s="18"/>
    </row>
    <row r="42" spans="1:11" ht="82.5" customHeight="1">
      <c r="A42" s="13">
        <v>40</v>
      </c>
      <c r="B42" s="14" t="s">
        <v>12</v>
      </c>
      <c r="C42" s="14" t="s">
        <v>29</v>
      </c>
      <c r="D42" s="15"/>
      <c r="E42" s="16">
        <v>29800</v>
      </c>
      <c r="F42" s="17"/>
      <c r="G42" s="18"/>
      <c r="H42" s="19"/>
      <c r="I42" s="20"/>
      <c r="J42" s="21"/>
      <c r="K42" s="18"/>
    </row>
    <row r="43" spans="1:11" ht="82.5" customHeight="1">
      <c r="A43" s="13">
        <v>41</v>
      </c>
      <c r="B43" s="14" t="s">
        <v>14</v>
      </c>
      <c r="C43" s="14" t="s">
        <v>29</v>
      </c>
      <c r="D43" s="15"/>
      <c r="E43" s="16">
        <v>29800</v>
      </c>
      <c r="F43" s="17"/>
      <c r="G43" s="18"/>
      <c r="H43" s="19"/>
      <c r="I43" s="20"/>
      <c r="J43" s="21"/>
      <c r="K43" s="18"/>
    </row>
    <row r="44" spans="1:11" ht="82.5" customHeight="1">
      <c r="A44" s="13">
        <v>42</v>
      </c>
      <c r="B44" s="14" t="s">
        <v>30</v>
      </c>
      <c r="C44" s="14" t="s">
        <v>31</v>
      </c>
      <c r="D44" s="15"/>
      <c r="E44" s="16">
        <v>27700</v>
      </c>
      <c r="F44" s="17"/>
      <c r="G44" s="18"/>
      <c r="H44" s="19"/>
      <c r="I44" s="20"/>
      <c r="J44" s="21"/>
      <c r="K44" s="18"/>
    </row>
    <row r="45" spans="1:11" ht="82.5" customHeight="1">
      <c r="A45" s="13">
        <v>43</v>
      </c>
      <c r="B45" s="14" t="s">
        <v>12</v>
      </c>
      <c r="C45" s="14" t="s">
        <v>31</v>
      </c>
      <c r="D45" s="15"/>
      <c r="E45" s="16">
        <v>29800</v>
      </c>
      <c r="F45" s="17"/>
      <c r="G45" s="18"/>
      <c r="H45" s="19"/>
      <c r="I45" s="20"/>
      <c r="J45" s="21"/>
      <c r="K45" s="18"/>
    </row>
    <row r="46" spans="1:11" ht="82.5" customHeight="1">
      <c r="A46" s="13">
        <v>44</v>
      </c>
      <c r="B46" s="14" t="s">
        <v>17</v>
      </c>
      <c r="C46" s="14" t="s">
        <v>31</v>
      </c>
      <c r="D46" s="15"/>
      <c r="E46" s="16">
        <v>29800</v>
      </c>
      <c r="F46" s="17"/>
      <c r="G46" s="18"/>
      <c r="H46" s="19"/>
      <c r="I46" s="20"/>
      <c r="J46" s="21"/>
      <c r="K46" s="18"/>
    </row>
    <row r="47" spans="1:11" ht="82.5" customHeight="1">
      <c r="A47" s="13">
        <v>45</v>
      </c>
      <c r="B47" s="14" t="s">
        <v>13</v>
      </c>
      <c r="C47" s="14" t="s">
        <v>31</v>
      </c>
      <c r="D47" s="15"/>
      <c r="E47" s="16">
        <v>29800</v>
      </c>
      <c r="F47" s="17"/>
      <c r="G47" s="18"/>
      <c r="H47" s="19"/>
      <c r="I47" s="20"/>
      <c r="J47" s="21"/>
      <c r="K47" s="18"/>
    </row>
    <row r="48" spans="1:11" ht="82.5" customHeight="1">
      <c r="A48" s="13">
        <v>46</v>
      </c>
      <c r="B48" s="14" t="s">
        <v>14</v>
      </c>
      <c r="C48" s="14" t="s">
        <v>31</v>
      </c>
      <c r="D48" s="15"/>
      <c r="E48" s="16">
        <v>29800</v>
      </c>
      <c r="F48" s="17"/>
      <c r="G48" s="18"/>
      <c r="H48" s="19"/>
      <c r="I48" s="20"/>
      <c r="J48" s="21"/>
      <c r="K48" s="18"/>
    </row>
    <row r="49" spans="1:11" ht="82.5" customHeight="1">
      <c r="A49" s="13">
        <v>47</v>
      </c>
      <c r="B49" s="14" t="s">
        <v>15</v>
      </c>
      <c r="C49" s="14" t="s">
        <v>31</v>
      </c>
      <c r="D49" s="15"/>
      <c r="E49" s="16">
        <v>27700</v>
      </c>
      <c r="F49" s="17"/>
      <c r="G49" s="18"/>
      <c r="H49" s="19"/>
      <c r="I49" s="20"/>
      <c r="J49" s="21"/>
      <c r="K49" s="18"/>
    </row>
    <row r="50" spans="1:11" ht="82.5" customHeight="1">
      <c r="A50" s="13">
        <v>48</v>
      </c>
      <c r="B50" s="14" t="s">
        <v>10</v>
      </c>
      <c r="C50" s="14" t="s">
        <v>32</v>
      </c>
      <c r="D50" s="15"/>
      <c r="E50" s="16">
        <v>30800</v>
      </c>
      <c r="F50" s="17"/>
      <c r="G50" s="18"/>
      <c r="H50" s="19"/>
      <c r="I50" s="20"/>
      <c r="J50" s="21"/>
      <c r="K50" s="18"/>
    </row>
    <row r="51" spans="1:11" ht="82.5" customHeight="1">
      <c r="A51" s="13">
        <v>49</v>
      </c>
      <c r="B51" s="14" t="s">
        <v>13</v>
      </c>
      <c r="C51" s="14" t="s">
        <v>32</v>
      </c>
      <c r="D51" s="15"/>
      <c r="E51" s="16">
        <v>32900</v>
      </c>
      <c r="F51" s="17"/>
      <c r="G51" s="18"/>
      <c r="H51" s="19"/>
      <c r="I51" s="20"/>
      <c r="J51" s="21"/>
      <c r="K51" s="18"/>
    </row>
    <row r="52" spans="1:11" ht="82.5" customHeight="1">
      <c r="A52" s="13">
        <v>50</v>
      </c>
      <c r="B52" s="14" t="s">
        <v>17</v>
      </c>
      <c r="C52" s="14" t="s">
        <v>32</v>
      </c>
      <c r="D52" s="15"/>
      <c r="E52" s="16">
        <v>32900</v>
      </c>
      <c r="F52" s="17"/>
      <c r="G52" s="18"/>
      <c r="H52" s="19"/>
      <c r="I52" s="20"/>
      <c r="J52" s="21"/>
      <c r="K52" s="18"/>
    </row>
    <row r="53" spans="1:11" ht="82.5" customHeight="1">
      <c r="A53" s="13">
        <v>51</v>
      </c>
      <c r="B53" s="14" t="s">
        <v>15</v>
      </c>
      <c r="C53" s="14" t="s">
        <v>32</v>
      </c>
      <c r="D53" s="15"/>
      <c r="E53" s="16">
        <v>30800</v>
      </c>
      <c r="F53" s="17"/>
      <c r="G53" s="18"/>
      <c r="H53" s="19"/>
      <c r="I53" s="20"/>
      <c r="J53" s="21"/>
      <c r="K53" s="18"/>
    </row>
    <row r="54" spans="1:11" ht="82.5" customHeight="1">
      <c r="A54" s="13">
        <v>52</v>
      </c>
      <c r="B54" s="14" t="s">
        <v>12</v>
      </c>
      <c r="C54" s="14" t="s">
        <v>32</v>
      </c>
      <c r="D54" s="15"/>
      <c r="E54" s="16">
        <v>32900</v>
      </c>
      <c r="F54" s="17"/>
      <c r="G54" s="18"/>
      <c r="H54" s="19"/>
      <c r="I54" s="20"/>
      <c r="J54" s="21"/>
      <c r="K54" s="18"/>
    </row>
    <row r="55" spans="1:11" ht="82.5" customHeight="1">
      <c r="A55" s="13">
        <v>53</v>
      </c>
      <c r="B55" s="14" t="s">
        <v>14</v>
      </c>
      <c r="C55" s="14" t="s">
        <v>32</v>
      </c>
      <c r="D55" s="15"/>
      <c r="E55" s="16">
        <v>32900</v>
      </c>
      <c r="F55" s="17"/>
      <c r="G55" s="18"/>
      <c r="H55" s="19"/>
      <c r="I55" s="20"/>
      <c r="J55" s="21"/>
      <c r="K55" s="18"/>
    </row>
    <row r="56" spans="1:11" ht="82.5" customHeight="1">
      <c r="A56" s="13">
        <v>54</v>
      </c>
      <c r="B56" s="14" t="s">
        <v>10</v>
      </c>
      <c r="C56" s="14" t="s">
        <v>33</v>
      </c>
      <c r="D56" s="15"/>
      <c r="E56" s="16">
        <v>25700</v>
      </c>
      <c r="F56" s="17"/>
      <c r="G56" s="18"/>
      <c r="H56" s="19"/>
      <c r="I56" s="20"/>
      <c r="J56" s="21"/>
      <c r="K56" s="18"/>
    </row>
    <row r="57" spans="1:11" ht="82.5" customHeight="1">
      <c r="A57" s="13">
        <v>55</v>
      </c>
      <c r="B57" s="14" t="s">
        <v>12</v>
      </c>
      <c r="C57" s="14" t="s">
        <v>33</v>
      </c>
      <c r="D57" s="15"/>
      <c r="E57" s="16">
        <v>30800</v>
      </c>
      <c r="F57" s="17"/>
      <c r="G57" s="18"/>
      <c r="H57" s="19"/>
      <c r="I57" s="20"/>
      <c r="J57" s="21"/>
      <c r="K57" s="18"/>
    </row>
    <row r="58" spans="1:11" ht="82.5" customHeight="1">
      <c r="A58" s="13">
        <v>56</v>
      </c>
      <c r="B58" s="14" t="s">
        <v>15</v>
      </c>
      <c r="C58" s="14" t="s">
        <v>33</v>
      </c>
      <c r="D58" s="15"/>
      <c r="E58" s="16">
        <v>29800</v>
      </c>
      <c r="F58" s="23"/>
      <c r="G58" s="24"/>
      <c r="H58" s="25"/>
      <c r="I58" s="26"/>
      <c r="J58" s="27"/>
      <c r="K58" s="24"/>
    </row>
    <row r="59" spans="1:11" ht="82.5" customHeight="1">
      <c r="A59" s="28"/>
      <c r="B59" s="29"/>
      <c r="C59" s="29"/>
      <c r="D59" s="30"/>
      <c r="E59" s="31"/>
      <c r="F59" s="32"/>
      <c r="G59" s="33"/>
      <c r="H59" s="34"/>
      <c r="I59" s="34"/>
      <c r="J59" s="35"/>
      <c r="K59" s="33"/>
    </row>
    <row r="60" spans="1:11" ht="82.5" customHeight="1">
      <c r="A60" s="28"/>
      <c r="B60" s="29"/>
      <c r="C60" s="29"/>
      <c r="D60" s="30"/>
      <c r="E60" s="31"/>
      <c r="F60" s="32"/>
      <c r="G60" s="33"/>
      <c r="H60" s="34"/>
      <c r="I60" s="34"/>
      <c r="J60" s="35"/>
      <c r="K60" s="33"/>
    </row>
    <row r="61" spans="1:11" ht="82.5" customHeight="1">
      <c r="A61" s="28"/>
      <c r="B61" s="29"/>
      <c r="C61" s="29"/>
      <c r="D61" s="30"/>
      <c r="E61" s="31"/>
      <c r="F61" s="32"/>
      <c r="G61" s="33"/>
      <c r="H61" s="34"/>
      <c r="I61" s="34"/>
      <c r="J61" s="35"/>
      <c r="K61" s="33"/>
    </row>
    <row r="62" spans="1:11" ht="82.5" customHeight="1">
      <c r="A62" s="28"/>
      <c r="B62" s="29"/>
      <c r="C62" s="29"/>
      <c r="D62" s="30"/>
      <c r="E62" s="31"/>
      <c r="F62" s="32"/>
      <c r="G62" s="33"/>
      <c r="H62" s="34"/>
      <c r="I62" s="34"/>
      <c r="J62" s="35"/>
      <c r="K62" s="33"/>
    </row>
    <row r="63" spans="1:11" ht="82.5" customHeight="1">
      <c r="A63" s="28"/>
      <c r="B63" s="29"/>
      <c r="C63" s="29"/>
      <c r="D63" s="30"/>
      <c r="E63" s="31"/>
      <c r="F63" s="32"/>
      <c r="G63" s="33"/>
      <c r="H63" s="34"/>
      <c r="I63" s="34"/>
      <c r="J63" s="35"/>
      <c r="K63" s="33"/>
    </row>
    <row r="64" spans="1:11" ht="82.5" customHeight="1">
      <c r="A64" s="28"/>
      <c r="B64" s="29"/>
      <c r="C64" s="29"/>
      <c r="D64" s="30"/>
      <c r="E64" s="31"/>
      <c r="F64" s="32"/>
      <c r="G64" s="33"/>
      <c r="H64" s="34"/>
      <c r="I64" s="34"/>
      <c r="J64" s="35"/>
      <c r="K64" s="33"/>
    </row>
    <row r="65" spans="1:11" ht="82.5" customHeight="1">
      <c r="A65" s="28"/>
      <c r="B65" s="29"/>
      <c r="C65" s="29"/>
      <c r="D65" s="30"/>
      <c r="E65" s="31"/>
      <c r="F65" s="32"/>
      <c r="G65" s="33"/>
      <c r="H65" s="34"/>
      <c r="I65" s="34"/>
      <c r="J65" s="35"/>
      <c r="K65" s="33"/>
    </row>
    <row r="66" spans="1:11" ht="82.5" customHeight="1">
      <c r="A66" s="28"/>
      <c r="B66" s="29"/>
      <c r="C66" s="29"/>
      <c r="D66" s="30"/>
      <c r="E66" s="31"/>
      <c r="F66" s="32"/>
      <c r="G66" s="33"/>
      <c r="H66" s="34"/>
      <c r="I66" s="34"/>
      <c r="J66" s="35"/>
      <c r="K66" s="33"/>
    </row>
    <row r="67" spans="1:11" ht="82.5" customHeight="1">
      <c r="A67" s="28"/>
      <c r="B67" s="29"/>
      <c r="C67" s="29"/>
      <c r="D67" s="30"/>
      <c r="E67" s="31"/>
      <c r="F67" s="32"/>
      <c r="G67" s="33"/>
      <c r="H67" s="34"/>
      <c r="I67" s="34"/>
      <c r="J67" s="35"/>
      <c r="K67" s="33"/>
    </row>
    <row r="68" spans="1:11" ht="82.5" customHeight="1">
      <c r="A68" s="28"/>
      <c r="B68" s="29"/>
      <c r="C68" s="29"/>
      <c r="D68" s="30"/>
      <c r="E68" s="31"/>
      <c r="F68" s="32"/>
      <c r="G68" s="33"/>
      <c r="H68" s="34"/>
      <c r="I68" s="34"/>
      <c r="J68" s="35"/>
      <c r="K68" s="33"/>
    </row>
    <row r="69" spans="1:11" ht="82.5" customHeight="1">
      <c r="A69" s="28"/>
      <c r="B69" s="29"/>
      <c r="C69" s="29"/>
      <c r="D69" s="30"/>
      <c r="E69" s="31"/>
      <c r="F69" s="32"/>
      <c r="G69" s="33"/>
      <c r="H69" s="34"/>
      <c r="I69" s="34"/>
      <c r="J69" s="35"/>
      <c r="K69" s="33"/>
    </row>
    <row r="70" spans="1:11" ht="82.5" customHeight="1">
      <c r="A70" s="28"/>
      <c r="B70" s="29"/>
      <c r="C70" s="29"/>
      <c r="D70" s="30"/>
      <c r="E70" s="31"/>
      <c r="F70" s="32"/>
      <c r="G70" s="33"/>
      <c r="H70" s="34"/>
      <c r="I70" s="34"/>
      <c r="J70" s="35"/>
      <c r="K70" s="33"/>
    </row>
    <row r="71" spans="1:11" ht="82.5" customHeight="1">
      <c r="A71" s="28"/>
      <c r="B71" s="29"/>
      <c r="C71" s="29"/>
      <c r="D71" s="30"/>
      <c r="E71" s="31"/>
      <c r="F71" s="32"/>
      <c r="G71" s="33"/>
      <c r="H71" s="34"/>
      <c r="I71" s="34"/>
      <c r="J71" s="35"/>
      <c r="K71" s="33"/>
    </row>
    <row r="72" spans="1:11" ht="82.5" customHeight="1">
      <c r="A72" s="28"/>
      <c r="B72" s="29"/>
      <c r="C72" s="29"/>
      <c r="D72" s="30"/>
      <c r="E72" s="31"/>
      <c r="F72" s="32"/>
      <c r="G72" s="33"/>
      <c r="H72" s="34"/>
      <c r="I72" s="34"/>
      <c r="J72" s="35"/>
      <c r="K72" s="33"/>
    </row>
    <row r="73" spans="1:11" ht="82.5" customHeight="1">
      <c r="A73" s="28"/>
      <c r="B73" s="29"/>
      <c r="C73" s="29"/>
      <c r="D73" s="30"/>
      <c r="E73" s="31"/>
      <c r="F73" s="32"/>
      <c r="G73" s="33"/>
      <c r="H73" s="34"/>
      <c r="I73" s="34"/>
      <c r="J73" s="35"/>
      <c r="K73" s="33"/>
    </row>
    <row r="74" spans="1:11" ht="82.5" customHeight="1">
      <c r="A74" s="28"/>
      <c r="B74" s="29"/>
      <c r="C74" s="29"/>
      <c r="D74" s="30"/>
      <c r="E74" s="31"/>
      <c r="F74" s="32"/>
      <c r="G74" s="33"/>
      <c r="H74" s="34"/>
      <c r="I74" s="34"/>
      <c r="J74" s="35"/>
      <c r="K74" s="33"/>
    </row>
    <row r="75" spans="1:11" ht="82.5" customHeight="1">
      <c r="A75" s="28"/>
      <c r="B75" s="29"/>
      <c r="C75" s="29"/>
      <c r="D75" s="30"/>
      <c r="E75" s="31"/>
      <c r="F75" s="32"/>
      <c r="G75" s="33"/>
      <c r="H75" s="34"/>
      <c r="I75" s="34"/>
      <c r="J75" s="35"/>
      <c r="K75" s="33"/>
    </row>
    <row r="76" spans="1:11" ht="82.5" customHeight="1">
      <c r="A76" s="28"/>
      <c r="B76" s="29"/>
      <c r="C76" s="29"/>
      <c r="D76" s="30"/>
      <c r="E76" s="31"/>
      <c r="F76" s="32"/>
      <c r="G76" s="33"/>
      <c r="H76" s="34"/>
      <c r="I76" s="34"/>
      <c r="J76" s="35"/>
      <c r="K76" s="33"/>
    </row>
    <row r="77" spans="1:11" ht="82.5" customHeight="1">
      <c r="A77" s="28"/>
      <c r="B77" s="29"/>
      <c r="C77" s="29"/>
      <c r="D77" s="30"/>
      <c r="E77" s="31"/>
      <c r="F77" s="32"/>
      <c r="G77" s="33"/>
      <c r="H77" s="34"/>
      <c r="I77" s="34"/>
      <c r="J77" s="35"/>
      <c r="K77" s="33"/>
    </row>
    <row r="78" spans="1:11" ht="82.5" customHeight="1">
      <c r="A78" s="28"/>
      <c r="B78" s="29"/>
      <c r="C78" s="29"/>
      <c r="D78" s="30"/>
      <c r="E78" s="31"/>
      <c r="F78" s="32"/>
      <c r="G78" s="33"/>
      <c r="H78" s="34"/>
      <c r="I78" s="34"/>
      <c r="J78" s="35"/>
      <c r="K78" s="33"/>
    </row>
    <row r="79" spans="1:11" ht="82.5" customHeight="1">
      <c r="A79" s="28"/>
      <c r="B79" s="29"/>
      <c r="C79" s="29"/>
      <c r="D79" s="30"/>
      <c r="E79" s="31"/>
      <c r="F79" s="32"/>
      <c r="G79" s="33"/>
      <c r="H79" s="34"/>
      <c r="I79" s="34"/>
      <c r="J79" s="35"/>
      <c r="K79" s="33"/>
    </row>
    <row r="80" spans="1:11" ht="82.5" customHeight="1">
      <c r="A80" s="28"/>
      <c r="B80" s="29"/>
      <c r="C80" s="29"/>
      <c r="D80" s="30"/>
      <c r="E80" s="31"/>
      <c r="F80" s="32"/>
      <c r="G80" s="33"/>
      <c r="H80" s="34"/>
      <c r="I80" s="34"/>
      <c r="J80" s="35"/>
      <c r="K80" s="33"/>
    </row>
    <row r="81" spans="1:11" ht="82.5" customHeight="1">
      <c r="A81" s="28"/>
      <c r="B81" s="29"/>
      <c r="C81" s="29"/>
      <c r="D81" s="30"/>
      <c r="E81" s="31"/>
      <c r="F81" s="32"/>
      <c r="G81" s="33"/>
      <c r="H81" s="34"/>
      <c r="I81" s="34"/>
      <c r="J81" s="35"/>
      <c r="K81" s="33"/>
    </row>
    <row r="82" spans="1:11" ht="82.5" customHeight="1">
      <c r="A82" s="28"/>
      <c r="B82" s="29"/>
      <c r="C82" s="29"/>
      <c r="D82" s="30"/>
      <c r="E82" s="31"/>
      <c r="F82" s="32"/>
      <c r="G82" s="33"/>
      <c r="H82" s="34"/>
      <c r="I82" s="34"/>
      <c r="J82" s="35"/>
      <c r="K82" s="33"/>
    </row>
    <row r="83" spans="1:11" ht="82.5" customHeight="1">
      <c r="A83" s="28"/>
      <c r="B83" s="29"/>
      <c r="C83" s="29"/>
      <c r="D83" s="30"/>
      <c r="E83" s="31"/>
      <c r="F83" s="32"/>
      <c r="G83" s="33"/>
      <c r="H83" s="34"/>
      <c r="I83" s="34"/>
      <c r="J83" s="35"/>
      <c r="K83" s="33"/>
    </row>
    <row r="84" spans="1:11" ht="82.5" customHeight="1">
      <c r="A84" s="28"/>
      <c r="B84" s="29"/>
      <c r="C84" s="29"/>
      <c r="D84" s="30"/>
      <c r="E84" s="31"/>
      <c r="F84" s="32"/>
      <c r="G84" s="33"/>
      <c r="H84" s="34"/>
      <c r="I84" s="34"/>
      <c r="J84" s="35"/>
      <c r="K84" s="33"/>
    </row>
    <row r="85" spans="1:11" ht="82.5" customHeight="1">
      <c r="A85" s="28"/>
      <c r="B85" s="29"/>
      <c r="C85" s="29"/>
      <c r="D85" s="30"/>
      <c r="E85" s="31"/>
      <c r="F85" s="32"/>
      <c r="G85" s="33"/>
      <c r="H85" s="34"/>
      <c r="I85" s="34"/>
      <c r="J85" s="35"/>
      <c r="K85" s="33"/>
    </row>
    <row r="86" spans="1:11" ht="82.5" customHeight="1">
      <c r="A86" s="28"/>
      <c r="B86" s="29"/>
      <c r="C86" s="29"/>
      <c r="D86" s="30"/>
      <c r="E86" s="31"/>
      <c r="F86" s="32"/>
      <c r="G86" s="33"/>
      <c r="H86" s="34"/>
      <c r="I86" s="34"/>
      <c r="J86" s="35"/>
      <c r="K86" s="33"/>
    </row>
    <row r="87" spans="1:11" ht="82.5" customHeight="1">
      <c r="A87" s="28"/>
      <c r="B87" s="29"/>
      <c r="C87" s="29"/>
      <c r="D87" s="30"/>
      <c r="E87" s="31"/>
      <c r="F87" s="32"/>
      <c r="G87" s="33"/>
      <c r="H87" s="34"/>
      <c r="I87" s="34"/>
      <c r="J87" s="35"/>
      <c r="K87" s="33"/>
    </row>
    <row r="88" spans="1:11" ht="82.5" customHeight="1">
      <c r="A88" s="28"/>
      <c r="B88" s="29"/>
      <c r="C88" s="29"/>
      <c r="D88" s="30"/>
      <c r="E88" s="31"/>
      <c r="F88" s="32"/>
      <c r="G88" s="33"/>
      <c r="H88" s="34"/>
      <c r="I88" s="34"/>
      <c r="J88" s="35"/>
      <c r="K88" s="33"/>
    </row>
    <row r="89" spans="1:11" ht="82.5" customHeight="1">
      <c r="A89" s="28"/>
      <c r="B89" s="29"/>
      <c r="C89" s="29"/>
      <c r="D89" s="30"/>
      <c r="E89" s="31"/>
      <c r="F89" s="32"/>
      <c r="G89" s="33"/>
      <c r="H89" s="34"/>
      <c r="I89" s="34"/>
      <c r="J89" s="35"/>
      <c r="K89" s="33"/>
    </row>
    <row r="90" spans="1:11" ht="82.5" customHeight="1">
      <c r="A90" s="28"/>
      <c r="B90" s="29"/>
      <c r="C90" s="29"/>
      <c r="D90" s="30"/>
      <c r="E90" s="31"/>
      <c r="F90" s="32"/>
      <c r="G90" s="33"/>
      <c r="H90" s="34"/>
      <c r="I90" s="34"/>
      <c r="J90" s="35"/>
      <c r="K90" s="33"/>
    </row>
    <row r="91" spans="1:11" ht="82.5" customHeight="1">
      <c r="A91" s="28"/>
      <c r="B91" s="28"/>
      <c r="C91" s="28"/>
      <c r="E91" s="36"/>
      <c r="F91" s="37"/>
      <c r="G91" s="33"/>
      <c r="H91" s="34"/>
      <c r="I91" s="34"/>
      <c r="J91" s="35"/>
      <c r="K91" s="33"/>
    </row>
    <row r="92" spans="1:11" ht="82.5" customHeight="1">
      <c r="A92" s="28"/>
      <c r="B92" s="28"/>
      <c r="C92" s="28"/>
      <c r="E92" s="36"/>
      <c r="F92" s="37"/>
      <c r="G92" s="33"/>
      <c r="H92" s="34"/>
      <c r="I92" s="34"/>
      <c r="J92" s="35"/>
      <c r="K92" s="33"/>
    </row>
    <row r="93" spans="1:11" ht="82.5" customHeight="1">
      <c r="A93" s="28"/>
      <c r="B93" s="28"/>
      <c r="C93" s="28"/>
      <c r="E93" s="36"/>
      <c r="F93" s="37"/>
      <c r="G93" s="33"/>
      <c r="H93" s="34"/>
      <c r="I93" s="34"/>
      <c r="J93" s="35"/>
      <c r="K93" s="33"/>
    </row>
    <row r="94" spans="1:11" ht="82.5" customHeight="1">
      <c r="A94" s="28"/>
      <c r="B94" s="28"/>
      <c r="C94" s="28"/>
      <c r="E94" s="36"/>
      <c r="F94" s="37"/>
      <c r="G94" s="33"/>
      <c r="H94" s="34"/>
      <c r="I94" s="34"/>
      <c r="J94" s="35"/>
      <c r="K94" s="33"/>
    </row>
    <row r="95" spans="1:11" ht="82.5" customHeight="1">
      <c r="A95" s="28"/>
      <c r="B95" s="28"/>
      <c r="C95" s="28"/>
      <c r="E95" s="36"/>
      <c r="F95" s="37"/>
      <c r="G95" s="33"/>
      <c r="H95" s="34"/>
      <c r="I95" s="34"/>
      <c r="J95" s="35"/>
      <c r="K95" s="33"/>
    </row>
    <row r="96" spans="1:11" ht="82.5" customHeight="1">
      <c r="A96" s="28"/>
      <c r="B96" s="28"/>
      <c r="C96" s="28"/>
      <c r="E96" s="36"/>
      <c r="F96" s="37"/>
      <c r="G96" s="33"/>
      <c r="H96" s="34"/>
      <c r="I96" s="34"/>
      <c r="J96" s="35"/>
      <c r="K96" s="33"/>
    </row>
    <row r="97" spans="1:11" ht="82.5" customHeight="1">
      <c r="A97" s="28"/>
      <c r="B97" s="28"/>
      <c r="C97" s="28"/>
      <c r="E97" s="36"/>
      <c r="F97" s="37"/>
      <c r="G97" s="33"/>
      <c r="H97" s="34"/>
      <c r="I97" s="34"/>
      <c r="J97" s="35"/>
      <c r="K97" s="33"/>
    </row>
    <row r="98" spans="1:11" ht="82.5" customHeight="1">
      <c r="A98" s="28"/>
      <c r="B98" s="28"/>
      <c r="C98" s="28"/>
      <c r="E98" s="36"/>
      <c r="F98" s="37"/>
      <c r="G98" s="33"/>
      <c r="H98" s="34"/>
      <c r="I98" s="34"/>
      <c r="J98" s="35"/>
      <c r="K98" s="33"/>
    </row>
    <row r="99" spans="1:11" ht="82.5" customHeight="1">
      <c r="A99" s="28"/>
      <c r="B99" s="28"/>
      <c r="C99" s="28"/>
      <c r="E99" s="36"/>
      <c r="F99" s="37"/>
      <c r="G99" s="33"/>
      <c r="H99" s="34"/>
      <c r="I99" s="34"/>
      <c r="J99" s="35"/>
      <c r="K99" s="33"/>
    </row>
    <row r="100" spans="1:11" ht="82.5" customHeight="1">
      <c r="A100" s="28"/>
      <c r="B100" s="28"/>
      <c r="C100" s="28"/>
      <c r="E100" s="36"/>
      <c r="F100" s="37"/>
      <c r="G100" s="33"/>
      <c r="H100" s="34"/>
      <c r="I100" s="34"/>
      <c r="J100" s="35"/>
      <c r="K100" s="33"/>
    </row>
    <row r="101" spans="1:11" ht="82.5" customHeight="1">
      <c r="A101" s="28"/>
      <c r="B101" s="28"/>
      <c r="C101" s="28"/>
      <c r="E101" s="36"/>
      <c r="F101" s="37"/>
      <c r="G101" s="33"/>
      <c r="H101" s="34"/>
      <c r="I101" s="34"/>
      <c r="J101" s="35"/>
      <c r="K101" s="33"/>
    </row>
    <row r="102" spans="1:11" ht="82.5" customHeight="1">
      <c r="A102" s="28"/>
      <c r="B102" s="28"/>
      <c r="C102" s="28"/>
      <c r="E102" s="36"/>
      <c r="F102" s="37"/>
      <c r="G102" s="33"/>
      <c r="H102" s="34"/>
      <c r="I102" s="34"/>
      <c r="J102" s="35"/>
      <c r="K102" s="33"/>
    </row>
    <row r="103" spans="1:11" ht="82.5" customHeight="1">
      <c r="A103" s="28"/>
      <c r="B103" s="28"/>
      <c r="C103" s="28"/>
      <c r="E103" s="36"/>
      <c r="F103" s="37"/>
      <c r="G103" s="33"/>
      <c r="H103" s="34"/>
      <c r="I103" s="34"/>
      <c r="J103" s="35"/>
      <c r="K103" s="33"/>
    </row>
    <row r="104" spans="1:11" ht="82.5" customHeight="1">
      <c r="A104" s="28"/>
      <c r="B104" s="28"/>
      <c r="C104" s="28"/>
      <c r="E104" s="36"/>
      <c r="F104" s="37"/>
      <c r="G104" s="33"/>
      <c r="H104" s="34"/>
      <c r="I104" s="34"/>
      <c r="J104" s="35"/>
      <c r="K104" s="33"/>
    </row>
    <row r="105" spans="1:11" ht="82.5" customHeight="1">
      <c r="A105" s="28"/>
      <c r="B105" s="28"/>
      <c r="C105" s="28"/>
      <c r="E105" s="36"/>
      <c r="F105" s="37"/>
      <c r="G105" s="33"/>
      <c r="H105" s="34"/>
      <c r="I105" s="34"/>
      <c r="J105" s="35"/>
      <c r="K105" s="33"/>
    </row>
    <row r="106" spans="1:11" ht="82.5" customHeight="1">
      <c r="A106" s="28"/>
      <c r="B106" s="28"/>
      <c r="C106" s="28"/>
      <c r="E106" s="36"/>
      <c r="F106" s="37"/>
      <c r="G106" s="33"/>
      <c r="H106" s="34"/>
      <c r="I106" s="34"/>
      <c r="J106" s="35"/>
      <c r="K106" s="33"/>
    </row>
    <row r="107" spans="1:11" ht="82.5" customHeight="1">
      <c r="A107" s="28"/>
      <c r="B107" s="28"/>
      <c r="C107" s="28"/>
      <c r="E107" s="36"/>
      <c r="F107" s="37"/>
      <c r="G107" s="33"/>
      <c r="H107" s="34"/>
      <c r="I107" s="34"/>
      <c r="J107" s="35"/>
      <c r="K107" s="33"/>
    </row>
    <row r="108" spans="1:11" ht="82.5" customHeight="1">
      <c r="A108" s="28"/>
      <c r="B108" s="28"/>
      <c r="C108" s="28"/>
      <c r="E108" s="36"/>
      <c r="F108" s="37"/>
      <c r="G108" s="33"/>
      <c r="H108" s="34"/>
      <c r="I108" s="34"/>
      <c r="J108" s="35"/>
      <c r="K108" s="33"/>
    </row>
    <row r="109" spans="1:11" ht="82.5" customHeight="1">
      <c r="A109" s="28"/>
      <c r="B109" s="28"/>
      <c r="C109" s="28"/>
      <c r="E109" s="36"/>
      <c r="F109" s="37"/>
      <c r="G109" s="33"/>
      <c r="H109" s="34"/>
      <c r="I109" s="34"/>
      <c r="J109" s="35"/>
      <c r="K109" s="33"/>
    </row>
    <row r="110" spans="1:11" ht="82.5" customHeight="1">
      <c r="A110" s="28"/>
      <c r="B110" s="28"/>
      <c r="C110" s="28"/>
      <c r="E110" s="36"/>
      <c r="F110" s="37"/>
      <c r="G110" s="33"/>
      <c r="H110" s="34"/>
      <c r="I110" s="34"/>
      <c r="J110" s="35"/>
      <c r="K110" s="33"/>
    </row>
    <row r="111" spans="1:11" ht="82.5" customHeight="1">
      <c r="A111" s="28"/>
      <c r="B111" s="28"/>
      <c r="C111" s="28"/>
      <c r="E111" s="36"/>
      <c r="F111" s="37"/>
      <c r="G111" s="33"/>
      <c r="H111" s="34"/>
      <c r="I111" s="34"/>
      <c r="J111" s="35"/>
      <c r="K111" s="33"/>
    </row>
    <row r="112" spans="1:11" ht="82.5" customHeight="1">
      <c r="A112" s="28"/>
      <c r="B112" s="28"/>
      <c r="C112" s="28"/>
      <c r="E112" s="36"/>
      <c r="F112" s="37"/>
      <c r="G112" s="33"/>
      <c r="H112" s="34"/>
      <c r="I112" s="34"/>
      <c r="J112" s="35"/>
      <c r="K112" s="33"/>
    </row>
    <row r="113" spans="1:11" ht="82.5" customHeight="1">
      <c r="A113" s="28"/>
      <c r="B113" s="28"/>
      <c r="C113" s="28"/>
      <c r="E113" s="36"/>
      <c r="F113" s="37"/>
      <c r="G113" s="33"/>
      <c r="H113" s="34"/>
      <c r="I113" s="34"/>
      <c r="J113" s="35"/>
      <c r="K113" s="33"/>
    </row>
    <row r="114" spans="1:11" ht="82.5" customHeight="1">
      <c r="A114" s="28"/>
      <c r="B114" s="28"/>
      <c r="C114" s="28"/>
      <c r="E114" s="36"/>
      <c r="F114" s="37"/>
      <c r="G114" s="33"/>
      <c r="H114" s="34"/>
      <c r="I114" s="34"/>
      <c r="J114" s="35"/>
      <c r="K114" s="33"/>
    </row>
    <row r="115" spans="1:11" ht="82.5" customHeight="1">
      <c r="A115" s="28"/>
      <c r="B115" s="28"/>
      <c r="C115" s="28"/>
      <c r="E115" s="36"/>
      <c r="F115" s="37"/>
      <c r="G115" s="33"/>
      <c r="H115" s="34"/>
      <c r="I115" s="34"/>
      <c r="J115" s="35"/>
      <c r="K115" s="33"/>
    </row>
    <row r="116" spans="1:11" ht="82.5" customHeight="1">
      <c r="A116" s="28"/>
      <c r="B116" s="28"/>
      <c r="C116" s="28"/>
      <c r="E116" s="36"/>
      <c r="F116" s="37"/>
      <c r="G116" s="33"/>
      <c r="H116" s="34"/>
      <c r="I116" s="34"/>
      <c r="J116" s="35"/>
      <c r="K116" s="33"/>
    </row>
    <row r="117" spans="1:11" ht="82.5" customHeight="1">
      <c r="A117" s="28"/>
      <c r="B117" s="28"/>
      <c r="C117" s="28"/>
      <c r="E117" s="36"/>
      <c r="F117" s="37"/>
      <c r="G117" s="33"/>
      <c r="H117" s="34"/>
      <c r="I117" s="34"/>
      <c r="J117" s="35"/>
      <c r="K117" s="33"/>
    </row>
    <row r="118" spans="1:11" ht="82.5" customHeight="1">
      <c r="A118" s="28"/>
      <c r="B118" s="28"/>
      <c r="C118" s="28"/>
      <c r="E118" s="36"/>
      <c r="F118" s="37"/>
      <c r="G118" s="33"/>
      <c r="H118" s="34"/>
      <c r="I118" s="34"/>
      <c r="J118" s="35"/>
      <c r="K118" s="33"/>
    </row>
    <row r="119" spans="1:11" ht="82.5" customHeight="1">
      <c r="A119" s="28"/>
      <c r="B119" s="28"/>
      <c r="C119" s="28"/>
      <c r="E119" s="36"/>
      <c r="F119" s="37"/>
      <c r="G119" s="33"/>
      <c r="H119" s="34"/>
      <c r="I119" s="34"/>
      <c r="J119" s="35"/>
      <c r="K119" s="33"/>
    </row>
    <row r="120" spans="1:11" ht="82.5" customHeight="1">
      <c r="A120" s="28"/>
      <c r="B120" s="28"/>
      <c r="C120" s="28"/>
      <c r="E120" s="36"/>
      <c r="F120" s="37"/>
      <c r="G120" s="33"/>
      <c r="H120" s="34"/>
      <c r="I120" s="34"/>
      <c r="J120" s="35"/>
      <c r="K120" s="33"/>
    </row>
    <row r="121" spans="1:11" ht="82.5" customHeight="1">
      <c r="A121" s="28"/>
      <c r="B121" s="28"/>
      <c r="C121" s="28"/>
      <c r="E121" s="36"/>
      <c r="F121" s="37"/>
      <c r="G121" s="33"/>
      <c r="H121" s="34"/>
      <c r="I121" s="34"/>
      <c r="J121" s="35"/>
      <c r="K121" s="33"/>
    </row>
    <row r="122" spans="1:11" ht="82.5" customHeight="1">
      <c r="A122" s="28"/>
      <c r="B122" s="28"/>
      <c r="C122" s="28"/>
      <c r="E122" s="36"/>
      <c r="F122" s="37"/>
      <c r="G122" s="33"/>
      <c r="H122" s="34"/>
      <c r="I122" s="34"/>
      <c r="J122" s="35"/>
      <c r="K122" s="33"/>
    </row>
    <row r="123" spans="1:11" ht="82.5" customHeight="1">
      <c r="A123" s="28"/>
      <c r="B123" s="28"/>
      <c r="C123" s="28"/>
      <c r="E123" s="36"/>
      <c r="F123" s="37"/>
      <c r="G123" s="33"/>
      <c r="H123" s="34"/>
      <c r="I123" s="34"/>
      <c r="J123" s="35"/>
      <c r="K123" s="33"/>
    </row>
    <row r="124" spans="1:11" ht="82.5" customHeight="1">
      <c r="A124" s="28"/>
      <c r="B124" s="28"/>
      <c r="C124" s="28"/>
      <c r="E124" s="36"/>
      <c r="F124" s="37"/>
      <c r="G124" s="33"/>
      <c r="H124" s="34"/>
      <c r="I124" s="34"/>
      <c r="J124" s="35"/>
      <c r="K124" s="33"/>
    </row>
    <row r="125" spans="1:11" ht="82.5" customHeight="1">
      <c r="A125" s="28"/>
      <c r="B125" s="28"/>
      <c r="C125" s="28"/>
      <c r="E125" s="36"/>
      <c r="F125" s="37"/>
      <c r="G125" s="33"/>
      <c r="H125" s="34"/>
      <c r="I125" s="34"/>
      <c r="J125" s="35"/>
      <c r="K125" s="33"/>
    </row>
    <row r="126" spans="1:11" ht="82.5" customHeight="1">
      <c r="A126" s="28"/>
      <c r="B126" s="28"/>
      <c r="C126" s="28"/>
      <c r="E126" s="36"/>
      <c r="F126" s="37"/>
      <c r="G126" s="33"/>
      <c r="H126" s="34"/>
      <c r="I126" s="34"/>
      <c r="J126" s="35"/>
      <c r="K126" s="33"/>
    </row>
    <row r="127" spans="1:11" ht="82.5" customHeight="1">
      <c r="A127" s="28"/>
      <c r="B127" s="28"/>
      <c r="C127" s="28"/>
      <c r="E127" s="36"/>
      <c r="F127" s="37"/>
      <c r="G127" s="33"/>
      <c r="H127" s="34"/>
      <c r="I127" s="34"/>
      <c r="J127" s="35"/>
      <c r="K127" s="33"/>
    </row>
    <row r="128" spans="1:11" ht="82.5" customHeight="1">
      <c r="A128" s="28"/>
      <c r="B128" s="28"/>
      <c r="C128" s="28"/>
      <c r="E128" s="36"/>
      <c r="F128" s="37"/>
      <c r="G128" s="33"/>
      <c r="H128" s="34"/>
      <c r="I128" s="34"/>
      <c r="J128" s="35"/>
      <c r="K128" s="33"/>
    </row>
    <row r="129" spans="1:11" ht="82.5" customHeight="1">
      <c r="A129" s="28"/>
      <c r="B129" s="28"/>
      <c r="C129" s="28"/>
      <c r="E129" s="36"/>
      <c r="F129" s="37"/>
      <c r="G129" s="33"/>
      <c r="H129" s="34"/>
      <c r="I129" s="34"/>
      <c r="J129" s="35"/>
      <c r="K129" s="33"/>
    </row>
    <row r="130" spans="1:11" ht="82.5" customHeight="1">
      <c r="A130" s="28"/>
      <c r="B130" s="28"/>
      <c r="C130" s="28"/>
      <c r="E130" s="36"/>
      <c r="F130" s="37"/>
      <c r="G130" s="33"/>
      <c r="H130" s="34"/>
      <c r="I130" s="34"/>
      <c r="J130" s="35"/>
      <c r="K130" s="33"/>
    </row>
    <row r="131" spans="1:11" ht="82.5" customHeight="1">
      <c r="A131" s="28"/>
      <c r="B131" s="28"/>
      <c r="C131" s="28"/>
      <c r="E131" s="36"/>
      <c r="F131" s="37"/>
      <c r="G131" s="33"/>
      <c r="H131" s="34"/>
      <c r="I131" s="34"/>
      <c r="J131" s="35"/>
      <c r="K131" s="33"/>
    </row>
    <row r="132" spans="1:11" ht="82.5" customHeight="1">
      <c r="A132" s="28"/>
      <c r="B132" s="28"/>
      <c r="C132" s="28"/>
      <c r="E132" s="36"/>
      <c r="F132" s="37"/>
      <c r="G132" s="33"/>
      <c r="H132" s="34"/>
      <c r="I132" s="34"/>
      <c r="J132" s="35"/>
      <c r="K132" s="33"/>
    </row>
    <row r="133" spans="1:11" ht="82.5" customHeight="1">
      <c r="A133" s="28"/>
      <c r="B133" s="28"/>
      <c r="C133" s="28"/>
      <c r="E133" s="36"/>
      <c r="F133" s="37"/>
      <c r="G133" s="33"/>
      <c r="H133" s="34"/>
      <c r="I133" s="34"/>
      <c r="J133" s="35"/>
      <c r="K133" s="33"/>
    </row>
    <row r="134" spans="1:11" ht="82.5" customHeight="1">
      <c r="A134" s="28"/>
      <c r="B134" s="28"/>
      <c r="C134" s="28"/>
      <c r="E134" s="36"/>
      <c r="F134" s="37"/>
      <c r="G134" s="33"/>
      <c r="H134" s="34"/>
      <c r="I134" s="34"/>
      <c r="J134" s="35"/>
      <c r="K134" s="33"/>
    </row>
    <row r="135" spans="1:11" ht="82.5" customHeight="1">
      <c r="A135" s="28"/>
      <c r="B135" s="28"/>
      <c r="C135" s="28"/>
      <c r="E135" s="36"/>
      <c r="F135" s="37"/>
      <c r="G135" s="33"/>
      <c r="H135" s="34"/>
      <c r="I135" s="34"/>
      <c r="J135" s="35"/>
      <c r="K135" s="33"/>
    </row>
    <row r="136" spans="1:11" ht="82.5" customHeight="1">
      <c r="A136" s="38">
        <v>2</v>
      </c>
      <c r="B136" s="38"/>
      <c r="C136" s="38"/>
      <c r="D136" s="38"/>
      <c r="E136" s="39"/>
      <c r="F136" s="34"/>
      <c r="G136" s="33">
        <f t="shared" ref="G136:G150" si="0">E136*F136</f>
        <v>0</v>
      </c>
      <c r="H136" s="34">
        <v>50</v>
      </c>
      <c r="I136" s="34">
        <f t="shared" ref="I136:I150" si="1">E136*H136/100</f>
        <v>0</v>
      </c>
      <c r="J136" s="35">
        <f t="shared" ref="J136:J150" si="2">E136-I136</f>
        <v>0</v>
      </c>
      <c r="K136" s="33">
        <f t="shared" ref="K136:K150" si="3">F136*J136</f>
        <v>0</v>
      </c>
    </row>
    <row r="137" spans="1:11" ht="82.5" customHeight="1">
      <c r="A137" s="38">
        <v>3</v>
      </c>
      <c r="B137" s="38"/>
      <c r="C137" s="38"/>
      <c r="D137" s="38"/>
      <c r="E137" s="39"/>
      <c r="F137" s="34"/>
      <c r="G137" s="33">
        <f t="shared" si="0"/>
        <v>0</v>
      </c>
      <c r="H137" s="34"/>
      <c r="I137" s="34">
        <f t="shared" si="1"/>
        <v>0</v>
      </c>
      <c r="J137" s="35">
        <f t="shared" si="2"/>
        <v>0</v>
      </c>
      <c r="K137" s="33">
        <f t="shared" si="3"/>
        <v>0</v>
      </c>
    </row>
    <row r="138" spans="1:11" ht="82.5" customHeight="1">
      <c r="A138" s="28">
        <v>4</v>
      </c>
      <c r="B138" s="38"/>
      <c r="C138" s="38"/>
      <c r="D138" s="38"/>
      <c r="E138" s="39"/>
      <c r="F138" s="34"/>
      <c r="G138" s="33">
        <f t="shared" si="0"/>
        <v>0</v>
      </c>
      <c r="H138" s="34"/>
      <c r="I138" s="34">
        <f t="shared" si="1"/>
        <v>0</v>
      </c>
      <c r="J138" s="35">
        <f t="shared" si="2"/>
        <v>0</v>
      </c>
      <c r="K138" s="33">
        <f t="shared" si="3"/>
        <v>0</v>
      </c>
    </row>
    <row r="139" spans="1:11" ht="82.5" customHeight="1">
      <c r="A139" s="38">
        <v>5</v>
      </c>
      <c r="B139" s="38"/>
      <c r="C139" s="38"/>
      <c r="D139" s="38"/>
      <c r="E139" s="39"/>
      <c r="F139" s="34"/>
      <c r="G139" s="33">
        <f t="shared" si="0"/>
        <v>0</v>
      </c>
      <c r="H139" s="34"/>
      <c r="I139" s="34">
        <f t="shared" si="1"/>
        <v>0</v>
      </c>
      <c r="J139" s="35">
        <f t="shared" si="2"/>
        <v>0</v>
      </c>
      <c r="K139" s="33">
        <f t="shared" si="3"/>
        <v>0</v>
      </c>
    </row>
    <row r="140" spans="1:11" ht="82.5" customHeight="1">
      <c r="A140" s="38">
        <v>6</v>
      </c>
      <c r="B140" s="38"/>
      <c r="C140" s="38"/>
      <c r="D140" s="38"/>
      <c r="E140" s="39"/>
      <c r="F140" s="34"/>
      <c r="G140" s="33">
        <f t="shared" si="0"/>
        <v>0</v>
      </c>
      <c r="H140" s="34"/>
      <c r="I140" s="34">
        <f t="shared" si="1"/>
        <v>0</v>
      </c>
      <c r="J140" s="35">
        <f t="shared" si="2"/>
        <v>0</v>
      </c>
      <c r="K140" s="33">
        <f t="shared" si="3"/>
        <v>0</v>
      </c>
    </row>
    <row r="141" spans="1:11" ht="82.5" customHeight="1">
      <c r="A141" s="28">
        <v>7</v>
      </c>
      <c r="B141" s="38"/>
      <c r="C141" s="38"/>
      <c r="D141" s="38"/>
      <c r="E141" s="39"/>
      <c r="F141" s="34"/>
      <c r="G141" s="33">
        <f t="shared" si="0"/>
        <v>0</v>
      </c>
      <c r="H141" s="34"/>
      <c r="I141" s="34">
        <f t="shared" si="1"/>
        <v>0</v>
      </c>
      <c r="J141" s="35">
        <f t="shared" si="2"/>
        <v>0</v>
      </c>
      <c r="K141" s="33">
        <f t="shared" si="3"/>
        <v>0</v>
      </c>
    </row>
    <row r="142" spans="1:11" ht="82.5" customHeight="1">
      <c r="A142" s="38">
        <v>8</v>
      </c>
      <c r="B142" s="38"/>
      <c r="C142" s="38"/>
      <c r="D142" s="38"/>
      <c r="E142" s="39"/>
      <c r="F142" s="34"/>
      <c r="G142" s="33">
        <f t="shared" si="0"/>
        <v>0</v>
      </c>
      <c r="H142" s="34"/>
      <c r="I142" s="34">
        <f t="shared" si="1"/>
        <v>0</v>
      </c>
      <c r="J142" s="35">
        <f t="shared" si="2"/>
        <v>0</v>
      </c>
      <c r="K142" s="33">
        <f t="shared" si="3"/>
        <v>0</v>
      </c>
    </row>
    <row r="143" spans="1:11" ht="82.5" customHeight="1">
      <c r="A143" s="38">
        <v>9</v>
      </c>
      <c r="B143" s="38"/>
      <c r="C143" s="38"/>
      <c r="D143" s="38"/>
      <c r="E143" s="39"/>
      <c r="F143" s="34"/>
      <c r="G143" s="33">
        <f t="shared" si="0"/>
        <v>0</v>
      </c>
      <c r="H143" s="34"/>
      <c r="I143" s="34">
        <f t="shared" si="1"/>
        <v>0</v>
      </c>
      <c r="J143" s="35">
        <f t="shared" si="2"/>
        <v>0</v>
      </c>
      <c r="K143" s="33">
        <f t="shared" si="3"/>
        <v>0</v>
      </c>
    </row>
    <row r="144" spans="1:11" ht="82.5" customHeight="1">
      <c r="A144" s="28">
        <v>10</v>
      </c>
      <c r="B144" s="38"/>
      <c r="C144" s="38"/>
      <c r="D144" s="38"/>
      <c r="E144" s="39"/>
      <c r="F144" s="34"/>
      <c r="G144" s="33">
        <f t="shared" si="0"/>
        <v>0</v>
      </c>
      <c r="H144" s="34"/>
      <c r="I144" s="34">
        <f t="shared" si="1"/>
        <v>0</v>
      </c>
      <c r="J144" s="35">
        <f t="shared" si="2"/>
        <v>0</v>
      </c>
      <c r="K144" s="33">
        <f t="shared" si="3"/>
        <v>0</v>
      </c>
    </row>
    <row r="145" spans="1:11" ht="82.5" customHeight="1">
      <c r="A145" s="38">
        <v>11</v>
      </c>
      <c r="B145" s="38"/>
      <c r="C145" s="38"/>
      <c r="D145" s="38"/>
      <c r="E145" s="39"/>
      <c r="F145" s="34"/>
      <c r="G145" s="33">
        <f t="shared" si="0"/>
        <v>0</v>
      </c>
      <c r="H145" s="34"/>
      <c r="I145" s="34">
        <f t="shared" si="1"/>
        <v>0</v>
      </c>
      <c r="J145" s="35">
        <f t="shared" si="2"/>
        <v>0</v>
      </c>
      <c r="K145" s="33">
        <f t="shared" si="3"/>
        <v>0</v>
      </c>
    </row>
    <row r="146" spans="1:11" ht="82.5" customHeight="1">
      <c r="A146" s="38">
        <v>12</v>
      </c>
      <c r="B146" s="38"/>
      <c r="C146" s="38"/>
      <c r="D146" s="38"/>
      <c r="E146" s="39"/>
      <c r="F146" s="34"/>
      <c r="G146" s="33">
        <f t="shared" si="0"/>
        <v>0</v>
      </c>
      <c r="H146" s="34"/>
      <c r="I146" s="34">
        <f t="shared" si="1"/>
        <v>0</v>
      </c>
      <c r="J146" s="35">
        <f t="shared" si="2"/>
        <v>0</v>
      </c>
      <c r="K146" s="33">
        <f t="shared" si="3"/>
        <v>0</v>
      </c>
    </row>
    <row r="147" spans="1:11" ht="82.5" customHeight="1">
      <c r="A147" s="28">
        <v>13</v>
      </c>
      <c r="B147" s="38"/>
      <c r="C147" s="38"/>
      <c r="D147" s="38"/>
      <c r="E147" s="39"/>
      <c r="F147" s="34"/>
      <c r="G147" s="33">
        <f t="shared" si="0"/>
        <v>0</v>
      </c>
      <c r="H147" s="34"/>
      <c r="I147" s="34">
        <f t="shared" si="1"/>
        <v>0</v>
      </c>
      <c r="J147" s="35">
        <f t="shared" si="2"/>
        <v>0</v>
      </c>
      <c r="K147" s="33">
        <f t="shared" si="3"/>
        <v>0</v>
      </c>
    </row>
    <row r="148" spans="1:11" ht="82.5" customHeight="1">
      <c r="A148" s="38">
        <v>14</v>
      </c>
      <c r="B148" s="38"/>
      <c r="C148" s="38"/>
      <c r="D148" s="38"/>
      <c r="E148" s="39"/>
      <c r="F148" s="34"/>
      <c r="G148" s="33">
        <f t="shared" si="0"/>
        <v>0</v>
      </c>
      <c r="H148" s="34"/>
      <c r="I148" s="34">
        <f t="shared" si="1"/>
        <v>0</v>
      </c>
      <c r="J148" s="35">
        <f t="shared" si="2"/>
        <v>0</v>
      </c>
      <c r="K148" s="33">
        <f t="shared" si="3"/>
        <v>0</v>
      </c>
    </row>
    <row r="149" spans="1:11" ht="82.5" customHeight="1">
      <c r="A149" s="38">
        <v>15</v>
      </c>
      <c r="B149" s="38"/>
      <c r="C149" s="38"/>
      <c r="D149" s="38"/>
      <c r="E149" s="39"/>
      <c r="F149" s="34"/>
      <c r="G149" s="33">
        <f t="shared" si="0"/>
        <v>0</v>
      </c>
      <c r="H149" s="34"/>
      <c r="I149" s="34">
        <f t="shared" si="1"/>
        <v>0</v>
      </c>
      <c r="J149" s="35">
        <f t="shared" si="2"/>
        <v>0</v>
      </c>
      <c r="K149" s="33">
        <f t="shared" si="3"/>
        <v>0</v>
      </c>
    </row>
    <row r="150" spans="1:11" ht="82.5" customHeight="1">
      <c r="A150" s="28">
        <v>16</v>
      </c>
      <c r="B150" s="38"/>
      <c r="C150" s="38"/>
      <c r="D150" s="38"/>
      <c r="E150" s="39"/>
      <c r="F150" s="34"/>
      <c r="G150" s="33">
        <f t="shared" si="0"/>
        <v>0</v>
      </c>
      <c r="H150" s="34"/>
      <c r="I150" s="34">
        <f t="shared" si="1"/>
        <v>0</v>
      </c>
      <c r="J150" s="35">
        <f t="shared" si="2"/>
        <v>0</v>
      </c>
      <c r="K150" s="33">
        <f t="shared" si="3"/>
        <v>0</v>
      </c>
    </row>
    <row r="151" spans="1:11" ht="50.25" customHeight="1" thickBot="1">
      <c r="A151" s="40" t="s">
        <v>9</v>
      </c>
      <c r="B151" s="41"/>
      <c r="C151" s="41"/>
      <c r="D151" s="41"/>
      <c r="E151" s="42"/>
      <c r="F151" s="43">
        <f>SUM(F3:F150)</f>
        <v>0</v>
      </c>
      <c r="G151" s="44">
        <f>SUM(G3:G150)</f>
        <v>0</v>
      </c>
      <c r="H151" s="45"/>
      <c r="I151" s="46"/>
      <c r="J151" s="47">
        <f>SUM(J3:J150)</f>
        <v>31850</v>
      </c>
      <c r="K151" s="48">
        <f>SUM(K3:K150)</f>
        <v>0</v>
      </c>
    </row>
  </sheetData>
  <mergeCells count="2">
    <mergeCell ref="A1:C1"/>
    <mergeCell ref="A151:E151"/>
  </mergeCells>
  <pageMargins left="0.7" right="0.7" top="0.75" bottom="0.75" header="0.3" footer="0.3"/>
  <pageSetup paperSize="9" scale="5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BESIN MIXER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 4044</dc:creator>
  <cp:lastModifiedBy>Vb 4044</cp:lastModifiedBy>
  <cp:lastPrinted>2026-07-16T05:46:26Z</cp:lastPrinted>
  <dcterms:created xsi:type="dcterms:W3CDTF">2026-07-16T05:46:20Z</dcterms:created>
  <dcterms:modified xsi:type="dcterms:W3CDTF">2026-07-16T05:46:53Z</dcterms:modified>
</cp:coreProperties>
</file>