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mit\OneDrive\Desktop\12 may 2025 assignment\"/>
    </mc:Choice>
  </mc:AlternateContent>
  <xr:revisionPtr revIDLastSave="0" documentId="13_ncr:1_{C10917E7-F8C8-4C30-AA79-F3372FB705A0}" xr6:coauthVersionLast="47" xr6:coauthVersionMax="47" xr10:uidLastSave="{00000000-0000-0000-0000-000000000000}"/>
  <bookViews>
    <workbookView xWindow="-120" yWindow="-120" windowWidth="20730" windowHeight="11040" xr2:uid="{A6D45F99-CD6E-40F3-B3FB-2AF47C91EEC4}"/>
  </bookViews>
  <sheets>
    <sheet name="student-por" sheetId="1" r:id="rId1"/>
  </sheets>
  <calcPr calcId="181029"/>
  <pivotCaches>
    <pivotCache cacheId="0" r:id="rId2"/>
  </pivotCaches>
</workbook>
</file>

<file path=xl/calcChain.xml><?xml version="1.0" encoding="utf-8"?>
<calcChain xmlns="http://schemas.openxmlformats.org/spreadsheetml/2006/main">
  <c r="AN2" i="1" l="1"/>
  <c r="AN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541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2" i="1"/>
  <c r="AI46" i="1"/>
  <c r="AI47" i="1"/>
  <c r="AI48" i="1"/>
  <c r="AI49" i="1"/>
  <c r="AI50" i="1"/>
  <c r="AI51" i="1"/>
  <c r="AI52" i="1"/>
  <c r="AI53" i="1"/>
  <c r="AI176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20" i="1"/>
  <c r="AI70" i="1"/>
  <c r="AI71" i="1"/>
  <c r="AI72" i="1"/>
  <c r="AI73" i="1"/>
  <c r="AI74" i="1"/>
  <c r="AI75" i="1"/>
  <c r="AI76" i="1"/>
  <c r="AI77" i="1"/>
  <c r="AI78" i="1"/>
  <c r="AI79" i="1"/>
  <c r="AI177" i="1"/>
  <c r="AI81" i="1"/>
  <c r="AI82" i="1"/>
  <c r="AI178" i="1"/>
  <c r="AI84" i="1"/>
  <c r="AI85" i="1"/>
  <c r="AI86" i="1"/>
  <c r="AI87" i="1"/>
  <c r="AI88" i="1"/>
  <c r="AI89" i="1"/>
  <c r="AI90" i="1"/>
  <c r="AI179" i="1"/>
  <c r="AI92" i="1"/>
  <c r="AI93" i="1"/>
  <c r="AI94" i="1"/>
  <c r="AI95" i="1"/>
  <c r="AI96" i="1"/>
  <c r="AI97" i="1"/>
  <c r="AI98" i="1"/>
  <c r="AI99" i="1"/>
  <c r="AI100" i="1"/>
  <c r="AI101" i="1"/>
  <c r="AI445" i="1"/>
  <c r="AI103" i="1"/>
  <c r="AI104" i="1"/>
  <c r="AI105" i="1"/>
  <c r="AI106" i="1"/>
  <c r="AI107" i="1"/>
  <c r="AI108" i="1"/>
  <c r="AI109" i="1"/>
  <c r="AI110" i="1"/>
  <c r="AI111" i="1"/>
  <c r="AI112" i="1"/>
  <c r="AI113" i="1"/>
  <c r="AI180" i="1"/>
  <c r="AI115" i="1"/>
  <c r="AI45" i="1"/>
  <c r="AI117" i="1"/>
  <c r="AI118" i="1"/>
  <c r="AI119" i="1"/>
  <c r="AI120" i="1"/>
  <c r="AI121" i="1"/>
  <c r="AI122" i="1"/>
  <c r="AI123" i="1"/>
  <c r="AI124" i="1"/>
  <c r="AI125" i="1"/>
  <c r="AI126" i="1"/>
  <c r="AI282" i="1"/>
  <c r="AI128" i="1"/>
  <c r="AI129" i="1"/>
  <c r="AI130" i="1"/>
  <c r="AI131" i="1"/>
  <c r="AI132" i="1"/>
  <c r="AI284" i="1"/>
  <c r="AI134" i="1"/>
  <c r="AI135" i="1"/>
  <c r="AI136" i="1"/>
  <c r="AI137" i="1"/>
  <c r="AI54" i="1"/>
  <c r="AI139" i="1"/>
  <c r="AI140" i="1"/>
  <c r="AI141" i="1"/>
  <c r="AI69" i="1"/>
  <c r="AI143" i="1"/>
  <c r="AI144" i="1"/>
  <c r="AI145" i="1"/>
  <c r="AI146" i="1"/>
  <c r="AI181" i="1"/>
  <c r="AI148" i="1"/>
  <c r="AI149" i="1"/>
  <c r="AI447" i="1"/>
  <c r="AI151" i="1"/>
  <c r="AI449" i="1"/>
  <c r="AI153" i="1"/>
  <c r="AI154" i="1"/>
  <c r="AI155" i="1"/>
  <c r="AI156" i="1"/>
  <c r="AI568" i="1"/>
  <c r="AI158" i="1"/>
  <c r="AI159" i="1"/>
  <c r="AI160" i="1"/>
  <c r="AI161" i="1"/>
  <c r="AI162" i="1"/>
  <c r="AI455" i="1"/>
  <c r="AI164" i="1"/>
  <c r="AI590" i="1"/>
  <c r="AI80" i="1"/>
  <c r="AI167" i="1"/>
  <c r="AI168" i="1"/>
  <c r="AI169" i="1"/>
  <c r="AI545" i="1"/>
  <c r="AI286" i="1"/>
  <c r="AI172" i="1"/>
  <c r="AI173" i="1"/>
  <c r="AI581" i="1"/>
  <c r="AI289" i="1"/>
  <c r="AI494" i="1"/>
  <c r="AI582" i="1"/>
  <c r="AI299" i="1"/>
  <c r="AI495" i="1"/>
  <c r="AI522" i="1"/>
  <c r="AI547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496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83" i="1"/>
  <c r="AI240" i="1"/>
  <c r="AI523" i="1"/>
  <c r="AI242" i="1"/>
  <c r="AI243" i="1"/>
  <c r="AI244" i="1"/>
  <c r="AI245" i="1"/>
  <c r="AI246" i="1"/>
  <c r="AI247" i="1"/>
  <c r="AI248" i="1"/>
  <c r="AI249" i="1"/>
  <c r="AI307" i="1"/>
  <c r="AI251" i="1"/>
  <c r="AI252" i="1"/>
  <c r="AI91" i="1"/>
  <c r="AI254" i="1"/>
  <c r="AI255" i="1"/>
  <c r="AI312" i="1"/>
  <c r="AI569" i="1"/>
  <c r="AI554" i="1"/>
  <c r="AI324" i="1"/>
  <c r="AI260" i="1"/>
  <c r="AI261" i="1"/>
  <c r="AI262" i="1"/>
  <c r="AI263" i="1"/>
  <c r="AI456" i="1"/>
  <c r="AI559" i="1"/>
  <c r="AI266" i="1"/>
  <c r="AI267" i="1"/>
  <c r="AI268" i="1"/>
  <c r="AI269" i="1"/>
  <c r="AI270" i="1"/>
  <c r="AI271" i="1"/>
  <c r="AI272" i="1"/>
  <c r="AI273" i="1"/>
  <c r="AI274" i="1"/>
  <c r="AI275" i="1"/>
  <c r="AI102" i="1"/>
  <c r="AI277" i="1"/>
  <c r="AI278" i="1"/>
  <c r="AI279" i="1"/>
  <c r="AI280" i="1"/>
  <c r="AI591" i="1"/>
  <c r="AI114" i="1"/>
  <c r="AI283" i="1"/>
  <c r="AI570" i="1"/>
  <c r="AI285" i="1"/>
  <c r="AI583" i="1"/>
  <c r="AI287" i="1"/>
  <c r="AI288" i="1"/>
  <c r="AI116" i="1"/>
  <c r="AI290" i="1"/>
  <c r="AI291" i="1"/>
  <c r="AI292" i="1"/>
  <c r="AI293" i="1"/>
  <c r="AI294" i="1"/>
  <c r="AI295" i="1"/>
  <c r="AI296" i="1"/>
  <c r="AI297" i="1"/>
  <c r="AI298" i="1"/>
  <c r="AI127" i="1"/>
  <c r="AI300" i="1"/>
  <c r="AI301" i="1"/>
  <c r="AI302" i="1"/>
  <c r="AI303" i="1"/>
  <c r="AI304" i="1"/>
  <c r="AI305" i="1"/>
  <c r="AI306" i="1"/>
  <c r="AI502" i="1"/>
  <c r="AI308" i="1"/>
  <c r="AI309" i="1"/>
  <c r="AI310" i="1"/>
  <c r="AI311" i="1"/>
  <c r="AI349" i="1"/>
  <c r="AI313" i="1"/>
  <c r="AI314" i="1"/>
  <c r="AI315" i="1"/>
  <c r="AI316" i="1"/>
  <c r="AI317" i="1"/>
  <c r="AI318" i="1"/>
  <c r="AI319" i="1"/>
  <c r="AI320" i="1"/>
  <c r="AI321" i="1"/>
  <c r="AI322" i="1"/>
  <c r="AI323" i="1"/>
  <c r="AI370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571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221" i="1"/>
  <c r="AI371" i="1"/>
  <c r="AI504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133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138" i="1"/>
  <c r="AI416" i="1"/>
  <c r="AI417" i="1"/>
  <c r="AI418" i="1"/>
  <c r="AI419" i="1"/>
  <c r="AI420" i="1"/>
  <c r="AI142" i="1"/>
  <c r="AI422" i="1"/>
  <c r="AI239" i="1"/>
  <c r="AI424" i="1"/>
  <c r="AI425" i="1"/>
  <c r="AI426" i="1"/>
  <c r="AI427" i="1"/>
  <c r="AI428" i="1"/>
  <c r="AI429" i="1"/>
  <c r="AI562" i="1"/>
  <c r="AI431" i="1"/>
  <c r="AI432" i="1"/>
  <c r="AI433" i="1"/>
  <c r="AI605" i="1"/>
  <c r="AI435" i="1"/>
  <c r="AI436" i="1"/>
  <c r="AI437" i="1"/>
  <c r="AI584" i="1"/>
  <c r="AI439" i="1"/>
  <c r="AI440" i="1"/>
  <c r="AI441" i="1"/>
  <c r="AI639" i="1"/>
  <c r="AI457" i="1"/>
  <c r="AI444" i="1"/>
  <c r="AI524" i="1"/>
  <c r="AI446" i="1"/>
  <c r="AI510" i="1"/>
  <c r="AI448" i="1"/>
  <c r="AI372" i="1"/>
  <c r="AI450" i="1"/>
  <c r="AI451" i="1"/>
  <c r="AI452" i="1"/>
  <c r="AI453" i="1"/>
  <c r="AI454" i="1"/>
  <c r="AI461" i="1"/>
  <c r="AI514" i="1"/>
  <c r="AI241" i="1"/>
  <c r="AI458" i="1"/>
  <c r="AI459" i="1"/>
  <c r="AI460" i="1"/>
  <c r="AI147" i="1"/>
  <c r="AI462" i="1"/>
  <c r="AI463" i="1"/>
  <c r="AI464" i="1"/>
  <c r="AI465" i="1"/>
  <c r="AI466" i="1"/>
  <c r="AI515" i="1"/>
  <c r="AI468" i="1"/>
  <c r="AI469" i="1"/>
  <c r="AI470" i="1"/>
  <c r="AI471" i="1"/>
  <c r="AI472" i="1"/>
  <c r="AI473" i="1"/>
  <c r="AI474" i="1"/>
  <c r="AI250" i="1"/>
  <c r="AI476" i="1"/>
  <c r="AI477" i="1"/>
  <c r="AI467" i="1"/>
  <c r="AI479" i="1"/>
  <c r="AI572" i="1"/>
  <c r="AI253" i="1"/>
  <c r="AI256" i="1"/>
  <c r="AI483" i="1"/>
  <c r="AI257" i="1"/>
  <c r="AI485" i="1"/>
  <c r="AI573" i="1"/>
  <c r="AI487" i="1"/>
  <c r="AI150" i="1"/>
  <c r="AI475" i="1"/>
  <c r="AI516" i="1"/>
  <c r="AI387" i="1"/>
  <c r="AI492" i="1"/>
  <c r="AI525" i="1"/>
  <c r="AI258" i="1"/>
  <c r="AI259" i="1"/>
  <c r="AI478" i="1"/>
  <c r="AI497" i="1"/>
  <c r="AI498" i="1"/>
  <c r="AI499" i="1"/>
  <c r="AI500" i="1"/>
  <c r="AI501" i="1"/>
  <c r="AI592" i="1"/>
  <c r="AI503" i="1"/>
  <c r="AI415" i="1"/>
  <c r="AI505" i="1"/>
  <c r="AI506" i="1"/>
  <c r="AI507" i="1"/>
  <c r="AI508" i="1"/>
  <c r="AI509" i="1"/>
  <c r="AI264" i="1"/>
  <c r="AI511" i="1"/>
  <c r="AI512" i="1"/>
  <c r="AI513" i="1"/>
  <c r="AI585" i="1"/>
  <c r="AI574" i="1"/>
  <c r="AI599" i="1"/>
  <c r="AI421" i="1"/>
  <c r="AI518" i="1"/>
  <c r="AI519" i="1"/>
  <c r="AI587" i="1"/>
  <c r="AI612" i="1"/>
  <c r="AI575" i="1"/>
  <c r="AI265" i="1"/>
  <c r="AI526" i="1"/>
  <c r="AI606" i="1"/>
  <c r="AI529" i="1"/>
  <c r="AI527" i="1"/>
  <c r="AI528" i="1"/>
  <c r="AI152" i="1"/>
  <c r="AI423" i="1"/>
  <c r="AI531" i="1"/>
  <c r="AI480" i="1"/>
  <c r="AI533" i="1"/>
  <c r="AI530" i="1"/>
  <c r="AI535" i="1"/>
  <c r="AI536" i="1"/>
  <c r="AI537" i="1"/>
  <c r="AI538" i="1"/>
  <c r="AI539" i="1"/>
  <c r="AI540" i="1"/>
  <c r="AI157" i="1"/>
  <c r="AI542" i="1"/>
  <c r="AI543" i="1"/>
  <c r="AI544" i="1"/>
  <c r="AI481" i="1"/>
  <c r="AI546" i="1"/>
  <c r="AI517" i="1"/>
  <c r="AI548" i="1"/>
  <c r="AI549" i="1"/>
  <c r="AI550" i="1"/>
  <c r="AI551" i="1"/>
  <c r="AI552" i="1"/>
  <c r="AI553" i="1"/>
  <c r="AI276" i="1"/>
  <c r="AI555" i="1"/>
  <c r="AI556" i="1"/>
  <c r="AI557" i="1"/>
  <c r="AI558" i="1"/>
  <c r="AI482" i="1"/>
  <c r="AI560" i="1"/>
  <c r="AI561" i="1"/>
  <c r="AI163" i="1"/>
  <c r="AI165" i="1"/>
  <c r="AI564" i="1"/>
  <c r="AI641" i="1"/>
  <c r="AI566" i="1"/>
  <c r="AI166" i="1"/>
  <c r="AI520" i="1"/>
  <c r="AI645" i="1"/>
  <c r="AI484" i="1"/>
  <c r="AI603" i="1"/>
  <c r="AI563" i="1"/>
  <c r="AI486" i="1"/>
  <c r="AI607" i="1"/>
  <c r="AI488" i="1"/>
  <c r="AI170" i="1"/>
  <c r="AI577" i="1"/>
  <c r="AI578" i="1"/>
  <c r="AI579" i="1"/>
  <c r="AI430" i="1"/>
  <c r="AI281" i="1"/>
  <c r="AI434" i="1"/>
  <c r="AI576" i="1"/>
  <c r="AI588" i="1"/>
  <c r="AI624" i="1"/>
  <c r="AI586" i="1"/>
  <c r="AI565" i="1"/>
  <c r="AI610" i="1"/>
  <c r="AI589" i="1"/>
  <c r="AI438" i="1"/>
  <c r="AI442" i="1"/>
  <c r="AI580" i="1"/>
  <c r="AI593" i="1"/>
  <c r="AI594" i="1"/>
  <c r="AI595" i="1"/>
  <c r="AI596" i="1"/>
  <c r="AI597" i="1"/>
  <c r="AI598" i="1"/>
  <c r="AI634" i="1"/>
  <c r="AI600" i="1"/>
  <c r="AI601" i="1"/>
  <c r="AI602" i="1"/>
  <c r="AI489" i="1"/>
  <c r="AI604" i="1"/>
  <c r="AI642" i="1"/>
  <c r="AI171" i="1"/>
  <c r="AI644" i="1"/>
  <c r="AI608" i="1"/>
  <c r="AI609" i="1"/>
  <c r="AI174" i="1"/>
  <c r="AI611" i="1"/>
  <c r="AI637" i="1"/>
  <c r="AI613" i="1"/>
  <c r="AI614" i="1"/>
  <c r="AI615" i="1"/>
  <c r="AI616" i="1"/>
  <c r="AI617" i="1"/>
  <c r="AI618" i="1"/>
  <c r="AI619" i="1"/>
  <c r="AI620" i="1"/>
  <c r="AI621" i="1"/>
  <c r="AI622" i="1"/>
  <c r="AI623" i="1"/>
  <c r="AI443" i="1"/>
  <c r="AI625" i="1"/>
  <c r="AI521" i="1"/>
  <c r="AI627" i="1"/>
  <c r="AI631" i="1"/>
  <c r="AI175" i="1"/>
  <c r="AI630" i="1"/>
  <c r="AI532" i="1"/>
  <c r="AI632" i="1"/>
  <c r="AI633" i="1"/>
  <c r="AI534" i="1"/>
  <c r="AI635" i="1"/>
  <c r="AI636" i="1"/>
  <c r="AI490" i="1"/>
  <c r="AI638" i="1"/>
  <c r="AI626" i="1"/>
  <c r="AI640" i="1"/>
  <c r="AI629" i="1"/>
  <c r="AI628" i="1"/>
  <c r="AI643" i="1"/>
  <c r="AI491" i="1"/>
  <c r="AI493" i="1"/>
  <c r="AI646" i="1"/>
  <c r="AI647" i="1"/>
  <c r="AI648" i="1"/>
  <c r="AI649" i="1"/>
  <c r="AI650" i="1"/>
  <c r="AI56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541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2" i="1"/>
  <c r="AH46" i="1"/>
  <c r="AH47" i="1"/>
  <c r="AH48" i="1"/>
  <c r="AH49" i="1"/>
  <c r="AH50" i="1"/>
  <c r="AH51" i="1"/>
  <c r="AH52" i="1"/>
  <c r="AH53" i="1"/>
  <c r="AH176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20" i="1"/>
  <c r="AH70" i="1"/>
  <c r="AH71" i="1"/>
  <c r="AH72" i="1"/>
  <c r="AH73" i="1"/>
  <c r="AH74" i="1"/>
  <c r="AH75" i="1"/>
  <c r="AH76" i="1"/>
  <c r="AH77" i="1"/>
  <c r="AH78" i="1"/>
  <c r="AH79" i="1"/>
  <c r="AH177" i="1"/>
  <c r="AH81" i="1"/>
  <c r="AH82" i="1"/>
  <c r="AH178" i="1"/>
  <c r="AH84" i="1"/>
  <c r="AH85" i="1"/>
  <c r="AH86" i="1"/>
  <c r="AH87" i="1"/>
  <c r="AH88" i="1"/>
  <c r="AH89" i="1"/>
  <c r="AH90" i="1"/>
  <c r="AH179" i="1"/>
  <c r="AH92" i="1"/>
  <c r="AH93" i="1"/>
  <c r="AH94" i="1"/>
  <c r="AH95" i="1"/>
  <c r="AH96" i="1"/>
  <c r="AH97" i="1"/>
  <c r="AH98" i="1"/>
  <c r="AH99" i="1"/>
  <c r="AH100" i="1"/>
  <c r="AH101" i="1"/>
  <c r="AH445" i="1"/>
  <c r="AH103" i="1"/>
  <c r="AH104" i="1"/>
  <c r="AH105" i="1"/>
  <c r="AH106" i="1"/>
  <c r="AH107" i="1"/>
  <c r="AH108" i="1"/>
  <c r="AH109" i="1"/>
  <c r="AH110" i="1"/>
  <c r="AH111" i="1"/>
  <c r="AH112" i="1"/>
  <c r="AH113" i="1"/>
  <c r="AH180" i="1"/>
  <c r="AH115" i="1"/>
  <c r="AH45" i="1"/>
  <c r="AH117" i="1"/>
  <c r="AH118" i="1"/>
  <c r="AH119" i="1"/>
  <c r="AH120" i="1"/>
  <c r="AH121" i="1"/>
  <c r="AH122" i="1"/>
  <c r="AH123" i="1"/>
  <c r="AH124" i="1"/>
  <c r="AH125" i="1"/>
  <c r="AH126" i="1"/>
  <c r="AH282" i="1"/>
  <c r="AH128" i="1"/>
  <c r="AH129" i="1"/>
  <c r="AH130" i="1"/>
  <c r="AH131" i="1"/>
  <c r="AH132" i="1"/>
  <c r="AH284" i="1"/>
  <c r="AH134" i="1"/>
  <c r="AH135" i="1"/>
  <c r="AH136" i="1"/>
  <c r="AH137" i="1"/>
  <c r="AH54" i="1"/>
  <c r="AH139" i="1"/>
  <c r="AH140" i="1"/>
  <c r="AH141" i="1"/>
  <c r="AH69" i="1"/>
  <c r="AH143" i="1"/>
  <c r="AH144" i="1"/>
  <c r="AH145" i="1"/>
  <c r="AH146" i="1"/>
  <c r="AH181" i="1"/>
  <c r="AH148" i="1"/>
  <c r="AH149" i="1"/>
  <c r="AH447" i="1"/>
  <c r="AH151" i="1"/>
  <c r="AH449" i="1"/>
  <c r="AH153" i="1"/>
  <c r="AH154" i="1"/>
  <c r="AH155" i="1"/>
  <c r="AH156" i="1"/>
  <c r="AH568" i="1"/>
  <c r="AH158" i="1"/>
  <c r="AH159" i="1"/>
  <c r="AH160" i="1"/>
  <c r="AH161" i="1"/>
  <c r="AH162" i="1"/>
  <c r="AH455" i="1"/>
  <c r="AH164" i="1"/>
  <c r="AH590" i="1"/>
  <c r="AH80" i="1"/>
  <c r="AH167" i="1"/>
  <c r="AH168" i="1"/>
  <c r="AH169" i="1"/>
  <c r="AH545" i="1"/>
  <c r="AH286" i="1"/>
  <c r="AH172" i="1"/>
  <c r="AH173" i="1"/>
  <c r="AH581" i="1"/>
  <c r="AH289" i="1"/>
  <c r="AH494" i="1"/>
  <c r="AH582" i="1"/>
  <c r="AH299" i="1"/>
  <c r="AH495" i="1"/>
  <c r="AH522" i="1"/>
  <c r="AH547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496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83" i="1"/>
  <c r="AH240" i="1"/>
  <c r="AH523" i="1"/>
  <c r="AH242" i="1"/>
  <c r="AH243" i="1"/>
  <c r="AH244" i="1"/>
  <c r="AH245" i="1"/>
  <c r="AH246" i="1"/>
  <c r="AH247" i="1"/>
  <c r="AH248" i="1"/>
  <c r="AH249" i="1"/>
  <c r="AH307" i="1"/>
  <c r="AH251" i="1"/>
  <c r="AH252" i="1"/>
  <c r="AH91" i="1"/>
  <c r="AH254" i="1"/>
  <c r="AH255" i="1"/>
  <c r="AH312" i="1"/>
  <c r="AH569" i="1"/>
  <c r="AH554" i="1"/>
  <c r="AH324" i="1"/>
  <c r="AH260" i="1"/>
  <c r="AH261" i="1"/>
  <c r="AH262" i="1"/>
  <c r="AH263" i="1"/>
  <c r="AH456" i="1"/>
  <c r="AH559" i="1"/>
  <c r="AH266" i="1"/>
  <c r="AH267" i="1"/>
  <c r="AH268" i="1"/>
  <c r="AH269" i="1"/>
  <c r="AH270" i="1"/>
  <c r="AH271" i="1"/>
  <c r="AH272" i="1"/>
  <c r="AH273" i="1"/>
  <c r="AH274" i="1"/>
  <c r="AH275" i="1"/>
  <c r="AH102" i="1"/>
  <c r="AH277" i="1"/>
  <c r="AH278" i="1"/>
  <c r="AH279" i="1"/>
  <c r="AH280" i="1"/>
  <c r="AH591" i="1"/>
  <c r="AH114" i="1"/>
  <c r="AH283" i="1"/>
  <c r="AH570" i="1"/>
  <c r="AH285" i="1"/>
  <c r="AH583" i="1"/>
  <c r="AH287" i="1"/>
  <c r="AH288" i="1"/>
  <c r="AH116" i="1"/>
  <c r="AH290" i="1"/>
  <c r="AH291" i="1"/>
  <c r="AH292" i="1"/>
  <c r="AH293" i="1"/>
  <c r="AH294" i="1"/>
  <c r="AH295" i="1"/>
  <c r="AH296" i="1"/>
  <c r="AH297" i="1"/>
  <c r="AH298" i="1"/>
  <c r="AH127" i="1"/>
  <c r="AH300" i="1"/>
  <c r="AH301" i="1"/>
  <c r="AH302" i="1"/>
  <c r="AH303" i="1"/>
  <c r="AH304" i="1"/>
  <c r="AH305" i="1"/>
  <c r="AH306" i="1"/>
  <c r="AH502" i="1"/>
  <c r="AH308" i="1"/>
  <c r="AH309" i="1"/>
  <c r="AH310" i="1"/>
  <c r="AH311" i="1"/>
  <c r="AH349" i="1"/>
  <c r="AH313" i="1"/>
  <c r="AH314" i="1"/>
  <c r="AH315" i="1"/>
  <c r="AH316" i="1"/>
  <c r="AH317" i="1"/>
  <c r="AH318" i="1"/>
  <c r="AH319" i="1"/>
  <c r="AH320" i="1"/>
  <c r="AH321" i="1"/>
  <c r="AH322" i="1"/>
  <c r="AH323" i="1"/>
  <c r="AH370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571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221" i="1"/>
  <c r="AH371" i="1"/>
  <c r="AH504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133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138" i="1"/>
  <c r="AH416" i="1"/>
  <c r="AH417" i="1"/>
  <c r="AH418" i="1"/>
  <c r="AH419" i="1"/>
  <c r="AH420" i="1"/>
  <c r="AH142" i="1"/>
  <c r="AH422" i="1"/>
  <c r="AH239" i="1"/>
  <c r="AH424" i="1"/>
  <c r="AH425" i="1"/>
  <c r="AH426" i="1"/>
  <c r="AH427" i="1"/>
  <c r="AH428" i="1"/>
  <c r="AH429" i="1"/>
  <c r="AH562" i="1"/>
  <c r="AH431" i="1"/>
  <c r="AH432" i="1"/>
  <c r="AH433" i="1"/>
  <c r="AH605" i="1"/>
  <c r="AH435" i="1"/>
  <c r="AH436" i="1"/>
  <c r="AH437" i="1"/>
  <c r="AH584" i="1"/>
  <c r="AH439" i="1"/>
  <c r="AH440" i="1"/>
  <c r="AH441" i="1"/>
  <c r="AH639" i="1"/>
  <c r="AH457" i="1"/>
  <c r="AH444" i="1"/>
  <c r="AH524" i="1"/>
  <c r="AH446" i="1"/>
  <c r="AH510" i="1"/>
  <c r="AH448" i="1"/>
  <c r="AH372" i="1"/>
  <c r="AH450" i="1"/>
  <c r="AH451" i="1"/>
  <c r="AH452" i="1"/>
  <c r="AH453" i="1"/>
  <c r="AH454" i="1"/>
  <c r="AH461" i="1"/>
  <c r="AH514" i="1"/>
  <c r="AH241" i="1"/>
  <c r="AH458" i="1"/>
  <c r="AH459" i="1"/>
  <c r="AH460" i="1"/>
  <c r="AH147" i="1"/>
  <c r="AH462" i="1"/>
  <c r="AH463" i="1"/>
  <c r="AH464" i="1"/>
  <c r="AH465" i="1"/>
  <c r="AH466" i="1"/>
  <c r="AH515" i="1"/>
  <c r="AH468" i="1"/>
  <c r="AH469" i="1"/>
  <c r="AH470" i="1"/>
  <c r="AH471" i="1"/>
  <c r="AH472" i="1"/>
  <c r="AH473" i="1"/>
  <c r="AH474" i="1"/>
  <c r="AH250" i="1"/>
  <c r="AH476" i="1"/>
  <c r="AH477" i="1"/>
  <c r="AH467" i="1"/>
  <c r="AH479" i="1"/>
  <c r="AH572" i="1"/>
  <c r="AH253" i="1"/>
  <c r="AH256" i="1"/>
  <c r="AH483" i="1"/>
  <c r="AH257" i="1"/>
  <c r="AH485" i="1"/>
  <c r="AH573" i="1"/>
  <c r="AH487" i="1"/>
  <c r="AH150" i="1"/>
  <c r="AH475" i="1"/>
  <c r="AH516" i="1"/>
  <c r="AH387" i="1"/>
  <c r="AH492" i="1"/>
  <c r="AH525" i="1"/>
  <c r="AH258" i="1"/>
  <c r="AH259" i="1"/>
  <c r="AH478" i="1"/>
  <c r="AH497" i="1"/>
  <c r="AH498" i="1"/>
  <c r="AH499" i="1"/>
  <c r="AH500" i="1"/>
  <c r="AH501" i="1"/>
  <c r="AH592" i="1"/>
  <c r="AH503" i="1"/>
  <c r="AH415" i="1"/>
  <c r="AH505" i="1"/>
  <c r="AH506" i="1"/>
  <c r="AH507" i="1"/>
  <c r="AH508" i="1"/>
  <c r="AH509" i="1"/>
  <c r="AH264" i="1"/>
  <c r="AH511" i="1"/>
  <c r="AH512" i="1"/>
  <c r="AH513" i="1"/>
  <c r="AH585" i="1"/>
  <c r="AH574" i="1"/>
  <c r="AH599" i="1"/>
  <c r="AH421" i="1"/>
  <c r="AH518" i="1"/>
  <c r="AH519" i="1"/>
  <c r="AH587" i="1"/>
  <c r="AH612" i="1"/>
  <c r="AH575" i="1"/>
  <c r="AH265" i="1"/>
  <c r="AH526" i="1"/>
  <c r="AH606" i="1"/>
  <c r="AH529" i="1"/>
  <c r="AH527" i="1"/>
  <c r="AH528" i="1"/>
  <c r="AH152" i="1"/>
  <c r="AH423" i="1"/>
  <c r="AH531" i="1"/>
  <c r="AH480" i="1"/>
  <c r="AH533" i="1"/>
  <c r="AH530" i="1"/>
  <c r="AH535" i="1"/>
  <c r="AH536" i="1"/>
  <c r="AH537" i="1"/>
  <c r="AH538" i="1"/>
  <c r="AH539" i="1"/>
  <c r="AH540" i="1"/>
  <c r="AH157" i="1"/>
  <c r="AH542" i="1"/>
  <c r="AH543" i="1"/>
  <c r="AH544" i="1"/>
  <c r="AH481" i="1"/>
  <c r="AH546" i="1"/>
  <c r="AH517" i="1"/>
  <c r="AH548" i="1"/>
  <c r="AH549" i="1"/>
  <c r="AH550" i="1"/>
  <c r="AH551" i="1"/>
  <c r="AH552" i="1"/>
  <c r="AH553" i="1"/>
  <c r="AH276" i="1"/>
  <c r="AH555" i="1"/>
  <c r="AH556" i="1"/>
  <c r="AH557" i="1"/>
  <c r="AH558" i="1"/>
  <c r="AH482" i="1"/>
  <c r="AH560" i="1"/>
  <c r="AH561" i="1"/>
  <c r="AH163" i="1"/>
  <c r="AH165" i="1"/>
  <c r="AH564" i="1"/>
  <c r="AH641" i="1"/>
  <c r="AH566" i="1"/>
  <c r="AH166" i="1"/>
  <c r="AH520" i="1"/>
  <c r="AH645" i="1"/>
  <c r="AH484" i="1"/>
  <c r="AH603" i="1"/>
  <c r="AH563" i="1"/>
  <c r="AH486" i="1"/>
  <c r="AH607" i="1"/>
  <c r="AH488" i="1"/>
  <c r="AH170" i="1"/>
  <c r="AH577" i="1"/>
  <c r="AH578" i="1"/>
  <c r="AH579" i="1"/>
  <c r="AH430" i="1"/>
  <c r="AH281" i="1"/>
  <c r="AH434" i="1"/>
  <c r="AH576" i="1"/>
  <c r="AH588" i="1"/>
  <c r="AH624" i="1"/>
  <c r="AH586" i="1"/>
  <c r="AH565" i="1"/>
  <c r="AH610" i="1"/>
  <c r="AH589" i="1"/>
  <c r="AH438" i="1"/>
  <c r="AH442" i="1"/>
  <c r="AH580" i="1"/>
  <c r="AH593" i="1"/>
  <c r="AH594" i="1"/>
  <c r="AH595" i="1"/>
  <c r="AH596" i="1"/>
  <c r="AH597" i="1"/>
  <c r="AH598" i="1"/>
  <c r="AH634" i="1"/>
  <c r="AH600" i="1"/>
  <c r="AH601" i="1"/>
  <c r="AH602" i="1"/>
  <c r="AH489" i="1"/>
  <c r="AH604" i="1"/>
  <c r="AH642" i="1"/>
  <c r="AH171" i="1"/>
  <c r="AH644" i="1"/>
  <c r="AH608" i="1"/>
  <c r="AH609" i="1"/>
  <c r="AH174" i="1"/>
  <c r="AH611" i="1"/>
  <c r="AH637" i="1"/>
  <c r="AH613" i="1"/>
  <c r="AH614" i="1"/>
  <c r="AH615" i="1"/>
  <c r="AH616" i="1"/>
  <c r="AH617" i="1"/>
  <c r="AH618" i="1"/>
  <c r="AH619" i="1"/>
  <c r="AH620" i="1"/>
  <c r="AH621" i="1"/>
  <c r="AH622" i="1"/>
  <c r="AH623" i="1"/>
  <c r="AH443" i="1"/>
  <c r="AH625" i="1"/>
  <c r="AH521" i="1"/>
  <c r="AH627" i="1"/>
  <c r="AH631" i="1"/>
  <c r="AH175" i="1"/>
  <c r="AH630" i="1"/>
  <c r="AH532" i="1"/>
  <c r="AH632" i="1"/>
  <c r="AH633" i="1"/>
  <c r="AH534" i="1"/>
  <c r="AH635" i="1"/>
  <c r="AH636" i="1"/>
  <c r="AH490" i="1"/>
  <c r="AH638" i="1"/>
  <c r="AH626" i="1"/>
  <c r="AH640" i="1"/>
  <c r="AH629" i="1"/>
  <c r="AH628" i="1"/>
  <c r="AH643" i="1"/>
  <c r="AH491" i="1"/>
  <c r="AH493" i="1"/>
  <c r="AH646" i="1"/>
  <c r="AH647" i="1"/>
  <c r="AH648" i="1"/>
  <c r="AH649" i="1"/>
  <c r="AH650" i="1"/>
  <c r="AH567" i="1"/>
  <c r="AN6" i="1" l="1"/>
  <c r="AN5" i="1"/>
  <c r="AN4" i="1"/>
</calcChain>
</file>

<file path=xl/sharedStrings.xml><?xml version="1.0" encoding="utf-8"?>
<sst xmlns="http://schemas.openxmlformats.org/spreadsheetml/2006/main" count="11092" uniqueCount="68">
  <si>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</si>
  <si>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</si>
  <si>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</si>
  <si>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</si>
  <si>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</si>
  <si>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</si>
  <si>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</si>
  <si>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</si>
  <si>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</si>
  <si>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</si>
  <si>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</si>
  <si>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</si>
  <si>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</si>
  <si>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</si>
  <si>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</si>
  <si>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</si>
  <si>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</si>
  <si>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</si>
  <si>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</si>
  <si>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</si>
  <si>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</si>
  <si>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</si>
  <si>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</si>
  <si>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</si>
  <si>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</si>
  <si>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</si>
  <si>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</si>
  <si>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</si>
  <si>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</si>
  <si>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</si>
  <si>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</si>
  <si>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</si>
  <si>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</si>
  <si>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Average Grade</t>
  </si>
  <si>
    <t>Final Result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</si>
  <si>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</si>
  <si>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</si>
  <si>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</si>
  <si>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</si>
  <si>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</si>
  <si>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</si>
  <si>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</si>
  <si>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</si>
  <si>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</si>
  <si>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</si>
  <si>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</si>
  <si>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</si>
  <si>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</si>
  <si>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</si>
  <si>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The number of students with a study time greater than or equal to 3</t>
  </si>
  <si>
    <t>LE3</t>
  </si>
  <si>
    <t>The average final grade for male students</t>
  </si>
  <si>
    <t>services</t>
  </si>
  <si>
    <t>home</t>
  </si>
  <si>
    <t>The average final grade for female students</t>
  </si>
  <si>
    <t>The total absences for students who failed</t>
  </si>
  <si>
    <t>M</t>
  </si>
  <si>
    <t>reputation</t>
  </si>
  <si>
    <t>R</t>
  </si>
  <si>
    <t>MS</t>
  </si>
  <si>
    <t>Total number of students with internet access</t>
  </si>
  <si>
    <t>Grand Total</t>
  </si>
  <si>
    <t>Count of students</t>
  </si>
  <si>
    <t>(M_Job)</t>
  </si>
  <si>
    <t>Total absences</t>
  </si>
  <si>
    <t>Guardian type</t>
  </si>
  <si>
    <t>Average G3 scores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</si>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</sst>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0" i="0" u="none" strike="noStrike" cap="none" baseline="0">
                <a:effectLst/>
              </a:rPr>
              <a:t>A scatter plot comparing studytime with Average Grade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'student-por'!$AH$1</c:f>
              <c:strCache>
                <c:ptCount val="1"/>
                <c:pt idx="0">
                  <c:v>Average Grade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'student-por'!$N$2:$N$650</c:f>
              <c:numCache>
                <c:formatCode>General</c:formatCode>
                <c:ptCount val="64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4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4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3</c:v>
                </c:pt>
                <c:pt idx="349">
                  <c:v>4</c:v>
                </c:pt>
                <c:pt idx="350">
                  <c:v>3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3</c:v>
                </c:pt>
                <c:pt idx="381">
                  <c:v>3</c:v>
                </c:pt>
                <c:pt idx="382">
                  <c:v>1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4</c:v>
                </c:pt>
                <c:pt idx="391">
                  <c:v>3</c:v>
                </c:pt>
                <c:pt idx="392">
                  <c:v>2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4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4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3</c:v>
                </c:pt>
                <c:pt idx="474">
                  <c:v>1</c:v>
                </c:pt>
                <c:pt idx="475">
                  <c:v>3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4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2</c:v>
                </c:pt>
                <c:pt idx="536">
                  <c:v>4</c:v>
                </c:pt>
                <c:pt idx="537">
                  <c:v>1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1</c:v>
                </c:pt>
                <c:pt idx="604">
                  <c:v>4</c:v>
                </c:pt>
                <c:pt idx="605">
                  <c:v>2</c:v>
                </c:pt>
                <c:pt idx="606">
                  <c:v>4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1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</c:numCache>
            </c:numRef>
          </c:xVal>
          <c:yVal>
            <c:numRef>
              <c:f>'student-por'!$AH$2:$AH$650</c:f>
              <c:numCache>
                <c:formatCode>General</c:formatCode>
                <c:ptCount val="649"/>
                <c:pt idx="0">
                  <c:v>9.6666666666666661</c:v>
                </c:pt>
                <c:pt idx="1">
                  <c:v>10.333333333333334</c:v>
                </c:pt>
                <c:pt idx="2">
                  <c:v>12.333333333333334</c:v>
                </c:pt>
                <c:pt idx="3">
                  <c:v>14</c:v>
                </c:pt>
                <c:pt idx="4">
                  <c:v>12.333333333333334</c:v>
                </c:pt>
                <c:pt idx="5">
                  <c:v>12.333333333333334</c:v>
                </c:pt>
                <c:pt idx="6">
                  <c:v>12.666666666666666</c:v>
                </c:pt>
                <c:pt idx="7">
                  <c:v>12</c:v>
                </c:pt>
                <c:pt idx="8">
                  <c:v>16</c:v>
                </c:pt>
                <c:pt idx="9">
                  <c:v>12.333333333333334</c:v>
                </c:pt>
                <c:pt idx="10">
                  <c:v>14</c:v>
                </c:pt>
                <c:pt idx="11">
                  <c:v>11.666666666666666</c:v>
                </c:pt>
                <c:pt idx="12">
                  <c:v>12.333333333333334</c:v>
                </c:pt>
                <c:pt idx="13">
                  <c:v>12.333333333333334</c:v>
                </c:pt>
                <c:pt idx="14">
                  <c:v>14.333333333333334</c:v>
                </c:pt>
                <c:pt idx="15">
                  <c:v>17</c:v>
                </c:pt>
                <c:pt idx="16">
                  <c:v>13.333333333333334</c:v>
                </c:pt>
                <c:pt idx="17">
                  <c:v>13.666666666666666</c:v>
                </c:pt>
                <c:pt idx="18">
                  <c:v>9.6666666666666661</c:v>
                </c:pt>
                <c:pt idx="19">
                  <c:v>12</c:v>
                </c:pt>
                <c:pt idx="20">
                  <c:v>13</c:v>
                </c:pt>
                <c:pt idx="21">
                  <c:v>11.666666666666666</c:v>
                </c:pt>
                <c:pt idx="22">
                  <c:v>13</c:v>
                </c:pt>
                <c:pt idx="23">
                  <c:v>10</c:v>
                </c:pt>
                <c:pt idx="24">
                  <c:v>10.333333333333334</c:v>
                </c:pt>
                <c:pt idx="25">
                  <c:v>11</c:v>
                </c:pt>
                <c:pt idx="26">
                  <c:v>11.666666666666666</c:v>
                </c:pt>
                <c:pt idx="27">
                  <c:v>11</c:v>
                </c:pt>
                <c:pt idx="28">
                  <c:v>12.333333333333334</c:v>
                </c:pt>
                <c:pt idx="29">
                  <c:v>11.666666666666666</c:v>
                </c:pt>
                <c:pt idx="30">
                  <c:v>10.666666666666666</c:v>
                </c:pt>
                <c:pt idx="31">
                  <c:v>15</c:v>
                </c:pt>
                <c:pt idx="32">
                  <c:v>14</c:v>
                </c:pt>
                <c:pt idx="33">
                  <c:v>12.333333333333334</c:v>
                </c:pt>
                <c:pt idx="34">
                  <c:v>12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11.666666666666666</c:v>
                </c:pt>
                <c:pt idx="39">
                  <c:v>13</c:v>
                </c:pt>
                <c:pt idx="40">
                  <c:v>10.666666666666666</c:v>
                </c:pt>
                <c:pt idx="41">
                  <c:v>10.666666666666666</c:v>
                </c:pt>
                <c:pt idx="42">
                  <c:v>14.666666666666666</c:v>
                </c:pt>
                <c:pt idx="43">
                  <c:v>9.6666666666666661</c:v>
                </c:pt>
                <c:pt idx="44">
                  <c:v>10.666666666666666</c:v>
                </c:pt>
                <c:pt idx="45">
                  <c:v>10.666666666666666</c:v>
                </c:pt>
                <c:pt idx="46">
                  <c:v>12.666666666666666</c:v>
                </c:pt>
                <c:pt idx="47">
                  <c:v>17</c:v>
                </c:pt>
                <c:pt idx="48">
                  <c:v>12</c:v>
                </c:pt>
                <c:pt idx="49">
                  <c:v>12.333333333333334</c:v>
                </c:pt>
                <c:pt idx="50">
                  <c:v>13.333333333333334</c:v>
                </c:pt>
                <c:pt idx="51">
                  <c:v>15.333333333333334</c:v>
                </c:pt>
                <c:pt idx="52">
                  <c:v>9.6666666666666661</c:v>
                </c:pt>
                <c:pt idx="53">
                  <c:v>12.333333333333334</c:v>
                </c:pt>
                <c:pt idx="54">
                  <c:v>12.666666666666666</c:v>
                </c:pt>
                <c:pt idx="55">
                  <c:v>12.333333333333334</c:v>
                </c:pt>
                <c:pt idx="56">
                  <c:v>14.666666666666666</c:v>
                </c:pt>
                <c:pt idx="57">
                  <c:v>15.333333333333334</c:v>
                </c:pt>
                <c:pt idx="58">
                  <c:v>13.666666666666666</c:v>
                </c:pt>
                <c:pt idx="59">
                  <c:v>15.666666666666666</c:v>
                </c:pt>
                <c:pt idx="60">
                  <c:v>16.333333333333332</c:v>
                </c:pt>
                <c:pt idx="61">
                  <c:v>12</c:v>
                </c:pt>
                <c:pt idx="62">
                  <c:v>12</c:v>
                </c:pt>
                <c:pt idx="63">
                  <c:v>13.333333333333334</c:v>
                </c:pt>
                <c:pt idx="64">
                  <c:v>12.333333333333334</c:v>
                </c:pt>
                <c:pt idx="65">
                  <c:v>15.666666666666666</c:v>
                </c:pt>
                <c:pt idx="66">
                  <c:v>11.666666666666666</c:v>
                </c:pt>
                <c:pt idx="67">
                  <c:v>9.6666666666666661</c:v>
                </c:pt>
                <c:pt idx="68">
                  <c:v>10.666666666666666</c:v>
                </c:pt>
                <c:pt idx="69">
                  <c:v>15</c:v>
                </c:pt>
                <c:pt idx="70">
                  <c:v>11.666666666666666</c:v>
                </c:pt>
                <c:pt idx="71">
                  <c:v>10</c:v>
                </c:pt>
                <c:pt idx="72">
                  <c:v>11.666666666666666</c:v>
                </c:pt>
                <c:pt idx="73">
                  <c:v>13.333333333333334</c:v>
                </c:pt>
                <c:pt idx="74">
                  <c:v>11</c:v>
                </c:pt>
                <c:pt idx="75">
                  <c:v>11</c:v>
                </c:pt>
                <c:pt idx="76">
                  <c:v>11.333333333333334</c:v>
                </c:pt>
                <c:pt idx="77">
                  <c:v>13</c:v>
                </c:pt>
                <c:pt idx="78">
                  <c:v>9.6666666666666661</c:v>
                </c:pt>
                <c:pt idx="79">
                  <c:v>11.333333333333334</c:v>
                </c:pt>
                <c:pt idx="80">
                  <c:v>11.333333333333334</c:v>
                </c:pt>
                <c:pt idx="81">
                  <c:v>9.6666666666666661</c:v>
                </c:pt>
                <c:pt idx="82">
                  <c:v>11.333333333333334</c:v>
                </c:pt>
                <c:pt idx="83">
                  <c:v>12.666666666666666</c:v>
                </c:pt>
                <c:pt idx="84">
                  <c:v>12.333333333333334</c:v>
                </c:pt>
                <c:pt idx="85">
                  <c:v>11.666666666666666</c:v>
                </c:pt>
                <c:pt idx="86">
                  <c:v>11.666666666666666</c:v>
                </c:pt>
                <c:pt idx="87">
                  <c:v>15</c:v>
                </c:pt>
                <c:pt idx="88">
                  <c:v>11</c:v>
                </c:pt>
                <c:pt idx="89">
                  <c:v>9.6666666666666661</c:v>
                </c:pt>
                <c:pt idx="90">
                  <c:v>10.333333333333334</c:v>
                </c:pt>
                <c:pt idx="91">
                  <c:v>13.333333333333334</c:v>
                </c:pt>
                <c:pt idx="92">
                  <c:v>12.333333333333334</c:v>
                </c:pt>
                <c:pt idx="93">
                  <c:v>13.666666666666666</c:v>
                </c:pt>
                <c:pt idx="94">
                  <c:v>11.666666666666666</c:v>
                </c:pt>
                <c:pt idx="95">
                  <c:v>13</c:v>
                </c:pt>
                <c:pt idx="96">
                  <c:v>10.333333333333334</c:v>
                </c:pt>
                <c:pt idx="97">
                  <c:v>12.333333333333334</c:v>
                </c:pt>
                <c:pt idx="98">
                  <c:v>12.666666666666666</c:v>
                </c:pt>
                <c:pt idx="99">
                  <c:v>12.666666666666666</c:v>
                </c:pt>
                <c:pt idx="100">
                  <c:v>9.6666666666666661</c:v>
                </c:pt>
                <c:pt idx="101">
                  <c:v>16</c:v>
                </c:pt>
                <c:pt idx="102">
                  <c:v>12.333333333333334</c:v>
                </c:pt>
                <c:pt idx="103">
                  <c:v>10.333333333333334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13.666666666666666</c:v>
                </c:pt>
                <c:pt idx="108">
                  <c:v>11</c:v>
                </c:pt>
                <c:pt idx="109">
                  <c:v>14.666666666666666</c:v>
                </c:pt>
                <c:pt idx="110">
                  <c:v>13.666666666666666</c:v>
                </c:pt>
                <c:pt idx="111">
                  <c:v>11</c:v>
                </c:pt>
                <c:pt idx="112">
                  <c:v>9.6666666666666661</c:v>
                </c:pt>
                <c:pt idx="113">
                  <c:v>17.666666666666668</c:v>
                </c:pt>
                <c:pt idx="114">
                  <c:v>9.6666666666666661</c:v>
                </c:pt>
                <c:pt idx="115">
                  <c:v>14.666666666666666</c:v>
                </c:pt>
                <c:pt idx="116">
                  <c:v>15.666666666666666</c:v>
                </c:pt>
                <c:pt idx="117">
                  <c:v>14.333333333333334</c:v>
                </c:pt>
                <c:pt idx="118">
                  <c:v>11.333333333333334</c:v>
                </c:pt>
                <c:pt idx="119">
                  <c:v>13.666666666666666</c:v>
                </c:pt>
                <c:pt idx="120">
                  <c:v>14</c:v>
                </c:pt>
                <c:pt idx="121">
                  <c:v>13.333333333333334</c:v>
                </c:pt>
                <c:pt idx="122">
                  <c:v>13</c:v>
                </c:pt>
                <c:pt idx="123">
                  <c:v>12.666666666666666</c:v>
                </c:pt>
                <c:pt idx="124">
                  <c:v>11.333333333333334</c:v>
                </c:pt>
                <c:pt idx="125">
                  <c:v>9.6666666666666661</c:v>
                </c:pt>
                <c:pt idx="126">
                  <c:v>10.666666666666666</c:v>
                </c:pt>
                <c:pt idx="127">
                  <c:v>10</c:v>
                </c:pt>
                <c:pt idx="128">
                  <c:v>14.333333333333334</c:v>
                </c:pt>
                <c:pt idx="129">
                  <c:v>12.666666666666666</c:v>
                </c:pt>
                <c:pt idx="130">
                  <c:v>11</c:v>
                </c:pt>
                <c:pt idx="131">
                  <c:v>9.6666666666666661</c:v>
                </c:pt>
                <c:pt idx="132">
                  <c:v>10.666666666666666</c:v>
                </c:pt>
                <c:pt idx="133">
                  <c:v>12</c:v>
                </c:pt>
                <c:pt idx="134">
                  <c:v>12.333333333333334</c:v>
                </c:pt>
                <c:pt idx="135">
                  <c:v>14</c:v>
                </c:pt>
                <c:pt idx="136">
                  <c:v>9.6666666666666661</c:v>
                </c:pt>
                <c:pt idx="137">
                  <c:v>11.666666666666666</c:v>
                </c:pt>
                <c:pt idx="138">
                  <c:v>11.333333333333334</c:v>
                </c:pt>
                <c:pt idx="139">
                  <c:v>14</c:v>
                </c:pt>
                <c:pt idx="140">
                  <c:v>9.6666666666666661</c:v>
                </c:pt>
                <c:pt idx="141">
                  <c:v>13.333333333333334</c:v>
                </c:pt>
                <c:pt idx="142">
                  <c:v>11.333333333333334</c:v>
                </c:pt>
                <c:pt idx="143">
                  <c:v>11.333333333333334</c:v>
                </c:pt>
                <c:pt idx="144">
                  <c:v>11.333333333333334</c:v>
                </c:pt>
                <c:pt idx="145">
                  <c:v>9.6666666666666661</c:v>
                </c:pt>
                <c:pt idx="146">
                  <c:v>10</c:v>
                </c:pt>
                <c:pt idx="147">
                  <c:v>13.666666666666666</c:v>
                </c:pt>
                <c:pt idx="148">
                  <c:v>9.6666666666666661</c:v>
                </c:pt>
                <c:pt idx="149">
                  <c:v>10.333333333333334</c:v>
                </c:pt>
                <c:pt idx="150">
                  <c:v>9.6666666666666661</c:v>
                </c:pt>
                <c:pt idx="151">
                  <c:v>13.666666666666666</c:v>
                </c:pt>
                <c:pt idx="152">
                  <c:v>11.333333333333334</c:v>
                </c:pt>
                <c:pt idx="153">
                  <c:v>13</c:v>
                </c:pt>
                <c:pt idx="154">
                  <c:v>10.666666666666666</c:v>
                </c:pt>
                <c:pt idx="155">
                  <c:v>9.6666666666666661</c:v>
                </c:pt>
                <c:pt idx="156">
                  <c:v>12</c:v>
                </c:pt>
                <c:pt idx="157">
                  <c:v>10.333333333333334</c:v>
                </c:pt>
                <c:pt idx="158">
                  <c:v>11</c:v>
                </c:pt>
                <c:pt idx="159">
                  <c:v>12.666666666666666</c:v>
                </c:pt>
                <c:pt idx="160">
                  <c:v>11</c:v>
                </c:pt>
                <c:pt idx="161">
                  <c:v>9.6666666666666661</c:v>
                </c:pt>
                <c:pt idx="162">
                  <c:v>11.333333333333334</c:v>
                </c:pt>
                <c:pt idx="163">
                  <c:v>9.6666666666666661</c:v>
                </c:pt>
                <c:pt idx="164">
                  <c:v>9.6666666666666661</c:v>
                </c:pt>
                <c:pt idx="165">
                  <c:v>13</c:v>
                </c:pt>
                <c:pt idx="166">
                  <c:v>10.333333333333334</c:v>
                </c:pt>
                <c:pt idx="167">
                  <c:v>13</c:v>
                </c:pt>
                <c:pt idx="168">
                  <c:v>9.6666666666666661</c:v>
                </c:pt>
                <c:pt idx="169">
                  <c:v>9.6666666666666661</c:v>
                </c:pt>
                <c:pt idx="170">
                  <c:v>10.666666666666666</c:v>
                </c:pt>
                <c:pt idx="171">
                  <c:v>11</c:v>
                </c:pt>
                <c:pt idx="172">
                  <c:v>9.6666666666666661</c:v>
                </c:pt>
                <c:pt idx="173">
                  <c:v>9.6666666666666661</c:v>
                </c:pt>
                <c:pt idx="174">
                  <c:v>9.3333333333333339</c:v>
                </c:pt>
                <c:pt idx="175">
                  <c:v>9.3333333333333339</c:v>
                </c:pt>
                <c:pt idx="176">
                  <c:v>9.3333333333333339</c:v>
                </c:pt>
                <c:pt idx="177">
                  <c:v>9.3333333333333339</c:v>
                </c:pt>
                <c:pt idx="178">
                  <c:v>9.3333333333333339</c:v>
                </c:pt>
                <c:pt idx="179">
                  <c:v>9.3333333333333339</c:v>
                </c:pt>
                <c:pt idx="180">
                  <c:v>10</c:v>
                </c:pt>
                <c:pt idx="181">
                  <c:v>17.333333333333332</c:v>
                </c:pt>
                <c:pt idx="182">
                  <c:v>12.333333333333334</c:v>
                </c:pt>
                <c:pt idx="183">
                  <c:v>16.333333333333332</c:v>
                </c:pt>
                <c:pt idx="184">
                  <c:v>9.3333333333333339</c:v>
                </c:pt>
                <c:pt idx="185">
                  <c:v>17</c:v>
                </c:pt>
                <c:pt idx="186">
                  <c:v>10</c:v>
                </c:pt>
                <c:pt idx="187">
                  <c:v>13.333333333333334</c:v>
                </c:pt>
                <c:pt idx="188">
                  <c:v>14.333333333333334</c:v>
                </c:pt>
                <c:pt idx="189">
                  <c:v>10.666666666666666</c:v>
                </c:pt>
                <c:pt idx="190">
                  <c:v>13</c:v>
                </c:pt>
                <c:pt idx="191">
                  <c:v>10</c:v>
                </c:pt>
                <c:pt idx="192">
                  <c:v>10</c:v>
                </c:pt>
                <c:pt idx="193">
                  <c:v>11.666666666666666</c:v>
                </c:pt>
                <c:pt idx="194">
                  <c:v>10.666666666666666</c:v>
                </c:pt>
                <c:pt idx="195">
                  <c:v>12</c:v>
                </c:pt>
                <c:pt idx="196">
                  <c:v>17.333333333333332</c:v>
                </c:pt>
                <c:pt idx="197">
                  <c:v>13.666666666666666</c:v>
                </c:pt>
                <c:pt idx="198">
                  <c:v>15</c:v>
                </c:pt>
                <c:pt idx="199">
                  <c:v>12.666666666666666</c:v>
                </c:pt>
                <c:pt idx="200">
                  <c:v>10</c:v>
                </c:pt>
                <c:pt idx="201">
                  <c:v>14.333333333333334</c:v>
                </c:pt>
                <c:pt idx="202">
                  <c:v>13</c:v>
                </c:pt>
                <c:pt idx="203">
                  <c:v>9.3333333333333339</c:v>
                </c:pt>
                <c:pt idx="204">
                  <c:v>12.333333333333334</c:v>
                </c:pt>
                <c:pt idx="205">
                  <c:v>11.666666666666666</c:v>
                </c:pt>
                <c:pt idx="206">
                  <c:v>11</c:v>
                </c:pt>
                <c:pt idx="207">
                  <c:v>10.333333333333334</c:v>
                </c:pt>
                <c:pt idx="208">
                  <c:v>12.333333333333334</c:v>
                </c:pt>
                <c:pt idx="209">
                  <c:v>15</c:v>
                </c:pt>
                <c:pt idx="210">
                  <c:v>13.333333333333334</c:v>
                </c:pt>
                <c:pt idx="211">
                  <c:v>11</c:v>
                </c:pt>
                <c:pt idx="212">
                  <c:v>15</c:v>
                </c:pt>
                <c:pt idx="213">
                  <c:v>10.666666666666666</c:v>
                </c:pt>
                <c:pt idx="214">
                  <c:v>14.333333333333334</c:v>
                </c:pt>
                <c:pt idx="215">
                  <c:v>11.666666666666666</c:v>
                </c:pt>
                <c:pt idx="216">
                  <c:v>14.666666666666666</c:v>
                </c:pt>
                <c:pt idx="217">
                  <c:v>13</c:v>
                </c:pt>
                <c:pt idx="218">
                  <c:v>13</c:v>
                </c:pt>
                <c:pt idx="219">
                  <c:v>9.3333333333333339</c:v>
                </c:pt>
                <c:pt idx="220">
                  <c:v>11.333333333333334</c:v>
                </c:pt>
                <c:pt idx="221">
                  <c:v>14.666666666666666</c:v>
                </c:pt>
                <c:pt idx="222">
                  <c:v>12.666666666666666</c:v>
                </c:pt>
                <c:pt idx="223">
                  <c:v>11.666666666666666</c:v>
                </c:pt>
                <c:pt idx="224">
                  <c:v>12</c:v>
                </c:pt>
                <c:pt idx="225">
                  <c:v>12.333333333333334</c:v>
                </c:pt>
                <c:pt idx="226">
                  <c:v>13</c:v>
                </c:pt>
                <c:pt idx="227">
                  <c:v>11.333333333333334</c:v>
                </c:pt>
                <c:pt idx="228">
                  <c:v>11.333333333333334</c:v>
                </c:pt>
                <c:pt idx="229">
                  <c:v>15</c:v>
                </c:pt>
                <c:pt idx="230">
                  <c:v>10</c:v>
                </c:pt>
                <c:pt idx="231">
                  <c:v>10</c:v>
                </c:pt>
                <c:pt idx="232">
                  <c:v>12.666666666666666</c:v>
                </c:pt>
                <c:pt idx="233">
                  <c:v>12.333333333333334</c:v>
                </c:pt>
                <c:pt idx="234">
                  <c:v>10.666666666666666</c:v>
                </c:pt>
                <c:pt idx="235">
                  <c:v>12</c:v>
                </c:pt>
                <c:pt idx="236">
                  <c:v>13.333333333333334</c:v>
                </c:pt>
                <c:pt idx="237">
                  <c:v>9.3333333333333339</c:v>
                </c:pt>
                <c:pt idx="238">
                  <c:v>15.666666666666666</c:v>
                </c:pt>
                <c:pt idx="239">
                  <c:v>9.3333333333333339</c:v>
                </c:pt>
                <c:pt idx="240">
                  <c:v>17.333333333333332</c:v>
                </c:pt>
                <c:pt idx="241">
                  <c:v>10.666666666666666</c:v>
                </c:pt>
                <c:pt idx="242">
                  <c:v>10</c:v>
                </c:pt>
                <c:pt idx="243">
                  <c:v>15.333333333333334</c:v>
                </c:pt>
                <c:pt idx="244">
                  <c:v>12.666666666666666</c:v>
                </c:pt>
                <c:pt idx="245">
                  <c:v>12.666666666666666</c:v>
                </c:pt>
                <c:pt idx="246">
                  <c:v>13</c:v>
                </c:pt>
                <c:pt idx="247">
                  <c:v>13.333333333333334</c:v>
                </c:pt>
                <c:pt idx="248">
                  <c:v>9.3333333333333339</c:v>
                </c:pt>
                <c:pt idx="249">
                  <c:v>12</c:v>
                </c:pt>
                <c:pt idx="250">
                  <c:v>16</c:v>
                </c:pt>
                <c:pt idx="251">
                  <c:v>9.3333333333333339</c:v>
                </c:pt>
                <c:pt idx="252">
                  <c:v>13.333333333333334</c:v>
                </c:pt>
                <c:pt idx="253">
                  <c:v>10</c:v>
                </c:pt>
                <c:pt idx="254">
                  <c:v>9.3333333333333339</c:v>
                </c:pt>
                <c:pt idx="255">
                  <c:v>9.3333333333333339</c:v>
                </c:pt>
                <c:pt idx="256">
                  <c:v>9.3333333333333339</c:v>
                </c:pt>
                <c:pt idx="257">
                  <c:v>9.3333333333333339</c:v>
                </c:pt>
                <c:pt idx="258">
                  <c:v>14.333333333333334</c:v>
                </c:pt>
                <c:pt idx="259">
                  <c:v>10.333333333333334</c:v>
                </c:pt>
                <c:pt idx="260">
                  <c:v>11.333333333333334</c:v>
                </c:pt>
                <c:pt idx="261">
                  <c:v>13</c:v>
                </c:pt>
                <c:pt idx="262">
                  <c:v>9.3333333333333339</c:v>
                </c:pt>
                <c:pt idx="263">
                  <c:v>9.3333333333333339</c:v>
                </c:pt>
                <c:pt idx="264">
                  <c:v>10</c:v>
                </c:pt>
                <c:pt idx="265">
                  <c:v>14.666666666666666</c:v>
                </c:pt>
                <c:pt idx="266">
                  <c:v>14.333333333333334</c:v>
                </c:pt>
                <c:pt idx="267">
                  <c:v>15</c:v>
                </c:pt>
                <c:pt idx="268">
                  <c:v>12</c:v>
                </c:pt>
                <c:pt idx="269">
                  <c:v>14.333333333333334</c:v>
                </c:pt>
                <c:pt idx="270">
                  <c:v>14.666666666666666</c:v>
                </c:pt>
                <c:pt idx="271">
                  <c:v>11.333333333333334</c:v>
                </c:pt>
                <c:pt idx="272">
                  <c:v>14</c:v>
                </c:pt>
                <c:pt idx="273">
                  <c:v>11</c:v>
                </c:pt>
                <c:pt idx="274">
                  <c:v>9.3333333333333339</c:v>
                </c:pt>
                <c:pt idx="275">
                  <c:v>11</c:v>
                </c:pt>
                <c:pt idx="276">
                  <c:v>15.666666666666666</c:v>
                </c:pt>
                <c:pt idx="277">
                  <c:v>10.666666666666666</c:v>
                </c:pt>
                <c:pt idx="278">
                  <c:v>11.333333333333334</c:v>
                </c:pt>
                <c:pt idx="279">
                  <c:v>9.3333333333333339</c:v>
                </c:pt>
                <c:pt idx="280">
                  <c:v>9</c:v>
                </c:pt>
                <c:pt idx="281">
                  <c:v>11.333333333333334</c:v>
                </c:pt>
                <c:pt idx="282">
                  <c:v>9</c:v>
                </c:pt>
                <c:pt idx="283">
                  <c:v>10</c:v>
                </c:pt>
                <c:pt idx="284">
                  <c:v>9</c:v>
                </c:pt>
                <c:pt idx="285">
                  <c:v>13</c:v>
                </c:pt>
                <c:pt idx="286">
                  <c:v>12.333333333333334</c:v>
                </c:pt>
                <c:pt idx="287">
                  <c:v>9</c:v>
                </c:pt>
                <c:pt idx="288">
                  <c:v>12.333333333333334</c:v>
                </c:pt>
                <c:pt idx="289">
                  <c:v>15.333333333333334</c:v>
                </c:pt>
                <c:pt idx="290">
                  <c:v>10.333333333333334</c:v>
                </c:pt>
                <c:pt idx="291">
                  <c:v>10.666666666666666</c:v>
                </c:pt>
                <c:pt idx="292">
                  <c:v>12.333333333333334</c:v>
                </c:pt>
                <c:pt idx="293">
                  <c:v>12.333333333333334</c:v>
                </c:pt>
                <c:pt idx="294">
                  <c:v>11.666666666666666</c:v>
                </c:pt>
                <c:pt idx="295">
                  <c:v>12.666666666666666</c:v>
                </c:pt>
                <c:pt idx="296">
                  <c:v>16</c:v>
                </c:pt>
                <c:pt idx="297">
                  <c:v>9</c:v>
                </c:pt>
                <c:pt idx="298">
                  <c:v>11</c:v>
                </c:pt>
                <c:pt idx="299">
                  <c:v>11.333333333333334</c:v>
                </c:pt>
                <c:pt idx="300">
                  <c:v>15</c:v>
                </c:pt>
                <c:pt idx="301">
                  <c:v>10.333333333333334</c:v>
                </c:pt>
                <c:pt idx="302">
                  <c:v>11</c:v>
                </c:pt>
                <c:pt idx="303">
                  <c:v>13.333333333333334</c:v>
                </c:pt>
                <c:pt idx="304">
                  <c:v>12</c:v>
                </c:pt>
                <c:pt idx="305">
                  <c:v>9</c:v>
                </c:pt>
                <c:pt idx="306">
                  <c:v>15.666666666666666</c:v>
                </c:pt>
                <c:pt idx="307">
                  <c:v>12</c:v>
                </c:pt>
                <c:pt idx="308">
                  <c:v>11</c:v>
                </c:pt>
                <c:pt idx="309">
                  <c:v>12</c:v>
                </c:pt>
                <c:pt idx="310">
                  <c:v>9</c:v>
                </c:pt>
                <c:pt idx="311">
                  <c:v>11.666666666666666</c:v>
                </c:pt>
                <c:pt idx="312">
                  <c:v>16</c:v>
                </c:pt>
                <c:pt idx="313">
                  <c:v>13</c:v>
                </c:pt>
                <c:pt idx="314">
                  <c:v>17</c:v>
                </c:pt>
                <c:pt idx="315">
                  <c:v>14.333333333333334</c:v>
                </c:pt>
                <c:pt idx="316">
                  <c:v>15.666666666666666</c:v>
                </c:pt>
                <c:pt idx="317">
                  <c:v>12</c:v>
                </c:pt>
                <c:pt idx="318">
                  <c:v>10.333333333333334</c:v>
                </c:pt>
                <c:pt idx="319">
                  <c:v>11.666666666666666</c:v>
                </c:pt>
                <c:pt idx="320">
                  <c:v>13</c:v>
                </c:pt>
                <c:pt idx="321">
                  <c:v>14.333333333333334</c:v>
                </c:pt>
                <c:pt idx="322">
                  <c:v>9</c:v>
                </c:pt>
                <c:pt idx="323">
                  <c:v>10</c:v>
                </c:pt>
                <c:pt idx="324">
                  <c:v>10.333333333333334</c:v>
                </c:pt>
                <c:pt idx="325">
                  <c:v>10.666666666666666</c:v>
                </c:pt>
                <c:pt idx="326">
                  <c:v>13</c:v>
                </c:pt>
                <c:pt idx="327">
                  <c:v>17.333333333333332</c:v>
                </c:pt>
                <c:pt idx="328">
                  <c:v>12.666666666666666</c:v>
                </c:pt>
                <c:pt idx="329">
                  <c:v>12.666666666666666</c:v>
                </c:pt>
                <c:pt idx="330">
                  <c:v>13</c:v>
                </c:pt>
                <c:pt idx="331">
                  <c:v>12</c:v>
                </c:pt>
                <c:pt idx="332">
                  <c:v>18</c:v>
                </c:pt>
                <c:pt idx="333">
                  <c:v>13.333333333333334</c:v>
                </c:pt>
                <c:pt idx="334">
                  <c:v>14.666666666666666</c:v>
                </c:pt>
                <c:pt idx="335">
                  <c:v>17</c:v>
                </c:pt>
                <c:pt idx="336">
                  <c:v>15.666666666666666</c:v>
                </c:pt>
                <c:pt idx="337">
                  <c:v>17.666666666666668</c:v>
                </c:pt>
                <c:pt idx="338">
                  <c:v>18.666666666666668</c:v>
                </c:pt>
                <c:pt idx="339">
                  <c:v>14.666666666666666</c:v>
                </c:pt>
                <c:pt idx="340">
                  <c:v>14.666666666666666</c:v>
                </c:pt>
                <c:pt idx="341">
                  <c:v>13.333333333333334</c:v>
                </c:pt>
                <c:pt idx="342">
                  <c:v>13.666666666666666</c:v>
                </c:pt>
                <c:pt idx="343">
                  <c:v>16.666666666666668</c:v>
                </c:pt>
                <c:pt idx="344">
                  <c:v>17.666666666666668</c:v>
                </c:pt>
                <c:pt idx="345">
                  <c:v>14.666666666666666</c:v>
                </c:pt>
                <c:pt idx="346">
                  <c:v>12.666666666666666</c:v>
                </c:pt>
                <c:pt idx="347">
                  <c:v>9</c:v>
                </c:pt>
                <c:pt idx="348">
                  <c:v>16</c:v>
                </c:pt>
                <c:pt idx="349">
                  <c:v>18</c:v>
                </c:pt>
                <c:pt idx="350">
                  <c:v>10</c:v>
                </c:pt>
                <c:pt idx="351">
                  <c:v>14.666666666666666</c:v>
                </c:pt>
                <c:pt idx="352">
                  <c:v>10.333333333333334</c:v>
                </c:pt>
                <c:pt idx="353">
                  <c:v>10.333333333333334</c:v>
                </c:pt>
                <c:pt idx="354">
                  <c:v>13</c:v>
                </c:pt>
                <c:pt idx="355">
                  <c:v>12.333333333333334</c:v>
                </c:pt>
                <c:pt idx="356">
                  <c:v>16</c:v>
                </c:pt>
                <c:pt idx="357">
                  <c:v>15.333333333333334</c:v>
                </c:pt>
                <c:pt idx="358">
                  <c:v>13</c:v>
                </c:pt>
                <c:pt idx="359">
                  <c:v>15.666666666666666</c:v>
                </c:pt>
                <c:pt idx="360">
                  <c:v>12.333333333333334</c:v>
                </c:pt>
                <c:pt idx="361">
                  <c:v>10.333333333333334</c:v>
                </c:pt>
                <c:pt idx="362">
                  <c:v>12</c:v>
                </c:pt>
                <c:pt idx="363">
                  <c:v>12.333333333333334</c:v>
                </c:pt>
                <c:pt idx="364">
                  <c:v>15.333333333333334</c:v>
                </c:pt>
                <c:pt idx="365">
                  <c:v>15.333333333333334</c:v>
                </c:pt>
                <c:pt idx="366">
                  <c:v>12.333333333333334</c:v>
                </c:pt>
                <c:pt idx="367">
                  <c:v>12.333333333333334</c:v>
                </c:pt>
                <c:pt idx="368">
                  <c:v>9</c:v>
                </c:pt>
                <c:pt idx="369">
                  <c:v>10.333333333333334</c:v>
                </c:pt>
                <c:pt idx="370">
                  <c:v>9</c:v>
                </c:pt>
                <c:pt idx="371">
                  <c:v>10</c:v>
                </c:pt>
                <c:pt idx="372">
                  <c:v>13.333333333333334</c:v>
                </c:pt>
                <c:pt idx="373">
                  <c:v>10.666666666666666</c:v>
                </c:pt>
                <c:pt idx="374">
                  <c:v>17.333333333333332</c:v>
                </c:pt>
                <c:pt idx="375">
                  <c:v>14.333333333333334</c:v>
                </c:pt>
                <c:pt idx="376">
                  <c:v>14</c:v>
                </c:pt>
                <c:pt idx="377">
                  <c:v>13.333333333333334</c:v>
                </c:pt>
                <c:pt idx="378">
                  <c:v>17.333333333333332</c:v>
                </c:pt>
                <c:pt idx="379">
                  <c:v>10.333333333333334</c:v>
                </c:pt>
                <c:pt idx="380">
                  <c:v>12.666666666666666</c:v>
                </c:pt>
                <c:pt idx="381">
                  <c:v>14.666666666666666</c:v>
                </c:pt>
                <c:pt idx="382">
                  <c:v>11.333333333333334</c:v>
                </c:pt>
                <c:pt idx="383">
                  <c:v>11.333333333333334</c:v>
                </c:pt>
                <c:pt idx="384">
                  <c:v>10.333333333333334</c:v>
                </c:pt>
                <c:pt idx="385">
                  <c:v>9</c:v>
                </c:pt>
                <c:pt idx="386">
                  <c:v>15</c:v>
                </c:pt>
                <c:pt idx="387">
                  <c:v>14.666666666666666</c:v>
                </c:pt>
                <c:pt idx="388">
                  <c:v>11</c:v>
                </c:pt>
                <c:pt idx="389">
                  <c:v>10.333333333333334</c:v>
                </c:pt>
                <c:pt idx="390">
                  <c:v>13.666666666666666</c:v>
                </c:pt>
                <c:pt idx="391">
                  <c:v>12.666666666666666</c:v>
                </c:pt>
                <c:pt idx="392">
                  <c:v>13.333333333333334</c:v>
                </c:pt>
                <c:pt idx="393">
                  <c:v>14.333333333333334</c:v>
                </c:pt>
                <c:pt idx="394">
                  <c:v>14.666666666666666</c:v>
                </c:pt>
                <c:pt idx="395">
                  <c:v>12.333333333333334</c:v>
                </c:pt>
                <c:pt idx="396">
                  <c:v>16.333333333333332</c:v>
                </c:pt>
                <c:pt idx="397">
                  <c:v>12</c:v>
                </c:pt>
                <c:pt idx="398">
                  <c:v>12.333333333333334</c:v>
                </c:pt>
                <c:pt idx="399">
                  <c:v>15.666666666666666</c:v>
                </c:pt>
                <c:pt idx="400">
                  <c:v>15.333333333333334</c:v>
                </c:pt>
                <c:pt idx="401">
                  <c:v>13.666666666666666</c:v>
                </c:pt>
                <c:pt idx="402">
                  <c:v>12</c:v>
                </c:pt>
                <c:pt idx="403">
                  <c:v>14</c:v>
                </c:pt>
                <c:pt idx="404">
                  <c:v>14.666666666666666</c:v>
                </c:pt>
                <c:pt idx="405">
                  <c:v>10.666666666666666</c:v>
                </c:pt>
                <c:pt idx="406">
                  <c:v>12</c:v>
                </c:pt>
                <c:pt idx="407">
                  <c:v>11</c:v>
                </c:pt>
                <c:pt idx="408">
                  <c:v>10.666666666666666</c:v>
                </c:pt>
                <c:pt idx="409">
                  <c:v>14</c:v>
                </c:pt>
                <c:pt idx="410">
                  <c:v>15.666666666666666</c:v>
                </c:pt>
                <c:pt idx="411">
                  <c:v>14</c:v>
                </c:pt>
                <c:pt idx="412">
                  <c:v>16</c:v>
                </c:pt>
                <c:pt idx="413">
                  <c:v>9</c:v>
                </c:pt>
                <c:pt idx="414">
                  <c:v>13.666666666666666</c:v>
                </c:pt>
                <c:pt idx="415">
                  <c:v>10</c:v>
                </c:pt>
                <c:pt idx="416">
                  <c:v>17.333333333333332</c:v>
                </c:pt>
                <c:pt idx="417">
                  <c:v>16</c:v>
                </c:pt>
                <c:pt idx="418">
                  <c:v>13.666666666666666</c:v>
                </c:pt>
                <c:pt idx="419">
                  <c:v>9</c:v>
                </c:pt>
                <c:pt idx="420">
                  <c:v>16</c:v>
                </c:pt>
                <c:pt idx="421">
                  <c:v>9</c:v>
                </c:pt>
                <c:pt idx="422">
                  <c:v>12</c:v>
                </c:pt>
                <c:pt idx="423">
                  <c:v>10.666666666666666</c:v>
                </c:pt>
                <c:pt idx="424">
                  <c:v>12</c:v>
                </c:pt>
                <c:pt idx="425">
                  <c:v>10</c:v>
                </c:pt>
                <c:pt idx="426">
                  <c:v>10.333333333333334</c:v>
                </c:pt>
                <c:pt idx="427">
                  <c:v>16.666666666666668</c:v>
                </c:pt>
                <c:pt idx="428">
                  <c:v>9</c:v>
                </c:pt>
                <c:pt idx="429">
                  <c:v>10.666666666666666</c:v>
                </c:pt>
                <c:pt idx="430">
                  <c:v>10.666666666666666</c:v>
                </c:pt>
                <c:pt idx="431">
                  <c:v>10</c:v>
                </c:pt>
                <c:pt idx="432">
                  <c:v>9</c:v>
                </c:pt>
                <c:pt idx="433">
                  <c:v>13.666666666666666</c:v>
                </c:pt>
                <c:pt idx="434">
                  <c:v>10</c:v>
                </c:pt>
                <c:pt idx="435">
                  <c:v>10</c:v>
                </c:pt>
                <c:pt idx="436">
                  <c:v>9</c:v>
                </c:pt>
                <c:pt idx="437">
                  <c:v>11.666666666666666</c:v>
                </c:pt>
                <c:pt idx="438">
                  <c:v>11</c:v>
                </c:pt>
                <c:pt idx="439">
                  <c:v>15.333333333333334</c:v>
                </c:pt>
                <c:pt idx="440">
                  <c:v>9</c:v>
                </c:pt>
                <c:pt idx="441">
                  <c:v>9</c:v>
                </c:pt>
                <c:pt idx="442">
                  <c:v>13</c:v>
                </c:pt>
                <c:pt idx="443">
                  <c:v>8.6666666666666661</c:v>
                </c:pt>
                <c:pt idx="444">
                  <c:v>10</c:v>
                </c:pt>
                <c:pt idx="445">
                  <c:v>8.6666666666666661</c:v>
                </c:pt>
                <c:pt idx="446">
                  <c:v>11</c:v>
                </c:pt>
                <c:pt idx="447">
                  <c:v>8.6666666666666661</c:v>
                </c:pt>
                <c:pt idx="448">
                  <c:v>16.333333333333332</c:v>
                </c:pt>
                <c:pt idx="449">
                  <c:v>12.333333333333334</c:v>
                </c:pt>
                <c:pt idx="450">
                  <c:v>15</c:v>
                </c:pt>
                <c:pt idx="451">
                  <c:v>10.666666666666666</c:v>
                </c:pt>
                <c:pt idx="452">
                  <c:v>10</c:v>
                </c:pt>
                <c:pt idx="453">
                  <c:v>8.6666666666666661</c:v>
                </c:pt>
                <c:pt idx="454">
                  <c:v>8.6666666666666661</c:v>
                </c:pt>
                <c:pt idx="455">
                  <c:v>8.6666666666666661</c:v>
                </c:pt>
                <c:pt idx="456">
                  <c:v>14</c:v>
                </c:pt>
                <c:pt idx="457">
                  <c:v>10.666666666666666</c:v>
                </c:pt>
                <c:pt idx="458">
                  <c:v>12</c:v>
                </c:pt>
                <c:pt idx="459">
                  <c:v>8.6666666666666661</c:v>
                </c:pt>
                <c:pt idx="460">
                  <c:v>10.666666666666666</c:v>
                </c:pt>
                <c:pt idx="461">
                  <c:v>13</c:v>
                </c:pt>
                <c:pt idx="462">
                  <c:v>13.666666666666666</c:v>
                </c:pt>
                <c:pt idx="463">
                  <c:v>12.333333333333334</c:v>
                </c:pt>
                <c:pt idx="464">
                  <c:v>11</c:v>
                </c:pt>
                <c:pt idx="465">
                  <c:v>8.6666666666666661</c:v>
                </c:pt>
                <c:pt idx="466">
                  <c:v>10</c:v>
                </c:pt>
                <c:pt idx="467">
                  <c:v>13.666666666666666</c:v>
                </c:pt>
                <c:pt idx="468">
                  <c:v>12.666666666666666</c:v>
                </c:pt>
                <c:pt idx="469">
                  <c:v>12.666666666666666</c:v>
                </c:pt>
                <c:pt idx="470">
                  <c:v>12.333333333333334</c:v>
                </c:pt>
                <c:pt idx="471">
                  <c:v>11.666666666666666</c:v>
                </c:pt>
                <c:pt idx="472">
                  <c:v>14.666666666666666</c:v>
                </c:pt>
                <c:pt idx="473">
                  <c:v>8.6666666666666661</c:v>
                </c:pt>
                <c:pt idx="474">
                  <c:v>10.666666666666666</c:v>
                </c:pt>
                <c:pt idx="475">
                  <c:v>13</c:v>
                </c:pt>
                <c:pt idx="476">
                  <c:v>8.6666666666666661</c:v>
                </c:pt>
                <c:pt idx="477">
                  <c:v>11</c:v>
                </c:pt>
                <c:pt idx="478">
                  <c:v>8.6666666666666661</c:v>
                </c:pt>
                <c:pt idx="479">
                  <c:v>8.6666666666666661</c:v>
                </c:pt>
                <c:pt idx="480">
                  <c:v>8.6666666666666661</c:v>
                </c:pt>
                <c:pt idx="481">
                  <c:v>10</c:v>
                </c:pt>
                <c:pt idx="482">
                  <c:v>8.6666666666666661</c:v>
                </c:pt>
                <c:pt idx="483">
                  <c:v>10</c:v>
                </c:pt>
                <c:pt idx="484">
                  <c:v>8.6666666666666661</c:v>
                </c:pt>
                <c:pt idx="485">
                  <c:v>10.666666666666666</c:v>
                </c:pt>
                <c:pt idx="486">
                  <c:v>8.6666666666666661</c:v>
                </c:pt>
                <c:pt idx="487">
                  <c:v>8.6666666666666661</c:v>
                </c:pt>
                <c:pt idx="488">
                  <c:v>8.6666666666666661</c:v>
                </c:pt>
                <c:pt idx="489">
                  <c:v>8.6666666666666661</c:v>
                </c:pt>
                <c:pt idx="490">
                  <c:v>10</c:v>
                </c:pt>
                <c:pt idx="491">
                  <c:v>8.6666666666666661</c:v>
                </c:pt>
                <c:pt idx="492">
                  <c:v>8.3333333333333339</c:v>
                </c:pt>
                <c:pt idx="493">
                  <c:v>8.3333333333333339</c:v>
                </c:pt>
                <c:pt idx="494">
                  <c:v>8.3333333333333339</c:v>
                </c:pt>
                <c:pt idx="495">
                  <c:v>13.333333333333334</c:v>
                </c:pt>
                <c:pt idx="496">
                  <c:v>14</c:v>
                </c:pt>
                <c:pt idx="497">
                  <c:v>10.333333333333334</c:v>
                </c:pt>
                <c:pt idx="498">
                  <c:v>13.666666666666666</c:v>
                </c:pt>
                <c:pt idx="499">
                  <c:v>16.333333333333332</c:v>
                </c:pt>
                <c:pt idx="500">
                  <c:v>8.3333333333333339</c:v>
                </c:pt>
                <c:pt idx="501">
                  <c:v>13</c:v>
                </c:pt>
                <c:pt idx="502">
                  <c:v>8.3333333333333339</c:v>
                </c:pt>
                <c:pt idx="503">
                  <c:v>14</c:v>
                </c:pt>
                <c:pt idx="504">
                  <c:v>12.666666666666666</c:v>
                </c:pt>
                <c:pt idx="505">
                  <c:v>11</c:v>
                </c:pt>
                <c:pt idx="506">
                  <c:v>10</c:v>
                </c:pt>
                <c:pt idx="507">
                  <c:v>10.666666666666666</c:v>
                </c:pt>
                <c:pt idx="508">
                  <c:v>8.3333333333333339</c:v>
                </c:pt>
                <c:pt idx="509">
                  <c:v>17</c:v>
                </c:pt>
                <c:pt idx="510">
                  <c:v>16.333333333333332</c:v>
                </c:pt>
                <c:pt idx="511">
                  <c:v>10</c:v>
                </c:pt>
                <c:pt idx="512">
                  <c:v>8.3333333333333339</c:v>
                </c:pt>
                <c:pt idx="513">
                  <c:v>8.3333333333333339</c:v>
                </c:pt>
                <c:pt idx="514">
                  <c:v>8.3333333333333339</c:v>
                </c:pt>
                <c:pt idx="515">
                  <c:v>8.3333333333333339</c:v>
                </c:pt>
                <c:pt idx="516">
                  <c:v>15.333333333333334</c:v>
                </c:pt>
                <c:pt idx="517">
                  <c:v>14.333333333333334</c:v>
                </c:pt>
                <c:pt idx="518">
                  <c:v>8.3333333333333339</c:v>
                </c:pt>
                <c:pt idx="519">
                  <c:v>8.3333333333333339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15</c:v>
                </c:pt>
                <c:pt idx="526">
                  <c:v>13.666666666666666</c:v>
                </c:pt>
                <c:pt idx="527">
                  <c:v>8</c:v>
                </c:pt>
                <c:pt idx="528">
                  <c:v>8</c:v>
                </c:pt>
                <c:pt idx="529">
                  <c:v>11</c:v>
                </c:pt>
                <c:pt idx="530">
                  <c:v>8</c:v>
                </c:pt>
                <c:pt idx="531">
                  <c:v>10</c:v>
                </c:pt>
                <c:pt idx="532">
                  <c:v>8</c:v>
                </c:pt>
                <c:pt idx="533">
                  <c:v>15</c:v>
                </c:pt>
                <c:pt idx="534">
                  <c:v>11.666666666666666</c:v>
                </c:pt>
                <c:pt idx="535">
                  <c:v>10</c:v>
                </c:pt>
                <c:pt idx="536">
                  <c:v>13.666666666666666</c:v>
                </c:pt>
                <c:pt idx="537">
                  <c:v>12.333333333333334</c:v>
                </c:pt>
                <c:pt idx="538">
                  <c:v>11</c:v>
                </c:pt>
                <c:pt idx="539">
                  <c:v>7.666666666666667</c:v>
                </c:pt>
                <c:pt idx="540">
                  <c:v>10.333333333333334</c:v>
                </c:pt>
                <c:pt idx="541">
                  <c:v>10.333333333333334</c:v>
                </c:pt>
                <c:pt idx="542">
                  <c:v>11</c:v>
                </c:pt>
                <c:pt idx="543">
                  <c:v>7.666666666666667</c:v>
                </c:pt>
                <c:pt idx="544">
                  <c:v>11.666666666666666</c:v>
                </c:pt>
                <c:pt idx="545">
                  <c:v>7.666666666666667</c:v>
                </c:pt>
                <c:pt idx="546">
                  <c:v>14.666666666666666</c:v>
                </c:pt>
                <c:pt idx="547">
                  <c:v>10.666666666666666</c:v>
                </c:pt>
                <c:pt idx="548">
                  <c:v>10.666666666666666</c:v>
                </c:pt>
                <c:pt idx="549">
                  <c:v>17.666666666666668</c:v>
                </c:pt>
                <c:pt idx="550">
                  <c:v>12.666666666666666</c:v>
                </c:pt>
                <c:pt idx="551">
                  <c:v>13.333333333333334</c:v>
                </c:pt>
                <c:pt idx="552">
                  <c:v>7.666666666666667</c:v>
                </c:pt>
                <c:pt idx="553">
                  <c:v>11.333333333333334</c:v>
                </c:pt>
                <c:pt idx="554">
                  <c:v>10.333333333333334</c:v>
                </c:pt>
                <c:pt idx="555">
                  <c:v>13.333333333333334</c:v>
                </c:pt>
                <c:pt idx="556">
                  <c:v>10</c:v>
                </c:pt>
                <c:pt idx="557">
                  <c:v>7.666666666666667</c:v>
                </c:pt>
                <c:pt idx="558">
                  <c:v>10.333333333333334</c:v>
                </c:pt>
                <c:pt idx="559">
                  <c:v>12.333333333333334</c:v>
                </c:pt>
                <c:pt idx="560">
                  <c:v>7.666666666666667</c:v>
                </c:pt>
                <c:pt idx="561">
                  <c:v>7.666666666666667</c:v>
                </c:pt>
                <c:pt idx="562">
                  <c:v>12</c:v>
                </c:pt>
                <c:pt idx="563">
                  <c:v>7.666666666666667</c:v>
                </c:pt>
                <c:pt idx="564">
                  <c:v>10</c:v>
                </c:pt>
                <c:pt idx="565">
                  <c:v>7.333333333333333</c:v>
                </c:pt>
                <c:pt idx="566">
                  <c:v>7.333333333333333</c:v>
                </c:pt>
                <c:pt idx="567">
                  <c:v>7.333333333333333</c:v>
                </c:pt>
                <c:pt idx="568">
                  <c:v>7.333333333333333</c:v>
                </c:pt>
                <c:pt idx="569">
                  <c:v>7.333333333333333</c:v>
                </c:pt>
                <c:pt idx="570">
                  <c:v>7.333333333333333</c:v>
                </c:pt>
                <c:pt idx="571">
                  <c:v>7.333333333333333</c:v>
                </c:pt>
                <c:pt idx="572">
                  <c:v>7.333333333333333</c:v>
                </c:pt>
                <c:pt idx="573">
                  <c:v>7.333333333333333</c:v>
                </c:pt>
                <c:pt idx="574">
                  <c:v>7.333333333333333</c:v>
                </c:pt>
                <c:pt idx="575">
                  <c:v>10.333333333333334</c:v>
                </c:pt>
                <c:pt idx="576">
                  <c:v>10</c:v>
                </c:pt>
                <c:pt idx="577">
                  <c:v>10</c:v>
                </c:pt>
                <c:pt idx="578">
                  <c:v>7.333333333333333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10.666666666666666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6.666666666666667</c:v>
                </c:pt>
                <c:pt idx="589">
                  <c:v>6.666666666666667</c:v>
                </c:pt>
                <c:pt idx="590">
                  <c:v>6.666666666666667</c:v>
                </c:pt>
                <c:pt idx="591">
                  <c:v>13</c:v>
                </c:pt>
                <c:pt idx="592">
                  <c:v>12</c:v>
                </c:pt>
                <c:pt idx="593">
                  <c:v>13</c:v>
                </c:pt>
                <c:pt idx="594">
                  <c:v>18</c:v>
                </c:pt>
                <c:pt idx="595">
                  <c:v>17</c:v>
                </c:pt>
                <c:pt idx="596">
                  <c:v>17.666666666666668</c:v>
                </c:pt>
                <c:pt idx="597">
                  <c:v>6.666666666666667</c:v>
                </c:pt>
                <c:pt idx="598">
                  <c:v>10.666666666666666</c:v>
                </c:pt>
                <c:pt idx="599">
                  <c:v>13</c:v>
                </c:pt>
                <c:pt idx="600">
                  <c:v>13</c:v>
                </c:pt>
                <c:pt idx="601">
                  <c:v>6.666666666666667</c:v>
                </c:pt>
                <c:pt idx="602">
                  <c:v>12</c:v>
                </c:pt>
                <c:pt idx="603">
                  <c:v>6.333333333333333</c:v>
                </c:pt>
                <c:pt idx="604">
                  <c:v>5.666666666666667</c:v>
                </c:pt>
                <c:pt idx="605">
                  <c:v>5.666666666666667</c:v>
                </c:pt>
                <c:pt idx="606">
                  <c:v>18</c:v>
                </c:pt>
                <c:pt idx="607">
                  <c:v>11.333333333333334</c:v>
                </c:pt>
                <c:pt idx="608">
                  <c:v>5.333333333333333</c:v>
                </c:pt>
                <c:pt idx="609">
                  <c:v>11.333333333333334</c:v>
                </c:pt>
                <c:pt idx="610">
                  <c:v>5</c:v>
                </c:pt>
                <c:pt idx="611">
                  <c:v>14.333333333333334</c:v>
                </c:pt>
                <c:pt idx="612">
                  <c:v>10.666666666666666</c:v>
                </c:pt>
                <c:pt idx="613">
                  <c:v>10</c:v>
                </c:pt>
                <c:pt idx="614">
                  <c:v>12</c:v>
                </c:pt>
                <c:pt idx="615">
                  <c:v>14.666666666666666</c:v>
                </c:pt>
                <c:pt idx="616">
                  <c:v>13.666666666666666</c:v>
                </c:pt>
                <c:pt idx="617">
                  <c:v>18</c:v>
                </c:pt>
                <c:pt idx="618">
                  <c:v>15.333333333333334</c:v>
                </c:pt>
                <c:pt idx="619">
                  <c:v>12.666666666666666</c:v>
                </c:pt>
                <c:pt idx="620">
                  <c:v>14.666666666666666</c:v>
                </c:pt>
                <c:pt idx="621">
                  <c:v>13</c:v>
                </c:pt>
                <c:pt idx="622">
                  <c:v>4.666666666666667</c:v>
                </c:pt>
                <c:pt idx="623">
                  <c:v>15.666666666666666</c:v>
                </c:pt>
                <c:pt idx="624">
                  <c:v>4.666666666666667</c:v>
                </c:pt>
                <c:pt idx="625">
                  <c:v>10</c:v>
                </c:pt>
                <c:pt idx="626">
                  <c:v>4.666666666666667</c:v>
                </c:pt>
                <c:pt idx="627">
                  <c:v>4.333333333333333</c:v>
                </c:pt>
                <c:pt idx="628">
                  <c:v>11</c:v>
                </c:pt>
                <c:pt idx="629">
                  <c:v>4</c:v>
                </c:pt>
                <c:pt idx="630">
                  <c:v>16.333333333333332</c:v>
                </c:pt>
                <c:pt idx="631">
                  <c:v>11</c:v>
                </c:pt>
                <c:pt idx="632">
                  <c:v>3</c:v>
                </c:pt>
                <c:pt idx="633">
                  <c:v>13.666666666666666</c:v>
                </c:pt>
                <c:pt idx="634">
                  <c:v>16</c:v>
                </c:pt>
                <c:pt idx="635">
                  <c:v>2.6666666666666665</c:v>
                </c:pt>
                <c:pt idx="636">
                  <c:v>18</c:v>
                </c:pt>
                <c:pt idx="637">
                  <c:v>2.3333333333333335</c:v>
                </c:pt>
                <c:pt idx="638">
                  <c:v>15</c:v>
                </c:pt>
                <c:pt idx="639">
                  <c:v>2.3333333333333335</c:v>
                </c:pt>
                <c:pt idx="640">
                  <c:v>1.6666666666666667</c:v>
                </c:pt>
                <c:pt idx="641">
                  <c:v>15.333333333333334</c:v>
                </c:pt>
                <c:pt idx="642">
                  <c:v>1.6666666666666667</c:v>
                </c:pt>
                <c:pt idx="643">
                  <c:v>1.3333333333333333</c:v>
                </c:pt>
                <c:pt idx="644">
                  <c:v>10.333333333333334</c:v>
                </c:pt>
                <c:pt idx="645">
                  <c:v>15.333333333333334</c:v>
                </c:pt>
                <c:pt idx="646">
                  <c:v>10.666666666666666</c:v>
                </c:pt>
                <c:pt idx="647">
                  <c:v>10</c:v>
                </c:pt>
                <c:pt idx="648">
                  <c:v>10.666666666666666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3-4C4D-BBAF-AE82BF17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99872"/>
        <c:axId val="802004912"/>
      </c:scatterChart>
      <c:valAx>
        <c:axId val="8019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004912"/>
        <c:crosses val="autoZero"/>
        <c:crossBetween val="midCat"/>
      </c:valAx>
      <c:valAx>
        <c:axId val="8020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998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Pass vs fail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295974139090075"/>
          <c:y val="0.1365137814803081"/>
          <c:w val="0.82406327271451885"/>
          <c:h val="0.57824122060830085"/>
        </c:manualLayout>
      </c:layout>
      <c:bar3DChart>
        <c:barDir val="bar"/>
        <c:grouping val="stacke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2"/>
              <c:pt idx="0">
                <c:v>Fail</c:v>
              </c:pt>
              <c:pt idx="1">
                <c:v>Pass</c:v>
              </c:pt>
            </c:strLit>
          </c:cat>
          <c:val>
            <c:numLit>
              <c:formatCode>General</c:formatCode>
              <c:ptCount val="2"/>
              <c:pt idx="0">
                <c:v>157</c:v>
              </c:pt>
              <c:pt idx="1">
                <c:v>492</c:v>
              </c:pt>
            </c:numLit>
          </c:val>
          <c:extLst>
            <c:ext xmlns:c16="http://schemas.microsoft.com/office/drawing/2014/chart" uri="{C3380CC4-5D6E-409C-BE32-E72D297353CC}">
              <c16:uniqueId val="{00000000-4E8B-4FDB-B005-65ACEEC7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917408"/>
        <c:axId val="414921008"/>
        <c:axId val="0"/>
      </c:bar3DChart>
      <c:catAx>
        <c:axId val="414917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21008"/>
        <c:crosses val="autoZero"/>
        <c:auto val="1"/>
        <c:lblAlgn val="ctr"/>
        <c:lblOffset val="100"/>
        <c:noMultiLvlLbl val="0"/>
      </c:catAx>
      <c:valAx>
        <c:axId val="41492100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7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internet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8B-4E5C-80FB-DDE8FED0CD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8B-4E5C-80FB-DDE8FED0CD15}"/>
              </c:ext>
            </c:extLst>
          </c:dPt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8B-4E5C-80FB-DDE8FED0CD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151</c:v>
              </c:pt>
              <c:pt idx="1">
                <c:v>498</c:v>
              </c:pt>
            </c:numLit>
          </c:val>
          <c:extLst>
            <c:ext xmlns:c16="http://schemas.microsoft.com/office/drawing/2014/chart" uri="{C3380CC4-5D6E-409C-BE32-E72D297353CC}">
              <c16:uniqueId val="{00000004-B38B-4E5C-80FB-DDE8FED0CD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Top 10 students based on the Average Grade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G1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1.33333333333333</c:v>
              </c:pt>
              <c:pt idx="1">
                <c:v>1.66666666666667</c:v>
              </c:pt>
              <c:pt idx="2">
                <c:v>2.33333333333333</c:v>
              </c:pt>
              <c:pt idx="3">
                <c:v>2.66666666666667</c:v>
              </c:pt>
              <c:pt idx="4">
                <c:v>3</c:v>
              </c:pt>
              <c:pt idx="5">
                <c:v>4</c:v>
              </c:pt>
              <c:pt idx="6">
                <c:v>4.33333333333333</c:v>
              </c:pt>
              <c:pt idx="7">
                <c:v>4.66666666666667</c:v>
              </c:pt>
              <c:pt idx="8">
                <c:v>5</c:v>
              </c:pt>
              <c:pt idx="9">
                <c:v>5.33333333333333</c:v>
              </c:pt>
              <c:pt idx="10">
                <c:v>5.66666666666667</c:v>
              </c:pt>
              <c:pt idx="11">
                <c:v>6.33333333333333</c:v>
              </c:pt>
              <c:pt idx="12">
                <c:v>6.66666666666667</c:v>
              </c:pt>
              <c:pt idx="13">
                <c:v>7</c:v>
              </c:pt>
              <c:pt idx="14">
                <c:v>7.33333333333333</c:v>
              </c:pt>
              <c:pt idx="15">
                <c:v>7.66666666666667</c:v>
              </c:pt>
              <c:pt idx="16">
                <c:v>8</c:v>
              </c:pt>
              <c:pt idx="17">
                <c:v>8.33333333333333</c:v>
              </c:pt>
              <c:pt idx="18">
                <c:v>8.66666666666667</c:v>
              </c:pt>
              <c:pt idx="19">
                <c:v>9</c:v>
              </c:pt>
              <c:pt idx="20">
                <c:v>9.33333333333333</c:v>
              </c:pt>
              <c:pt idx="21">
                <c:v>9.66666666666667</c:v>
              </c:pt>
              <c:pt idx="22">
                <c:v>10</c:v>
              </c:pt>
              <c:pt idx="23">
                <c:v>10.3333333333333</c:v>
              </c:pt>
              <c:pt idx="24">
                <c:v>10.6666666666667</c:v>
              </c:pt>
              <c:pt idx="25">
                <c:v>11</c:v>
              </c:pt>
              <c:pt idx="26">
                <c:v>11.3333333333333</c:v>
              </c:pt>
              <c:pt idx="27">
                <c:v>11.6666666666667</c:v>
              </c:pt>
              <c:pt idx="28">
                <c:v>12</c:v>
              </c:pt>
              <c:pt idx="29">
                <c:v>12.3333333333333</c:v>
              </c:pt>
              <c:pt idx="30">
                <c:v>12.6666666666667</c:v>
              </c:pt>
              <c:pt idx="31">
                <c:v>13</c:v>
              </c:pt>
              <c:pt idx="32">
                <c:v>13.3333333333333</c:v>
              </c:pt>
              <c:pt idx="33">
                <c:v>13.6666666666667</c:v>
              </c:pt>
              <c:pt idx="34">
                <c:v>14</c:v>
              </c:pt>
              <c:pt idx="35">
                <c:v>14.3333333333333</c:v>
              </c:pt>
              <c:pt idx="36">
                <c:v>14.6666666666667</c:v>
              </c:pt>
              <c:pt idx="37">
                <c:v>15</c:v>
              </c:pt>
              <c:pt idx="38">
                <c:v>15.3333333333333</c:v>
              </c:pt>
              <c:pt idx="39">
                <c:v>15.6666666666667</c:v>
              </c:pt>
              <c:pt idx="40">
                <c:v>16</c:v>
              </c:pt>
              <c:pt idx="41">
                <c:v>16.3333333333333</c:v>
              </c:pt>
              <c:pt idx="42">
                <c:v>16.6666666666667</c:v>
              </c:pt>
              <c:pt idx="43">
                <c:v>17</c:v>
              </c:pt>
              <c:pt idx="44">
                <c:v>17.3333333333333</c:v>
              </c:pt>
              <c:pt idx="45">
                <c:v>17.6666666666667</c:v>
              </c:pt>
              <c:pt idx="46">
                <c:v>18</c:v>
              </c:pt>
              <c:pt idx="47">
                <c:v>18.6666666666667</c:v>
              </c:pt>
            </c:strLit>
          </c:cat>
          <c:val>
            <c:numLit>
              <c:formatCode>General</c:formatCode>
              <c:ptCount val="48"/>
              <c:pt idx="0">
                <c:v>4</c:v>
              </c:pt>
              <c:pt idx="1">
                <c:v>10</c:v>
              </c:pt>
              <c:pt idx="2">
                <c:v>14</c:v>
              </c:pt>
              <c:pt idx="3">
                <c:v>8</c:v>
              </c:pt>
              <c:pt idx="4">
                <c:v>9</c:v>
              </c:pt>
              <c:pt idx="5">
                <c:v>7</c:v>
              </c:pt>
              <c:pt idx="6">
                <c:v>5</c:v>
              </c:pt>
              <c:pt idx="7">
                <c:v>22</c:v>
              </c:pt>
              <c:pt idx="8">
                <c:v>8</c:v>
              </c:pt>
              <c:pt idx="9">
                <c:v>8</c:v>
              </c:pt>
              <c:pt idx="10">
                <c:v>10</c:v>
              </c:pt>
              <c:pt idx="11">
                <c:v>6</c:v>
              </c:pt>
              <c:pt idx="12">
                <c:v>35</c:v>
              </c:pt>
              <c:pt idx="13">
                <c:v>58</c:v>
              </c:pt>
              <c:pt idx="14">
                <c:v>72</c:v>
              </c:pt>
              <c:pt idx="15">
                <c:v>59</c:v>
              </c:pt>
              <c:pt idx="16">
                <c:v>68</c:v>
              </c:pt>
              <c:pt idx="17">
                <c:v>98</c:v>
              </c:pt>
              <c:pt idx="18">
                <c:v>160</c:v>
              </c:pt>
              <c:pt idx="19">
                <c:v>173</c:v>
              </c:pt>
              <c:pt idx="20">
                <c:v>188</c:v>
              </c:pt>
              <c:pt idx="21">
                <c:v>242</c:v>
              </c:pt>
              <c:pt idx="22">
                <c:v>414</c:v>
              </c:pt>
              <c:pt idx="23">
                <c:v>294</c:v>
              </c:pt>
              <c:pt idx="24">
                <c:v>385</c:v>
              </c:pt>
              <c:pt idx="25">
                <c:v>332</c:v>
              </c:pt>
              <c:pt idx="26">
                <c:v>285</c:v>
              </c:pt>
              <c:pt idx="27">
                <c:v>266</c:v>
              </c:pt>
              <c:pt idx="28">
                <c:v>329</c:v>
              </c:pt>
              <c:pt idx="29">
                <c:v>459</c:v>
              </c:pt>
              <c:pt idx="30">
                <c:v>309</c:v>
              </c:pt>
              <c:pt idx="31">
                <c:v>422</c:v>
              </c:pt>
              <c:pt idx="32">
                <c:v>284</c:v>
              </c:pt>
              <c:pt idx="33">
                <c:v>294</c:v>
              </c:pt>
              <c:pt idx="34">
                <c:v>202</c:v>
              </c:pt>
              <c:pt idx="35">
                <c:v>209</c:v>
              </c:pt>
              <c:pt idx="36">
                <c:v>300</c:v>
              </c:pt>
              <c:pt idx="37">
                <c:v>204</c:v>
              </c:pt>
              <c:pt idx="38">
                <c:v>191</c:v>
              </c:pt>
              <c:pt idx="39">
                <c:v>180</c:v>
              </c:pt>
              <c:pt idx="40">
                <c:v>184</c:v>
              </c:pt>
              <c:pt idx="41">
                <c:v>112</c:v>
              </c:pt>
              <c:pt idx="42">
                <c:v>32</c:v>
              </c:pt>
              <c:pt idx="43">
                <c:v>116</c:v>
              </c:pt>
              <c:pt idx="44">
                <c:v>118</c:v>
              </c:pt>
              <c:pt idx="45">
                <c:v>87</c:v>
              </c:pt>
              <c:pt idx="46">
                <c:v>108</c:v>
              </c:pt>
              <c:pt idx="47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4D-42BB-86A4-307F6BEC7407}"/>
            </c:ext>
          </c:extLst>
        </c:ser>
        <c:ser>
          <c:idx val="1"/>
          <c:order val="1"/>
          <c:tx>
            <c:v>G2 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1.33333333333333</c:v>
              </c:pt>
              <c:pt idx="1">
                <c:v>1.66666666666667</c:v>
              </c:pt>
              <c:pt idx="2">
                <c:v>2.33333333333333</c:v>
              </c:pt>
              <c:pt idx="3">
                <c:v>2.66666666666667</c:v>
              </c:pt>
              <c:pt idx="4">
                <c:v>3</c:v>
              </c:pt>
              <c:pt idx="5">
                <c:v>4</c:v>
              </c:pt>
              <c:pt idx="6">
                <c:v>4.33333333333333</c:v>
              </c:pt>
              <c:pt idx="7">
                <c:v>4.66666666666667</c:v>
              </c:pt>
              <c:pt idx="8">
                <c:v>5</c:v>
              </c:pt>
              <c:pt idx="9">
                <c:v>5.33333333333333</c:v>
              </c:pt>
              <c:pt idx="10">
                <c:v>5.66666666666667</c:v>
              </c:pt>
              <c:pt idx="11">
                <c:v>6.33333333333333</c:v>
              </c:pt>
              <c:pt idx="12">
                <c:v>6.66666666666667</c:v>
              </c:pt>
              <c:pt idx="13">
                <c:v>7</c:v>
              </c:pt>
              <c:pt idx="14">
                <c:v>7.33333333333333</c:v>
              </c:pt>
              <c:pt idx="15">
                <c:v>7.66666666666667</c:v>
              </c:pt>
              <c:pt idx="16">
                <c:v>8</c:v>
              </c:pt>
              <c:pt idx="17">
                <c:v>8.33333333333333</c:v>
              </c:pt>
              <c:pt idx="18">
                <c:v>8.66666666666667</c:v>
              </c:pt>
              <c:pt idx="19">
                <c:v>9</c:v>
              </c:pt>
              <c:pt idx="20">
                <c:v>9.33333333333333</c:v>
              </c:pt>
              <c:pt idx="21">
                <c:v>9.66666666666667</c:v>
              </c:pt>
              <c:pt idx="22">
                <c:v>10</c:v>
              </c:pt>
              <c:pt idx="23">
                <c:v>10.3333333333333</c:v>
              </c:pt>
              <c:pt idx="24">
                <c:v>10.6666666666667</c:v>
              </c:pt>
              <c:pt idx="25">
                <c:v>11</c:v>
              </c:pt>
              <c:pt idx="26">
                <c:v>11.3333333333333</c:v>
              </c:pt>
              <c:pt idx="27">
                <c:v>11.6666666666667</c:v>
              </c:pt>
              <c:pt idx="28">
                <c:v>12</c:v>
              </c:pt>
              <c:pt idx="29">
                <c:v>12.3333333333333</c:v>
              </c:pt>
              <c:pt idx="30">
                <c:v>12.6666666666667</c:v>
              </c:pt>
              <c:pt idx="31">
                <c:v>13</c:v>
              </c:pt>
              <c:pt idx="32">
                <c:v>13.3333333333333</c:v>
              </c:pt>
              <c:pt idx="33">
                <c:v>13.6666666666667</c:v>
              </c:pt>
              <c:pt idx="34">
                <c:v>14</c:v>
              </c:pt>
              <c:pt idx="35">
                <c:v>14.3333333333333</c:v>
              </c:pt>
              <c:pt idx="36">
                <c:v>14.6666666666667</c:v>
              </c:pt>
              <c:pt idx="37">
                <c:v>15</c:v>
              </c:pt>
              <c:pt idx="38">
                <c:v>15.3333333333333</c:v>
              </c:pt>
              <c:pt idx="39">
                <c:v>15.6666666666667</c:v>
              </c:pt>
              <c:pt idx="40">
                <c:v>16</c:v>
              </c:pt>
              <c:pt idx="41">
                <c:v>16.3333333333333</c:v>
              </c:pt>
              <c:pt idx="42">
                <c:v>16.6666666666667</c:v>
              </c:pt>
              <c:pt idx="43">
                <c:v>17</c:v>
              </c:pt>
              <c:pt idx="44">
                <c:v>17.3333333333333</c:v>
              </c:pt>
              <c:pt idx="45">
                <c:v>17.6666666666667</c:v>
              </c:pt>
              <c:pt idx="46">
                <c:v>18</c:v>
              </c:pt>
              <c:pt idx="47">
                <c:v>18.6666666666667</c:v>
              </c:pt>
            </c:strLit>
          </c:cat>
          <c:val>
            <c:numLit>
              <c:formatCode>General</c:formatCode>
              <c:ptCount val="4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8</c:v>
              </c:pt>
              <c:pt idx="7">
                <c:v>20</c:v>
              </c:pt>
              <c:pt idx="8">
                <c:v>7</c:v>
              </c:pt>
              <c:pt idx="9">
                <c:v>8</c:v>
              </c:pt>
              <c:pt idx="10">
                <c:v>11</c:v>
              </c:pt>
              <c:pt idx="11">
                <c:v>6</c:v>
              </c:pt>
              <c:pt idx="12">
                <c:v>38</c:v>
              </c:pt>
              <c:pt idx="13">
                <c:v>57</c:v>
              </c:pt>
              <c:pt idx="14">
                <c:v>84</c:v>
              </c:pt>
              <c:pt idx="15">
                <c:v>61</c:v>
              </c:pt>
              <c:pt idx="16">
                <c:v>73</c:v>
              </c:pt>
              <c:pt idx="17">
                <c:v>99</c:v>
              </c:pt>
              <c:pt idx="18">
                <c:v>179</c:v>
              </c:pt>
              <c:pt idx="19">
                <c:v>177</c:v>
              </c:pt>
              <c:pt idx="20">
                <c:v>195</c:v>
              </c:pt>
              <c:pt idx="21">
                <c:v>250</c:v>
              </c:pt>
              <c:pt idx="22">
                <c:v>410</c:v>
              </c:pt>
              <c:pt idx="23">
                <c:v>299</c:v>
              </c:pt>
              <c:pt idx="24">
                <c:v>397</c:v>
              </c:pt>
              <c:pt idx="25">
                <c:v>337</c:v>
              </c:pt>
              <c:pt idx="26">
                <c:v>279</c:v>
              </c:pt>
              <c:pt idx="27">
                <c:v>264</c:v>
              </c:pt>
              <c:pt idx="28">
                <c:v>347</c:v>
              </c:pt>
              <c:pt idx="29">
                <c:v>463</c:v>
              </c:pt>
              <c:pt idx="30">
                <c:v>313</c:v>
              </c:pt>
              <c:pt idx="31">
                <c:v>422</c:v>
              </c:pt>
              <c:pt idx="32">
                <c:v>275</c:v>
              </c:pt>
              <c:pt idx="33">
                <c:v>300</c:v>
              </c:pt>
              <c:pt idx="34">
                <c:v>211</c:v>
              </c:pt>
              <c:pt idx="35">
                <c:v>211</c:v>
              </c:pt>
              <c:pt idx="36">
                <c:v>307</c:v>
              </c:pt>
              <c:pt idx="37">
                <c:v>210</c:v>
              </c:pt>
              <c:pt idx="38">
                <c:v>196</c:v>
              </c:pt>
              <c:pt idx="39">
                <c:v>189</c:v>
              </c:pt>
              <c:pt idx="40">
                <c:v>195</c:v>
              </c:pt>
              <c:pt idx="41">
                <c:v>114</c:v>
              </c:pt>
              <c:pt idx="42">
                <c:v>34</c:v>
              </c:pt>
              <c:pt idx="43">
                <c:v>119</c:v>
              </c:pt>
              <c:pt idx="44">
                <c:v>124</c:v>
              </c:pt>
              <c:pt idx="45">
                <c:v>89</c:v>
              </c:pt>
              <c:pt idx="46">
                <c:v>107</c:v>
              </c:pt>
              <c:pt idx="47">
                <c:v>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74D-42BB-86A4-307F6BEC7407}"/>
            </c:ext>
          </c:extLst>
        </c:ser>
        <c:ser>
          <c:idx val="2"/>
          <c:order val="2"/>
          <c:tx>
            <c:v>G3 Score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1.33333333333333</c:v>
              </c:pt>
              <c:pt idx="1">
                <c:v>1.66666666666667</c:v>
              </c:pt>
              <c:pt idx="2">
                <c:v>2.33333333333333</c:v>
              </c:pt>
              <c:pt idx="3">
                <c:v>2.66666666666667</c:v>
              </c:pt>
              <c:pt idx="4">
                <c:v>3</c:v>
              </c:pt>
              <c:pt idx="5">
                <c:v>4</c:v>
              </c:pt>
              <c:pt idx="6">
                <c:v>4.33333333333333</c:v>
              </c:pt>
              <c:pt idx="7">
                <c:v>4.66666666666667</c:v>
              </c:pt>
              <c:pt idx="8">
                <c:v>5</c:v>
              </c:pt>
              <c:pt idx="9">
                <c:v>5.33333333333333</c:v>
              </c:pt>
              <c:pt idx="10">
                <c:v>5.66666666666667</c:v>
              </c:pt>
              <c:pt idx="11">
                <c:v>6.33333333333333</c:v>
              </c:pt>
              <c:pt idx="12">
                <c:v>6.66666666666667</c:v>
              </c:pt>
              <c:pt idx="13">
                <c:v>7</c:v>
              </c:pt>
              <c:pt idx="14">
                <c:v>7.33333333333333</c:v>
              </c:pt>
              <c:pt idx="15">
                <c:v>7.66666666666667</c:v>
              </c:pt>
              <c:pt idx="16">
                <c:v>8</c:v>
              </c:pt>
              <c:pt idx="17">
                <c:v>8.33333333333333</c:v>
              </c:pt>
              <c:pt idx="18">
                <c:v>8.66666666666667</c:v>
              </c:pt>
              <c:pt idx="19">
                <c:v>9</c:v>
              </c:pt>
              <c:pt idx="20">
                <c:v>9.33333333333333</c:v>
              </c:pt>
              <c:pt idx="21">
                <c:v>9.66666666666667</c:v>
              </c:pt>
              <c:pt idx="22">
                <c:v>10</c:v>
              </c:pt>
              <c:pt idx="23">
                <c:v>10.3333333333333</c:v>
              </c:pt>
              <c:pt idx="24">
                <c:v>10.6666666666667</c:v>
              </c:pt>
              <c:pt idx="25">
                <c:v>11</c:v>
              </c:pt>
              <c:pt idx="26">
                <c:v>11.3333333333333</c:v>
              </c:pt>
              <c:pt idx="27">
                <c:v>11.6666666666667</c:v>
              </c:pt>
              <c:pt idx="28">
                <c:v>12</c:v>
              </c:pt>
              <c:pt idx="29">
                <c:v>12.3333333333333</c:v>
              </c:pt>
              <c:pt idx="30">
                <c:v>12.6666666666667</c:v>
              </c:pt>
              <c:pt idx="31">
                <c:v>13</c:v>
              </c:pt>
              <c:pt idx="32">
                <c:v>13.3333333333333</c:v>
              </c:pt>
              <c:pt idx="33">
                <c:v>13.6666666666667</c:v>
              </c:pt>
              <c:pt idx="34">
                <c:v>14</c:v>
              </c:pt>
              <c:pt idx="35">
                <c:v>14.3333333333333</c:v>
              </c:pt>
              <c:pt idx="36">
                <c:v>14.6666666666667</c:v>
              </c:pt>
              <c:pt idx="37">
                <c:v>15</c:v>
              </c:pt>
              <c:pt idx="38">
                <c:v>15.3333333333333</c:v>
              </c:pt>
              <c:pt idx="39">
                <c:v>15.6666666666667</c:v>
              </c:pt>
              <c:pt idx="40">
                <c:v>16</c:v>
              </c:pt>
              <c:pt idx="41">
                <c:v>16.3333333333333</c:v>
              </c:pt>
              <c:pt idx="42">
                <c:v>16.6666666666667</c:v>
              </c:pt>
              <c:pt idx="43">
                <c:v>17</c:v>
              </c:pt>
              <c:pt idx="44">
                <c:v>17.3333333333333</c:v>
              </c:pt>
              <c:pt idx="45">
                <c:v>17.6666666666667</c:v>
              </c:pt>
              <c:pt idx="46">
                <c:v>18</c:v>
              </c:pt>
              <c:pt idx="47">
                <c:v>18.6666666666667</c:v>
              </c:pt>
            </c:strLit>
          </c:cat>
          <c:val>
            <c:numLit>
              <c:formatCode>General</c:formatCode>
              <c:ptCount val="4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13</c:v>
              </c:pt>
              <c:pt idx="11">
                <c:v>7</c:v>
              </c:pt>
              <c:pt idx="12">
                <c:v>27</c:v>
              </c:pt>
              <c:pt idx="13">
                <c:v>53</c:v>
              </c:pt>
              <c:pt idx="14">
                <c:v>86</c:v>
              </c:pt>
              <c:pt idx="15">
                <c:v>64</c:v>
              </c:pt>
              <c:pt idx="16">
                <c:v>75</c:v>
              </c:pt>
              <c:pt idx="17">
                <c:v>103</c:v>
              </c:pt>
              <c:pt idx="18">
                <c:v>181</c:v>
              </c:pt>
              <c:pt idx="19">
                <c:v>190</c:v>
              </c:pt>
              <c:pt idx="20">
                <c:v>205</c:v>
              </c:pt>
              <c:pt idx="21">
                <c:v>262</c:v>
              </c:pt>
              <c:pt idx="22">
                <c:v>436</c:v>
              </c:pt>
              <c:pt idx="23">
                <c:v>306</c:v>
              </c:pt>
              <c:pt idx="24">
                <c:v>402</c:v>
              </c:pt>
              <c:pt idx="25">
                <c:v>354</c:v>
              </c:pt>
              <c:pt idx="26">
                <c:v>286</c:v>
              </c:pt>
              <c:pt idx="27">
                <c:v>275</c:v>
              </c:pt>
              <c:pt idx="28">
                <c:v>368</c:v>
              </c:pt>
              <c:pt idx="29">
                <c:v>484</c:v>
              </c:pt>
              <c:pt idx="30">
                <c:v>328</c:v>
              </c:pt>
              <c:pt idx="31">
                <c:v>443</c:v>
              </c:pt>
              <c:pt idx="32">
                <c:v>281</c:v>
              </c:pt>
              <c:pt idx="33">
                <c:v>308</c:v>
              </c:pt>
              <c:pt idx="34">
                <c:v>217</c:v>
              </c:pt>
              <c:pt idx="35">
                <c:v>225</c:v>
              </c:pt>
              <c:pt idx="36">
                <c:v>317</c:v>
              </c:pt>
              <c:pt idx="37">
                <c:v>216</c:v>
              </c:pt>
              <c:pt idx="38">
                <c:v>211</c:v>
              </c:pt>
              <c:pt idx="39">
                <c:v>195</c:v>
              </c:pt>
              <c:pt idx="40">
                <c:v>197</c:v>
              </c:pt>
              <c:pt idx="41">
                <c:v>117</c:v>
              </c:pt>
              <c:pt idx="42">
                <c:v>34</c:v>
              </c:pt>
              <c:pt idx="43">
                <c:v>122</c:v>
              </c:pt>
              <c:pt idx="44">
                <c:v>122</c:v>
              </c:pt>
              <c:pt idx="45">
                <c:v>89</c:v>
              </c:pt>
              <c:pt idx="46">
                <c:v>109</c:v>
              </c:pt>
              <c:pt idx="47">
                <c:v>19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74D-42BB-86A4-307F6BEC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702192"/>
        <c:axId val="585697512"/>
      </c:lineChart>
      <c:catAx>
        <c:axId val="58570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697512"/>
        <c:crosses val="autoZero"/>
        <c:auto val="1"/>
        <c:lblAlgn val="ctr"/>
        <c:lblOffset val="100"/>
        <c:noMultiLvlLbl val="0"/>
      </c:catAx>
      <c:valAx>
        <c:axId val="58569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27</xdr:row>
      <xdr:rowOff>71436</xdr:rowOff>
    </xdr:from>
    <xdr:to>
      <xdr:col>47</xdr:col>
      <xdr:colOff>9525</xdr:colOff>
      <xdr:row>42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3F2286-DA63-00A0-03EF-8118FDCC1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1114424</xdr:colOff>
      <xdr:row>0</xdr:row>
      <xdr:rowOff>28576</xdr:rowOff>
    </xdr:from>
    <xdr:to>
      <xdr:col>46</xdr:col>
      <xdr:colOff>609599</xdr:colOff>
      <xdr:row>14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5CBD79-742A-4AD5-9C5D-854186736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1123949</xdr:colOff>
      <xdr:row>14</xdr:row>
      <xdr:rowOff>57150</xdr:rowOff>
    </xdr:from>
    <xdr:to>
      <xdr:col>47</xdr:col>
      <xdr:colOff>0</xdr:colOff>
      <xdr:row>27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06766C-7416-4A99-8BDF-66E4D05E5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28574</xdr:colOff>
      <xdr:row>19</xdr:row>
      <xdr:rowOff>0</xdr:rowOff>
    </xdr:from>
    <xdr:to>
      <xdr:col>39</xdr:col>
      <xdr:colOff>1104899</xdr:colOff>
      <xdr:row>33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D1366-E730-45A7-B9EC-30E640C6B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 Verma" refreshedDate="45788.915545949072" createdVersion="8" refreshedVersion="8" minRefreshableVersion="3" recordCount="649" xr:uid="{CA4F6119-B50D-4593-A36D-5C893488245F}">
  <cacheSource type="worksheet">
    <worksheetSource name="Table1"/>
  </cacheSource>
  <cacheFields count="35">
    <cacheField name="school" numFmtId="0">
      <sharedItems count="2">
        <s v="GP"/>
        <s v="MS"/>
      </sharedItems>
    </cacheField>
    <cacheField name="sex" numFmtId="0">
      <sharedItems count="2">
        <s v="F"/>
        <s v="M"/>
      </sharedItems>
    </cacheField>
    <cacheField name="age" numFmtId="0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Medu" numFmtId="0">
      <sharedItems containsSemiMixedTypes="0" containsString="0" containsNumber="1" containsInteger="1" minValue="0" maxValue="4"/>
    </cacheField>
    <cacheField name="Fedu" numFmtId="0">
      <sharedItems containsSemiMixedTypes="0" containsString="0" containsNumber="1" containsInteger="1" minValue="0" maxValue="4"/>
    </cacheField>
    <cacheField name="Mjob" numFmtId="0">
      <sharedItems count="5">
        <s v="at_home"/>
        <s v="health"/>
        <s v="other"/>
        <s v="services"/>
        <s v="teacher"/>
      </sharedItems>
    </cacheField>
    <cacheField name="Fjob" numFmtId="0">
      <sharedItems/>
    </cacheField>
    <cacheField name="reason" numFmtId="0">
      <sharedItems/>
    </cacheField>
    <cacheField name="guardian" numFmtId="0">
      <sharedItems count="3">
        <s v="mother"/>
        <s v="father"/>
        <s v="other"/>
      </sharedItems>
    </cacheField>
    <cacheField name="traveltime" numFmtId="0">
      <sharedItems containsSemiMixedTypes="0" containsString="0" containsNumber="1" containsInteger="1" minValue="1" maxValue="4"/>
    </cacheField>
    <cacheField name="studytime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failures" numFmtId="0">
      <sharedItems containsSemiMixedTypes="0" containsString="0" containsNumber="1" containsInteger="1" minValue="0" maxValue="3"/>
    </cacheField>
    <cacheField name="schoolsup" numFmtId="0">
      <sharedItems/>
    </cacheField>
    <cacheField name="famsup" numFmtId="0">
      <sharedItems/>
    </cacheField>
    <cacheField name="paid" numFmtId="0">
      <sharedItems/>
    </cacheField>
    <cacheField name="activities" numFmtId="0">
      <sharedItems/>
    </cacheField>
    <cacheField name="nursery" numFmtId="0">
      <sharedItems/>
    </cacheField>
    <cacheField name="higher" numFmtId="0">
      <sharedItems/>
    </cacheField>
    <cacheField name="internet" numFmtId="0">
      <sharedItems count="2">
        <s v="no"/>
        <s v="yes"/>
      </sharedItems>
    </cacheField>
    <cacheField name="romantic" numFmtId="0">
      <sharedItems/>
    </cacheField>
    <cacheField name="famrel" numFmtId="0">
      <sharedItems containsSemiMixedTypes="0" containsString="0" containsNumber="1" containsInteger="1" minValue="1" maxValue="5"/>
    </cacheField>
    <cacheField name="freetime" numFmtId="0">
      <sharedItems containsSemiMixedTypes="0" containsString="0" containsNumber="1" containsInteger="1" minValue="1" maxValue="5"/>
    </cacheField>
    <cacheField name="goout" numFmtId="0">
      <sharedItems containsSemiMixedTypes="0" containsString="0" containsNumber="1" containsInteger="1" minValue="1" maxValue="5"/>
    </cacheField>
    <cacheField name="Dalc" numFmtId="0">
      <sharedItems containsSemiMixedTypes="0" containsString="0" containsNumber="1" containsInteger="1" minValue="1" maxValue="5"/>
    </cacheField>
    <cacheField name="Walc" numFmtId="0">
      <sharedItems containsSemiMixedTypes="0" containsString="0" containsNumber="1" containsInteger="1" minValue="1" maxValue="5"/>
    </cacheField>
    <cacheField name="health" numFmtId="0">
      <sharedItems containsSemiMixedTypes="0" containsString="0" containsNumber="1" containsInteger="1" minValue="1" maxValue="5"/>
    </cacheField>
    <cacheField name="absences" numFmtId="0">
      <sharedItems containsSemiMixedTypes="0" containsString="0" containsNumber="1" containsInteger="1" minValue="0" maxValue="32"/>
    </cacheField>
    <cacheField name="G1" numFmtId="0">
      <sharedItems containsSemiMixedTypes="0" containsString="0" containsNumber="1" containsInteger="1" minValue="0" maxValue="19" count="17">
        <n v="0"/>
        <n v="9"/>
        <n v="12"/>
        <n v="14"/>
        <n v="11"/>
        <n v="13"/>
        <n v="10"/>
        <n v="15"/>
        <n v="17"/>
        <n v="8"/>
        <n v="16"/>
        <n v="18"/>
        <n v="7"/>
        <n v="6"/>
        <n v="5"/>
        <n v="4"/>
        <n v="19"/>
      </sharedItems>
    </cacheField>
    <cacheField name="G2" numFmtId="0">
      <sharedItems containsSemiMixedTypes="0" containsString="0" containsNumber="1" containsInteger="1" minValue="0" maxValue="19" count="16">
        <n v="11"/>
        <n v="13"/>
        <n v="14"/>
        <n v="12"/>
        <n v="16"/>
        <n v="17"/>
        <n v="8"/>
        <n v="10"/>
        <n v="15"/>
        <n v="9"/>
        <n v="7"/>
        <n v="6"/>
        <n v="18"/>
        <n v="19"/>
        <n v="0"/>
        <n v="5"/>
      </sharedItems>
    </cacheField>
    <cacheField name="G3" numFmtId="0">
      <sharedItems containsSemiMixedTypes="0" containsString="0" containsNumber="1" containsInteger="1" minValue="0" maxValue="19" count="17">
        <n v="11"/>
        <n v="12"/>
        <n v="14"/>
        <n v="13"/>
        <n v="17"/>
        <n v="15"/>
        <n v="7"/>
        <n v="10"/>
        <n v="16"/>
        <n v="9"/>
        <n v="8"/>
        <n v="18"/>
        <n v="6"/>
        <n v="0"/>
        <n v="1"/>
        <n v="5"/>
        <n v="19"/>
      </sharedItems>
    </cacheField>
    <cacheField name="Average Grade" numFmtId="0">
      <sharedItems containsSemiMixedTypes="0" containsString="0" containsNumber="1" minValue="1.3333333333333333" maxValue="18.666666666666668" count="48">
        <n v="7.333333333333333"/>
        <n v="10.333333333333334"/>
        <n v="12.333333333333334"/>
        <n v="14"/>
        <n v="12.666666666666666"/>
        <n v="12"/>
        <n v="16"/>
        <n v="11.666666666666666"/>
        <n v="14.333333333333334"/>
        <n v="17"/>
        <n v="13.333333333333334"/>
        <n v="13.666666666666666"/>
        <n v="7.666666666666667"/>
        <n v="13"/>
        <n v="10"/>
        <n v="11"/>
        <n v="10.666666666666666"/>
        <n v="15"/>
        <n v="14.666666666666666"/>
        <n v="9.6666666666666661"/>
        <n v="15.333333333333334"/>
        <n v="9.3333333333333339"/>
        <n v="15.666666666666666"/>
        <n v="16.333333333333332"/>
        <n v="11.333333333333334"/>
        <n v="8.6666666666666661"/>
        <n v="17.666666666666668"/>
        <n v="9"/>
        <n v="6.666666666666667"/>
        <n v="7"/>
        <n v="8.3333333333333339"/>
        <n v="8"/>
        <n v="17.333333333333332"/>
        <n v="18"/>
        <n v="18.666666666666668"/>
        <n v="16.666666666666668"/>
        <n v="6.333333333333333"/>
        <n v="2.3333333333333335"/>
        <n v="5"/>
        <n v="5.666666666666667"/>
        <n v="1.3333333333333333"/>
        <n v="4.666666666666667"/>
        <n v="5.333333333333333"/>
        <n v="3"/>
        <n v="1.6666666666666667"/>
        <n v="2.6666666666666665"/>
        <n v="4"/>
        <n v="4.333333333333333"/>
      </sharedItems>
    </cacheField>
    <cacheField name="Final Result" numFmtId="0">
      <sharedItems count="2">
        <s v="Fail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x v="0"/>
    <x v="0"/>
    <n v="18"/>
    <s v="U"/>
    <s v="GT3"/>
    <s v="A"/>
    <n v="4"/>
    <n v="4"/>
    <x v="0"/>
    <s v="teacher"/>
    <s v="course"/>
    <x v="0"/>
    <n v="2"/>
    <x v="0"/>
    <n v="0"/>
    <s v="yes"/>
    <s v="no"/>
    <s v="no"/>
    <s v="no"/>
    <s v="yes"/>
    <s v="yes"/>
    <x v="0"/>
    <s v="no"/>
    <n v="4"/>
    <n v="3"/>
    <n v="4"/>
    <n v="1"/>
    <n v="1"/>
    <n v="3"/>
    <n v="4"/>
    <x v="0"/>
    <x v="0"/>
    <x v="0"/>
    <x v="0"/>
    <x v="0"/>
  </r>
  <r>
    <x v="0"/>
    <x v="0"/>
    <n v="17"/>
    <s v="U"/>
    <s v="GT3"/>
    <s v="T"/>
    <n v="1"/>
    <n v="1"/>
    <x v="0"/>
    <s v="other"/>
    <s v="course"/>
    <x v="1"/>
    <n v="1"/>
    <x v="0"/>
    <n v="0"/>
    <s v="no"/>
    <s v="yes"/>
    <s v="no"/>
    <s v="no"/>
    <s v="no"/>
    <s v="yes"/>
    <x v="1"/>
    <s v="no"/>
    <n v="5"/>
    <n v="3"/>
    <n v="3"/>
    <n v="1"/>
    <n v="1"/>
    <n v="3"/>
    <n v="2"/>
    <x v="1"/>
    <x v="0"/>
    <x v="0"/>
    <x v="1"/>
    <x v="1"/>
  </r>
  <r>
    <x v="0"/>
    <x v="0"/>
    <n v="15"/>
    <s v="U"/>
    <s v="LE3"/>
    <s v="T"/>
    <n v="1"/>
    <n v="1"/>
    <x v="0"/>
    <s v="other"/>
    <s v="other"/>
    <x v="0"/>
    <n v="1"/>
    <x v="0"/>
    <n v="0"/>
    <s v="yes"/>
    <s v="no"/>
    <s v="no"/>
    <s v="no"/>
    <s v="yes"/>
    <s v="yes"/>
    <x v="1"/>
    <s v="no"/>
    <n v="4"/>
    <n v="3"/>
    <n v="2"/>
    <n v="2"/>
    <n v="3"/>
    <n v="3"/>
    <n v="6"/>
    <x v="2"/>
    <x v="1"/>
    <x v="1"/>
    <x v="2"/>
    <x v="1"/>
  </r>
  <r>
    <x v="0"/>
    <x v="0"/>
    <n v="15"/>
    <s v="U"/>
    <s v="GT3"/>
    <s v="T"/>
    <n v="4"/>
    <n v="2"/>
    <x v="1"/>
    <s v="services"/>
    <s v="home"/>
    <x v="0"/>
    <n v="1"/>
    <x v="1"/>
    <n v="0"/>
    <s v="no"/>
    <s v="yes"/>
    <s v="no"/>
    <s v="yes"/>
    <s v="yes"/>
    <s v="yes"/>
    <x v="1"/>
    <s v="yes"/>
    <n v="3"/>
    <n v="2"/>
    <n v="2"/>
    <n v="1"/>
    <n v="1"/>
    <n v="5"/>
    <n v="0"/>
    <x v="3"/>
    <x v="2"/>
    <x v="2"/>
    <x v="3"/>
    <x v="1"/>
  </r>
  <r>
    <x v="0"/>
    <x v="0"/>
    <n v="16"/>
    <s v="U"/>
    <s v="GT3"/>
    <s v="T"/>
    <n v="3"/>
    <n v="3"/>
    <x v="2"/>
    <s v="other"/>
    <s v="home"/>
    <x v="1"/>
    <n v="1"/>
    <x v="0"/>
    <n v="0"/>
    <s v="no"/>
    <s v="yes"/>
    <s v="no"/>
    <s v="no"/>
    <s v="yes"/>
    <s v="yes"/>
    <x v="0"/>
    <s v="no"/>
    <n v="4"/>
    <n v="3"/>
    <n v="2"/>
    <n v="1"/>
    <n v="2"/>
    <n v="5"/>
    <n v="0"/>
    <x v="4"/>
    <x v="1"/>
    <x v="3"/>
    <x v="2"/>
    <x v="1"/>
  </r>
  <r>
    <x v="0"/>
    <x v="1"/>
    <n v="16"/>
    <s v="U"/>
    <s v="LE3"/>
    <s v="T"/>
    <n v="4"/>
    <n v="3"/>
    <x v="3"/>
    <s v="other"/>
    <s v="reputation"/>
    <x v="0"/>
    <n v="1"/>
    <x v="0"/>
    <n v="0"/>
    <s v="no"/>
    <s v="yes"/>
    <s v="no"/>
    <s v="yes"/>
    <s v="yes"/>
    <s v="yes"/>
    <x v="1"/>
    <s v="no"/>
    <n v="5"/>
    <n v="4"/>
    <n v="2"/>
    <n v="1"/>
    <n v="2"/>
    <n v="5"/>
    <n v="6"/>
    <x v="2"/>
    <x v="3"/>
    <x v="3"/>
    <x v="2"/>
    <x v="1"/>
  </r>
  <r>
    <x v="0"/>
    <x v="1"/>
    <n v="16"/>
    <s v="U"/>
    <s v="LE3"/>
    <s v="T"/>
    <n v="2"/>
    <n v="2"/>
    <x v="2"/>
    <s v="other"/>
    <s v="home"/>
    <x v="0"/>
    <n v="1"/>
    <x v="0"/>
    <n v="0"/>
    <s v="no"/>
    <s v="no"/>
    <s v="no"/>
    <s v="no"/>
    <s v="yes"/>
    <s v="yes"/>
    <x v="1"/>
    <s v="no"/>
    <n v="4"/>
    <n v="4"/>
    <n v="4"/>
    <n v="1"/>
    <n v="1"/>
    <n v="3"/>
    <n v="0"/>
    <x v="5"/>
    <x v="3"/>
    <x v="3"/>
    <x v="4"/>
    <x v="1"/>
  </r>
  <r>
    <x v="0"/>
    <x v="0"/>
    <n v="17"/>
    <s v="U"/>
    <s v="GT3"/>
    <s v="A"/>
    <n v="4"/>
    <n v="4"/>
    <x v="2"/>
    <s v="teacher"/>
    <s v="home"/>
    <x v="0"/>
    <n v="2"/>
    <x v="0"/>
    <n v="0"/>
    <s v="yes"/>
    <s v="yes"/>
    <s v="no"/>
    <s v="no"/>
    <s v="yes"/>
    <s v="yes"/>
    <x v="0"/>
    <s v="no"/>
    <n v="4"/>
    <n v="1"/>
    <n v="4"/>
    <n v="1"/>
    <n v="1"/>
    <n v="1"/>
    <n v="2"/>
    <x v="6"/>
    <x v="1"/>
    <x v="3"/>
    <x v="5"/>
    <x v="1"/>
  </r>
  <r>
    <x v="0"/>
    <x v="1"/>
    <n v="15"/>
    <s v="U"/>
    <s v="LE3"/>
    <s v="A"/>
    <n v="3"/>
    <n v="2"/>
    <x v="3"/>
    <s v="other"/>
    <s v="home"/>
    <x v="0"/>
    <n v="1"/>
    <x v="0"/>
    <n v="0"/>
    <s v="no"/>
    <s v="yes"/>
    <s v="no"/>
    <s v="no"/>
    <s v="yes"/>
    <s v="yes"/>
    <x v="1"/>
    <s v="no"/>
    <n v="4"/>
    <n v="2"/>
    <n v="2"/>
    <n v="1"/>
    <n v="1"/>
    <n v="1"/>
    <n v="0"/>
    <x v="7"/>
    <x v="4"/>
    <x v="4"/>
    <x v="6"/>
    <x v="1"/>
  </r>
  <r>
    <x v="0"/>
    <x v="1"/>
    <n v="15"/>
    <s v="U"/>
    <s v="GT3"/>
    <s v="T"/>
    <n v="3"/>
    <n v="4"/>
    <x v="2"/>
    <s v="other"/>
    <s v="home"/>
    <x v="0"/>
    <n v="1"/>
    <x v="0"/>
    <n v="0"/>
    <s v="no"/>
    <s v="yes"/>
    <s v="no"/>
    <s v="yes"/>
    <s v="yes"/>
    <s v="yes"/>
    <x v="1"/>
    <s v="no"/>
    <n v="5"/>
    <n v="5"/>
    <n v="1"/>
    <n v="1"/>
    <n v="1"/>
    <n v="5"/>
    <n v="0"/>
    <x v="2"/>
    <x v="3"/>
    <x v="3"/>
    <x v="2"/>
    <x v="1"/>
  </r>
  <r>
    <x v="0"/>
    <x v="0"/>
    <n v="15"/>
    <s v="U"/>
    <s v="GT3"/>
    <s v="T"/>
    <n v="4"/>
    <n v="4"/>
    <x v="4"/>
    <s v="health"/>
    <s v="reputation"/>
    <x v="0"/>
    <n v="1"/>
    <x v="0"/>
    <n v="0"/>
    <s v="no"/>
    <s v="yes"/>
    <s v="no"/>
    <s v="no"/>
    <s v="yes"/>
    <s v="yes"/>
    <x v="1"/>
    <s v="no"/>
    <n v="3"/>
    <n v="3"/>
    <n v="3"/>
    <n v="1"/>
    <n v="2"/>
    <n v="2"/>
    <n v="2"/>
    <x v="3"/>
    <x v="2"/>
    <x v="2"/>
    <x v="3"/>
    <x v="1"/>
  </r>
  <r>
    <x v="0"/>
    <x v="0"/>
    <n v="15"/>
    <s v="U"/>
    <s v="GT3"/>
    <s v="T"/>
    <n v="2"/>
    <n v="1"/>
    <x v="3"/>
    <s v="other"/>
    <s v="reputation"/>
    <x v="1"/>
    <n v="3"/>
    <x v="1"/>
    <n v="0"/>
    <s v="no"/>
    <s v="yes"/>
    <s v="no"/>
    <s v="yes"/>
    <s v="yes"/>
    <s v="yes"/>
    <x v="1"/>
    <s v="no"/>
    <n v="5"/>
    <n v="2"/>
    <n v="2"/>
    <n v="1"/>
    <n v="1"/>
    <n v="4"/>
    <n v="0"/>
    <x v="6"/>
    <x v="3"/>
    <x v="3"/>
    <x v="7"/>
    <x v="1"/>
  </r>
  <r>
    <x v="0"/>
    <x v="1"/>
    <n v="15"/>
    <s v="U"/>
    <s v="LE3"/>
    <s v="T"/>
    <n v="4"/>
    <n v="4"/>
    <x v="1"/>
    <s v="services"/>
    <s v="course"/>
    <x v="1"/>
    <n v="1"/>
    <x v="2"/>
    <n v="0"/>
    <s v="no"/>
    <s v="yes"/>
    <s v="no"/>
    <s v="yes"/>
    <s v="yes"/>
    <s v="yes"/>
    <x v="1"/>
    <s v="no"/>
    <n v="4"/>
    <n v="3"/>
    <n v="3"/>
    <n v="1"/>
    <n v="3"/>
    <n v="5"/>
    <n v="0"/>
    <x v="2"/>
    <x v="1"/>
    <x v="1"/>
    <x v="2"/>
    <x v="1"/>
  </r>
  <r>
    <x v="0"/>
    <x v="1"/>
    <n v="15"/>
    <s v="U"/>
    <s v="GT3"/>
    <s v="T"/>
    <n v="4"/>
    <n v="3"/>
    <x v="4"/>
    <s v="other"/>
    <s v="course"/>
    <x v="0"/>
    <n v="2"/>
    <x v="0"/>
    <n v="0"/>
    <s v="no"/>
    <s v="yes"/>
    <s v="no"/>
    <s v="no"/>
    <s v="yes"/>
    <s v="yes"/>
    <x v="1"/>
    <s v="no"/>
    <n v="5"/>
    <n v="4"/>
    <n v="3"/>
    <n v="1"/>
    <n v="2"/>
    <n v="3"/>
    <n v="0"/>
    <x v="2"/>
    <x v="3"/>
    <x v="3"/>
    <x v="2"/>
    <x v="1"/>
  </r>
  <r>
    <x v="0"/>
    <x v="1"/>
    <n v="15"/>
    <s v="U"/>
    <s v="GT3"/>
    <s v="A"/>
    <n v="2"/>
    <n v="2"/>
    <x v="2"/>
    <s v="other"/>
    <s v="home"/>
    <x v="2"/>
    <n v="1"/>
    <x v="1"/>
    <n v="0"/>
    <s v="no"/>
    <s v="yes"/>
    <s v="no"/>
    <s v="no"/>
    <s v="yes"/>
    <s v="yes"/>
    <x v="1"/>
    <s v="yes"/>
    <n v="4"/>
    <n v="5"/>
    <n v="2"/>
    <n v="1"/>
    <n v="1"/>
    <n v="3"/>
    <n v="0"/>
    <x v="3"/>
    <x v="2"/>
    <x v="5"/>
    <x v="8"/>
    <x v="1"/>
  </r>
  <r>
    <x v="0"/>
    <x v="0"/>
    <n v="16"/>
    <s v="U"/>
    <s v="GT3"/>
    <s v="T"/>
    <n v="4"/>
    <n v="4"/>
    <x v="1"/>
    <s v="other"/>
    <s v="home"/>
    <x v="0"/>
    <n v="1"/>
    <x v="2"/>
    <n v="0"/>
    <s v="no"/>
    <s v="yes"/>
    <s v="no"/>
    <s v="no"/>
    <s v="yes"/>
    <s v="yes"/>
    <x v="1"/>
    <s v="no"/>
    <n v="4"/>
    <n v="4"/>
    <n v="4"/>
    <n v="1"/>
    <n v="2"/>
    <n v="2"/>
    <n v="6"/>
    <x v="8"/>
    <x v="5"/>
    <x v="4"/>
    <x v="9"/>
    <x v="1"/>
  </r>
  <r>
    <x v="0"/>
    <x v="0"/>
    <n v="16"/>
    <s v="U"/>
    <s v="GT3"/>
    <s v="T"/>
    <n v="4"/>
    <n v="4"/>
    <x v="3"/>
    <s v="services"/>
    <s v="reputation"/>
    <x v="0"/>
    <n v="1"/>
    <x v="1"/>
    <n v="0"/>
    <s v="no"/>
    <s v="yes"/>
    <s v="no"/>
    <s v="yes"/>
    <s v="yes"/>
    <s v="yes"/>
    <x v="1"/>
    <s v="no"/>
    <n v="3"/>
    <n v="2"/>
    <n v="3"/>
    <n v="1"/>
    <n v="2"/>
    <n v="2"/>
    <n v="10"/>
    <x v="5"/>
    <x v="1"/>
    <x v="2"/>
    <x v="10"/>
    <x v="1"/>
  </r>
  <r>
    <x v="0"/>
    <x v="0"/>
    <n v="16"/>
    <s v="U"/>
    <s v="GT3"/>
    <s v="T"/>
    <n v="3"/>
    <n v="3"/>
    <x v="2"/>
    <s v="other"/>
    <s v="reputation"/>
    <x v="0"/>
    <n v="3"/>
    <x v="0"/>
    <n v="0"/>
    <s v="yes"/>
    <s v="yes"/>
    <s v="no"/>
    <s v="yes"/>
    <s v="yes"/>
    <s v="yes"/>
    <x v="0"/>
    <s v="no"/>
    <n v="5"/>
    <n v="3"/>
    <n v="2"/>
    <n v="1"/>
    <n v="1"/>
    <n v="4"/>
    <n v="2"/>
    <x v="5"/>
    <x v="2"/>
    <x v="2"/>
    <x v="11"/>
    <x v="1"/>
  </r>
  <r>
    <x v="0"/>
    <x v="1"/>
    <n v="17"/>
    <s v="U"/>
    <s v="GT3"/>
    <s v="T"/>
    <n v="3"/>
    <n v="2"/>
    <x v="3"/>
    <s v="services"/>
    <s v="course"/>
    <x v="0"/>
    <n v="1"/>
    <x v="2"/>
    <n v="3"/>
    <s v="no"/>
    <s v="yes"/>
    <s v="yes"/>
    <s v="yes"/>
    <s v="yes"/>
    <s v="yes"/>
    <x v="1"/>
    <s v="no"/>
    <n v="5"/>
    <n v="5"/>
    <n v="5"/>
    <n v="2"/>
    <n v="4"/>
    <n v="5"/>
    <n v="2"/>
    <x v="9"/>
    <x v="6"/>
    <x v="6"/>
    <x v="12"/>
    <x v="0"/>
  </r>
  <r>
    <x v="0"/>
    <x v="1"/>
    <n v="16"/>
    <s v="U"/>
    <s v="LE3"/>
    <s v="T"/>
    <n v="4"/>
    <n v="3"/>
    <x v="1"/>
    <s v="other"/>
    <s v="home"/>
    <x v="1"/>
    <n v="1"/>
    <x v="2"/>
    <n v="0"/>
    <s v="no"/>
    <s v="no"/>
    <s v="no"/>
    <s v="yes"/>
    <s v="yes"/>
    <s v="yes"/>
    <x v="1"/>
    <s v="no"/>
    <n v="3"/>
    <n v="1"/>
    <n v="3"/>
    <n v="1"/>
    <n v="3"/>
    <n v="5"/>
    <n v="6"/>
    <x v="2"/>
    <x v="3"/>
    <x v="1"/>
    <x v="5"/>
    <x v="1"/>
  </r>
  <r>
    <x v="0"/>
    <x v="1"/>
    <n v="15"/>
    <s v="U"/>
    <s v="GT3"/>
    <s v="T"/>
    <n v="4"/>
    <n v="3"/>
    <x v="4"/>
    <s v="other"/>
    <s v="reputation"/>
    <x v="0"/>
    <n v="1"/>
    <x v="0"/>
    <n v="0"/>
    <s v="no"/>
    <s v="no"/>
    <s v="no"/>
    <s v="no"/>
    <s v="yes"/>
    <s v="yes"/>
    <x v="1"/>
    <s v="no"/>
    <n v="4"/>
    <n v="4"/>
    <n v="1"/>
    <n v="1"/>
    <n v="1"/>
    <n v="1"/>
    <n v="0"/>
    <x v="2"/>
    <x v="1"/>
    <x v="2"/>
    <x v="13"/>
    <x v="1"/>
  </r>
  <r>
    <x v="0"/>
    <x v="1"/>
    <n v="15"/>
    <s v="U"/>
    <s v="GT3"/>
    <s v="T"/>
    <n v="4"/>
    <n v="4"/>
    <x v="1"/>
    <s v="health"/>
    <s v="other"/>
    <x v="1"/>
    <n v="1"/>
    <x v="2"/>
    <n v="0"/>
    <s v="no"/>
    <s v="yes"/>
    <s v="yes"/>
    <s v="no"/>
    <s v="yes"/>
    <s v="yes"/>
    <x v="1"/>
    <s v="no"/>
    <n v="5"/>
    <n v="4"/>
    <n v="2"/>
    <n v="1"/>
    <n v="1"/>
    <n v="5"/>
    <n v="0"/>
    <x v="4"/>
    <x v="3"/>
    <x v="1"/>
    <x v="7"/>
    <x v="1"/>
  </r>
  <r>
    <x v="0"/>
    <x v="1"/>
    <n v="16"/>
    <s v="U"/>
    <s v="LE3"/>
    <s v="T"/>
    <n v="4"/>
    <n v="2"/>
    <x v="4"/>
    <s v="other"/>
    <s v="course"/>
    <x v="0"/>
    <n v="1"/>
    <x v="0"/>
    <n v="0"/>
    <s v="no"/>
    <s v="no"/>
    <s v="no"/>
    <s v="yes"/>
    <s v="yes"/>
    <s v="yes"/>
    <x v="1"/>
    <s v="no"/>
    <n v="4"/>
    <n v="5"/>
    <n v="1"/>
    <n v="1"/>
    <n v="3"/>
    <n v="5"/>
    <n v="0"/>
    <x v="2"/>
    <x v="1"/>
    <x v="2"/>
    <x v="13"/>
    <x v="1"/>
  </r>
  <r>
    <x v="0"/>
    <x v="1"/>
    <n v="16"/>
    <s v="U"/>
    <s v="LE3"/>
    <s v="T"/>
    <n v="2"/>
    <n v="2"/>
    <x v="2"/>
    <s v="other"/>
    <s v="reputation"/>
    <x v="0"/>
    <n v="2"/>
    <x v="0"/>
    <n v="0"/>
    <s v="no"/>
    <s v="yes"/>
    <s v="no"/>
    <s v="yes"/>
    <s v="yes"/>
    <s v="yes"/>
    <x v="1"/>
    <s v="no"/>
    <n v="5"/>
    <n v="4"/>
    <n v="4"/>
    <n v="2"/>
    <n v="4"/>
    <n v="5"/>
    <n v="2"/>
    <x v="6"/>
    <x v="7"/>
    <x v="7"/>
    <x v="14"/>
    <x v="1"/>
  </r>
  <r>
    <x v="0"/>
    <x v="0"/>
    <n v="15"/>
    <s v="R"/>
    <s v="GT3"/>
    <s v="T"/>
    <n v="2"/>
    <n v="4"/>
    <x v="3"/>
    <s v="health"/>
    <s v="course"/>
    <x v="0"/>
    <n v="1"/>
    <x v="1"/>
    <n v="0"/>
    <s v="yes"/>
    <s v="yes"/>
    <s v="no"/>
    <s v="yes"/>
    <s v="yes"/>
    <s v="yes"/>
    <x v="1"/>
    <s v="no"/>
    <n v="4"/>
    <n v="3"/>
    <n v="2"/>
    <n v="1"/>
    <n v="1"/>
    <n v="5"/>
    <n v="2"/>
    <x v="6"/>
    <x v="0"/>
    <x v="7"/>
    <x v="1"/>
    <x v="1"/>
  </r>
  <r>
    <x v="0"/>
    <x v="0"/>
    <n v="16"/>
    <s v="U"/>
    <s v="GT3"/>
    <s v="T"/>
    <n v="2"/>
    <n v="2"/>
    <x v="3"/>
    <s v="services"/>
    <s v="home"/>
    <x v="0"/>
    <n v="1"/>
    <x v="2"/>
    <n v="0"/>
    <s v="no"/>
    <s v="yes"/>
    <s v="no"/>
    <s v="no"/>
    <s v="no"/>
    <s v="yes"/>
    <x v="1"/>
    <s v="no"/>
    <n v="1"/>
    <n v="2"/>
    <n v="2"/>
    <n v="1"/>
    <n v="3"/>
    <n v="5"/>
    <n v="6"/>
    <x v="6"/>
    <x v="0"/>
    <x v="1"/>
    <x v="15"/>
    <x v="1"/>
  </r>
  <r>
    <x v="0"/>
    <x v="1"/>
    <n v="15"/>
    <s v="U"/>
    <s v="GT3"/>
    <s v="T"/>
    <n v="2"/>
    <n v="2"/>
    <x v="2"/>
    <s v="other"/>
    <s v="home"/>
    <x v="0"/>
    <n v="1"/>
    <x v="2"/>
    <n v="0"/>
    <s v="no"/>
    <s v="yes"/>
    <s v="no"/>
    <s v="no"/>
    <s v="yes"/>
    <s v="yes"/>
    <x v="1"/>
    <s v="no"/>
    <n v="4"/>
    <n v="2"/>
    <n v="2"/>
    <n v="1"/>
    <n v="2"/>
    <n v="5"/>
    <n v="8"/>
    <x v="4"/>
    <x v="3"/>
    <x v="1"/>
    <x v="7"/>
    <x v="1"/>
  </r>
  <r>
    <x v="0"/>
    <x v="1"/>
    <n v="15"/>
    <s v="U"/>
    <s v="GT3"/>
    <s v="T"/>
    <n v="4"/>
    <n v="2"/>
    <x v="1"/>
    <s v="services"/>
    <s v="other"/>
    <x v="0"/>
    <n v="1"/>
    <x v="2"/>
    <n v="0"/>
    <s v="no"/>
    <s v="no"/>
    <s v="no"/>
    <s v="no"/>
    <s v="yes"/>
    <s v="yes"/>
    <x v="1"/>
    <s v="no"/>
    <n v="2"/>
    <n v="2"/>
    <n v="4"/>
    <n v="2"/>
    <n v="4"/>
    <n v="1"/>
    <n v="0"/>
    <x v="4"/>
    <x v="0"/>
    <x v="0"/>
    <x v="15"/>
    <x v="1"/>
  </r>
  <r>
    <x v="0"/>
    <x v="1"/>
    <n v="16"/>
    <s v="U"/>
    <s v="LE3"/>
    <s v="A"/>
    <n v="3"/>
    <n v="4"/>
    <x v="3"/>
    <s v="other"/>
    <s v="home"/>
    <x v="0"/>
    <n v="1"/>
    <x v="0"/>
    <n v="0"/>
    <s v="yes"/>
    <s v="yes"/>
    <s v="yes"/>
    <s v="yes"/>
    <s v="yes"/>
    <s v="yes"/>
    <x v="1"/>
    <s v="no"/>
    <n v="5"/>
    <n v="3"/>
    <n v="3"/>
    <n v="1"/>
    <n v="1"/>
    <n v="5"/>
    <n v="2"/>
    <x v="2"/>
    <x v="3"/>
    <x v="3"/>
    <x v="2"/>
    <x v="1"/>
  </r>
  <r>
    <x v="0"/>
    <x v="1"/>
    <n v="16"/>
    <s v="U"/>
    <s v="GT3"/>
    <s v="T"/>
    <n v="4"/>
    <n v="4"/>
    <x v="4"/>
    <s v="teacher"/>
    <s v="home"/>
    <x v="0"/>
    <n v="1"/>
    <x v="0"/>
    <n v="0"/>
    <s v="no"/>
    <s v="yes"/>
    <s v="yes"/>
    <s v="yes"/>
    <s v="yes"/>
    <s v="yes"/>
    <x v="1"/>
    <s v="yes"/>
    <n v="4"/>
    <n v="4"/>
    <n v="5"/>
    <n v="5"/>
    <n v="5"/>
    <n v="5"/>
    <n v="4"/>
    <x v="2"/>
    <x v="0"/>
    <x v="1"/>
    <x v="7"/>
    <x v="1"/>
  </r>
  <r>
    <x v="0"/>
    <x v="1"/>
    <n v="15"/>
    <s v="U"/>
    <s v="GT3"/>
    <s v="T"/>
    <n v="4"/>
    <n v="4"/>
    <x v="1"/>
    <s v="services"/>
    <s v="home"/>
    <x v="0"/>
    <n v="1"/>
    <x v="0"/>
    <n v="0"/>
    <s v="no"/>
    <s v="yes"/>
    <s v="yes"/>
    <s v="no"/>
    <s v="no"/>
    <s v="yes"/>
    <x v="1"/>
    <s v="no"/>
    <n v="5"/>
    <n v="4"/>
    <n v="2"/>
    <n v="3"/>
    <n v="4"/>
    <n v="5"/>
    <n v="0"/>
    <x v="6"/>
    <x v="0"/>
    <x v="0"/>
    <x v="16"/>
    <x v="1"/>
  </r>
  <r>
    <x v="0"/>
    <x v="1"/>
    <n v="15"/>
    <s v="U"/>
    <s v="GT3"/>
    <s v="T"/>
    <n v="4"/>
    <n v="4"/>
    <x v="3"/>
    <s v="services"/>
    <s v="reputation"/>
    <x v="0"/>
    <n v="2"/>
    <x v="0"/>
    <n v="0"/>
    <s v="no"/>
    <s v="yes"/>
    <s v="no"/>
    <s v="yes"/>
    <s v="yes"/>
    <s v="yes"/>
    <x v="1"/>
    <s v="no"/>
    <n v="4"/>
    <n v="3"/>
    <n v="1"/>
    <n v="1"/>
    <n v="1"/>
    <n v="5"/>
    <n v="2"/>
    <x v="7"/>
    <x v="8"/>
    <x v="5"/>
    <x v="17"/>
    <x v="1"/>
  </r>
  <r>
    <x v="0"/>
    <x v="1"/>
    <n v="15"/>
    <s v="R"/>
    <s v="GT3"/>
    <s v="T"/>
    <n v="4"/>
    <n v="3"/>
    <x v="4"/>
    <s v="at_home"/>
    <s v="course"/>
    <x v="0"/>
    <n v="1"/>
    <x v="0"/>
    <n v="0"/>
    <s v="no"/>
    <s v="yes"/>
    <s v="no"/>
    <s v="yes"/>
    <s v="yes"/>
    <s v="yes"/>
    <x v="1"/>
    <s v="yes"/>
    <n v="4"/>
    <n v="5"/>
    <n v="2"/>
    <n v="1"/>
    <n v="1"/>
    <n v="5"/>
    <n v="0"/>
    <x v="5"/>
    <x v="2"/>
    <x v="5"/>
    <x v="3"/>
    <x v="1"/>
  </r>
  <r>
    <x v="0"/>
    <x v="1"/>
    <n v="15"/>
    <s v="U"/>
    <s v="LE3"/>
    <s v="T"/>
    <n v="3"/>
    <n v="3"/>
    <x v="2"/>
    <s v="other"/>
    <s v="course"/>
    <x v="0"/>
    <n v="1"/>
    <x v="0"/>
    <n v="0"/>
    <s v="no"/>
    <s v="no"/>
    <s v="no"/>
    <s v="yes"/>
    <s v="no"/>
    <s v="yes"/>
    <x v="1"/>
    <s v="no"/>
    <n v="5"/>
    <n v="3"/>
    <n v="2"/>
    <n v="1"/>
    <n v="1"/>
    <n v="2"/>
    <n v="0"/>
    <x v="5"/>
    <x v="3"/>
    <x v="1"/>
    <x v="2"/>
    <x v="1"/>
  </r>
  <r>
    <x v="0"/>
    <x v="1"/>
    <n v="16"/>
    <s v="U"/>
    <s v="GT3"/>
    <s v="T"/>
    <n v="3"/>
    <n v="2"/>
    <x v="2"/>
    <s v="other"/>
    <s v="home"/>
    <x v="0"/>
    <n v="1"/>
    <x v="2"/>
    <n v="0"/>
    <s v="no"/>
    <s v="yes"/>
    <s v="no"/>
    <s v="no"/>
    <s v="no"/>
    <s v="yes"/>
    <x v="1"/>
    <s v="no"/>
    <n v="5"/>
    <n v="4"/>
    <n v="3"/>
    <n v="1"/>
    <n v="1"/>
    <n v="5"/>
    <n v="4"/>
    <x v="2"/>
    <x v="3"/>
    <x v="1"/>
    <x v="5"/>
    <x v="1"/>
  </r>
  <r>
    <x v="0"/>
    <x v="0"/>
    <n v="15"/>
    <s v="U"/>
    <s v="GT3"/>
    <s v="T"/>
    <n v="2"/>
    <n v="3"/>
    <x v="2"/>
    <s v="other"/>
    <s v="other"/>
    <x v="1"/>
    <n v="2"/>
    <x v="2"/>
    <n v="0"/>
    <s v="no"/>
    <s v="yes"/>
    <s v="no"/>
    <s v="yes"/>
    <s v="yes"/>
    <s v="yes"/>
    <x v="0"/>
    <s v="no"/>
    <n v="3"/>
    <n v="5"/>
    <n v="1"/>
    <n v="1"/>
    <n v="1"/>
    <n v="5"/>
    <n v="4"/>
    <x v="4"/>
    <x v="0"/>
    <x v="0"/>
    <x v="15"/>
    <x v="1"/>
  </r>
  <r>
    <x v="0"/>
    <x v="1"/>
    <n v="15"/>
    <s v="U"/>
    <s v="LE3"/>
    <s v="T"/>
    <n v="4"/>
    <n v="3"/>
    <x v="4"/>
    <s v="services"/>
    <s v="home"/>
    <x v="0"/>
    <n v="1"/>
    <x v="1"/>
    <n v="0"/>
    <s v="no"/>
    <s v="yes"/>
    <s v="no"/>
    <s v="yes"/>
    <s v="yes"/>
    <s v="yes"/>
    <x v="1"/>
    <s v="no"/>
    <n v="5"/>
    <n v="4"/>
    <n v="3"/>
    <n v="1"/>
    <n v="1"/>
    <n v="4"/>
    <n v="0"/>
    <x v="3"/>
    <x v="2"/>
    <x v="2"/>
    <x v="3"/>
    <x v="1"/>
  </r>
  <r>
    <x v="0"/>
    <x v="1"/>
    <n v="16"/>
    <s v="R"/>
    <s v="GT3"/>
    <s v="A"/>
    <n v="4"/>
    <n v="4"/>
    <x v="2"/>
    <s v="teacher"/>
    <s v="reputation"/>
    <x v="0"/>
    <n v="2"/>
    <x v="1"/>
    <n v="0"/>
    <s v="no"/>
    <s v="yes"/>
    <s v="no"/>
    <s v="yes"/>
    <s v="yes"/>
    <s v="yes"/>
    <x v="1"/>
    <s v="yes"/>
    <n v="2"/>
    <n v="4"/>
    <n v="3"/>
    <n v="1"/>
    <n v="1"/>
    <n v="5"/>
    <n v="4"/>
    <x v="5"/>
    <x v="1"/>
    <x v="3"/>
    <x v="13"/>
    <x v="1"/>
  </r>
  <r>
    <x v="0"/>
    <x v="0"/>
    <n v="15"/>
    <s v="R"/>
    <s v="GT3"/>
    <s v="T"/>
    <n v="3"/>
    <n v="4"/>
    <x v="3"/>
    <s v="health"/>
    <s v="course"/>
    <x v="0"/>
    <n v="1"/>
    <x v="1"/>
    <n v="0"/>
    <s v="yes"/>
    <s v="yes"/>
    <s v="no"/>
    <s v="yes"/>
    <s v="yes"/>
    <s v="yes"/>
    <x v="1"/>
    <s v="no"/>
    <n v="4"/>
    <n v="3"/>
    <n v="2"/>
    <n v="1"/>
    <n v="1"/>
    <n v="5"/>
    <n v="2"/>
    <x v="4"/>
    <x v="3"/>
    <x v="1"/>
    <x v="7"/>
    <x v="1"/>
  </r>
  <r>
    <x v="0"/>
    <x v="0"/>
    <n v="15"/>
    <s v="R"/>
    <s v="GT3"/>
    <s v="T"/>
    <n v="2"/>
    <n v="2"/>
    <x v="0"/>
    <s v="other"/>
    <s v="reputation"/>
    <x v="0"/>
    <n v="1"/>
    <x v="2"/>
    <n v="0"/>
    <s v="yes"/>
    <s v="yes"/>
    <s v="no"/>
    <s v="yes"/>
    <s v="yes"/>
    <s v="yes"/>
    <x v="0"/>
    <s v="no"/>
    <n v="4"/>
    <n v="3"/>
    <n v="1"/>
    <n v="1"/>
    <n v="1"/>
    <n v="2"/>
    <n v="8"/>
    <x v="3"/>
    <x v="1"/>
    <x v="1"/>
    <x v="13"/>
    <x v="1"/>
  </r>
  <r>
    <x v="0"/>
    <x v="0"/>
    <n v="16"/>
    <s v="U"/>
    <s v="LE3"/>
    <s v="T"/>
    <n v="2"/>
    <n v="2"/>
    <x v="2"/>
    <s v="other"/>
    <s v="home"/>
    <x v="0"/>
    <n v="2"/>
    <x v="0"/>
    <n v="0"/>
    <s v="no"/>
    <s v="yes"/>
    <s v="no"/>
    <s v="yes"/>
    <s v="no"/>
    <s v="yes"/>
    <x v="1"/>
    <s v="yes"/>
    <n v="3"/>
    <n v="3"/>
    <n v="3"/>
    <n v="1"/>
    <n v="2"/>
    <n v="3"/>
    <n v="16"/>
    <x v="4"/>
    <x v="0"/>
    <x v="7"/>
    <x v="16"/>
    <x v="1"/>
  </r>
  <r>
    <x v="0"/>
    <x v="1"/>
    <n v="15"/>
    <s v="U"/>
    <s v="LE3"/>
    <s v="T"/>
    <n v="4"/>
    <n v="4"/>
    <x v="4"/>
    <s v="other"/>
    <s v="home"/>
    <x v="2"/>
    <n v="1"/>
    <x v="2"/>
    <n v="0"/>
    <s v="no"/>
    <s v="yes"/>
    <s v="no"/>
    <s v="no"/>
    <s v="no"/>
    <s v="yes"/>
    <x v="1"/>
    <s v="yes"/>
    <n v="5"/>
    <n v="4"/>
    <n v="3"/>
    <n v="2"/>
    <n v="4"/>
    <n v="5"/>
    <n v="8"/>
    <x v="6"/>
    <x v="0"/>
    <x v="0"/>
    <x v="16"/>
    <x v="1"/>
  </r>
  <r>
    <x v="0"/>
    <x v="1"/>
    <n v="15"/>
    <s v="U"/>
    <s v="GT3"/>
    <s v="T"/>
    <n v="4"/>
    <n v="4"/>
    <x v="3"/>
    <s v="teacher"/>
    <s v="course"/>
    <x v="1"/>
    <n v="1"/>
    <x v="0"/>
    <n v="0"/>
    <s v="no"/>
    <s v="yes"/>
    <s v="no"/>
    <s v="yes"/>
    <s v="yes"/>
    <s v="yes"/>
    <x v="1"/>
    <s v="no"/>
    <n v="4"/>
    <n v="3"/>
    <n v="3"/>
    <n v="1"/>
    <n v="1"/>
    <n v="5"/>
    <n v="0"/>
    <x v="3"/>
    <x v="8"/>
    <x v="5"/>
    <x v="18"/>
    <x v="1"/>
  </r>
  <r>
    <x v="0"/>
    <x v="1"/>
    <n v="15"/>
    <s v="U"/>
    <s v="GT3"/>
    <s v="T"/>
    <n v="2"/>
    <n v="2"/>
    <x v="3"/>
    <s v="services"/>
    <s v="course"/>
    <x v="1"/>
    <n v="1"/>
    <x v="2"/>
    <n v="0"/>
    <s v="yes"/>
    <s v="yes"/>
    <s v="no"/>
    <s v="no"/>
    <s v="yes"/>
    <s v="yes"/>
    <x v="1"/>
    <s v="no"/>
    <n v="5"/>
    <n v="4"/>
    <n v="1"/>
    <n v="1"/>
    <n v="1"/>
    <n v="1"/>
    <n v="0"/>
    <x v="1"/>
    <x v="7"/>
    <x v="7"/>
    <x v="19"/>
    <x v="0"/>
  </r>
  <r>
    <x v="0"/>
    <x v="0"/>
    <n v="16"/>
    <s v="U"/>
    <s v="LE3"/>
    <s v="T"/>
    <n v="2"/>
    <n v="2"/>
    <x v="2"/>
    <s v="at_home"/>
    <s v="course"/>
    <x v="1"/>
    <n v="2"/>
    <x v="0"/>
    <n v="1"/>
    <s v="yes"/>
    <s v="no"/>
    <s v="no"/>
    <s v="yes"/>
    <s v="yes"/>
    <s v="yes"/>
    <x v="1"/>
    <s v="no"/>
    <n v="4"/>
    <n v="3"/>
    <n v="3"/>
    <n v="2"/>
    <n v="2"/>
    <n v="5"/>
    <n v="14"/>
    <x v="6"/>
    <x v="0"/>
    <x v="0"/>
    <x v="16"/>
    <x v="1"/>
  </r>
  <r>
    <x v="0"/>
    <x v="0"/>
    <n v="15"/>
    <s v="U"/>
    <s v="LE3"/>
    <s v="A"/>
    <n v="4"/>
    <n v="3"/>
    <x v="2"/>
    <s v="other"/>
    <s v="course"/>
    <x v="0"/>
    <n v="1"/>
    <x v="0"/>
    <n v="0"/>
    <s v="yes"/>
    <s v="yes"/>
    <s v="yes"/>
    <s v="yes"/>
    <s v="yes"/>
    <s v="yes"/>
    <x v="1"/>
    <s v="yes"/>
    <n v="5"/>
    <n v="2"/>
    <n v="2"/>
    <n v="1"/>
    <n v="1"/>
    <n v="5"/>
    <n v="4"/>
    <x v="6"/>
    <x v="0"/>
    <x v="0"/>
    <x v="16"/>
    <x v="1"/>
  </r>
  <r>
    <x v="0"/>
    <x v="0"/>
    <n v="16"/>
    <s v="U"/>
    <s v="LE3"/>
    <s v="A"/>
    <n v="3"/>
    <n v="3"/>
    <x v="2"/>
    <s v="services"/>
    <s v="home"/>
    <x v="0"/>
    <n v="1"/>
    <x v="0"/>
    <n v="0"/>
    <s v="no"/>
    <s v="yes"/>
    <s v="no"/>
    <s v="no"/>
    <s v="yes"/>
    <s v="yes"/>
    <x v="1"/>
    <s v="no"/>
    <n v="2"/>
    <n v="3"/>
    <n v="5"/>
    <n v="1"/>
    <n v="4"/>
    <n v="3"/>
    <n v="6"/>
    <x v="5"/>
    <x v="3"/>
    <x v="3"/>
    <x v="4"/>
    <x v="1"/>
  </r>
  <r>
    <x v="0"/>
    <x v="1"/>
    <n v="16"/>
    <s v="U"/>
    <s v="GT3"/>
    <s v="T"/>
    <n v="4"/>
    <n v="3"/>
    <x v="1"/>
    <s v="services"/>
    <s v="reputation"/>
    <x v="0"/>
    <n v="1"/>
    <x v="3"/>
    <n v="0"/>
    <s v="no"/>
    <s v="no"/>
    <s v="no"/>
    <s v="yes"/>
    <s v="yes"/>
    <s v="yes"/>
    <x v="1"/>
    <s v="no"/>
    <n v="4"/>
    <n v="2"/>
    <n v="2"/>
    <n v="1"/>
    <n v="1"/>
    <n v="2"/>
    <n v="2"/>
    <x v="8"/>
    <x v="5"/>
    <x v="4"/>
    <x v="9"/>
    <x v="1"/>
  </r>
  <r>
    <x v="0"/>
    <x v="1"/>
    <n v="15"/>
    <s v="U"/>
    <s v="GT3"/>
    <s v="T"/>
    <n v="4"/>
    <n v="2"/>
    <x v="4"/>
    <s v="other"/>
    <s v="home"/>
    <x v="0"/>
    <n v="1"/>
    <x v="0"/>
    <n v="0"/>
    <s v="no"/>
    <s v="yes"/>
    <s v="no"/>
    <s v="no"/>
    <s v="yes"/>
    <s v="yes"/>
    <x v="0"/>
    <s v="no"/>
    <n v="4"/>
    <n v="3"/>
    <n v="3"/>
    <n v="2"/>
    <n v="2"/>
    <n v="5"/>
    <n v="4"/>
    <x v="4"/>
    <x v="3"/>
    <x v="3"/>
    <x v="5"/>
    <x v="1"/>
  </r>
  <r>
    <x v="0"/>
    <x v="0"/>
    <n v="15"/>
    <s v="U"/>
    <s v="GT3"/>
    <s v="T"/>
    <n v="4"/>
    <n v="4"/>
    <x v="3"/>
    <s v="teacher"/>
    <s v="other"/>
    <x v="1"/>
    <n v="1"/>
    <x v="0"/>
    <n v="0"/>
    <s v="yes"/>
    <s v="yes"/>
    <s v="no"/>
    <s v="yes"/>
    <s v="no"/>
    <s v="yes"/>
    <x v="1"/>
    <s v="no"/>
    <n v="4"/>
    <n v="4"/>
    <n v="4"/>
    <n v="1"/>
    <n v="1"/>
    <n v="3"/>
    <n v="2"/>
    <x v="5"/>
    <x v="3"/>
    <x v="1"/>
    <x v="2"/>
    <x v="1"/>
  </r>
  <r>
    <x v="0"/>
    <x v="0"/>
    <n v="16"/>
    <s v="U"/>
    <s v="LE3"/>
    <s v="T"/>
    <n v="2"/>
    <n v="2"/>
    <x v="3"/>
    <s v="services"/>
    <s v="course"/>
    <x v="0"/>
    <n v="3"/>
    <x v="0"/>
    <n v="0"/>
    <s v="no"/>
    <s v="yes"/>
    <s v="no"/>
    <s v="no"/>
    <s v="yes"/>
    <s v="yes"/>
    <x v="1"/>
    <s v="no"/>
    <n v="4"/>
    <n v="3"/>
    <n v="3"/>
    <n v="2"/>
    <n v="3"/>
    <n v="4"/>
    <n v="0"/>
    <x v="3"/>
    <x v="1"/>
    <x v="3"/>
    <x v="10"/>
    <x v="1"/>
  </r>
  <r>
    <x v="0"/>
    <x v="0"/>
    <n v="15"/>
    <s v="U"/>
    <s v="LE3"/>
    <s v="T"/>
    <n v="4"/>
    <n v="2"/>
    <x v="1"/>
    <s v="other"/>
    <s v="other"/>
    <x v="0"/>
    <n v="1"/>
    <x v="0"/>
    <n v="0"/>
    <s v="no"/>
    <s v="yes"/>
    <s v="no"/>
    <s v="no"/>
    <s v="yes"/>
    <s v="yes"/>
    <x v="1"/>
    <s v="no"/>
    <n v="4"/>
    <n v="3"/>
    <n v="3"/>
    <n v="1"/>
    <n v="1"/>
    <n v="5"/>
    <n v="0"/>
    <x v="10"/>
    <x v="2"/>
    <x v="8"/>
    <x v="20"/>
    <x v="1"/>
  </r>
  <r>
    <x v="0"/>
    <x v="1"/>
    <n v="15"/>
    <s v="U"/>
    <s v="LE3"/>
    <s v="A"/>
    <n v="4"/>
    <n v="2"/>
    <x v="1"/>
    <s v="health"/>
    <s v="other"/>
    <x v="1"/>
    <n v="2"/>
    <x v="2"/>
    <n v="0"/>
    <s v="no"/>
    <s v="no"/>
    <s v="no"/>
    <s v="no"/>
    <s v="yes"/>
    <s v="yes"/>
    <x v="0"/>
    <s v="no"/>
    <n v="5"/>
    <n v="5"/>
    <n v="5"/>
    <n v="3"/>
    <n v="4"/>
    <n v="5"/>
    <n v="4"/>
    <x v="6"/>
    <x v="9"/>
    <x v="9"/>
    <x v="21"/>
    <x v="0"/>
  </r>
  <r>
    <x v="0"/>
    <x v="0"/>
    <n v="15"/>
    <s v="U"/>
    <s v="GT3"/>
    <s v="T"/>
    <n v="4"/>
    <n v="4"/>
    <x v="3"/>
    <s v="services"/>
    <s v="course"/>
    <x v="0"/>
    <n v="1"/>
    <x v="2"/>
    <n v="0"/>
    <s v="yes"/>
    <s v="yes"/>
    <s v="no"/>
    <s v="no"/>
    <s v="yes"/>
    <s v="yes"/>
    <x v="1"/>
    <s v="no"/>
    <n v="3"/>
    <n v="3"/>
    <n v="4"/>
    <n v="2"/>
    <n v="3"/>
    <n v="5"/>
    <n v="0"/>
    <x v="5"/>
    <x v="3"/>
    <x v="1"/>
    <x v="2"/>
    <x v="1"/>
  </r>
  <r>
    <x v="0"/>
    <x v="0"/>
    <n v="15"/>
    <s v="U"/>
    <s v="LE3"/>
    <s v="A"/>
    <n v="3"/>
    <n v="3"/>
    <x v="2"/>
    <s v="other"/>
    <s v="other"/>
    <x v="0"/>
    <n v="1"/>
    <x v="2"/>
    <n v="0"/>
    <s v="no"/>
    <s v="no"/>
    <s v="no"/>
    <s v="no"/>
    <s v="yes"/>
    <s v="yes"/>
    <x v="1"/>
    <s v="no"/>
    <n v="5"/>
    <n v="3"/>
    <n v="4"/>
    <n v="4"/>
    <n v="4"/>
    <n v="1"/>
    <n v="0"/>
    <x v="5"/>
    <x v="3"/>
    <x v="3"/>
    <x v="4"/>
    <x v="1"/>
  </r>
  <r>
    <x v="0"/>
    <x v="0"/>
    <n v="16"/>
    <s v="U"/>
    <s v="GT3"/>
    <s v="A"/>
    <n v="2"/>
    <n v="1"/>
    <x v="2"/>
    <s v="other"/>
    <s v="other"/>
    <x v="0"/>
    <n v="1"/>
    <x v="0"/>
    <n v="0"/>
    <s v="no"/>
    <s v="no"/>
    <s v="no"/>
    <s v="yes"/>
    <s v="yes"/>
    <s v="yes"/>
    <x v="1"/>
    <s v="yes"/>
    <n v="5"/>
    <n v="3"/>
    <n v="4"/>
    <n v="1"/>
    <n v="1"/>
    <n v="2"/>
    <n v="2"/>
    <x v="2"/>
    <x v="1"/>
    <x v="1"/>
    <x v="2"/>
    <x v="1"/>
  </r>
  <r>
    <x v="0"/>
    <x v="0"/>
    <n v="15"/>
    <s v="U"/>
    <s v="GT3"/>
    <s v="A"/>
    <n v="4"/>
    <n v="3"/>
    <x v="3"/>
    <s v="services"/>
    <s v="reputation"/>
    <x v="0"/>
    <n v="1"/>
    <x v="0"/>
    <n v="0"/>
    <s v="no"/>
    <s v="yes"/>
    <s v="no"/>
    <s v="yes"/>
    <s v="yes"/>
    <s v="yes"/>
    <x v="1"/>
    <s v="no"/>
    <n v="4"/>
    <n v="3"/>
    <n v="2"/>
    <n v="1"/>
    <n v="1"/>
    <n v="1"/>
    <n v="0"/>
    <x v="7"/>
    <x v="2"/>
    <x v="5"/>
    <x v="18"/>
    <x v="1"/>
  </r>
  <r>
    <x v="0"/>
    <x v="1"/>
    <n v="15"/>
    <s v="U"/>
    <s v="GT3"/>
    <s v="T"/>
    <n v="4"/>
    <n v="4"/>
    <x v="4"/>
    <s v="health"/>
    <s v="reputation"/>
    <x v="0"/>
    <n v="1"/>
    <x v="0"/>
    <n v="0"/>
    <s v="no"/>
    <s v="yes"/>
    <s v="no"/>
    <s v="yes"/>
    <s v="yes"/>
    <s v="yes"/>
    <x v="0"/>
    <s v="no"/>
    <n v="3"/>
    <n v="2"/>
    <n v="2"/>
    <n v="1"/>
    <n v="1"/>
    <n v="5"/>
    <n v="8"/>
    <x v="7"/>
    <x v="8"/>
    <x v="8"/>
    <x v="20"/>
    <x v="1"/>
  </r>
  <r>
    <x v="0"/>
    <x v="1"/>
    <n v="15"/>
    <s v="U"/>
    <s v="LE3"/>
    <s v="T"/>
    <n v="1"/>
    <n v="2"/>
    <x v="2"/>
    <s v="at_home"/>
    <s v="home"/>
    <x v="1"/>
    <n v="1"/>
    <x v="0"/>
    <n v="0"/>
    <s v="yes"/>
    <s v="yes"/>
    <s v="no"/>
    <s v="yes"/>
    <s v="yes"/>
    <s v="yes"/>
    <x v="1"/>
    <s v="no"/>
    <n v="4"/>
    <n v="3"/>
    <n v="2"/>
    <n v="1"/>
    <n v="1"/>
    <n v="5"/>
    <n v="0"/>
    <x v="3"/>
    <x v="1"/>
    <x v="2"/>
    <x v="11"/>
    <x v="1"/>
  </r>
  <r>
    <x v="0"/>
    <x v="0"/>
    <n v="16"/>
    <s v="U"/>
    <s v="GT3"/>
    <s v="T"/>
    <n v="4"/>
    <n v="2"/>
    <x v="3"/>
    <s v="other"/>
    <s v="course"/>
    <x v="0"/>
    <n v="1"/>
    <x v="0"/>
    <n v="0"/>
    <s v="no"/>
    <s v="yes"/>
    <s v="yes"/>
    <s v="no"/>
    <s v="yes"/>
    <s v="yes"/>
    <x v="1"/>
    <s v="no"/>
    <n v="4"/>
    <n v="2"/>
    <n v="3"/>
    <n v="1"/>
    <n v="1"/>
    <n v="5"/>
    <n v="2"/>
    <x v="10"/>
    <x v="8"/>
    <x v="8"/>
    <x v="22"/>
    <x v="1"/>
  </r>
  <r>
    <x v="0"/>
    <x v="0"/>
    <n v="16"/>
    <s v="R"/>
    <s v="GT3"/>
    <s v="T"/>
    <n v="4"/>
    <n v="4"/>
    <x v="1"/>
    <s v="teacher"/>
    <s v="other"/>
    <x v="0"/>
    <n v="1"/>
    <x v="0"/>
    <n v="0"/>
    <s v="no"/>
    <s v="yes"/>
    <s v="no"/>
    <s v="yes"/>
    <s v="yes"/>
    <s v="yes"/>
    <x v="0"/>
    <s v="no"/>
    <n v="2"/>
    <n v="4"/>
    <n v="4"/>
    <n v="2"/>
    <n v="3"/>
    <n v="4"/>
    <n v="0"/>
    <x v="8"/>
    <x v="4"/>
    <x v="8"/>
    <x v="23"/>
    <x v="1"/>
  </r>
  <r>
    <x v="0"/>
    <x v="0"/>
    <n v="16"/>
    <s v="U"/>
    <s v="GT3"/>
    <s v="T"/>
    <n v="1"/>
    <n v="1"/>
    <x v="3"/>
    <s v="services"/>
    <s v="course"/>
    <x v="1"/>
    <n v="4"/>
    <x v="2"/>
    <n v="0"/>
    <s v="yes"/>
    <s v="yes"/>
    <s v="no"/>
    <s v="yes"/>
    <s v="no"/>
    <s v="yes"/>
    <x v="1"/>
    <s v="yes"/>
    <n v="5"/>
    <n v="5"/>
    <n v="5"/>
    <n v="5"/>
    <n v="5"/>
    <n v="5"/>
    <n v="0"/>
    <x v="6"/>
    <x v="7"/>
    <x v="8"/>
    <x v="5"/>
    <x v="1"/>
  </r>
  <r>
    <x v="0"/>
    <x v="0"/>
    <n v="16"/>
    <s v="U"/>
    <s v="LE3"/>
    <s v="T"/>
    <n v="1"/>
    <n v="2"/>
    <x v="2"/>
    <s v="services"/>
    <s v="reputation"/>
    <x v="1"/>
    <n v="1"/>
    <x v="0"/>
    <n v="0"/>
    <s v="yes"/>
    <s v="no"/>
    <s v="no"/>
    <s v="yes"/>
    <s v="yes"/>
    <s v="yes"/>
    <x v="1"/>
    <s v="no"/>
    <n v="4"/>
    <n v="4"/>
    <n v="3"/>
    <n v="1"/>
    <n v="1"/>
    <n v="1"/>
    <n v="0"/>
    <x v="5"/>
    <x v="1"/>
    <x v="7"/>
    <x v="5"/>
    <x v="1"/>
  </r>
  <r>
    <x v="0"/>
    <x v="0"/>
    <n v="16"/>
    <s v="U"/>
    <s v="GT3"/>
    <s v="T"/>
    <n v="4"/>
    <n v="3"/>
    <x v="4"/>
    <s v="health"/>
    <s v="home"/>
    <x v="0"/>
    <n v="1"/>
    <x v="1"/>
    <n v="0"/>
    <s v="yes"/>
    <s v="yes"/>
    <s v="no"/>
    <s v="yes"/>
    <s v="yes"/>
    <s v="yes"/>
    <x v="1"/>
    <s v="no"/>
    <n v="3"/>
    <n v="4"/>
    <n v="4"/>
    <n v="2"/>
    <n v="4"/>
    <n v="4"/>
    <n v="0"/>
    <x v="3"/>
    <x v="1"/>
    <x v="3"/>
    <x v="10"/>
    <x v="1"/>
  </r>
  <r>
    <x v="0"/>
    <x v="0"/>
    <n v="15"/>
    <s v="U"/>
    <s v="LE3"/>
    <s v="T"/>
    <n v="4"/>
    <n v="3"/>
    <x v="3"/>
    <s v="services"/>
    <s v="reputation"/>
    <x v="1"/>
    <n v="1"/>
    <x v="0"/>
    <n v="0"/>
    <s v="yes"/>
    <s v="no"/>
    <s v="no"/>
    <s v="yes"/>
    <s v="yes"/>
    <s v="yes"/>
    <x v="1"/>
    <s v="yes"/>
    <n v="4"/>
    <n v="4"/>
    <n v="4"/>
    <n v="2"/>
    <n v="4"/>
    <n v="2"/>
    <n v="0"/>
    <x v="5"/>
    <x v="3"/>
    <x v="1"/>
    <x v="2"/>
    <x v="1"/>
  </r>
  <r>
    <x v="0"/>
    <x v="0"/>
    <n v="16"/>
    <s v="U"/>
    <s v="LE3"/>
    <s v="T"/>
    <n v="4"/>
    <n v="3"/>
    <x v="4"/>
    <s v="services"/>
    <s v="course"/>
    <x v="0"/>
    <n v="3"/>
    <x v="0"/>
    <n v="0"/>
    <s v="no"/>
    <s v="yes"/>
    <s v="no"/>
    <s v="yes"/>
    <s v="yes"/>
    <s v="yes"/>
    <x v="1"/>
    <s v="no"/>
    <n v="5"/>
    <n v="4"/>
    <n v="3"/>
    <n v="1"/>
    <n v="2"/>
    <n v="1"/>
    <n v="2"/>
    <x v="10"/>
    <x v="8"/>
    <x v="8"/>
    <x v="22"/>
    <x v="1"/>
  </r>
  <r>
    <x v="0"/>
    <x v="1"/>
    <n v="15"/>
    <s v="U"/>
    <s v="GT3"/>
    <s v="A"/>
    <n v="4"/>
    <n v="4"/>
    <x v="2"/>
    <s v="services"/>
    <s v="reputation"/>
    <x v="0"/>
    <n v="1"/>
    <x v="3"/>
    <n v="0"/>
    <s v="no"/>
    <s v="yes"/>
    <s v="no"/>
    <s v="yes"/>
    <s v="no"/>
    <s v="yes"/>
    <x v="1"/>
    <s v="yes"/>
    <n v="1"/>
    <n v="3"/>
    <n v="3"/>
    <n v="5"/>
    <n v="5"/>
    <n v="3"/>
    <n v="0"/>
    <x v="4"/>
    <x v="3"/>
    <x v="1"/>
    <x v="7"/>
    <x v="1"/>
  </r>
  <r>
    <x v="0"/>
    <x v="0"/>
    <n v="16"/>
    <s v="U"/>
    <s v="GT3"/>
    <s v="T"/>
    <n v="3"/>
    <n v="1"/>
    <x v="3"/>
    <s v="other"/>
    <s v="course"/>
    <x v="0"/>
    <n v="1"/>
    <x v="3"/>
    <n v="0"/>
    <s v="yes"/>
    <s v="yes"/>
    <s v="no"/>
    <s v="no"/>
    <s v="yes"/>
    <s v="yes"/>
    <x v="1"/>
    <s v="no"/>
    <n v="4"/>
    <n v="3"/>
    <n v="3"/>
    <n v="1"/>
    <n v="2"/>
    <n v="5"/>
    <n v="0"/>
    <x v="6"/>
    <x v="9"/>
    <x v="7"/>
    <x v="19"/>
    <x v="0"/>
  </r>
  <r>
    <x v="0"/>
    <x v="0"/>
    <n v="15"/>
    <s v="R"/>
    <s v="LE3"/>
    <s v="T"/>
    <n v="2"/>
    <n v="2"/>
    <x v="1"/>
    <s v="services"/>
    <s v="reputation"/>
    <x v="0"/>
    <n v="2"/>
    <x v="0"/>
    <n v="0"/>
    <s v="yes"/>
    <s v="yes"/>
    <s v="no"/>
    <s v="no"/>
    <s v="yes"/>
    <s v="yes"/>
    <x v="1"/>
    <s v="no"/>
    <n v="4"/>
    <n v="1"/>
    <n v="3"/>
    <n v="1"/>
    <n v="3"/>
    <n v="4"/>
    <n v="0"/>
    <x v="4"/>
    <x v="7"/>
    <x v="0"/>
    <x v="16"/>
    <x v="1"/>
  </r>
  <r>
    <x v="0"/>
    <x v="0"/>
    <n v="15"/>
    <s v="R"/>
    <s v="LE3"/>
    <s v="T"/>
    <n v="3"/>
    <n v="1"/>
    <x v="2"/>
    <s v="other"/>
    <s v="reputation"/>
    <x v="1"/>
    <n v="2"/>
    <x v="3"/>
    <n v="0"/>
    <s v="no"/>
    <s v="yes"/>
    <s v="no"/>
    <s v="no"/>
    <s v="no"/>
    <s v="yes"/>
    <x v="1"/>
    <s v="no"/>
    <n v="4"/>
    <n v="4"/>
    <n v="2"/>
    <n v="2"/>
    <n v="3"/>
    <n v="3"/>
    <n v="6"/>
    <x v="7"/>
    <x v="8"/>
    <x v="5"/>
    <x v="17"/>
    <x v="1"/>
  </r>
  <r>
    <x v="0"/>
    <x v="1"/>
    <n v="16"/>
    <s v="U"/>
    <s v="GT3"/>
    <s v="T"/>
    <n v="3"/>
    <n v="1"/>
    <x v="2"/>
    <s v="other"/>
    <s v="reputation"/>
    <x v="1"/>
    <n v="2"/>
    <x v="3"/>
    <n v="0"/>
    <s v="no"/>
    <s v="yes"/>
    <s v="no"/>
    <s v="no"/>
    <s v="yes"/>
    <s v="yes"/>
    <x v="1"/>
    <s v="no"/>
    <n v="4"/>
    <n v="3"/>
    <n v="2"/>
    <n v="1"/>
    <n v="1"/>
    <n v="5"/>
    <n v="2"/>
    <x v="5"/>
    <x v="0"/>
    <x v="0"/>
    <x v="7"/>
    <x v="1"/>
  </r>
  <r>
    <x v="0"/>
    <x v="1"/>
    <n v="15"/>
    <s v="U"/>
    <s v="GT3"/>
    <s v="T"/>
    <n v="4"/>
    <n v="2"/>
    <x v="2"/>
    <s v="other"/>
    <s v="course"/>
    <x v="0"/>
    <n v="1"/>
    <x v="3"/>
    <n v="0"/>
    <s v="no"/>
    <s v="no"/>
    <s v="no"/>
    <s v="no"/>
    <s v="yes"/>
    <s v="yes"/>
    <x v="1"/>
    <s v="no"/>
    <n v="3"/>
    <n v="3"/>
    <n v="3"/>
    <n v="1"/>
    <n v="1"/>
    <n v="3"/>
    <n v="0"/>
    <x v="4"/>
    <x v="9"/>
    <x v="7"/>
    <x v="14"/>
    <x v="1"/>
  </r>
  <r>
    <x v="0"/>
    <x v="0"/>
    <n v="15"/>
    <s v="R"/>
    <s v="GT3"/>
    <s v="T"/>
    <n v="1"/>
    <n v="1"/>
    <x v="2"/>
    <s v="other"/>
    <s v="reputation"/>
    <x v="0"/>
    <n v="1"/>
    <x v="0"/>
    <n v="0"/>
    <s v="yes"/>
    <s v="yes"/>
    <s v="no"/>
    <s v="no"/>
    <s v="no"/>
    <s v="yes"/>
    <x v="1"/>
    <s v="yes"/>
    <n v="3"/>
    <n v="3"/>
    <n v="4"/>
    <n v="2"/>
    <n v="4"/>
    <n v="5"/>
    <n v="2"/>
    <x v="5"/>
    <x v="0"/>
    <x v="0"/>
    <x v="7"/>
    <x v="1"/>
  </r>
  <r>
    <x v="0"/>
    <x v="1"/>
    <n v="16"/>
    <s v="U"/>
    <s v="GT3"/>
    <s v="T"/>
    <n v="3"/>
    <n v="1"/>
    <x v="2"/>
    <s v="other"/>
    <s v="reputation"/>
    <x v="0"/>
    <n v="1"/>
    <x v="2"/>
    <n v="0"/>
    <s v="no"/>
    <s v="no"/>
    <s v="no"/>
    <s v="yes"/>
    <s v="yes"/>
    <s v="yes"/>
    <x v="0"/>
    <s v="no"/>
    <n v="5"/>
    <n v="3"/>
    <n v="2"/>
    <n v="2"/>
    <n v="2"/>
    <n v="5"/>
    <n v="0"/>
    <x v="5"/>
    <x v="1"/>
    <x v="2"/>
    <x v="10"/>
    <x v="1"/>
  </r>
  <r>
    <x v="0"/>
    <x v="0"/>
    <n v="16"/>
    <s v="U"/>
    <s v="GT3"/>
    <s v="T"/>
    <n v="3"/>
    <n v="3"/>
    <x v="2"/>
    <s v="services"/>
    <s v="home"/>
    <x v="0"/>
    <n v="1"/>
    <x v="0"/>
    <n v="0"/>
    <s v="yes"/>
    <s v="yes"/>
    <s v="no"/>
    <s v="yes"/>
    <s v="yes"/>
    <s v="yes"/>
    <x v="1"/>
    <s v="no"/>
    <n v="4"/>
    <n v="3"/>
    <n v="3"/>
    <n v="2"/>
    <n v="4"/>
    <n v="5"/>
    <n v="4"/>
    <x v="4"/>
    <x v="0"/>
    <x v="0"/>
    <x v="15"/>
    <x v="1"/>
  </r>
  <r>
    <x v="0"/>
    <x v="1"/>
    <n v="15"/>
    <s v="U"/>
    <s v="GT3"/>
    <s v="T"/>
    <n v="4"/>
    <n v="3"/>
    <x v="4"/>
    <s v="other"/>
    <s v="home"/>
    <x v="0"/>
    <n v="1"/>
    <x v="0"/>
    <n v="0"/>
    <s v="no"/>
    <s v="yes"/>
    <s v="no"/>
    <s v="yes"/>
    <s v="yes"/>
    <s v="yes"/>
    <x v="1"/>
    <s v="no"/>
    <n v="4"/>
    <n v="3"/>
    <n v="3"/>
    <n v="2"/>
    <n v="3"/>
    <n v="5"/>
    <n v="0"/>
    <x v="4"/>
    <x v="0"/>
    <x v="0"/>
    <x v="15"/>
    <x v="1"/>
  </r>
  <r>
    <x v="0"/>
    <x v="1"/>
    <n v="15"/>
    <s v="U"/>
    <s v="GT3"/>
    <s v="T"/>
    <n v="4"/>
    <n v="0"/>
    <x v="4"/>
    <s v="other"/>
    <s v="course"/>
    <x v="0"/>
    <n v="2"/>
    <x v="3"/>
    <n v="0"/>
    <s v="no"/>
    <s v="no"/>
    <s v="no"/>
    <s v="yes"/>
    <s v="yes"/>
    <s v="yes"/>
    <x v="1"/>
    <s v="no"/>
    <n v="3"/>
    <n v="4"/>
    <n v="3"/>
    <n v="1"/>
    <n v="1"/>
    <n v="1"/>
    <n v="0"/>
    <x v="2"/>
    <x v="0"/>
    <x v="0"/>
    <x v="24"/>
    <x v="1"/>
  </r>
  <r>
    <x v="0"/>
    <x v="0"/>
    <n v="16"/>
    <s v="U"/>
    <s v="GT3"/>
    <s v="T"/>
    <n v="2"/>
    <n v="2"/>
    <x v="2"/>
    <s v="other"/>
    <s v="reputation"/>
    <x v="0"/>
    <n v="1"/>
    <x v="3"/>
    <n v="0"/>
    <s v="no"/>
    <s v="no"/>
    <s v="no"/>
    <s v="no"/>
    <s v="yes"/>
    <s v="yes"/>
    <x v="1"/>
    <s v="yes"/>
    <n v="5"/>
    <n v="2"/>
    <n v="3"/>
    <n v="1"/>
    <n v="3"/>
    <n v="3"/>
    <n v="1"/>
    <x v="5"/>
    <x v="1"/>
    <x v="3"/>
    <x v="13"/>
    <x v="1"/>
  </r>
  <r>
    <x v="0"/>
    <x v="1"/>
    <n v="17"/>
    <s v="U"/>
    <s v="GT3"/>
    <s v="T"/>
    <n v="2"/>
    <n v="1"/>
    <x v="2"/>
    <s v="other"/>
    <s v="home"/>
    <x v="0"/>
    <n v="2"/>
    <x v="2"/>
    <n v="3"/>
    <s v="yes"/>
    <s v="yes"/>
    <s v="no"/>
    <s v="yes"/>
    <s v="yes"/>
    <s v="no"/>
    <x v="1"/>
    <s v="no"/>
    <n v="4"/>
    <n v="5"/>
    <n v="1"/>
    <n v="1"/>
    <n v="1"/>
    <n v="3"/>
    <n v="0"/>
    <x v="1"/>
    <x v="9"/>
    <x v="7"/>
    <x v="21"/>
    <x v="0"/>
  </r>
  <r>
    <x v="0"/>
    <x v="0"/>
    <n v="16"/>
    <s v="U"/>
    <s v="GT3"/>
    <s v="T"/>
    <n v="3"/>
    <n v="4"/>
    <x v="0"/>
    <s v="other"/>
    <s v="course"/>
    <x v="0"/>
    <n v="1"/>
    <x v="0"/>
    <n v="0"/>
    <s v="no"/>
    <s v="yes"/>
    <s v="no"/>
    <s v="no"/>
    <s v="yes"/>
    <s v="yes"/>
    <x v="1"/>
    <s v="no"/>
    <n v="2"/>
    <n v="4"/>
    <n v="3"/>
    <n v="1"/>
    <n v="2"/>
    <n v="3"/>
    <n v="14"/>
    <x v="2"/>
    <x v="0"/>
    <x v="0"/>
    <x v="24"/>
    <x v="1"/>
  </r>
  <r>
    <x v="0"/>
    <x v="1"/>
    <n v="15"/>
    <s v="U"/>
    <s v="GT3"/>
    <s v="T"/>
    <n v="2"/>
    <n v="3"/>
    <x v="2"/>
    <s v="services"/>
    <s v="course"/>
    <x v="1"/>
    <n v="1"/>
    <x v="2"/>
    <n v="0"/>
    <s v="yes"/>
    <s v="yes"/>
    <s v="no"/>
    <s v="yes"/>
    <s v="no"/>
    <s v="yes"/>
    <x v="1"/>
    <s v="yes"/>
    <n v="3"/>
    <n v="2"/>
    <n v="2"/>
    <n v="1"/>
    <n v="3"/>
    <n v="3"/>
    <n v="0"/>
    <x v="4"/>
    <x v="0"/>
    <x v="1"/>
    <x v="24"/>
    <x v="1"/>
  </r>
  <r>
    <x v="0"/>
    <x v="1"/>
    <n v="15"/>
    <s v="U"/>
    <s v="GT3"/>
    <s v="T"/>
    <n v="2"/>
    <n v="3"/>
    <x v="2"/>
    <s v="other"/>
    <s v="home"/>
    <x v="0"/>
    <n v="1"/>
    <x v="1"/>
    <n v="0"/>
    <s v="yes"/>
    <s v="no"/>
    <s v="no"/>
    <s v="no"/>
    <s v="no"/>
    <s v="yes"/>
    <x v="1"/>
    <s v="no"/>
    <n v="5"/>
    <n v="3"/>
    <n v="2"/>
    <n v="1"/>
    <n v="2"/>
    <n v="5"/>
    <n v="2"/>
    <x v="6"/>
    <x v="9"/>
    <x v="9"/>
    <x v="21"/>
    <x v="0"/>
  </r>
  <r>
    <x v="0"/>
    <x v="0"/>
    <n v="15"/>
    <s v="U"/>
    <s v="LE3"/>
    <s v="T"/>
    <n v="3"/>
    <n v="2"/>
    <x v="3"/>
    <s v="other"/>
    <s v="reputation"/>
    <x v="0"/>
    <n v="1"/>
    <x v="0"/>
    <n v="0"/>
    <s v="no"/>
    <s v="yes"/>
    <s v="no"/>
    <s v="no"/>
    <s v="yes"/>
    <s v="yes"/>
    <x v="1"/>
    <s v="no"/>
    <n v="4"/>
    <n v="4"/>
    <n v="4"/>
    <n v="1"/>
    <n v="1"/>
    <n v="5"/>
    <n v="4"/>
    <x v="2"/>
    <x v="0"/>
    <x v="0"/>
    <x v="24"/>
    <x v="1"/>
  </r>
  <r>
    <x v="0"/>
    <x v="1"/>
    <n v="15"/>
    <s v="U"/>
    <s v="LE3"/>
    <s v="T"/>
    <n v="2"/>
    <n v="2"/>
    <x v="3"/>
    <s v="services"/>
    <s v="home"/>
    <x v="0"/>
    <n v="2"/>
    <x v="0"/>
    <n v="0"/>
    <s v="no"/>
    <s v="no"/>
    <s v="yes"/>
    <s v="yes"/>
    <s v="yes"/>
    <s v="yes"/>
    <x v="1"/>
    <s v="no"/>
    <n v="5"/>
    <n v="3"/>
    <n v="3"/>
    <n v="1"/>
    <n v="3"/>
    <n v="4"/>
    <n v="2"/>
    <x v="5"/>
    <x v="3"/>
    <x v="3"/>
    <x v="4"/>
    <x v="1"/>
  </r>
  <r>
    <x v="0"/>
    <x v="0"/>
    <n v="15"/>
    <s v="U"/>
    <s v="GT3"/>
    <s v="T"/>
    <n v="1"/>
    <n v="1"/>
    <x v="2"/>
    <s v="other"/>
    <s v="home"/>
    <x v="1"/>
    <n v="1"/>
    <x v="0"/>
    <n v="0"/>
    <s v="no"/>
    <s v="yes"/>
    <s v="no"/>
    <s v="yes"/>
    <s v="no"/>
    <s v="yes"/>
    <x v="1"/>
    <s v="no"/>
    <n v="4"/>
    <n v="3"/>
    <n v="2"/>
    <n v="2"/>
    <n v="3"/>
    <n v="4"/>
    <n v="2"/>
    <x v="5"/>
    <x v="3"/>
    <x v="1"/>
    <x v="2"/>
    <x v="1"/>
  </r>
  <r>
    <x v="0"/>
    <x v="0"/>
    <n v="15"/>
    <s v="U"/>
    <s v="GT3"/>
    <s v="T"/>
    <n v="4"/>
    <n v="4"/>
    <x v="3"/>
    <s v="services"/>
    <s v="reputation"/>
    <x v="1"/>
    <n v="2"/>
    <x v="0"/>
    <n v="0"/>
    <s v="no"/>
    <s v="no"/>
    <s v="no"/>
    <s v="no"/>
    <s v="yes"/>
    <s v="yes"/>
    <x v="1"/>
    <s v="yes"/>
    <n v="4"/>
    <n v="4"/>
    <n v="4"/>
    <n v="2"/>
    <n v="3"/>
    <n v="5"/>
    <n v="4"/>
    <x v="2"/>
    <x v="0"/>
    <x v="1"/>
    <x v="7"/>
    <x v="1"/>
  </r>
  <r>
    <x v="0"/>
    <x v="0"/>
    <n v="16"/>
    <s v="U"/>
    <s v="LE3"/>
    <s v="T"/>
    <n v="2"/>
    <n v="2"/>
    <x v="0"/>
    <s v="other"/>
    <s v="course"/>
    <x v="0"/>
    <n v="1"/>
    <x v="0"/>
    <n v="0"/>
    <s v="no"/>
    <s v="yes"/>
    <s v="no"/>
    <s v="no"/>
    <s v="yes"/>
    <s v="yes"/>
    <x v="0"/>
    <s v="no"/>
    <n v="4"/>
    <n v="3"/>
    <n v="4"/>
    <n v="1"/>
    <n v="2"/>
    <n v="2"/>
    <n v="6"/>
    <x v="5"/>
    <x v="0"/>
    <x v="0"/>
    <x v="7"/>
    <x v="1"/>
  </r>
  <r>
    <x v="0"/>
    <x v="0"/>
    <n v="15"/>
    <s v="U"/>
    <s v="GT3"/>
    <s v="T"/>
    <n v="4"/>
    <n v="2"/>
    <x v="2"/>
    <s v="other"/>
    <s v="reputation"/>
    <x v="0"/>
    <n v="1"/>
    <x v="1"/>
    <n v="0"/>
    <s v="no"/>
    <s v="yes"/>
    <s v="no"/>
    <s v="yes"/>
    <s v="yes"/>
    <s v="yes"/>
    <x v="1"/>
    <s v="no"/>
    <n v="5"/>
    <n v="3"/>
    <n v="3"/>
    <n v="1"/>
    <n v="3"/>
    <n v="1"/>
    <n v="4"/>
    <x v="7"/>
    <x v="8"/>
    <x v="5"/>
    <x v="17"/>
    <x v="1"/>
  </r>
  <r>
    <x v="0"/>
    <x v="1"/>
    <n v="16"/>
    <s v="U"/>
    <s v="GT3"/>
    <s v="T"/>
    <n v="2"/>
    <n v="2"/>
    <x v="3"/>
    <s v="other"/>
    <s v="reputation"/>
    <x v="1"/>
    <n v="2"/>
    <x v="0"/>
    <n v="0"/>
    <s v="no"/>
    <s v="no"/>
    <s v="no"/>
    <s v="yes"/>
    <s v="no"/>
    <s v="yes"/>
    <x v="1"/>
    <s v="no"/>
    <n v="4"/>
    <n v="4"/>
    <n v="2"/>
    <n v="1"/>
    <n v="1"/>
    <n v="3"/>
    <n v="6"/>
    <x v="2"/>
    <x v="7"/>
    <x v="0"/>
    <x v="15"/>
    <x v="1"/>
  </r>
  <r>
    <x v="0"/>
    <x v="1"/>
    <n v="16"/>
    <s v="U"/>
    <s v="LE3"/>
    <s v="A"/>
    <n v="4"/>
    <n v="4"/>
    <x v="4"/>
    <s v="health"/>
    <s v="reputation"/>
    <x v="0"/>
    <n v="1"/>
    <x v="0"/>
    <n v="0"/>
    <s v="no"/>
    <s v="yes"/>
    <s v="no"/>
    <s v="no"/>
    <s v="yes"/>
    <s v="yes"/>
    <x v="0"/>
    <s v="no"/>
    <n v="4"/>
    <n v="1"/>
    <n v="3"/>
    <n v="3"/>
    <n v="5"/>
    <n v="5"/>
    <n v="6"/>
    <x v="1"/>
    <x v="9"/>
    <x v="7"/>
    <x v="21"/>
    <x v="0"/>
  </r>
  <r>
    <x v="0"/>
    <x v="0"/>
    <n v="16"/>
    <s v="U"/>
    <s v="GT3"/>
    <s v="T"/>
    <n v="3"/>
    <n v="3"/>
    <x v="2"/>
    <s v="other"/>
    <s v="home"/>
    <x v="0"/>
    <n v="1"/>
    <x v="1"/>
    <n v="0"/>
    <s v="no"/>
    <s v="yes"/>
    <s v="no"/>
    <s v="no"/>
    <s v="yes"/>
    <s v="yes"/>
    <x v="1"/>
    <s v="yes"/>
    <n v="4"/>
    <n v="3"/>
    <n v="3"/>
    <n v="1"/>
    <n v="3"/>
    <n v="4"/>
    <n v="2"/>
    <x v="1"/>
    <x v="0"/>
    <x v="0"/>
    <x v="1"/>
    <x v="1"/>
  </r>
  <r>
    <x v="0"/>
    <x v="0"/>
    <n v="15"/>
    <s v="U"/>
    <s v="GT3"/>
    <s v="T"/>
    <n v="4"/>
    <n v="3"/>
    <x v="3"/>
    <s v="other"/>
    <s v="reputation"/>
    <x v="0"/>
    <n v="1"/>
    <x v="2"/>
    <n v="0"/>
    <s v="no"/>
    <s v="no"/>
    <s v="no"/>
    <s v="yes"/>
    <s v="yes"/>
    <s v="yes"/>
    <x v="1"/>
    <s v="no"/>
    <n v="4"/>
    <n v="5"/>
    <n v="5"/>
    <n v="1"/>
    <n v="3"/>
    <n v="1"/>
    <n v="6"/>
    <x v="3"/>
    <x v="1"/>
    <x v="3"/>
    <x v="10"/>
    <x v="1"/>
  </r>
  <r>
    <x v="0"/>
    <x v="0"/>
    <n v="16"/>
    <s v="U"/>
    <s v="LE3"/>
    <s v="T"/>
    <n v="3"/>
    <n v="1"/>
    <x v="2"/>
    <s v="other"/>
    <s v="home"/>
    <x v="1"/>
    <n v="1"/>
    <x v="0"/>
    <n v="0"/>
    <s v="yes"/>
    <s v="yes"/>
    <s v="no"/>
    <s v="no"/>
    <s v="yes"/>
    <s v="yes"/>
    <x v="0"/>
    <s v="no"/>
    <n v="3"/>
    <n v="3"/>
    <n v="3"/>
    <n v="2"/>
    <n v="3"/>
    <n v="2"/>
    <n v="0"/>
    <x v="2"/>
    <x v="1"/>
    <x v="1"/>
    <x v="2"/>
    <x v="1"/>
  </r>
  <r>
    <x v="0"/>
    <x v="0"/>
    <n v="16"/>
    <s v="U"/>
    <s v="GT3"/>
    <s v="T"/>
    <n v="4"/>
    <n v="2"/>
    <x v="4"/>
    <s v="services"/>
    <s v="home"/>
    <x v="0"/>
    <n v="2"/>
    <x v="0"/>
    <n v="0"/>
    <s v="no"/>
    <s v="yes"/>
    <s v="no"/>
    <s v="yes"/>
    <s v="yes"/>
    <s v="yes"/>
    <x v="1"/>
    <s v="no"/>
    <n v="5"/>
    <n v="3"/>
    <n v="3"/>
    <n v="1"/>
    <n v="1"/>
    <n v="1"/>
    <n v="2"/>
    <x v="5"/>
    <x v="2"/>
    <x v="2"/>
    <x v="11"/>
    <x v="1"/>
  </r>
  <r>
    <x v="0"/>
    <x v="1"/>
    <n v="15"/>
    <s v="U"/>
    <s v="LE3"/>
    <s v="T"/>
    <n v="2"/>
    <n v="2"/>
    <x v="3"/>
    <s v="health"/>
    <s v="reputation"/>
    <x v="0"/>
    <n v="1"/>
    <x v="3"/>
    <n v="0"/>
    <s v="no"/>
    <s v="yes"/>
    <s v="no"/>
    <s v="yes"/>
    <s v="yes"/>
    <s v="yes"/>
    <x v="1"/>
    <s v="no"/>
    <n v="4"/>
    <n v="3"/>
    <n v="4"/>
    <n v="1"/>
    <n v="1"/>
    <n v="4"/>
    <n v="2"/>
    <x v="4"/>
    <x v="3"/>
    <x v="1"/>
    <x v="7"/>
    <x v="1"/>
  </r>
  <r>
    <x v="0"/>
    <x v="0"/>
    <n v="15"/>
    <s v="R"/>
    <s v="GT3"/>
    <s v="T"/>
    <n v="1"/>
    <n v="1"/>
    <x v="0"/>
    <s v="other"/>
    <s v="home"/>
    <x v="0"/>
    <n v="2"/>
    <x v="3"/>
    <n v="0"/>
    <s v="yes"/>
    <s v="yes"/>
    <s v="yes"/>
    <s v="yes"/>
    <s v="yes"/>
    <s v="yes"/>
    <x v="1"/>
    <s v="no"/>
    <n v="3"/>
    <n v="1"/>
    <n v="2"/>
    <n v="1"/>
    <n v="1"/>
    <n v="1"/>
    <n v="4"/>
    <x v="5"/>
    <x v="1"/>
    <x v="3"/>
    <x v="13"/>
    <x v="1"/>
  </r>
  <r>
    <x v="0"/>
    <x v="1"/>
    <n v="16"/>
    <s v="R"/>
    <s v="GT3"/>
    <s v="T"/>
    <n v="4"/>
    <n v="3"/>
    <x v="3"/>
    <s v="other"/>
    <s v="reputation"/>
    <x v="0"/>
    <n v="2"/>
    <x v="2"/>
    <n v="0"/>
    <s v="yes"/>
    <s v="yes"/>
    <s v="yes"/>
    <s v="yes"/>
    <s v="no"/>
    <s v="yes"/>
    <x v="1"/>
    <s v="no"/>
    <n v="3"/>
    <n v="3"/>
    <n v="3"/>
    <n v="1"/>
    <n v="1"/>
    <n v="4"/>
    <n v="6"/>
    <x v="1"/>
    <x v="0"/>
    <x v="0"/>
    <x v="1"/>
    <x v="1"/>
  </r>
  <r>
    <x v="0"/>
    <x v="0"/>
    <n v="16"/>
    <s v="U"/>
    <s v="GT3"/>
    <s v="T"/>
    <n v="2"/>
    <n v="1"/>
    <x v="2"/>
    <s v="other"/>
    <s v="course"/>
    <x v="0"/>
    <n v="1"/>
    <x v="0"/>
    <n v="0"/>
    <s v="no"/>
    <s v="yes"/>
    <s v="no"/>
    <s v="no"/>
    <s v="yes"/>
    <s v="yes"/>
    <x v="0"/>
    <s v="yes"/>
    <n v="4"/>
    <n v="3"/>
    <n v="5"/>
    <n v="1"/>
    <n v="1"/>
    <n v="5"/>
    <n v="0"/>
    <x v="5"/>
    <x v="3"/>
    <x v="1"/>
    <x v="2"/>
    <x v="1"/>
  </r>
  <r>
    <x v="0"/>
    <x v="0"/>
    <n v="16"/>
    <s v="U"/>
    <s v="GT3"/>
    <s v="T"/>
    <n v="4"/>
    <n v="4"/>
    <x v="2"/>
    <s v="other"/>
    <s v="reputation"/>
    <x v="0"/>
    <n v="1"/>
    <x v="2"/>
    <n v="0"/>
    <s v="no"/>
    <s v="no"/>
    <s v="no"/>
    <s v="yes"/>
    <s v="no"/>
    <s v="yes"/>
    <x v="1"/>
    <s v="no"/>
    <n v="5"/>
    <n v="3"/>
    <n v="4"/>
    <n v="1"/>
    <n v="2"/>
    <n v="1"/>
    <n v="4"/>
    <x v="2"/>
    <x v="1"/>
    <x v="3"/>
    <x v="4"/>
    <x v="1"/>
  </r>
  <r>
    <x v="0"/>
    <x v="0"/>
    <n v="16"/>
    <s v="U"/>
    <s v="GT3"/>
    <s v="T"/>
    <n v="4"/>
    <n v="3"/>
    <x v="2"/>
    <s v="at_home"/>
    <s v="course"/>
    <x v="0"/>
    <n v="1"/>
    <x v="1"/>
    <n v="0"/>
    <s v="yes"/>
    <s v="yes"/>
    <s v="no"/>
    <s v="no"/>
    <s v="yes"/>
    <s v="yes"/>
    <x v="1"/>
    <s v="no"/>
    <n v="5"/>
    <n v="3"/>
    <n v="5"/>
    <n v="1"/>
    <n v="1"/>
    <n v="3"/>
    <n v="2"/>
    <x v="2"/>
    <x v="1"/>
    <x v="3"/>
    <x v="4"/>
    <x v="1"/>
  </r>
  <r>
    <x v="0"/>
    <x v="1"/>
    <n v="16"/>
    <s v="U"/>
    <s v="GT3"/>
    <s v="T"/>
    <n v="4"/>
    <n v="4"/>
    <x v="3"/>
    <s v="services"/>
    <s v="other"/>
    <x v="0"/>
    <n v="1"/>
    <x v="2"/>
    <n v="0"/>
    <s v="yes"/>
    <s v="yes"/>
    <s v="no"/>
    <s v="yes"/>
    <s v="yes"/>
    <s v="yes"/>
    <x v="1"/>
    <s v="no"/>
    <n v="4"/>
    <n v="5"/>
    <n v="5"/>
    <n v="5"/>
    <n v="5"/>
    <n v="4"/>
    <n v="12"/>
    <x v="1"/>
    <x v="9"/>
    <x v="10"/>
    <x v="25"/>
    <x v="0"/>
  </r>
  <r>
    <x v="0"/>
    <x v="1"/>
    <n v="16"/>
    <s v="U"/>
    <s v="GT3"/>
    <s v="T"/>
    <n v="4"/>
    <n v="4"/>
    <x v="3"/>
    <s v="teacher"/>
    <s v="other"/>
    <x v="1"/>
    <n v="1"/>
    <x v="1"/>
    <n v="0"/>
    <s v="no"/>
    <s v="yes"/>
    <s v="no"/>
    <s v="yes"/>
    <s v="yes"/>
    <s v="yes"/>
    <x v="1"/>
    <s v="yes"/>
    <n v="4"/>
    <n v="4"/>
    <n v="3"/>
    <n v="1"/>
    <n v="1"/>
    <n v="4"/>
    <n v="0"/>
    <x v="10"/>
    <x v="4"/>
    <x v="8"/>
    <x v="6"/>
    <x v="1"/>
  </r>
  <r>
    <x v="0"/>
    <x v="1"/>
    <n v="15"/>
    <s v="U"/>
    <s v="GT3"/>
    <s v="T"/>
    <n v="4"/>
    <n v="4"/>
    <x v="3"/>
    <s v="other"/>
    <s v="course"/>
    <x v="0"/>
    <n v="1"/>
    <x v="2"/>
    <n v="0"/>
    <s v="no"/>
    <s v="yes"/>
    <s v="yes"/>
    <s v="yes"/>
    <s v="no"/>
    <s v="yes"/>
    <x v="1"/>
    <s v="no"/>
    <n v="5"/>
    <n v="3"/>
    <n v="3"/>
    <n v="1"/>
    <n v="1"/>
    <n v="5"/>
    <n v="2"/>
    <x v="2"/>
    <x v="1"/>
    <x v="1"/>
    <x v="2"/>
    <x v="1"/>
  </r>
  <r>
    <x v="0"/>
    <x v="0"/>
    <n v="15"/>
    <s v="U"/>
    <s v="GT3"/>
    <s v="T"/>
    <n v="3"/>
    <n v="2"/>
    <x v="3"/>
    <s v="other"/>
    <s v="home"/>
    <x v="0"/>
    <n v="2"/>
    <x v="0"/>
    <n v="0"/>
    <s v="yes"/>
    <s v="yes"/>
    <s v="no"/>
    <s v="no"/>
    <s v="yes"/>
    <s v="yes"/>
    <x v="1"/>
    <s v="no"/>
    <n v="4"/>
    <n v="3"/>
    <n v="5"/>
    <n v="1"/>
    <n v="1"/>
    <n v="2"/>
    <n v="16"/>
    <x v="4"/>
    <x v="7"/>
    <x v="7"/>
    <x v="1"/>
    <x v="1"/>
  </r>
  <r>
    <x v="0"/>
    <x v="1"/>
    <n v="15"/>
    <s v="U"/>
    <s v="GT3"/>
    <s v="A"/>
    <n v="3"/>
    <n v="4"/>
    <x v="3"/>
    <s v="other"/>
    <s v="course"/>
    <x v="0"/>
    <n v="1"/>
    <x v="0"/>
    <n v="0"/>
    <s v="no"/>
    <s v="yes"/>
    <s v="no"/>
    <s v="yes"/>
    <s v="yes"/>
    <s v="yes"/>
    <x v="1"/>
    <s v="no"/>
    <n v="5"/>
    <n v="4"/>
    <n v="4"/>
    <n v="1"/>
    <n v="1"/>
    <n v="1"/>
    <n v="0"/>
    <x v="10"/>
    <x v="4"/>
    <x v="8"/>
    <x v="6"/>
    <x v="1"/>
  </r>
  <r>
    <x v="0"/>
    <x v="0"/>
    <n v="15"/>
    <s v="U"/>
    <s v="GT3"/>
    <s v="A"/>
    <n v="3"/>
    <n v="3"/>
    <x v="2"/>
    <s v="health"/>
    <s v="reputation"/>
    <x v="1"/>
    <n v="1"/>
    <x v="3"/>
    <n v="0"/>
    <s v="yes"/>
    <s v="no"/>
    <s v="no"/>
    <s v="no"/>
    <s v="yes"/>
    <s v="yes"/>
    <x v="0"/>
    <s v="no"/>
    <n v="4"/>
    <n v="3"/>
    <n v="3"/>
    <n v="1"/>
    <n v="1"/>
    <n v="4"/>
    <n v="10"/>
    <x v="6"/>
    <x v="7"/>
    <x v="7"/>
    <x v="14"/>
    <x v="1"/>
  </r>
  <r>
    <x v="0"/>
    <x v="0"/>
    <n v="15"/>
    <s v="U"/>
    <s v="GT3"/>
    <s v="T"/>
    <n v="2"/>
    <n v="2"/>
    <x v="2"/>
    <s v="other"/>
    <s v="course"/>
    <x v="0"/>
    <n v="1"/>
    <x v="3"/>
    <n v="0"/>
    <s v="yes"/>
    <s v="yes"/>
    <s v="no"/>
    <s v="no"/>
    <s v="yes"/>
    <s v="yes"/>
    <x v="1"/>
    <s v="no"/>
    <n v="5"/>
    <n v="1"/>
    <n v="2"/>
    <n v="1"/>
    <n v="1"/>
    <n v="3"/>
    <n v="4"/>
    <x v="6"/>
    <x v="7"/>
    <x v="7"/>
    <x v="14"/>
    <x v="1"/>
  </r>
  <r>
    <x v="0"/>
    <x v="1"/>
    <n v="16"/>
    <s v="U"/>
    <s v="GT3"/>
    <s v="T"/>
    <n v="3"/>
    <n v="3"/>
    <x v="3"/>
    <s v="other"/>
    <s v="home"/>
    <x v="1"/>
    <n v="1"/>
    <x v="1"/>
    <n v="0"/>
    <s v="no"/>
    <s v="yes"/>
    <s v="no"/>
    <s v="yes"/>
    <s v="yes"/>
    <s v="yes"/>
    <x v="1"/>
    <s v="no"/>
    <n v="5"/>
    <n v="3"/>
    <n v="3"/>
    <n v="1"/>
    <n v="1"/>
    <n v="5"/>
    <n v="4"/>
    <x v="5"/>
    <x v="2"/>
    <x v="2"/>
    <x v="11"/>
    <x v="1"/>
  </r>
  <r>
    <x v="0"/>
    <x v="1"/>
    <n v="15"/>
    <s v="R"/>
    <s v="GT3"/>
    <s v="T"/>
    <n v="4"/>
    <n v="4"/>
    <x v="2"/>
    <s v="other"/>
    <s v="home"/>
    <x v="1"/>
    <n v="4"/>
    <x v="3"/>
    <n v="0"/>
    <s v="no"/>
    <s v="yes"/>
    <s v="no"/>
    <s v="yes"/>
    <s v="yes"/>
    <s v="yes"/>
    <x v="1"/>
    <s v="yes"/>
    <n v="1"/>
    <n v="3"/>
    <n v="5"/>
    <n v="3"/>
    <n v="5"/>
    <n v="1"/>
    <n v="8"/>
    <x v="2"/>
    <x v="7"/>
    <x v="0"/>
    <x v="15"/>
    <x v="1"/>
  </r>
  <r>
    <x v="0"/>
    <x v="0"/>
    <n v="16"/>
    <s v="U"/>
    <s v="LE3"/>
    <s v="T"/>
    <n v="4"/>
    <n v="4"/>
    <x v="1"/>
    <s v="health"/>
    <s v="other"/>
    <x v="0"/>
    <n v="1"/>
    <x v="1"/>
    <n v="0"/>
    <s v="no"/>
    <s v="yes"/>
    <s v="no"/>
    <s v="yes"/>
    <s v="yes"/>
    <s v="yes"/>
    <x v="1"/>
    <s v="yes"/>
    <n v="5"/>
    <n v="4"/>
    <n v="5"/>
    <n v="1"/>
    <n v="1"/>
    <n v="4"/>
    <n v="2"/>
    <x v="7"/>
    <x v="8"/>
    <x v="2"/>
    <x v="18"/>
    <x v="1"/>
  </r>
  <r>
    <x v="0"/>
    <x v="1"/>
    <n v="15"/>
    <s v="U"/>
    <s v="LE3"/>
    <s v="A"/>
    <n v="4"/>
    <n v="4"/>
    <x v="4"/>
    <s v="teacher"/>
    <s v="course"/>
    <x v="0"/>
    <n v="1"/>
    <x v="2"/>
    <n v="0"/>
    <s v="no"/>
    <s v="no"/>
    <s v="no"/>
    <s v="yes"/>
    <s v="yes"/>
    <s v="yes"/>
    <x v="1"/>
    <s v="no"/>
    <n v="5"/>
    <n v="5"/>
    <n v="3"/>
    <n v="1"/>
    <n v="1"/>
    <n v="4"/>
    <n v="4"/>
    <x v="5"/>
    <x v="2"/>
    <x v="2"/>
    <x v="11"/>
    <x v="1"/>
  </r>
  <r>
    <x v="0"/>
    <x v="0"/>
    <n v="16"/>
    <s v="R"/>
    <s v="GT3"/>
    <s v="T"/>
    <n v="3"/>
    <n v="3"/>
    <x v="3"/>
    <s v="other"/>
    <s v="reputation"/>
    <x v="1"/>
    <n v="1"/>
    <x v="1"/>
    <n v="0"/>
    <s v="yes"/>
    <s v="yes"/>
    <s v="no"/>
    <s v="yes"/>
    <s v="yes"/>
    <s v="yes"/>
    <x v="1"/>
    <s v="no"/>
    <n v="4"/>
    <n v="1"/>
    <n v="2"/>
    <n v="1"/>
    <n v="1"/>
    <n v="2"/>
    <n v="4"/>
    <x v="4"/>
    <x v="0"/>
    <x v="0"/>
    <x v="15"/>
    <x v="1"/>
  </r>
  <r>
    <x v="0"/>
    <x v="0"/>
    <n v="16"/>
    <s v="U"/>
    <s v="GT3"/>
    <s v="T"/>
    <n v="2"/>
    <n v="2"/>
    <x v="0"/>
    <s v="other"/>
    <s v="home"/>
    <x v="0"/>
    <n v="1"/>
    <x v="0"/>
    <n v="1"/>
    <s v="yes"/>
    <s v="no"/>
    <s v="no"/>
    <s v="yes"/>
    <s v="yes"/>
    <s v="yes"/>
    <x v="1"/>
    <s v="no"/>
    <n v="3"/>
    <n v="1"/>
    <n v="2"/>
    <n v="1"/>
    <n v="1"/>
    <n v="5"/>
    <n v="12"/>
    <x v="9"/>
    <x v="7"/>
    <x v="7"/>
    <x v="21"/>
    <x v="0"/>
  </r>
  <r>
    <x v="0"/>
    <x v="1"/>
    <n v="15"/>
    <s v="U"/>
    <s v="LE3"/>
    <s v="T"/>
    <n v="4"/>
    <n v="2"/>
    <x v="4"/>
    <s v="other"/>
    <s v="course"/>
    <x v="0"/>
    <n v="1"/>
    <x v="2"/>
    <n v="0"/>
    <s v="no"/>
    <s v="no"/>
    <s v="no"/>
    <s v="no"/>
    <s v="yes"/>
    <s v="yes"/>
    <x v="1"/>
    <s v="no"/>
    <n v="3"/>
    <n v="5"/>
    <n v="2"/>
    <n v="1"/>
    <n v="1"/>
    <n v="3"/>
    <n v="10"/>
    <x v="11"/>
    <x v="5"/>
    <x v="11"/>
    <x v="26"/>
    <x v="1"/>
  </r>
  <r>
    <x v="0"/>
    <x v="1"/>
    <n v="15"/>
    <s v="R"/>
    <s v="GT3"/>
    <s v="T"/>
    <n v="2"/>
    <n v="1"/>
    <x v="1"/>
    <s v="services"/>
    <s v="reputation"/>
    <x v="0"/>
    <n v="1"/>
    <x v="0"/>
    <n v="0"/>
    <s v="no"/>
    <s v="no"/>
    <s v="no"/>
    <s v="yes"/>
    <s v="yes"/>
    <s v="yes"/>
    <x v="1"/>
    <s v="yes"/>
    <n v="5"/>
    <n v="4"/>
    <n v="2"/>
    <n v="1"/>
    <n v="1"/>
    <n v="5"/>
    <n v="4"/>
    <x v="6"/>
    <x v="9"/>
    <x v="7"/>
    <x v="19"/>
    <x v="0"/>
  </r>
  <r>
    <x v="0"/>
    <x v="1"/>
    <n v="16"/>
    <s v="U"/>
    <s v="GT3"/>
    <s v="T"/>
    <n v="4"/>
    <n v="4"/>
    <x v="4"/>
    <s v="teacher"/>
    <s v="course"/>
    <x v="1"/>
    <n v="1"/>
    <x v="0"/>
    <n v="0"/>
    <s v="no"/>
    <s v="yes"/>
    <s v="no"/>
    <s v="yes"/>
    <s v="yes"/>
    <s v="yes"/>
    <x v="1"/>
    <s v="no"/>
    <n v="5"/>
    <n v="4"/>
    <n v="4"/>
    <n v="1"/>
    <n v="2"/>
    <n v="5"/>
    <n v="6"/>
    <x v="10"/>
    <x v="2"/>
    <x v="2"/>
    <x v="18"/>
    <x v="1"/>
  </r>
  <r>
    <x v="0"/>
    <x v="1"/>
    <n v="15"/>
    <s v="U"/>
    <s v="GT3"/>
    <s v="T"/>
    <n v="4"/>
    <n v="4"/>
    <x v="2"/>
    <s v="teacher"/>
    <s v="reputation"/>
    <x v="1"/>
    <n v="2"/>
    <x v="0"/>
    <n v="0"/>
    <s v="no"/>
    <s v="yes"/>
    <s v="no"/>
    <s v="yes"/>
    <s v="yes"/>
    <s v="yes"/>
    <x v="0"/>
    <s v="no"/>
    <n v="4"/>
    <n v="4"/>
    <n v="3"/>
    <n v="1"/>
    <n v="1"/>
    <n v="2"/>
    <n v="4"/>
    <x v="10"/>
    <x v="8"/>
    <x v="8"/>
    <x v="22"/>
    <x v="1"/>
  </r>
  <r>
    <x v="0"/>
    <x v="1"/>
    <n v="16"/>
    <s v="U"/>
    <s v="GT3"/>
    <s v="T"/>
    <n v="3"/>
    <n v="3"/>
    <x v="2"/>
    <s v="services"/>
    <s v="home"/>
    <x v="1"/>
    <n v="2"/>
    <x v="2"/>
    <n v="0"/>
    <s v="no"/>
    <s v="no"/>
    <s v="no"/>
    <s v="yes"/>
    <s v="yes"/>
    <s v="yes"/>
    <x v="1"/>
    <s v="no"/>
    <n v="5"/>
    <n v="4"/>
    <n v="2"/>
    <n v="1"/>
    <n v="1"/>
    <n v="5"/>
    <n v="6"/>
    <x v="3"/>
    <x v="2"/>
    <x v="5"/>
    <x v="8"/>
    <x v="1"/>
  </r>
  <r>
    <x v="0"/>
    <x v="1"/>
    <n v="17"/>
    <s v="R"/>
    <s v="GT3"/>
    <s v="T"/>
    <n v="1"/>
    <n v="3"/>
    <x v="2"/>
    <s v="other"/>
    <s v="course"/>
    <x v="1"/>
    <n v="3"/>
    <x v="0"/>
    <n v="1"/>
    <s v="no"/>
    <s v="yes"/>
    <s v="no"/>
    <s v="yes"/>
    <s v="yes"/>
    <s v="yes"/>
    <x v="1"/>
    <s v="no"/>
    <n v="5"/>
    <n v="2"/>
    <n v="4"/>
    <n v="1"/>
    <n v="4"/>
    <n v="5"/>
    <n v="14"/>
    <x v="2"/>
    <x v="0"/>
    <x v="0"/>
    <x v="24"/>
    <x v="1"/>
  </r>
  <r>
    <x v="0"/>
    <x v="1"/>
    <n v="15"/>
    <s v="U"/>
    <s v="GT3"/>
    <s v="T"/>
    <n v="3"/>
    <n v="4"/>
    <x v="2"/>
    <s v="other"/>
    <s v="reputation"/>
    <x v="1"/>
    <n v="1"/>
    <x v="2"/>
    <n v="0"/>
    <s v="no"/>
    <s v="no"/>
    <s v="no"/>
    <s v="no"/>
    <s v="yes"/>
    <s v="yes"/>
    <x v="1"/>
    <s v="no"/>
    <n v="3"/>
    <n v="4"/>
    <n v="3"/>
    <n v="1"/>
    <n v="2"/>
    <n v="4"/>
    <n v="2"/>
    <x v="3"/>
    <x v="1"/>
    <x v="2"/>
    <x v="11"/>
    <x v="1"/>
  </r>
  <r>
    <x v="0"/>
    <x v="0"/>
    <n v="15"/>
    <s v="U"/>
    <s v="GT3"/>
    <s v="T"/>
    <n v="1"/>
    <n v="2"/>
    <x v="0"/>
    <s v="services"/>
    <s v="course"/>
    <x v="0"/>
    <n v="1"/>
    <x v="0"/>
    <n v="0"/>
    <s v="no"/>
    <s v="no"/>
    <s v="no"/>
    <s v="no"/>
    <s v="no"/>
    <s v="yes"/>
    <x v="1"/>
    <s v="no"/>
    <n v="3"/>
    <n v="2"/>
    <n v="3"/>
    <n v="1"/>
    <n v="2"/>
    <n v="1"/>
    <n v="0"/>
    <x v="3"/>
    <x v="2"/>
    <x v="2"/>
    <x v="3"/>
    <x v="1"/>
  </r>
  <r>
    <x v="0"/>
    <x v="1"/>
    <n v="15"/>
    <s v="U"/>
    <s v="GT3"/>
    <s v="T"/>
    <n v="2"/>
    <n v="2"/>
    <x v="3"/>
    <s v="services"/>
    <s v="home"/>
    <x v="1"/>
    <n v="1"/>
    <x v="3"/>
    <n v="0"/>
    <s v="no"/>
    <s v="yes"/>
    <s v="no"/>
    <s v="yes"/>
    <s v="yes"/>
    <s v="yes"/>
    <x v="1"/>
    <s v="no"/>
    <n v="5"/>
    <n v="5"/>
    <n v="4"/>
    <n v="1"/>
    <n v="2"/>
    <n v="5"/>
    <n v="6"/>
    <x v="3"/>
    <x v="1"/>
    <x v="3"/>
    <x v="10"/>
    <x v="1"/>
  </r>
  <r>
    <x v="0"/>
    <x v="0"/>
    <n v="16"/>
    <s v="U"/>
    <s v="LE3"/>
    <s v="T"/>
    <n v="2"/>
    <n v="4"/>
    <x v="2"/>
    <s v="health"/>
    <s v="course"/>
    <x v="1"/>
    <n v="2"/>
    <x v="0"/>
    <n v="0"/>
    <s v="no"/>
    <s v="yes"/>
    <s v="no"/>
    <s v="yes"/>
    <s v="yes"/>
    <s v="yes"/>
    <x v="1"/>
    <s v="yes"/>
    <n v="4"/>
    <n v="2"/>
    <n v="2"/>
    <n v="1"/>
    <n v="2"/>
    <n v="5"/>
    <n v="2"/>
    <x v="3"/>
    <x v="3"/>
    <x v="3"/>
    <x v="13"/>
    <x v="1"/>
  </r>
  <r>
    <x v="0"/>
    <x v="1"/>
    <n v="16"/>
    <s v="U"/>
    <s v="GT3"/>
    <s v="T"/>
    <n v="4"/>
    <n v="4"/>
    <x v="1"/>
    <s v="other"/>
    <s v="course"/>
    <x v="0"/>
    <n v="1"/>
    <x v="2"/>
    <n v="0"/>
    <s v="no"/>
    <s v="yes"/>
    <s v="no"/>
    <s v="yes"/>
    <s v="yes"/>
    <s v="yes"/>
    <x v="1"/>
    <s v="no"/>
    <n v="3"/>
    <n v="4"/>
    <n v="4"/>
    <n v="1"/>
    <n v="4"/>
    <n v="5"/>
    <n v="4"/>
    <x v="2"/>
    <x v="1"/>
    <x v="3"/>
    <x v="4"/>
    <x v="1"/>
  </r>
  <r>
    <x v="0"/>
    <x v="0"/>
    <n v="16"/>
    <s v="U"/>
    <s v="GT3"/>
    <s v="T"/>
    <n v="2"/>
    <n v="2"/>
    <x v="2"/>
    <s v="other"/>
    <s v="home"/>
    <x v="0"/>
    <n v="1"/>
    <x v="0"/>
    <n v="0"/>
    <s v="no"/>
    <s v="no"/>
    <s v="no"/>
    <s v="no"/>
    <s v="yes"/>
    <s v="yes"/>
    <x v="1"/>
    <s v="yes"/>
    <n v="5"/>
    <n v="4"/>
    <n v="4"/>
    <n v="1"/>
    <n v="1"/>
    <n v="5"/>
    <n v="0"/>
    <x v="2"/>
    <x v="0"/>
    <x v="0"/>
    <x v="24"/>
    <x v="1"/>
  </r>
  <r>
    <x v="0"/>
    <x v="1"/>
    <n v="15"/>
    <s v="U"/>
    <s v="GT3"/>
    <s v="T"/>
    <n v="3"/>
    <n v="4"/>
    <x v="3"/>
    <s v="services"/>
    <s v="home"/>
    <x v="1"/>
    <n v="1"/>
    <x v="2"/>
    <n v="0"/>
    <s v="yes"/>
    <s v="no"/>
    <s v="no"/>
    <s v="no"/>
    <s v="yes"/>
    <s v="yes"/>
    <x v="1"/>
    <s v="no"/>
    <n v="5"/>
    <n v="5"/>
    <n v="5"/>
    <n v="3"/>
    <n v="2"/>
    <n v="5"/>
    <n v="2"/>
    <x v="1"/>
    <x v="9"/>
    <x v="9"/>
    <x v="27"/>
    <x v="0"/>
  </r>
  <r>
    <x v="0"/>
    <x v="0"/>
    <n v="15"/>
    <s v="U"/>
    <s v="LE3"/>
    <s v="A"/>
    <n v="3"/>
    <n v="4"/>
    <x v="2"/>
    <s v="other"/>
    <s v="home"/>
    <x v="0"/>
    <n v="1"/>
    <x v="0"/>
    <n v="0"/>
    <s v="yes"/>
    <s v="no"/>
    <s v="no"/>
    <s v="yes"/>
    <s v="yes"/>
    <s v="yes"/>
    <x v="1"/>
    <s v="yes"/>
    <n v="5"/>
    <n v="3"/>
    <n v="2"/>
    <n v="1"/>
    <n v="1"/>
    <n v="1"/>
    <n v="0"/>
    <x v="6"/>
    <x v="0"/>
    <x v="0"/>
    <x v="16"/>
    <x v="1"/>
  </r>
  <r>
    <x v="0"/>
    <x v="0"/>
    <n v="19"/>
    <s v="U"/>
    <s v="GT3"/>
    <s v="T"/>
    <n v="0"/>
    <n v="1"/>
    <x v="0"/>
    <s v="other"/>
    <s v="course"/>
    <x v="2"/>
    <n v="1"/>
    <x v="0"/>
    <n v="2"/>
    <s v="no"/>
    <s v="yes"/>
    <s v="no"/>
    <s v="no"/>
    <s v="no"/>
    <s v="no"/>
    <x v="0"/>
    <s v="no"/>
    <n v="3"/>
    <n v="4"/>
    <n v="2"/>
    <n v="1"/>
    <n v="1"/>
    <n v="5"/>
    <n v="0"/>
    <x v="1"/>
    <x v="7"/>
    <x v="0"/>
    <x v="14"/>
    <x v="1"/>
  </r>
  <r>
    <x v="0"/>
    <x v="1"/>
    <n v="16"/>
    <s v="R"/>
    <s v="GT3"/>
    <s v="T"/>
    <n v="4"/>
    <n v="4"/>
    <x v="4"/>
    <s v="teacher"/>
    <s v="course"/>
    <x v="0"/>
    <n v="1"/>
    <x v="2"/>
    <n v="0"/>
    <s v="no"/>
    <s v="no"/>
    <s v="no"/>
    <s v="yes"/>
    <s v="yes"/>
    <s v="yes"/>
    <x v="1"/>
    <s v="no"/>
    <n v="3"/>
    <n v="5"/>
    <n v="5"/>
    <n v="2"/>
    <n v="5"/>
    <n v="4"/>
    <n v="8"/>
    <x v="3"/>
    <x v="2"/>
    <x v="5"/>
    <x v="8"/>
    <x v="1"/>
  </r>
  <r>
    <x v="0"/>
    <x v="1"/>
    <n v="16"/>
    <s v="U"/>
    <s v="GT3"/>
    <s v="T"/>
    <n v="2"/>
    <n v="3"/>
    <x v="2"/>
    <s v="other"/>
    <s v="course"/>
    <x v="0"/>
    <n v="2"/>
    <x v="1"/>
    <n v="0"/>
    <s v="no"/>
    <s v="yes"/>
    <s v="no"/>
    <s v="no"/>
    <s v="no"/>
    <s v="yes"/>
    <x v="1"/>
    <s v="yes"/>
    <n v="3"/>
    <n v="2"/>
    <n v="3"/>
    <n v="2"/>
    <n v="2"/>
    <n v="1"/>
    <n v="4"/>
    <x v="5"/>
    <x v="3"/>
    <x v="3"/>
    <x v="4"/>
    <x v="1"/>
  </r>
  <r>
    <x v="0"/>
    <x v="0"/>
    <n v="15"/>
    <s v="R"/>
    <s v="GT3"/>
    <s v="T"/>
    <n v="3"/>
    <n v="4"/>
    <x v="3"/>
    <s v="teacher"/>
    <s v="course"/>
    <x v="1"/>
    <n v="2"/>
    <x v="1"/>
    <n v="0"/>
    <s v="no"/>
    <s v="yes"/>
    <s v="no"/>
    <s v="no"/>
    <s v="yes"/>
    <s v="yes"/>
    <x v="1"/>
    <s v="yes"/>
    <n v="4"/>
    <n v="2"/>
    <n v="2"/>
    <n v="2"/>
    <n v="2"/>
    <n v="5"/>
    <n v="0"/>
    <x v="6"/>
    <x v="0"/>
    <x v="1"/>
    <x v="15"/>
    <x v="1"/>
  </r>
  <r>
    <x v="0"/>
    <x v="0"/>
    <n v="18"/>
    <s v="U"/>
    <s v="GT3"/>
    <s v="T"/>
    <n v="2"/>
    <n v="1"/>
    <x v="3"/>
    <s v="other"/>
    <s v="reputation"/>
    <x v="0"/>
    <n v="1"/>
    <x v="0"/>
    <n v="3"/>
    <s v="no"/>
    <s v="yes"/>
    <s v="no"/>
    <s v="yes"/>
    <s v="yes"/>
    <s v="no"/>
    <x v="1"/>
    <s v="yes"/>
    <n v="5"/>
    <n v="4"/>
    <n v="5"/>
    <n v="1"/>
    <n v="3"/>
    <n v="5"/>
    <n v="10"/>
    <x v="6"/>
    <x v="9"/>
    <x v="10"/>
    <x v="27"/>
    <x v="0"/>
  </r>
  <r>
    <x v="0"/>
    <x v="0"/>
    <n v="17"/>
    <s v="U"/>
    <s v="LE3"/>
    <s v="A"/>
    <n v="2"/>
    <n v="1"/>
    <x v="2"/>
    <s v="other"/>
    <s v="course"/>
    <x v="0"/>
    <n v="3"/>
    <x v="2"/>
    <n v="0"/>
    <s v="no"/>
    <s v="yes"/>
    <s v="no"/>
    <s v="no"/>
    <s v="yes"/>
    <s v="yes"/>
    <x v="1"/>
    <s v="no"/>
    <n v="3"/>
    <n v="2"/>
    <n v="2"/>
    <n v="1"/>
    <n v="2"/>
    <n v="5"/>
    <n v="8"/>
    <x v="4"/>
    <x v="7"/>
    <x v="0"/>
    <x v="16"/>
    <x v="1"/>
  </r>
  <r>
    <x v="0"/>
    <x v="0"/>
    <n v="15"/>
    <s v="U"/>
    <s v="GT3"/>
    <s v="T"/>
    <n v="1"/>
    <n v="1"/>
    <x v="0"/>
    <s v="other"/>
    <s v="course"/>
    <x v="0"/>
    <n v="3"/>
    <x v="2"/>
    <n v="0"/>
    <s v="no"/>
    <s v="yes"/>
    <s v="no"/>
    <s v="yes"/>
    <s v="no"/>
    <s v="yes"/>
    <x v="1"/>
    <s v="yes"/>
    <n v="4"/>
    <n v="3"/>
    <n v="3"/>
    <n v="1"/>
    <n v="2"/>
    <n v="4"/>
    <n v="6"/>
    <x v="4"/>
    <x v="3"/>
    <x v="3"/>
    <x v="5"/>
    <x v="1"/>
  </r>
  <r>
    <x v="0"/>
    <x v="0"/>
    <n v="17"/>
    <s v="U"/>
    <s v="LE3"/>
    <s v="T"/>
    <n v="2"/>
    <n v="2"/>
    <x v="2"/>
    <s v="other"/>
    <s v="course"/>
    <x v="1"/>
    <n v="1"/>
    <x v="2"/>
    <n v="0"/>
    <s v="no"/>
    <s v="yes"/>
    <s v="no"/>
    <s v="no"/>
    <s v="yes"/>
    <s v="yes"/>
    <x v="1"/>
    <s v="yes"/>
    <n v="3"/>
    <n v="4"/>
    <n v="4"/>
    <n v="1"/>
    <n v="3"/>
    <n v="5"/>
    <n v="2"/>
    <x v="5"/>
    <x v="3"/>
    <x v="1"/>
    <x v="2"/>
    <x v="1"/>
  </r>
  <r>
    <x v="0"/>
    <x v="0"/>
    <n v="16"/>
    <s v="U"/>
    <s v="GT3"/>
    <s v="A"/>
    <n v="3"/>
    <n v="4"/>
    <x v="3"/>
    <s v="other"/>
    <s v="course"/>
    <x v="1"/>
    <n v="1"/>
    <x v="2"/>
    <n v="0"/>
    <s v="no"/>
    <s v="no"/>
    <s v="no"/>
    <s v="no"/>
    <s v="yes"/>
    <s v="yes"/>
    <x v="1"/>
    <s v="no"/>
    <n v="3"/>
    <n v="2"/>
    <n v="1"/>
    <n v="1"/>
    <n v="4"/>
    <n v="5"/>
    <n v="12"/>
    <x v="7"/>
    <x v="1"/>
    <x v="2"/>
    <x v="3"/>
    <x v="1"/>
  </r>
  <r>
    <x v="0"/>
    <x v="1"/>
    <n v="16"/>
    <s v="U"/>
    <s v="GT3"/>
    <s v="T"/>
    <n v="2"/>
    <n v="1"/>
    <x v="0"/>
    <s v="other"/>
    <s v="course"/>
    <x v="0"/>
    <n v="4"/>
    <x v="2"/>
    <n v="0"/>
    <s v="no"/>
    <s v="no"/>
    <s v="no"/>
    <s v="no"/>
    <s v="yes"/>
    <s v="yes"/>
    <x v="0"/>
    <s v="no"/>
    <n v="3"/>
    <n v="2"/>
    <n v="1"/>
    <n v="1"/>
    <n v="1"/>
    <n v="2"/>
    <n v="4"/>
    <x v="1"/>
    <x v="9"/>
    <x v="0"/>
    <x v="19"/>
    <x v="0"/>
  </r>
  <r>
    <x v="0"/>
    <x v="0"/>
    <n v="16"/>
    <s v="U"/>
    <s v="GT3"/>
    <s v="A"/>
    <n v="2"/>
    <n v="2"/>
    <x v="2"/>
    <s v="other"/>
    <s v="home"/>
    <x v="0"/>
    <n v="1"/>
    <x v="2"/>
    <n v="1"/>
    <s v="no"/>
    <s v="no"/>
    <s v="no"/>
    <s v="no"/>
    <s v="yes"/>
    <s v="yes"/>
    <x v="0"/>
    <s v="no"/>
    <n v="5"/>
    <n v="3"/>
    <n v="4"/>
    <n v="1"/>
    <n v="1"/>
    <n v="5"/>
    <n v="12"/>
    <x v="5"/>
    <x v="0"/>
    <x v="0"/>
    <x v="7"/>
    <x v="1"/>
  </r>
  <r>
    <x v="0"/>
    <x v="1"/>
    <n v="15"/>
    <s v="R"/>
    <s v="GT3"/>
    <s v="T"/>
    <n v="3"/>
    <n v="4"/>
    <x v="0"/>
    <s v="teacher"/>
    <s v="course"/>
    <x v="0"/>
    <n v="4"/>
    <x v="0"/>
    <n v="0"/>
    <s v="no"/>
    <s v="yes"/>
    <s v="no"/>
    <s v="no"/>
    <s v="yes"/>
    <s v="yes"/>
    <x v="0"/>
    <s v="yes"/>
    <n v="5"/>
    <n v="3"/>
    <n v="3"/>
    <n v="1"/>
    <n v="1"/>
    <n v="5"/>
    <n v="2"/>
    <x v="2"/>
    <x v="0"/>
    <x v="0"/>
    <x v="24"/>
    <x v="1"/>
  </r>
  <r>
    <x v="0"/>
    <x v="0"/>
    <n v="15"/>
    <s v="U"/>
    <s v="GT3"/>
    <s v="T"/>
    <n v="4"/>
    <n v="4"/>
    <x v="3"/>
    <s v="at_home"/>
    <s v="course"/>
    <x v="0"/>
    <n v="1"/>
    <x v="1"/>
    <n v="0"/>
    <s v="no"/>
    <s v="yes"/>
    <s v="no"/>
    <s v="yes"/>
    <s v="yes"/>
    <s v="yes"/>
    <x v="1"/>
    <s v="yes"/>
    <n v="4"/>
    <n v="3"/>
    <n v="3"/>
    <n v="1"/>
    <n v="1"/>
    <n v="5"/>
    <n v="4"/>
    <x v="5"/>
    <x v="2"/>
    <x v="5"/>
    <x v="3"/>
    <x v="1"/>
  </r>
  <r>
    <x v="0"/>
    <x v="1"/>
    <n v="17"/>
    <s v="R"/>
    <s v="GT3"/>
    <s v="T"/>
    <n v="3"/>
    <n v="4"/>
    <x v="0"/>
    <s v="other"/>
    <s v="course"/>
    <x v="0"/>
    <n v="3"/>
    <x v="0"/>
    <n v="0"/>
    <s v="no"/>
    <s v="no"/>
    <s v="no"/>
    <s v="no"/>
    <s v="yes"/>
    <s v="yes"/>
    <x v="0"/>
    <s v="no"/>
    <n v="5"/>
    <n v="4"/>
    <n v="5"/>
    <n v="2"/>
    <n v="4"/>
    <n v="5"/>
    <n v="2"/>
    <x v="6"/>
    <x v="9"/>
    <x v="7"/>
    <x v="19"/>
    <x v="0"/>
  </r>
  <r>
    <x v="0"/>
    <x v="0"/>
    <n v="16"/>
    <s v="R"/>
    <s v="GT3"/>
    <s v="T"/>
    <n v="1"/>
    <n v="1"/>
    <x v="0"/>
    <s v="other"/>
    <s v="course"/>
    <x v="0"/>
    <n v="4"/>
    <x v="0"/>
    <n v="0"/>
    <s v="no"/>
    <s v="yes"/>
    <s v="no"/>
    <s v="no"/>
    <s v="yes"/>
    <s v="yes"/>
    <x v="0"/>
    <s v="no"/>
    <n v="5"/>
    <n v="1"/>
    <n v="3"/>
    <n v="1"/>
    <n v="1"/>
    <n v="3"/>
    <n v="0"/>
    <x v="3"/>
    <x v="1"/>
    <x v="3"/>
    <x v="10"/>
    <x v="1"/>
  </r>
  <r>
    <x v="0"/>
    <x v="1"/>
    <n v="18"/>
    <s v="U"/>
    <s v="LE3"/>
    <s v="T"/>
    <n v="3"/>
    <n v="1"/>
    <x v="3"/>
    <s v="services"/>
    <s v="course"/>
    <x v="0"/>
    <n v="2"/>
    <x v="2"/>
    <n v="0"/>
    <s v="no"/>
    <s v="no"/>
    <s v="no"/>
    <s v="yes"/>
    <s v="yes"/>
    <s v="yes"/>
    <x v="1"/>
    <s v="yes"/>
    <n v="3"/>
    <n v="3"/>
    <n v="4"/>
    <n v="4"/>
    <n v="5"/>
    <n v="4"/>
    <n v="2"/>
    <x v="4"/>
    <x v="0"/>
    <x v="1"/>
    <x v="24"/>
    <x v="1"/>
  </r>
  <r>
    <x v="0"/>
    <x v="0"/>
    <n v="18"/>
    <s v="U"/>
    <s v="GT3"/>
    <s v="A"/>
    <n v="3"/>
    <n v="2"/>
    <x v="2"/>
    <s v="services"/>
    <s v="course"/>
    <x v="2"/>
    <n v="1"/>
    <x v="1"/>
    <n v="0"/>
    <s v="no"/>
    <s v="yes"/>
    <s v="no"/>
    <s v="yes"/>
    <s v="no"/>
    <s v="yes"/>
    <x v="1"/>
    <s v="yes"/>
    <n v="4"/>
    <n v="3"/>
    <n v="3"/>
    <n v="5"/>
    <n v="1"/>
    <n v="5"/>
    <n v="10"/>
    <x v="2"/>
    <x v="0"/>
    <x v="0"/>
    <x v="24"/>
    <x v="1"/>
  </r>
  <r>
    <x v="0"/>
    <x v="0"/>
    <n v="16"/>
    <s v="R"/>
    <s v="GT3"/>
    <s v="T"/>
    <n v="1"/>
    <n v="1"/>
    <x v="2"/>
    <s v="services"/>
    <s v="reputation"/>
    <x v="0"/>
    <n v="2"/>
    <x v="2"/>
    <n v="0"/>
    <s v="no"/>
    <s v="yes"/>
    <s v="no"/>
    <s v="yes"/>
    <s v="yes"/>
    <s v="yes"/>
    <x v="0"/>
    <s v="yes"/>
    <n v="3"/>
    <n v="3"/>
    <n v="3"/>
    <n v="1"/>
    <n v="2"/>
    <n v="1"/>
    <n v="8"/>
    <x v="2"/>
    <x v="0"/>
    <x v="0"/>
    <x v="24"/>
    <x v="1"/>
  </r>
  <r>
    <x v="0"/>
    <x v="0"/>
    <n v="16"/>
    <s v="U"/>
    <s v="GT3"/>
    <s v="A"/>
    <n v="3"/>
    <n v="3"/>
    <x v="2"/>
    <s v="other"/>
    <s v="course"/>
    <x v="2"/>
    <n v="2"/>
    <x v="2"/>
    <n v="0"/>
    <s v="no"/>
    <s v="yes"/>
    <s v="no"/>
    <s v="yes"/>
    <s v="no"/>
    <s v="yes"/>
    <x v="1"/>
    <s v="yes"/>
    <n v="4"/>
    <n v="3"/>
    <n v="2"/>
    <n v="1"/>
    <n v="1"/>
    <n v="5"/>
    <n v="4"/>
    <x v="1"/>
    <x v="9"/>
    <x v="7"/>
    <x v="21"/>
    <x v="0"/>
  </r>
  <r>
    <x v="0"/>
    <x v="1"/>
    <n v="16"/>
    <s v="U"/>
    <s v="LE3"/>
    <s v="T"/>
    <n v="1"/>
    <n v="1"/>
    <x v="3"/>
    <s v="other"/>
    <s v="course"/>
    <x v="0"/>
    <n v="1"/>
    <x v="0"/>
    <n v="2"/>
    <s v="no"/>
    <s v="no"/>
    <s v="no"/>
    <s v="no"/>
    <s v="yes"/>
    <s v="yes"/>
    <x v="0"/>
    <s v="yes"/>
    <n v="4"/>
    <n v="4"/>
    <n v="4"/>
    <n v="1"/>
    <n v="3"/>
    <n v="5"/>
    <n v="0"/>
    <x v="6"/>
    <x v="7"/>
    <x v="7"/>
    <x v="14"/>
    <x v="1"/>
  </r>
  <r>
    <x v="0"/>
    <x v="0"/>
    <n v="15"/>
    <s v="U"/>
    <s v="GT3"/>
    <s v="T"/>
    <n v="4"/>
    <n v="4"/>
    <x v="4"/>
    <s v="teacher"/>
    <s v="course"/>
    <x v="0"/>
    <n v="2"/>
    <x v="2"/>
    <n v="0"/>
    <s v="no"/>
    <s v="no"/>
    <s v="no"/>
    <s v="yes"/>
    <s v="yes"/>
    <s v="yes"/>
    <x v="1"/>
    <s v="no"/>
    <n v="4"/>
    <n v="3"/>
    <n v="2"/>
    <n v="1"/>
    <n v="1"/>
    <n v="5"/>
    <n v="6"/>
    <x v="5"/>
    <x v="2"/>
    <x v="2"/>
    <x v="11"/>
    <x v="1"/>
  </r>
  <r>
    <x v="0"/>
    <x v="0"/>
    <n v="15"/>
    <s v="R"/>
    <s v="GT3"/>
    <s v="T"/>
    <n v="1"/>
    <n v="1"/>
    <x v="2"/>
    <s v="other"/>
    <s v="course"/>
    <x v="0"/>
    <n v="3"/>
    <x v="2"/>
    <n v="1"/>
    <s v="no"/>
    <s v="no"/>
    <s v="no"/>
    <s v="yes"/>
    <s v="yes"/>
    <s v="yes"/>
    <x v="1"/>
    <s v="yes"/>
    <n v="5"/>
    <n v="5"/>
    <n v="5"/>
    <n v="1"/>
    <n v="1"/>
    <n v="1"/>
    <n v="2"/>
    <x v="9"/>
    <x v="9"/>
    <x v="9"/>
    <x v="25"/>
    <x v="0"/>
  </r>
  <r>
    <x v="0"/>
    <x v="1"/>
    <n v="15"/>
    <s v="U"/>
    <s v="GT3"/>
    <s v="T"/>
    <n v="4"/>
    <n v="3"/>
    <x v="4"/>
    <s v="services"/>
    <s v="course"/>
    <x v="1"/>
    <n v="2"/>
    <x v="3"/>
    <n v="0"/>
    <s v="yes"/>
    <s v="yes"/>
    <s v="no"/>
    <s v="no"/>
    <s v="yes"/>
    <s v="yes"/>
    <x v="1"/>
    <s v="no"/>
    <n v="2"/>
    <n v="2"/>
    <n v="2"/>
    <n v="1"/>
    <n v="1"/>
    <n v="3"/>
    <n v="6"/>
    <x v="1"/>
    <x v="0"/>
    <x v="0"/>
    <x v="1"/>
    <x v="1"/>
  </r>
  <r>
    <x v="0"/>
    <x v="0"/>
    <n v="15"/>
    <s v="U"/>
    <s v="GT3"/>
    <s v="A"/>
    <n v="3"/>
    <n v="3"/>
    <x v="3"/>
    <s v="services"/>
    <s v="home"/>
    <x v="0"/>
    <n v="1"/>
    <x v="0"/>
    <n v="0"/>
    <s v="no"/>
    <s v="no"/>
    <s v="no"/>
    <s v="no"/>
    <s v="no"/>
    <s v="yes"/>
    <x v="0"/>
    <s v="yes"/>
    <n v="1"/>
    <n v="3"/>
    <n v="2"/>
    <n v="2"/>
    <n v="3"/>
    <n v="1"/>
    <n v="24"/>
    <x v="1"/>
    <x v="6"/>
    <x v="9"/>
    <x v="25"/>
    <x v="0"/>
  </r>
  <r>
    <x v="0"/>
    <x v="1"/>
    <n v="16"/>
    <s v="U"/>
    <s v="GT3"/>
    <s v="T"/>
    <n v="4"/>
    <n v="4"/>
    <x v="3"/>
    <s v="services"/>
    <s v="course"/>
    <x v="0"/>
    <n v="1"/>
    <x v="1"/>
    <n v="0"/>
    <s v="no"/>
    <s v="yes"/>
    <s v="no"/>
    <s v="yes"/>
    <s v="yes"/>
    <s v="yes"/>
    <x v="1"/>
    <s v="no"/>
    <n v="5"/>
    <n v="3"/>
    <n v="3"/>
    <n v="1"/>
    <n v="3"/>
    <n v="5"/>
    <n v="0"/>
    <x v="7"/>
    <x v="1"/>
    <x v="3"/>
    <x v="11"/>
    <x v="1"/>
  </r>
  <r>
    <x v="0"/>
    <x v="1"/>
    <n v="16"/>
    <s v="U"/>
    <s v="LE3"/>
    <s v="T"/>
    <n v="2"/>
    <n v="2"/>
    <x v="3"/>
    <s v="services"/>
    <s v="reputation"/>
    <x v="1"/>
    <n v="2"/>
    <x v="2"/>
    <n v="0"/>
    <s v="no"/>
    <s v="yes"/>
    <s v="no"/>
    <s v="yes"/>
    <s v="yes"/>
    <s v="yes"/>
    <x v="1"/>
    <s v="no"/>
    <n v="2"/>
    <n v="3"/>
    <n v="3"/>
    <n v="2"/>
    <n v="2"/>
    <n v="2"/>
    <n v="4"/>
    <x v="2"/>
    <x v="0"/>
    <x v="0"/>
    <x v="24"/>
    <x v="1"/>
  </r>
  <r>
    <x v="0"/>
    <x v="0"/>
    <n v="15"/>
    <s v="U"/>
    <s v="GT3"/>
    <s v="T"/>
    <n v="4"/>
    <n v="4"/>
    <x v="4"/>
    <s v="services"/>
    <s v="course"/>
    <x v="0"/>
    <n v="1"/>
    <x v="1"/>
    <n v="0"/>
    <s v="no"/>
    <s v="yes"/>
    <s v="no"/>
    <s v="yes"/>
    <s v="yes"/>
    <s v="yes"/>
    <x v="1"/>
    <s v="no"/>
    <n v="4"/>
    <n v="2"/>
    <n v="2"/>
    <n v="1"/>
    <n v="1"/>
    <n v="5"/>
    <n v="2"/>
    <x v="5"/>
    <x v="1"/>
    <x v="3"/>
    <x v="13"/>
    <x v="1"/>
  </r>
  <r>
    <x v="0"/>
    <x v="0"/>
    <n v="16"/>
    <s v="U"/>
    <s v="LE3"/>
    <s v="T"/>
    <n v="1"/>
    <n v="1"/>
    <x v="0"/>
    <s v="at_home"/>
    <s v="course"/>
    <x v="0"/>
    <n v="1"/>
    <x v="2"/>
    <n v="0"/>
    <s v="no"/>
    <s v="no"/>
    <s v="no"/>
    <s v="no"/>
    <s v="yes"/>
    <s v="yes"/>
    <x v="1"/>
    <s v="no"/>
    <n v="3"/>
    <n v="4"/>
    <n v="4"/>
    <n v="3"/>
    <n v="3"/>
    <n v="1"/>
    <n v="4"/>
    <x v="6"/>
    <x v="0"/>
    <x v="0"/>
    <x v="16"/>
    <x v="1"/>
  </r>
  <r>
    <x v="0"/>
    <x v="1"/>
    <n v="17"/>
    <s v="U"/>
    <s v="GT3"/>
    <s v="T"/>
    <n v="2"/>
    <n v="1"/>
    <x v="2"/>
    <s v="other"/>
    <s v="home"/>
    <x v="0"/>
    <n v="1"/>
    <x v="2"/>
    <n v="0"/>
    <s v="no"/>
    <s v="yes"/>
    <s v="no"/>
    <s v="no"/>
    <s v="yes"/>
    <s v="yes"/>
    <x v="1"/>
    <s v="no"/>
    <n v="5"/>
    <n v="4"/>
    <n v="5"/>
    <n v="1"/>
    <n v="2"/>
    <n v="5"/>
    <n v="22"/>
    <x v="1"/>
    <x v="10"/>
    <x v="12"/>
    <x v="0"/>
    <x v="0"/>
  </r>
  <r>
    <x v="0"/>
    <x v="0"/>
    <n v="15"/>
    <s v="U"/>
    <s v="GT3"/>
    <s v="T"/>
    <n v="1"/>
    <n v="1"/>
    <x v="2"/>
    <s v="services"/>
    <s v="course"/>
    <x v="1"/>
    <n v="1"/>
    <x v="0"/>
    <n v="0"/>
    <s v="no"/>
    <s v="yes"/>
    <s v="no"/>
    <s v="no"/>
    <s v="yes"/>
    <s v="yes"/>
    <x v="1"/>
    <s v="no"/>
    <n v="4"/>
    <n v="4"/>
    <n v="2"/>
    <n v="1"/>
    <n v="2"/>
    <n v="5"/>
    <n v="0"/>
    <x v="2"/>
    <x v="3"/>
    <x v="1"/>
    <x v="5"/>
    <x v="1"/>
  </r>
  <r>
    <x v="0"/>
    <x v="0"/>
    <n v="15"/>
    <s v="U"/>
    <s v="LE3"/>
    <s v="A"/>
    <n v="2"/>
    <n v="1"/>
    <x v="0"/>
    <s v="other"/>
    <s v="home"/>
    <x v="0"/>
    <n v="2"/>
    <x v="2"/>
    <n v="0"/>
    <s v="no"/>
    <s v="yes"/>
    <s v="no"/>
    <s v="yes"/>
    <s v="yes"/>
    <s v="no"/>
    <x v="1"/>
    <s v="yes"/>
    <n v="4"/>
    <n v="4"/>
    <n v="2"/>
    <n v="1"/>
    <n v="1"/>
    <n v="5"/>
    <n v="0"/>
    <x v="4"/>
    <x v="7"/>
    <x v="7"/>
    <x v="1"/>
    <x v="1"/>
  </r>
  <r>
    <x v="0"/>
    <x v="0"/>
    <n v="15"/>
    <s v="U"/>
    <s v="GT3"/>
    <s v="T"/>
    <n v="3"/>
    <n v="2"/>
    <x v="1"/>
    <s v="services"/>
    <s v="home"/>
    <x v="1"/>
    <n v="1"/>
    <x v="0"/>
    <n v="1"/>
    <s v="no"/>
    <s v="yes"/>
    <s v="no"/>
    <s v="no"/>
    <s v="yes"/>
    <s v="yes"/>
    <x v="1"/>
    <s v="no"/>
    <n v="3"/>
    <n v="3"/>
    <n v="2"/>
    <n v="1"/>
    <n v="1"/>
    <n v="3"/>
    <n v="2"/>
    <x v="4"/>
    <x v="0"/>
    <x v="0"/>
    <x v="15"/>
    <x v="1"/>
  </r>
  <r>
    <x v="0"/>
    <x v="0"/>
    <n v="15"/>
    <s v="U"/>
    <s v="GT3"/>
    <s v="T"/>
    <n v="1"/>
    <n v="2"/>
    <x v="0"/>
    <s v="other"/>
    <s v="course"/>
    <x v="0"/>
    <n v="1"/>
    <x v="0"/>
    <n v="0"/>
    <s v="no"/>
    <s v="yes"/>
    <s v="no"/>
    <s v="no"/>
    <s v="no"/>
    <s v="yes"/>
    <x v="1"/>
    <s v="no"/>
    <n v="4"/>
    <n v="3"/>
    <n v="2"/>
    <n v="1"/>
    <n v="1"/>
    <n v="5"/>
    <n v="6"/>
    <x v="5"/>
    <x v="3"/>
    <x v="3"/>
    <x v="4"/>
    <x v="1"/>
  </r>
  <r>
    <x v="0"/>
    <x v="0"/>
    <n v="15"/>
    <s v="U"/>
    <s v="GT3"/>
    <s v="T"/>
    <n v="1"/>
    <n v="2"/>
    <x v="0"/>
    <s v="services"/>
    <s v="course"/>
    <x v="1"/>
    <n v="1"/>
    <x v="0"/>
    <n v="0"/>
    <s v="no"/>
    <s v="no"/>
    <s v="no"/>
    <s v="no"/>
    <s v="no"/>
    <s v="yes"/>
    <x v="0"/>
    <s v="yes"/>
    <n v="2"/>
    <n v="3"/>
    <n v="4"/>
    <n v="2"/>
    <n v="4"/>
    <n v="1"/>
    <n v="6"/>
    <x v="4"/>
    <x v="0"/>
    <x v="0"/>
    <x v="15"/>
    <x v="1"/>
  </r>
  <r>
    <x v="0"/>
    <x v="1"/>
    <n v="16"/>
    <s v="U"/>
    <s v="GT3"/>
    <s v="T"/>
    <n v="4"/>
    <n v="4"/>
    <x v="4"/>
    <s v="teacher"/>
    <s v="course"/>
    <x v="0"/>
    <n v="1"/>
    <x v="2"/>
    <n v="0"/>
    <s v="no"/>
    <s v="yes"/>
    <s v="no"/>
    <s v="no"/>
    <s v="yes"/>
    <s v="no"/>
    <x v="1"/>
    <s v="yes"/>
    <n v="3"/>
    <n v="3"/>
    <n v="2"/>
    <n v="2"/>
    <n v="1"/>
    <n v="5"/>
    <n v="16"/>
    <x v="1"/>
    <x v="9"/>
    <x v="10"/>
    <x v="25"/>
    <x v="0"/>
  </r>
  <r>
    <x v="0"/>
    <x v="1"/>
    <n v="15"/>
    <s v="U"/>
    <s v="LE3"/>
    <s v="A"/>
    <n v="2"/>
    <n v="1"/>
    <x v="3"/>
    <s v="other"/>
    <s v="course"/>
    <x v="0"/>
    <n v="4"/>
    <x v="2"/>
    <n v="0"/>
    <s v="no"/>
    <s v="no"/>
    <s v="no"/>
    <s v="no"/>
    <s v="yes"/>
    <s v="yes"/>
    <x v="1"/>
    <s v="no"/>
    <n v="4"/>
    <n v="5"/>
    <n v="5"/>
    <n v="2"/>
    <n v="5"/>
    <n v="5"/>
    <n v="0"/>
    <x v="2"/>
    <x v="0"/>
    <x v="0"/>
    <x v="24"/>
    <x v="1"/>
  </r>
  <r>
    <x v="0"/>
    <x v="1"/>
    <n v="18"/>
    <s v="U"/>
    <s v="LE3"/>
    <s v="T"/>
    <n v="1"/>
    <n v="1"/>
    <x v="2"/>
    <s v="other"/>
    <s v="course"/>
    <x v="0"/>
    <n v="1"/>
    <x v="2"/>
    <n v="2"/>
    <s v="no"/>
    <s v="no"/>
    <s v="no"/>
    <s v="no"/>
    <s v="yes"/>
    <s v="no"/>
    <x v="1"/>
    <s v="yes"/>
    <n v="2"/>
    <n v="3"/>
    <n v="5"/>
    <n v="2"/>
    <n v="5"/>
    <n v="4"/>
    <n v="0"/>
    <x v="4"/>
    <x v="9"/>
    <x v="13"/>
    <x v="28"/>
    <x v="0"/>
  </r>
  <r>
    <x v="0"/>
    <x v="1"/>
    <n v="16"/>
    <s v="U"/>
    <s v="LE3"/>
    <s v="T"/>
    <n v="2"/>
    <n v="1"/>
    <x v="0"/>
    <s v="other"/>
    <s v="course"/>
    <x v="0"/>
    <n v="1"/>
    <x v="2"/>
    <n v="1"/>
    <s v="no"/>
    <s v="no"/>
    <s v="no"/>
    <s v="yes"/>
    <s v="yes"/>
    <s v="yes"/>
    <x v="0"/>
    <s v="yes"/>
    <n v="4"/>
    <n v="4"/>
    <n v="4"/>
    <n v="3"/>
    <n v="5"/>
    <n v="5"/>
    <n v="6"/>
    <x v="1"/>
    <x v="7"/>
    <x v="7"/>
    <x v="19"/>
    <x v="0"/>
  </r>
  <r>
    <x v="0"/>
    <x v="0"/>
    <n v="15"/>
    <s v="R"/>
    <s v="GT3"/>
    <s v="T"/>
    <n v="3"/>
    <n v="3"/>
    <x v="3"/>
    <s v="services"/>
    <s v="reputation"/>
    <x v="2"/>
    <n v="2"/>
    <x v="1"/>
    <n v="0"/>
    <s v="no"/>
    <s v="yes"/>
    <s v="yes"/>
    <s v="yes"/>
    <s v="yes"/>
    <s v="yes"/>
    <x v="1"/>
    <s v="yes"/>
    <n v="4"/>
    <n v="2"/>
    <n v="1"/>
    <n v="2"/>
    <n v="3"/>
    <n v="3"/>
    <n v="2"/>
    <x v="5"/>
    <x v="1"/>
    <x v="3"/>
    <x v="13"/>
    <x v="1"/>
  </r>
  <r>
    <x v="0"/>
    <x v="1"/>
    <n v="19"/>
    <s v="U"/>
    <s v="GT3"/>
    <s v="T"/>
    <n v="3"/>
    <n v="2"/>
    <x v="3"/>
    <s v="at_home"/>
    <s v="home"/>
    <x v="0"/>
    <n v="1"/>
    <x v="2"/>
    <n v="0"/>
    <s v="no"/>
    <s v="yes"/>
    <s v="no"/>
    <s v="no"/>
    <s v="yes"/>
    <s v="no"/>
    <x v="1"/>
    <s v="yes"/>
    <n v="4"/>
    <n v="5"/>
    <n v="4"/>
    <n v="1"/>
    <n v="1"/>
    <n v="4"/>
    <n v="6"/>
    <x v="4"/>
    <x v="9"/>
    <x v="0"/>
    <x v="1"/>
    <x v="1"/>
  </r>
  <r>
    <x v="0"/>
    <x v="0"/>
    <n v="17"/>
    <s v="U"/>
    <s v="GT3"/>
    <s v="T"/>
    <n v="4"/>
    <n v="4"/>
    <x v="2"/>
    <s v="teacher"/>
    <s v="course"/>
    <x v="0"/>
    <n v="1"/>
    <x v="2"/>
    <n v="0"/>
    <s v="yes"/>
    <s v="yes"/>
    <s v="no"/>
    <s v="no"/>
    <s v="yes"/>
    <s v="yes"/>
    <x v="0"/>
    <s v="yes"/>
    <n v="4"/>
    <n v="2"/>
    <n v="1"/>
    <n v="1"/>
    <n v="1"/>
    <n v="4"/>
    <n v="0"/>
    <x v="5"/>
    <x v="1"/>
    <x v="3"/>
    <x v="13"/>
    <x v="1"/>
  </r>
  <r>
    <x v="0"/>
    <x v="1"/>
    <n v="15"/>
    <s v="R"/>
    <s v="GT3"/>
    <s v="T"/>
    <n v="2"/>
    <n v="3"/>
    <x v="0"/>
    <s v="services"/>
    <s v="course"/>
    <x v="0"/>
    <n v="1"/>
    <x v="0"/>
    <n v="0"/>
    <s v="yes"/>
    <s v="no"/>
    <s v="yes"/>
    <s v="yes"/>
    <s v="yes"/>
    <s v="yes"/>
    <x v="0"/>
    <s v="no"/>
    <n v="4"/>
    <n v="4"/>
    <n v="4"/>
    <n v="1"/>
    <n v="1"/>
    <n v="1"/>
    <n v="0"/>
    <x v="12"/>
    <x v="6"/>
    <x v="10"/>
    <x v="12"/>
    <x v="0"/>
  </r>
  <r>
    <x v="0"/>
    <x v="1"/>
    <n v="17"/>
    <s v="R"/>
    <s v="LE3"/>
    <s v="T"/>
    <n v="1"/>
    <n v="2"/>
    <x v="2"/>
    <s v="other"/>
    <s v="reputation"/>
    <x v="0"/>
    <n v="1"/>
    <x v="2"/>
    <n v="3"/>
    <s v="no"/>
    <s v="no"/>
    <s v="no"/>
    <s v="no"/>
    <s v="yes"/>
    <s v="yes"/>
    <x v="0"/>
    <s v="no"/>
    <n v="2"/>
    <n v="2"/>
    <n v="2"/>
    <n v="3"/>
    <n v="3"/>
    <n v="5"/>
    <n v="14"/>
    <x v="1"/>
    <x v="6"/>
    <x v="7"/>
    <x v="27"/>
    <x v="0"/>
  </r>
  <r>
    <x v="0"/>
    <x v="0"/>
    <n v="18"/>
    <s v="R"/>
    <s v="GT3"/>
    <s v="T"/>
    <n v="1"/>
    <n v="1"/>
    <x v="0"/>
    <s v="other"/>
    <s v="course"/>
    <x v="0"/>
    <n v="3"/>
    <x v="2"/>
    <n v="3"/>
    <s v="no"/>
    <s v="yes"/>
    <s v="no"/>
    <s v="yes"/>
    <s v="no"/>
    <s v="yes"/>
    <x v="0"/>
    <s v="no"/>
    <n v="5"/>
    <n v="2"/>
    <n v="5"/>
    <n v="1"/>
    <n v="5"/>
    <n v="4"/>
    <n v="6"/>
    <x v="4"/>
    <x v="7"/>
    <x v="0"/>
    <x v="16"/>
    <x v="1"/>
  </r>
  <r>
    <x v="0"/>
    <x v="1"/>
    <n v="16"/>
    <s v="R"/>
    <s v="GT3"/>
    <s v="T"/>
    <n v="2"/>
    <n v="2"/>
    <x v="0"/>
    <s v="other"/>
    <s v="course"/>
    <x v="0"/>
    <n v="3"/>
    <x v="2"/>
    <n v="0"/>
    <s v="no"/>
    <s v="no"/>
    <s v="no"/>
    <s v="no"/>
    <s v="no"/>
    <s v="yes"/>
    <x v="0"/>
    <s v="no"/>
    <n v="4"/>
    <n v="2"/>
    <n v="2"/>
    <n v="1"/>
    <n v="2"/>
    <n v="3"/>
    <n v="4"/>
    <x v="2"/>
    <x v="7"/>
    <x v="0"/>
    <x v="15"/>
    <x v="1"/>
  </r>
  <r>
    <x v="0"/>
    <x v="1"/>
    <n v="16"/>
    <s v="U"/>
    <s v="GT3"/>
    <s v="T"/>
    <n v="3"/>
    <n v="3"/>
    <x v="2"/>
    <s v="services"/>
    <s v="course"/>
    <x v="1"/>
    <n v="1"/>
    <x v="0"/>
    <n v="1"/>
    <s v="no"/>
    <s v="yes"/>
    <s v="no"/>
    <s v="no"/>
    <s v="yes"/>
    <s v="yes"/>
    <x v="1"/>
    <s v="yes"/>
    <n v="4"/>
    <n v="5"/>
    <n v="5"/>
    <n v="4"/>
    <n v="4"/>
    <n v="5"/>
    <n v="0"/>
    <x v="6"/>
    <x v="7"/>
    <x v="14"/>
    <x v="29"/>
    <x v="0"/>
  </r>
  <r>
    <x v="0"/>
    <x v="1"/>
    <n v="16"/>
    <s v="U"/>
    <s v="LE3"/>
    <s v="T"/>
    <n v="1"/>
    <n v="2"/>
    <x v="1"/>
    <s v="services"/>
    <s v="course"/>
    <x v="0"/>
    <n v="2"/>
    <x v="2"/>
    <n v="2"/>
    <s v="no"/>
    <s v="no"/>
    <s v="no"/>
    <s v="no"/>
    <s v="no"/>
    <s v="yes"/>
    <x v="1"/>
    <s v="no"/>
    <n v="4"/>
    <n v="4"/>
    <n v="5"/>
    <n v="3"/>
    <n v="5"/>
    <n v="5"/>
    <n v="0"/>
    <x v="1"/>
    <x v="6"/>
    <x v="7"/>
    <x v="27"/>
    <x v="0"/>
  </r>
  <r>
    <x v="0"/>
    <x v="1"/>
    <n v="17"/>
    <s v="R"/>
    <s v="LE3"/>
    <s v="T"/>
    <n v="2"/>
    <n v="1"/>
    <x v="0"/>
    <s v="other"/>
    <s v="course"/>
    <x v="0"/>
    <n v="2"/>
    <x v="2"/>
    <n v="1"/>
    <s v="no"/>
    <s v="no"/>
    <s v="yes"/>
    <s v="yes"/>
    <s v="yes"/>
    <s v="no"/>
    <x v="1"/>
    <s v="yes"/>
    <n v="3"/>
    <n v="3"/>
    <n v="2"/>
    <n v="2"/>
    <n v="2"/>
    <n v="5"/>
    <n v="8"/>
    <x v="9"/>
    <x v="6"/>
    <x v="9"/>
    <x v="30"/>
    <x v="0"/>
  </r>
  <r>
    <x v="0"/>
    <x v="1"/>
    <n v="17"/>
    <s v="R"/>
    <s v="GT3"/>
    <s v="T"/>
    <n v="3"/>
    <n v="2"/>
    <x v="2"/>
    <s v="other"/>
    <s v="course"/>
    <x v="0"/>
    <n v="2"/>
    <x v="0"/>
    <n v="2"/>
    <s v="yes"/>
    <s v="yes"/>
    <s v="no"/>
    <s v="no"/>
    <s v="yes"/>
    <s v="yes"/>
    <x v="1"/>
    <s v="yes"/>
    <n v="4"/>
    <n v="4"/>
    <n v="4"/>
    <n v="1"/>
    <n v="4"/>
    <n v="3"/>
    <n v="4"/>
    <x v="12"/>
    <x v="11"/>
    <x v="10"/>
    <x v="29"/>
    <x v="0"/>
  </r>
  <r>
    <x v="0"/>
    <x v="1"/>
    <n v="15"/>
    <s v="U"/>
    <s v="LE3"/>
    <s v="T"/>
    <n v="1"/>
    <n v="2"/>
    <x v="2"/>
    <s v="other"/>
    <s v="course"/>
    <x v="0"/>
    <n v="2"/>
    <x v="2"/>
    <n v="0"/>
    <s v="no"/>
    <s v="no"/>
    <s v="no"/>
    <s v="yes"/>
    <s v="yes"/>
    <s v="yes"/>
    <x v="0"/>
    <s v="no"/>
    <n v="4"/>
    <n v="4"/>
    <n v="4"/>
    <n v="2"/>
    <n v="4"/>
    <n v="5"/>
    <n v="2"/>
    <x v="9"/>
    <x v="9"/>
    <x v="7"/>
    <x v="27"/>
    <x v="0"/>
  </r>
  <r>
    <x v="0"/>
    <x v="1"/>
    <n v="16"/>
    <s v="U"/>
    <s v="GT3"/>
    <s v="T"/>
    <n v="1"/>
    <n v="3"/>
    <x v="0"/>
    <s v="services"/>
    <s v="course"/>
    <x v="1"/>
    <n v="1"/>
    <x v="2"/>
    <n v="1"/>
    <s v="no"/>
    <s v="no"/>
    <s v="no"/>
    <s v="no"/>
    <s v="yes"/>
    <s v="no"/>
    <x v="1"/>
    <s v="no"/>
    <n v="5"/>
    <n v="3"/>
    <n v="3"/>
    <n v="1"/>
    <n v="4"/>
    <n v="2"/>
    <n v="2"/>
    <x v="1"/>
    <x v="6"/>
    <x v="10"/>
    <x v="30"/>
    <x v="0"/>
  </r>
  <r>
    <x v="0"/>
    <x v="1"/>
    <n v="17"/>
    <s v="R"/>
    <s v="LE3"/>
    <s v="T"/>
    <n v="1"/>
    <n v="1"/>
    <x v="2"/>
    <s v="services"/>
    <s v="course"/>
    <x v="0"/>
    <n v="4"/>
    <x v="0"/>
    <n v="0"/>
    <s v="no"/>
    <s v="no"/>
    <s v="no"/>
    <s v="yes"/>
    <s v="yes"/>
    <s v="no"/>
    <x v="0"/>
    <s v="yes"/>
    <n v="5"/>
    <n v="3"/>
    <n v="5"/>
    <n v="1"/>
    <n v="5"/>
    <n v="5"/>
    <n v="0"/>
    <x v="9"/>
    <x v="6"/>
    <x v="10"/>
    <x v="31"/>
    <x v="0"/>
  </r>
  <r>
    <x v="0"/>
    <x v="1"/>
    <n v="17"/>
    <s v="U"/>
    <s v="GT3"/>
    <s v="T"/>
    <n v="3"/>
    <n v="2"/>
    <x v="3"/>
    <s v="services"/>
    <s v="course"/>
    <x v="0"/>
    <n v="2"/>
    <x v="2"/>
    <n v="3"/>
    <s v="no"/>
    <s v="yes"/>
    <s v="no"/>
    <s v="yes"/>
    <s v="no"/>
    <s v="no"/>
    <x v="0"/>
    <s v="no"/>
    <n v="4"/>
    <n v="5"/>
    <n v="2"/>
    <n v="1"/>
    <n v="1"/>
    <n v="2"/>
    <n v="10"/>
    <x v="9"/>
    <x v="10"/>
    <x v="10"/>
    <x v="12"/>
    <x v="0"/>
  </r>
  <r>
    <x v="0"/>
    <x v="1"/>
    <n v="16"/>
    <s v="U"/>
    <s v="GT3"/>
    <s v="T"/>
    <n v="2"/>
    <n v="2"/>
    <x v="2"/>
    <s v="other"/>
    <s v="course"/>
    <x v="1"/>
    <n v="1"/>
    <x v="0"/>
    <n v="0"/>
    <s v="no"/>
    <s v="no"/>
    <s v="no"/>
    <s v="no"/>
    <s v="yes"/>
    <s v="no"/>
    <x v="1"/>
    <s v="no"/>
    <n v="4"/>
    <n v="3"/>
    <n v="5"/>
    <n v="2"/>
    <n v="4"/>
    <n v="4"/>
    <n v="0"/>
    <x v="1"/>
    <x v="7"/>
    <x v="0"/>
    <x v="14"/>
    <x v="1"/>
  </r>
  <r>
    <x v="0"/>
    <x v="0"/>
    <n v="16"/>
    <s v="U"/>
    <s v="GT3"/>
    <s v="T"/>
    <n v="4"/>
    <n v="2"/>
    <x v="1"/>
    <s v="services"/>
    <s v="home"/>
    <x v="1"/>
    <n v="1"/>
    <x v="0"/>
    <n v="0"/>
    <s v="no"/>
    <s v="no"/>
    <s v="no"/>
    <s v="no"/>
    <s v="yes"/>
    <s v="yes"/>
    <x v="1"/>
    <s v="yes"/>
    <n v="4"/>
    <n v="2"/>
    <n v="3"/>
    <n v="1"/>
    <n v="1"/>
    <n v="3"/>
    <n v="0"/>
    <x v="8"/>
    <x v="5"/>
    <x v="11"/>
    <x v="32"/>
    <x v="1"/>
  </r>
  <r>
    <x v="0"/>
    <x v="0"/>
    <n v="16"/>
    <s v="U"/>
    <s v="GT3"/>
    <s v="T"/>
    <n v="2"/>
    <n v="2"/>
    <x v="2"/>
    <s v="other"/>
    <s v="home"/>
    <x v="0"/>
    <n v="1"/>
    <x v="0"/>
    <n v="0"/>
    <s v="no"/>
    <s v="yes"/>
    <s v="no"/>
    <s v="no"/>
    <s v="no"/>
    <s v="yes"/>
    <x v="1"/>
    <s v="no"/>
    <n v="5"/>
    <n v="1"/>
    <n v="5"/>
    <n v="1"/>
    <n v="1"/>
    <n v="4"/>
    <n v="0"/>
    <x v="2"/>
    <x v="3"/>
    <x v="3"/>
    <x v="2"/>
    <x v="1"/>
  </r>
  <r>
    <x v="0"/>
    <x v="0"/>
    <n v="16"/>
    <s v="U"/>
    <s v="GT3"/>
    <s v="T"/>
    <n v="4"/>
    <n v="4"/>
    <x v="1"/>
    <s v="health"/>
    <s v="reputation"/>
    <x v="0"/>
    <n v="1"/>
    <x v="0"/>
    <n v="0"/>
    <s v="no"/>
    <s v="yes"/>
    <s v="no"/>
    <s v="no"/>
    <s v="yes"/>
    <s v="yes"/>
    <x v="1"/>
    <s v="yes"/>
    <n v="4"/>
    <n v="4"/>
    <n v="2"/>
    <n v="1"/>
    <n v="1"/>
    <n v="3"/>
    <n v="0"/>
    <x v="10"/>
    <x v="4"/>
    <x v="4"/>
    <x v="23"/>
    <x v="1"/>
  </r>
  <r>
    <x v="0"/>
    <x v="1"/>
    <n v="16"/>
    <s v="U"/>
    <s v="GT3"/>
    <s v="T"/>
    <n v="3"/>
    <n v="4"/>
    <x v="2"/>
    <s v="other"/>
    <s v="course"/>
    <x v="1"/>
    <n v="3"/>
    <x v="2"/>
    <n v="1"/>
    <s v="no"/>
    <s v="yes"/>
    <s v="no"/>
    <s v="yes"/>
    <s v="no"/>
    <s v="yes"/>
    <x v="1"/>
    <s v="no"/>
    <n v="3"/>
    <n v="4"/>
    <n v="5"/>
    <n v="2"/>
    <n v="4"/>
    <n v="2"/>
    <n v="4"/>
    <x v="1"/>
    <x v="9"/>
    <x v="7"/>
    <x v="21"/>
    <x v="0"/>
  </r>
  <r>
    <x v="0"/>
    <x v="1"/>
    <n v="16"/>
    <s v="U"/>
    <s v="GT3"/>
    <s v="T"/>
    <n v="1"/>
    <n v="0"/>
    <x v="2"/>
    <s v="other"/>
    <s v="reputation"/>
    <x v="0"/>
    <n v="2"/>
    <x v="0"/>
    <n v="0"/>
    <s v="no"/>
    <s v="yes"/>
    <s v="no"/>
    <s v="yes"/>
    <s v="yes"/>
    <s v="yes"/>
    <x v="1"/>
    <s v="yes"/>
    <n v="4"/>
    <n v="3"/>
    <n v="2"/>
    <n v="1"/>
    <n v="1"/>
    <n v="3"/>
    <n v="0"/>
    <x v="10"/>
    <x v="5"/>
    <x v="11"/>
    <x v="9"/>
    <x v="1"/>
  </r>
  <r>
    <x v="0"/>
    <x v="1"/>
    <n v="17"/>
    <s v="U"/>
    <s v="LE3"/>
    <s v="T"/>
    <n v="4"/>
    <n v="4"/>
    <x v="4"/>
    <s v="other"/>
    <s v="reputation"/>
    <x v="0"/>
    <n v="1"/>
    <x v="0"/>
    <n v="0"/>
    <s v="no"/>
    <s v="yes"/>
    <s v="no"/>
    <s v="yes"/>
    <s v="yes"/>
    <s v="yes"/>
    <x v="1"/>
    <s v="no"/>
    <n v="4"/>
    <n v="4"/>
    <n v="4"/>
    <n v="1"/>
    <n v="3"/>
    <n v="5"/>
    <n v="0"/>
    <x v="4"/>
    <x v="9"/>
    <x v="7"/>
    <x v="14"/>
    <x v="1"/>
  </r>
  <r>
    <x v="0"/>
    <x v="0"/>
    <n v="16"/>
    <s v="U"/>
    <s v="GT3"/>
    <s v="T"/>
    <n v="1"/>
    <n v="3"/>
    <x v="0"/>
    <s v="services"/>
    <s v="home"/>
    <x v="0"/>
    <n v="1"/>
    <x v="0"/>
    <n v="0"/>
    <s v="no"/>
    <s v="no"/>
    <s v="no"/>
    <s v="yes"/>
    <s v="no"/>
    <s v="yes"/>
    <x v="1"/>
    <s v="yes"/>
    <n v="4"/>
    <n v="3"/>
    <n v="5"/>
    <n v="1"/>
    <n v="1"/>
    <n v="3"/>
    <n v="0"/>
    <x v="3"/>
    <x v="1"/>
    <x v="3"/>
    <x v="10"/>
    <x v="1"/>
  </r>
  <r>
    <x v="0"/>
    <x v="0"/>
    <n v="16"/>
    <s v="U"/>
    <s v="LE3"/>
    <s v="T"/>
    <n v="3"/>
    <n v="3"/>
    <x v="2"/>
    <s v="other"/>
    <s v="reputation"/>
    <x v="0"/>
    <n v="2"/>
    <x v="0"/>
    <n v="0"/>
    <s v="no"/>
    <s v="yes"/>
    <s v="no"/>
    <s v="yes"/>
    <s v="yes"/>
    <s v="yes"/>
    <x v="1"/>
    <s v="no"/>
    <n v="4"/>
    <n v="4"/>
    <n v="5"/>
    <n v="1"/>
    <n v="1"/>
    <n v="4"/>
    <n v="0"/>
    <x v="3"/>
    <x v="2"/>
    <x v="5"/>
    <x v="8"/>
    <x v="1"/>
  </r>
  <r>
    <x v="0"/>
    <x v="1"/>
    <n v="17"/>
    <s v="U"/>
    <s v="LE3"/>
    <s v="T"/>
    <n v="4"/>
    <n v="3"/>
    <x v="4"/>
    <s v="other"/>
    <s v="course"/>
    <x v="0"/>
    <n v="2"/>
    <x v="0"/>
    <n v="0"/>
    <s v="no"/>
    <s v="no"/>
    <s v="no"/>
    <s v="yes"/>
    <s v="yes"/>
    <s v="yes"/>
    <x v="1"/>
    <s v="no"/>
    <n v="4"/>
    <n v="4"/>
    <n v="4"/>
    <n v="4"/>
    <n v="4"/>
    <n v="4"/>
    <n v="0"/>
    <x v="6"/>
    <x v="0"/>
    <x v="0"/>
    <x v="16"/>
    <x v="1"/>
  </r>
  <r>
    <x v="0"/>
    <x v="0"/>
    <n v="16"/>
    <s v="U"/>
    <s v="GT3"/>
    <s v="T"/>
    <n v="2"/>
    <n v="2"/>
    <x v="3"/>
    <s v="other"/>
    <s v="reputation"/>
    <x v="0"/>
    <n v="2"/>
    <x v="0"/>
    <n v="0"/>
    <s v="no"/>
    <s v="no"/>
    <s v="no"/>
    <s v="yes"/>
    <s v="no"/>
    <s v="yes"/>
    <x v="1"/>
    <s v="no"/>
    <n v="3"/>
    <n v="4"/>
    <n v="4"/>
    <n v="1"/>
    <n v="4"/>
    <n v="5"/>
    <n v="0"/>
    <x v="5"/>
    <x v="3"/>
    <x v="2"/>
    <x v="13"/>
    <x v="1"/>
  </r>
  <r>
    <x v="0"/>
    <x v="1"/>
    <n v="17"/>
    <s v="U"/>
    <s v="GT3"/>
    <s v="T"/>
    <n v="3"/>
    <n v="3"/>
    <x v="2"/>
    <s v="other"/>
    <s v="reputation"/>
    <x v="1"/>
    <n v="1"/>
    <x v="0"/>
    <n v="0"/>
    <s v="no"/>
    <s v="no"/>
    <s v="no"/>
    <s v="yes"/>
    <s v="no"/>
    <s v="yes"/>
    <x v="1"/>
    <s v="no"/>
    <n v="4"/>
    <n v="3"/>
    <n v="4"/>
    <n v="1"/>
    <n v="4"/>
    <n v="4"/>
    <n v="4"/>
    <x v="4"/>
    <x v="9"/>
    <x v="7"/>
    <x v="14"/>
    <x v="1"/>
  </r>
  <r>
    <x v="0"/>
    <x v="1"/>
    <n v="16"/>
    <s v="R"/>
    <s v="GT3"/>
    <s v="T"/>
    <n v="4"/>
    <n v="2"/>
    <x v="4"/>
    <s v="services"/>
    <s v="other"/>
    <x v="0"/>
    <n v="1"/>
    <x v="2"/>
    <n v="0"/>
    <s v="no"/>
    <s v="yes"/>
    <s v="no"/>
    <s v="yes"/>
    <s v="yes"/>
    <s v="yes"/>
    <x v="1"/>
    <s v="yes"/>
    <n v="4"/>
    <n v="3"/>
    <n v="3"/>
    <n v="3"/>
    <n v="4"/>
    <n v="3"/>
    <n v="8"/>
    <x v="6"/>
    <x v="9"/>
    <x v="0"/>
    <x v="14"/>
    <x v="1"/>
  </r>
  <r>
    <x v="0"/>
    <x v="1"/>
    <n v="17"/>
    <s v="U"/>
    <s v="GT3"/>
    <s v="T"/>
    <n v="4"/>
    <n v="3"/>
    <x v="2"/>
    <s v="other"/>
    <s v="course"/>
    <x v="0"/>
    <n v="1"/>
    <x v="0"/>
    <n v="0"/>
    <s v="no"/>
    <s v="yes"/>
    <s v="yes"/>
    <s v="yes"/>
    <s v="yes"/>
    <s v="yes"/>
    <x v="1"/>
    <s v="yes"/>
    <n v="5"/>
    <n v="2"/>
    <n v="3"/>
    <n v="1"/>
    <n v="1"/>
    <n v="2"/>
    <n v="4"/>
    <x v="4"/>
    <x v="0"/>
    <x v="3"/>
    <x v="7"/>
    <x v="1"/>
  </r>
  <r>
    <x v="0"/>
    <x v="1"/>
    <n v="16"/>
    <s v="U"/>
    <s v="GT3"/>
    <s v="T"/>
    <n v="4"/>
    <n v="3"/>
    <x v="4"/>
    <s v="other"/>
    <s v="home"/>
    <x v="0"/>
    <n v="1"/>
    <x v="0"/>
    <n v="0"/>
    <s v="no"/>
    <s v="yes"/>
    <s v="yes"/>
    <s v="yes"/>
    <s v="yes"/>
    <s v="yes"/>
    <x v="1"/>
    <s v="no"/>
    <n v="3"/>
    <n v="4"/>
    <n v="3"/>
    <n v="2"/>
    <n v="3"/>
    <n v="3"/>
    <n v="4"/>
    <x v="4"/>
    <x v="7"/>
    <x v="0"/>
    <x v="16"/>
    <x v="1"/>
  </r>
  <r>
    <x v="0"/>
    <x v="1"/>
    <n v="16"/>
    <s v="U"/>
    <s v="GT3"/>
    <s v="T"/>
    <n v="3"/>
    <n v="3"/>
    <x v="3"/>
    <s v="other"/>
    <s v="home"/>
    <x v="0"/>
    <n v="1"/>
    <x v="0"/>
    <n v="0"/>
    <s v="no"/>
    <s v="no"/>
    <s v="no"/>
    <s v="yes"/>
    <s v="yes"/>
    <s v="yes"/>
    <x v="1"/>
    <s v="yes"/>
    <n v="4"/>
    <n v="2"/>
    <n v="3"/>
    <n v="1"/>
    <n v="2"/>
    <n v="3"/>
    <n v="0"/>
    <x v="4"/>
    <x v="3"/>
    <x v="3"/>
    <x v="5"/>
    <x v="1"/>
  </r>
  <r>
    <x v="0"/>
    <x v="0"/>
    <n v="17"/>
    <s v="U"/>
    <s v="GT3"/>
    <s v="T"/>
    <n v="2"/>
    <n v="4"/>
    <x v="3"/>
    <s v="services"/>
    <s v="reputation"/>
    <x v="1"/>
    <n v="1"/>
    <x v="0"/>
    <n v="0"/>
    <s v="no"/>
    <s v="yes"/>
    <s v="no"/>
    <s v="yes"/>
    <s v="yes"/>
    <s v="yes"/>
    <x v="0"/>
    <s v="no"/>
    <n v="5"/>
    <n v="4"/>
    <n v="2"/>
    <n v="2"/>
    <n v="3"/>
    <n v="5"/>
    <n v="0"/>
    <x v="8"/>
    <x v="12"/>
    <x v="4"/>
    <x v="32"/>
    <x v="1"/>
  </r>
  <r>
    <x v="0"/>
    <x v="0"/>
    <n v="17"/>
    <s v="U"/>
    <s v="LE3"/>
    <s v="T"/>
    <n v="3"/>
    <n v="3"/>
    <x v="2"/>
    <s v="other"/>
    <s v="reputation"/>
    <x v="0"/>
    <n v="1"/>
    <x v="0"/>
    <n v="0"/>
    <s v="no"/>
    <s v="yes"/>
    <s v="no"/>
    <s v="yes"/>
    <s v="yes"/>
    <s v="yes"/>
    <x v="1"/>
    <s v="yes"/>
    <n v="5"/>
    <n v="3"/>
    <n v="3"/>
    <n v="2"/>
    <n v="3"/>
    <n v="1"/>
    <n v="32"/>
    <x v="3"/>
    <x v="1"/>
    <x v="2"/>
    <x v="11"/>
    <x v="1"/>
  </r>
  <r>
    <x v="0"/>
    <x v="0"/>
    <n v="16"/>
    <s v="U"/>
    <s v="GT3"/>
    <s v="T"/>
    <n v="3"/>
    <n v="2"/>
    <x v="2"/>
    <s v="other"/>
    <s v="reputation"/>
    <x v="0"/>
    <n v="1"/>
    <x v="0"/>
    <n v="0"/>
    <s v="no"/>
    <s v="yes"/>
    <s v="no"/>
    <s v="no"/>
    <s v="yes"/>
    <s v="yes"/>
    <x v="1"/>
    <s v="no"/>
    <n v="1"/>
    <n v="2"/>
    <n v="2"/>
    <n v="1"/>
    <n v="2"/>
    <n v="1"/>
    <n v="8"/>
    <x v="3"/>
    <x v="8"/>
    <x v="8"/>
    <x v="17"/>
    <x v="1"/>
  </r>
  <r>
    <x v="0"/>
    <x v="1"/>
    <n v="17"/>
    <s v="U"/>
    <s v="GT3"/>
    <s v="T"/>
    <n v="3"/>
    <n v="3"/>
    <x v="3"/>
    <s v="services"/>
    <s v="other"/>
    <x v="0"/>
    <n v="1"/>
    <x v="0"/>
    <n v="0"/>
    <s v="no"/>
    <s v="yes"/>
    <s v="no"/>
    <s v="yes"/>
    <s v="yes"/>
    <s v="yes"/>
    <x v="1"/>
    <s v="yes"/>
    <n v="4"/>
    <n v="3"/>
    <n v="4"/>
    <n v="2"/>
    <n v="3"/>
    <n v="4"/>
    <n v="6"/>
    <x v="4"/>
    <x v="1"/>
    <x v="2"/>
    <x v="4"/>
    <x v="1"/>
  </r>
  <r>
    <x v="0"/>
    <x v="1"/>
    <n v="16"/>
    <s v="U"/>
    <s v="GT3"/>
    <s v="T"/>
    <n v="1"/>
    <n v="2"/>
    <x v="3"/>
    <s v="services"/>
    <s v="other"/>
    <x v="0"/>
    <n v="1"/>
    <x v="2"/>
    <n v="0"/>
    <s v="no"/>
    <s v="yes"/>
    <s v="no"/>
    <s v="yes"/>
    <s v="yes"/>
    <s v="yes"/>
    <x v="1"/>
    <s v="yes"/>
    <n v="3"/>
    <n v="3"/>
    <n v="3"/>
    <n v="1"/>
    <n v="2"/>
    <n v="3"/>
    <n v="0"/>
    <x v="6"/>
    <x v="9"/>
    <x v="0"/>
    <x v="14"/>
    <x v="1"/>
  </r>
  <r>
    <x v="0"/>
    <x v="1"/>
    <n v="16"/>
    <s v="U"/>
    <s v="LE3"/>
    <s v="T"/>
    <n v="2"/>
    <n v="1"/>
    <x v="2"/>
    <s v="other"/>
    <s v="course"/>
    <x v="0"/>
    <n v="1"/>
    <x v="0"/>
    <n v="0"/>
    <s v="no"/>
    <s v="no"/>
    <s v="no"/>
    <s v="yes"/>
    <s v="yes"/>
    <s v="yes"/>
    <x v="1"/>
    <s v="yes"/>
    <n v="4"/>
    <n v="2"/>
    <n v="3"/>
    <n v="1"/>
    <n v="2"/>
    <n v="5"/>
    <n v="0"/>
    <x v="5"/>
    <x v="2"/>
    <x v="8"/>
    <x v="8"/>
    <x v="1"/>
  </r>
  <r>
    <x v="0"/>
    <x v="0"/>
    <n v="17"/>
    <s v="U"/>
    <s v="GT3"/>
    <s v="A"/>
    <n v="3"/>
    <n v="3"/>
    <x v="1"/>
    <s v="other"/>
    <s v="reputation"/>
    <x v="0"/>
    <n v="1"/>
    <x v="0"/>
    <n v="0"/>
    <s v="no"/>
    <s v="yes"/>
    <s v="no"/>
    <s v="no"/>
    <s v="no"/>
    <s v="yes"/>
    <x v="1"/>
    <s v="yes"/>
    <n v="3"/>
    <n v="3"/>
    <n v="3"/>
    <n v="1"/>
    <n v="3"/>
    <n v="3"/>
    <n v="10"/>
    <x v="2"/>
    <x v="1"/>
    <x v="2"/>
    <x v="13"/>
    <x v="1"/>
  </r>
  <r>
    <x v="0"/>
    <x v="1"/>
    <n v="17"/>
    <s v="R"/>
    <s v="GT3"/>
    <s v="T"/>
    <n v="1"/>
    <n v="2"/>
    <x v="0"/>
    <s v="other"/>
    <s v="home"/>
    <x v="0"/>
    <n v="1"/>
    <x v="0"/>
    <n v="0"/>
    <s v="no"/>
    <s v="no"/>
    <s v="no"/>
    <s v="no"/>
    <s v="yes"/>
    <s v="yes"/>
    <x v="0"/>
    <s v="no"/>
    <n v="3"/>
    <n v="1"/>
    <n v="3"/>
    <n v="1"/>
    <n v="5"/>
    <n v="3"/>
    <n v="6"/>
    <x v="1"/>
    <x v="9"/>
    <x v="7"/>
    <x v="21"/>
    <x v="0"/>
  </r>
  <r>
    <x v="0"/>
    <x v="0"/>
    <n v="16"/>
    <s v="U"/>
    <s v="GT3"/>
    <s v="T"/>
    <n v="2"/>
    <n v="3"/>
    <x v="3"/>
    <s v="services"/>
    <s v="course"/>
    <x v="0"/>
    <n v="1"/>
    <x v="0"/>
    <n v="0"/>
    <s v="no"/>
    <s v="no"/>
    <s v="no"/>
    <s v="no"/>
    <s v="yes"/>
    <s v="yes"/>
    <x v="1"/>
    <s v="no"/>
    <n v="4"/>
    <n v="3"/>
    <n v="3"/>
    <n v="1"/>
    <n v="1"/>
    <n v="2"/>
    <n v="6"/>
    <x v="2"/>
    <x v="3"/>
    <x v="3"/>
    <x v="2"/>
    <x v="1"/>
  </r>
  <r>
    <x v="0"/>
    <x v="0"/>
    <n v="17"/>
    <s v="U"/>
    <s v="GT3"/>
    <s v="T"/>
    <n v="1"/>
    <n v="1"/>
    <x v="0"/>
    <s v="services"/>
    <s v="course"/>
    <x v="0"/>
    <n v="1"/>
    <x v="0"/>
    <n v="0"/>
    <s v="no"/>
    <s v="no"/>
    <s v="no"/>
    <s v="yes"/>
    <s v="yes"/>
    <s v="yes"/>
    <x v="1"/>
    <s v="no"/>
    <n v="5"/>
    <n v="3"/>
    <n v="3"/>
    <n v="1"/>
    <n v="1"/>
    <n v="3"/>
    <n v="0"/>
    <x v="2"/>
    <x v="0"/>
    <x v="1"/>
    <x v="7"/>
    <x v="1"/>
  </r>
  <r>
    <x v="0"/>
    <x v="1"/>
    <n v="17"/>
    <s v="U"/>
    <s v="GT3"/>
    <s v="T"/>
    <n v="1"/>
    <n v="2"/>
    <x v="0"/>
    <s v="services"/>
    <s v="other"/>
    <x v="2"/>
    <n v="2"/>
    <x v="0"/>
    <n v="0"/>
    <s v="no"/>
    <s v="no"/>
    <s v="no"/>
    <s v="yes"/>
    <s v="no"/>
    <s v="yes"/>
    <x v="1"/>
    <s v="no"/>
    <n v="4"/>
    <n v="4"/>
    <n v="4"/>
    <n v="4"/>
    <n v="5"/>
    <n v="5"/>
    <n v="16"/>
    <x v="6"/>
    <x v="0"/>
    <x v="1"/>
    <x v="15"/>
    <x v="1"/>
  </r>
  <r>
    <x v="0"/>
    <x v="1"/>
    <n v="16"/>
    <s v="R"/>
    <s v="GT3"/>
    <s v="T"/>
    <n v="3"/>
    <n v="3"/>
    <x v="3"/>
    <s v="services"/>
    <s v="reputation"/>
    <x v="0"/>
    <n v="1"/>
    <x v="2"/>
    <n v="0"/>
    <s v="no"/>
    <s v="yes"/>
    <s v="no"/>
    <s v="yes"/>
    <s v="yes"/>
    <s v="yes"/>
    <x v="1"/>
    <s v="no"/>
    <n v="4"/>
    <n v="3"/>
    <n v="2"/>
    <n v="3"/>
    <n v="4"/>
    <n v="5"/>
    <n v="0"/>
    <x v="4"/>
    <x v="7"/>
    <x v="7"/>
    <x v="1"/>
    <x v="1"/>
  </r>
  <r>
    <x v="0"/>
    <x v="1"/>
    <n v="16"/>
    <s v="U"/>
    <s v="GT3"/>
    <s v="T"/>
    <n v="2"/>
    <n v="3"/>
    <x v="2"/>
    <s v="other"/>
    <s v="home"/>
    <x v="1"/>
    <n v="2"/>
    <x v="2"/>
    <n v="0"/>
    <s v="no"/>
    <s v="no"/>
    <s v="no"/>
    <s v="no"/>
    <s v="yes"/>
    <s v="yes"/>
    <x v="1"/>
    <s v="no"/>
    <n v="5"/>
    <n v="3"/>
    <n v="3"/>
    <n v="1"/>
    <n v="1"/>
    <n v="3"/>
    <n v="0"/>
    <x v="5"/>
    <x v="3"/>
    <x v="1"/>
    <x v="2"/>
    <x v="1"/>
  </r>
  <r>
    <x v="0"/>
    <x v="0"/>
    <n v="17"/>
    <s v="U"/>
    <s v="LE3"/>
    <s v="T"/>
    <n v="2"/>
    <n v="4"/>
    <x v="3"/>
    <s v="services"/>
    <s v="course"/>
    <x v="1"/>
    <n v="1"/>
    <x v="0"/>
    <n v="0"/>
    <s v="no"/>
    <s v="no"/>
    <s v="no"/>
    <s v="yes"/>
    <s v="yes"/>
    <s v="yes"/>
    <x v="1"/>
    <s v="yes"/>
    <n v="4"/>
    <n v="3"/>
    <n v="2"/>
    <n v="1"/>
    <n v="1"/>
    <n v="5"/>
    <n v="8"/>
    <x v="3"/>
    <x v="8"/>
    <x v="8"/>
    <x v="17"/>
    <x v="1"/>
  </r>
  <r>
    <x v="0"/>
    <x v="1"/>
    <n v="17"/>
    <s v="U"/>
    <s v="GT3"/>
    <s v="T"/>
    <n v="4"/>
    <n v="4"/>
    <x v="3"/>
    <s v="teacher"/>
    <s v="home"/>
    <x v="0"/>
    <n v="1"/>
    <x v="2"/>
    <n v="0"/>
    <s v="no"/>
    <s v="no"/>
    <s v="no"/>
    <s v="no"/>
    <s v="yes"/>
    <s v="yes"/>
    <x v="1"/>
    <s v="no"/>
    <n v="5"/>
    <n v="2"/>
    <n v="3"/>
    <n v="1"/>
    <n v="2"/>
    <n v="5"/>
    <n v="4"/>
    <x v="5"/>
    <x v="1"/>
    <x v="2"/>
    <x v="10"/>
    <x v="1"/>
  </r>
  <r>
    <x v="0"/>
    <x v="1"/>
    <n v="16"/>
    <s v="R"/>
    <s v="LE3"/>
    <s v="T"/>
    <n v="3"/>
    <n v="3"/>
    <x v="4"/>
    <s v="other"/>
    <s v="home"/>
    <x v="1"/>
    <n v="3"/>
    <x v="2"/>
    <n v="0"/>
    <s v="no"/>
    <s v="yes"/>
    <s v="no"/>
    <s v="yes"/>
    <s v="yes"/>
    <s v="yes"/>
    <x v="1"/>
    <s v="no"/>
    <n v="3"/>
    <n v="3"/>
    <n v="4"/>
    <n v="3"/>
    <n v="5"/>
    <n v="3"/>
    <n v="16"/>
    <x v="6"/>
    <x v="0"/>
    <x v="1"/>
    <x v="15"/>
    <x v="1"/>
  </r>
  <r>
    <x v="0"/>
    <x v="0"/>
    <n v="17"/>
    <s v="U"/>
    <s v="GT3"/>
    <s v="T"/>
    <n v="4"/>
    <n v="4"/>
    <x v="3"/>
    <s v="teacher"/>
    <s v="home"/>
    <x v="0"/>
    <n v="2"/>
    <x v="2"/>
    <n v="1"/>
    <s v="no"/>
    <s v="yes"/>
    <s v="no"/>
    <s v="no"/>
    <s v="yes"/>
    <s v="yes"/>
    <x v="1"/>
    <s v="no"/>
    <n v="4"/>
    <n v="2"/>
    <n v="4"/>
    <n v="2"/>
    <n v="3"/>
    <n v="2"/>
    <n v="30"/>
    <x v="3"/>
    <x v="8"/>
    <x v="8"/>
    <x v="17"/>
    <x v="1"/>
  </r>
  <r>
    <x v="0"/>
    <x v="0"/>
    <n v="16"/>
    <s v="U"/>
    <s v="LE3"/>
    <s v="T"/>
    <n v="4"/>
    <n v="4"/>
    <x v="4"/>
    <s v="teacher"/>
    <s v="reputation"/>
    <x v="0"/>
    <n v="1"/>
    <x v="0"/>
    <n v="0"/>
    <s v="no"/>
    <s v="yes"/>
    <s v="no"/>
    <s v="no"/>
    <s v="yes"/>
    <s v="yes"/>
    <x v="1"/>
    <s v="no"/>
    <n v="4"/>
    <n v="5"/>
    <n v="2"/>
    <n v="1"/>
    <n v="2"/>
    <n v="3"/>
    <n v="0"/>
    <x v="4"/>
    <x v="7"/>
    <x v="0"/>
    <x v="16"/>
    <x v="1"/>
  </r>
  <r>
    <x v="0"/>
    <x v="0"/>
    <n v="16"/>
    <s v="U"/>
    <s v="GT3"/>
    <s v="T"/>
    <n v="4"/>
    <n v="3"/>
    <x v="1"/>
    <s v="other"/>
    <s v="home"/>
    <x v="0"/>
    <n v="1"/>
    <x v="0"/>
    <n v="0"/>
    <s v="no"/>
    <s v="yes"/>
    <s v="no"/>
    <s v="yes"/>
    <s v="yes"/>
    <s v="yes"/>
    <x v="1"/>
    <s v="no"/>
    <n v="4"/>
    <n v="3"/>
    <n v="5"/>
    <n v="1"/>
    <n v="5"/>
    <n v="2"/>
    <n v="2"/>
    <x v="3"/>
    <x v="2"/>
    <x v="5"/>
    <x v="8"/>
    <x v="1"/>
  </r>
  <r>
    <x v="0"/>
    <x v="0"/>
    <n v="16"/>
    <s v="U"/>
    <s v="GT3"/>
    <s v="T"/>
    <n v="2"/>
    <n v="3"/>
    <x v="2"/>
    <s v="other"/>
    <s v="reputation"/>
    <x v="0"/>
    <n v="1"/>
    <x v="0"/>
    <n v="0"/>
    <s v="yes"/>
    <s v="yes"/>
    <s v="no"/>
    <s v="yes"/>
    <s v="yes"/>
    <s v="yes"/>
    <x v="0"/>
    <s v="no"/>
    <n v="4"/>
    <n v="4"/>
    <n v="3"/>
    <n v="1"/>
    <n v="3"/>
    <n v="4"/>
    <n v="4"/>
    <x v="4"/>
    <x v="3"/>
    <x v="1"/>
    <x v="7"/>
    <x v="1"/>
  </r>
  <r>
    <x v="0"/>
    <x v="0"/>
    <n v="17"/>
    <s v="U"/>
    <s v="GT3"/>
    <s v="T"/>
    <n v="1"/>
    <n v="1"/>
    <x v="2"/>
    <s v="other"/>
    <s v="course"/>
    <x v="0"/>
    <n v="1"/>
    <x v="0"/>
    <n v="0"/>
    <s v="no"/>
    <s v="yes"/>
    <s v="no"/>
    <s v="no"/>
    <s v="no"/>
    <s v="yes"/>
    <x v="0"/>
    <s v="no"/>
    <n v="4"/>
    <n v="4"/>
    <n v="4"/>
    <n v="1"/>
    <n v="3"/>
    <n v="1"/>
    <n v="0"/>
    <x v="3"/>
    <x v="8"/>
    <x v="5"/>
    <x v="18"/>
    <x v="1"/>
  </r>
  <r>
    <x v="0"/>
    <x v="0"/>
    <n v="17"/>
    <s v="R"/>
    <s v="GT3"/>
    <s v="T"/>
    <n v="2"/>
    <n v="2"/>
    <x v="2"/>
    <s v="other"/>
    <s v="reputation"/>
    <x v="0"/>
    <n v="1"/>
    <x v="2"/>
    <n v="0"/>
    <s v="no"/>
    <s v="yes"/>
    <s v="no"/>
    <s v="no"/>
    <s v="yes"/>
    <s v="yes"/>
    <x v="1"/>
    <s v="no"/>
    <n v="5"/>
    <n v="3"/>
    <n v="2"/>
    <n v="1"/>
    <n v="2"/>
    <n v="3"/>
    <n v="21"/>
    <x v="5"/>
    <x v="1"/>
    <x v="3"/>
    <x v="13"/>
    <x v="1"/>
  </r>
  <r>
    <x v="0"/>
    <x v="0"/>
    <n v="16"/>
    <s v="R"/>
    <s v="GT3"/>
    <s v="T"/>
    <n v="2"/>
    <n v="2"/>
    <x v="3"/>
    <s v="services"/>
    <s v="reputation"/>
    <x v="0"/>
    <n v="2"/>
    <x v="3"/>
    <n v="0"/>
    <s v="no"/>
    <s v="yes"/>
    <s v="no"/>
    <s v="yes"/>
    <s v="no"/>
    <s v="yes"/>
    <x v="1"/>
    <s v="no"/>
    <n v="5"/>
    <n v="3"/>
    <n v="5"/>
    <n v="1"/>
    <n v="1"/>
    <n v="5"/>
    <n v="6"/>
    <x v="5"/>
    <x v="1"/>
    <x v="3"/>
    <x v="13"/>
    <x v="1"/>
  </r>
  <r>
    <x v="0"/>
    <x v="0"/>
    <n v="17"/>
    <s v="U"/>
    <s v="GT3"/>
    <s v="T"/>
    <n v="3"/>
    <n v="4"/>
    <x v="0"/>
    <s v="services"/>
    <s v="home"/>
    <x v="0"/>
    <n v="1"/>
    <x v="1"/>
    <n v="1"/>
    <s v="no"/>
    <s v="yes"/>
    <s v="yes"/>
    <s v="no"/>
    <s v="yes"/>
    <s v="yes"/>
    <x v="1"/>
    <s v="yes"/>
    <n v="4"/>
    <n v="4"/>
    <n v="3"/>
    <n v="3"/>
    <n v="4"/>
    <n v="5"/>
    <n v="14"/>
    <x v="9"/>
    <x v="9"/>
    <x v="10"/>
    <x v="30"/>
    <x v="0"/>
  </r>
  <r>
    <x v="0"/>
    <x v="0"/>
    <n v="16"/>
    <s v="U"/>
    <s v="GT3"/>
    <s v="A"/>
    <n v="3"/>
    <n v="1"/>
    <x v="3"/>
    <s v="other"/>
    <s v="course"/>
    <x v="0"/>
    <n v="1"/>
    <x v="0"/>
    <n v="0"/>
    <s v="no"/>
    <s v="yes"/>
    <s v="no"/>
    <s v="no"/>
    <s v="yes"/>
    <s v="yes"/>
    <x v="1"/>
    <s v="no"/>
    <n v="2"/>
    <n v="3"/>
    <n v="3"/>
    <n v="2"/>
    <n v="2"/>
    <n v="4"/>
    <n v="2"/>
    <x v="4"/>
    <x v="0"/>
    <x v="1"/>
    <x v="24"/>
    <x v="1"/>
  </r>
  <r>
    <x v="0"/>
    <x v="0"/>
    <n v="16"/>
    <s v="U"/>
    <s v="GT3"/>
    <s v="T"/>
    <n v="4"/>
    <n v="3"/>
    <x v="4"/>
    <s v="other"/>
    <s v="other"/>
    <x v="0"/>
    <n v="1"/>
    <x v="0"/>
    <n v="0"/>
    <s v="no"/>
    <s v="no"/>
    <s v="no"/>
    <s v="yes"/>
    <s v="yes"/>
    <s v="yes"/>
    <x v="1"/>
    <s v="yes"/>
    <n v="1"/>
    <n v="3"/>
    <n v="2"/>
    <n v="1"/>
    <n v="1"/>
    <n v="1"/>
    <n v="4"/>
    <x v="3"/>
    <x v="8"/>
    <x v="5"/>
    <x v="18"/>
    <x v="1"/>
  </r>
  <r>
    <x v="0"/>
    <x v="0"/>
    <n v="16"/>
    <s v="U"/>
    <s v="GT3"/>
    <s v="T"/>
    <n v="1"/>
    <n v="1"/>
    <x v="0"/>
    <s v="other"/>
    <s v="home"/>
    <x v="0"/>
    <n v="2"/>
    <x v="2"/>
    <n v="0"/>
    <s v="no"/>
    <s v="yes"/>
    <s v="no"/>
    <s v="no"/>
    <s v="yes"/>
    <s v="yes"/>
    <x v="0"/>
    <s v="no"/>
    <n v="4"/>
    <n v="3"/>
    <n v="2"/>
    <n v="1"/>
    <n v="4"/>
    <n v="5"/>
    <n v="2"/>
    <x v="2"/>
    <x v="1"/>
    <x v="3"/>
    <x v="4"/>
    <x v="1"/>
  </r>
  <r>
    <x v="0"/>
    <x v="0"/>
    <n v="17"/>
    <s v="R"/>
    <s v="GT3"/>
    <s v="T"/>
    <n v="4"/>
    <n v="3"/>
    <x v="4"/>
    <s v="other"/>
    <s v="reputation"/>
    <x v="0"/>
    <n v="2"/>
    <x v="1"/>
    <n v="0"/>
    <s v="no"/>
    <s v="yes"/>
    <s v="no"/>
    <s v="yes"/>
    <s v="yes"/>
    <s v="yes"/>
    <x v="1"/>
    <s v="yes"/>
    <n v="4"/>
    <n v="4"/>
    <n v="2"/>
    <n v="1"/>
    <n v="1"/>
    <n v="4"/>
    <n v="0"/>
    <x v="4"/>
    <x v="3"/>
    <x v="1"/>
    <x v="7"/>
    <x v="1"/>
  </r>
  <r>
    <x v="0"/>
    <x v="0"/>
    <n v="19"/>
    <s v="U"/>
    <s v="GT3"/>
    <s v="T"/>
    <n v="3"/>
    <n v="3"/>
    <x v="2"/>
    <s v="other"/>
    <s v="reputation"/>
    <x v="2"/>
    <n v="1"/>
    <x v="3"/>
    <n v="0"/>
    <s v="no"/>
    <s v="yes"/>
    <s v="no"/>
    <s v="yes"/>
    <s v="yes"/>
    <s v="yes"/>
    <x v="1"/>
    <s v="no"/>
    <n v="4"/>
    <n v="3"/>
    <n v="3"/>
    <n v="1"/>
    <n v="2"/>
    <n v="3"/>
    <n v="4"/>
    <x v="2"/>
    <x v="3"/>
    <x v="1"/>
    <x v="5"/>
    <x v="1"/>
  </r>
  <r>
    <x v="0"/>
    <x v="1"/>
    <n v="17"/>
    <s v="U"/>
    <s v="LE3"/>
    <s v="T"/>
    <n v="4"/>
    <n v="4"/>
    <x v="3"/>
    <s v="other"/>
    <s v="home"/>
    <x v="0"/>
    <n v="1"/>
    <x v="0"/>
    <n v="0"/>
    <s v="no"/>
    <s v="yes"/>
    <s v="no"/>
    <s v="no"/>
    <s v="yes"/>
    <s v="yes"/>
    <x v="1"/>
    <s v="yes"/>
    <n v="5"/>
    <n v="3"/>
    <n v="5"/>
    <n v="4"/>
    <n v="5"/>
    <n v="3"/>
    <n v="15"/>
    <x v="5"/>
    <x v="3"/>
    <x v="1"/>
    <x v="2"/>
    <x v="1"/>
  </r>
  <r>
    <x v="0"/>
    <x v="0"/>
    <n v="16"/>
    <s v="U"/>
    <s v="GT3"/>
    <s v="A"/>
    <n v="2"/>
    <n v="2"/>
    <x v="2"/>
    <s v="other"/>
    <s v="reputation"/>
    <x v="0"/>
    <n v="1"/>
    <x v="0"/>
    <n v="0"/>
    <s v="yes"/>
    <s v="yes"/>
    <s v="no"/>
    <s v="no"/>
    <s v="yes"/>
    <s v="yes"/>
    <x v="1"/>
    <s v="no"/>
    <n v="3"/>
    <n v="3"/>
    <n v="4"/>
    <n v="1"/>
    <n v="1"/>
    <n v="4"/>
    <n v="0"/>
    <x v="5"/>
    <x v="1"/>
    <x v="3"/>
    <x v="13"/>
    <x v="1"/>
  </r>
  <r>
    <x v="0"/>
    <x v="1"/>
    <n v="18"/>
    <s v="U"/>
    <s v="GT3"/>
    <s v="T"/>
    <n v="2"/>
    <n v="2"/>
    <x v="3"/>
    <s v="other"/>
    <s v="home"/>
    <x v="0"/>
    <n v="1"/>
    <x v="0"/>
    <n v="0"/>
    <s v="no"/>
    <s v="yes"/>
    <s v="no"/>
    <s v="yes"/>
    <s v="yes"/>
    <s v="yes"/>
    <x v="1"/>
    <s v="no"/>
    <n v="4"/>
    <n v="4"/>
    <n v="4"/>
    <n v="2"/>
    <n v="4"/>
    <n v="5"/>
    <n v="10"/>
    <x v="2"/>
    <x v="0"/>
    <x v="0"/>
    <x v="24"/>
    <x v="1"/>
  </r>
  <r>
    <x v="0"/>
    <x v="0"/>
    <n v="17"/>
    <s v="R"/>
    <s v="LE3"/>
    <s v="T"/>
    <n v="4"/>
    <n v="4"/>
    <x v="3"/>
    <s v="other"/>
    <s v="other"/>
    <x v="0"/>
    <n v="1"/>
    <x v="2"/>
    <n v="0"/>
    <s v="no"/>
    <s v="yes"/>
    <s v="no"/>
    <s v="no"/>
    <s v="yes"/>
    <s v="yes"/>
    <x v="0"/>
    <s v="no"/>
    <n v="5"/>
    <n v="2"/>
    <n v="1"/>
    <n v="1"/>
    <n v="2"/>
    <n v="3"/>
    <n v="6"/>
    <x v="2"/>
    <x v="0"/>
    <x v="0"/>
    <x v="24"/>
    <x v="1"/>
  </r>
  <r>
    <x v="0"/>
    <x v="0"/>
    <n v="17"/>
    <s v="U"/>
    <s v="LE3"/>
    <s v="T"/>
    <n v="3"/>
    <n v="2"/>
    <x v="2"/>
    <s v="other"/>
    <s v="reputation"/>
    <x v="0"/>
    <n v="2"/>
    <x v="0"/>
    <n v="0"/>
    <s v="no"/>
    <s v="no"/>
    <s v="no"/>
    <s v="no"/>
    <s v="yes"/>
    <s v="yes"/>
    <x v="1"/>
    <s v="no"/>
    <n v="4"/>
    <n v="4"/>
    <n v="4"/>
    <n v="1"/>
    <n v="3"/>
    <n v="1"/>
    <n v="2"/>
    <x v="3"/>
    <x v="4"/>
    <x v="5"/>
    <x v="17"/>
    <x v="1"/>
  </r>
  <r>
    <x v="0"/>
    <x v="0"/>
    <n v="17"/>
    <s v="U"/>
    <s v="GT3"/>
    <s v="T"/>
    <n v="4"/>
    <n v="3"/>
    <x v="2"/>
    <s v="other"/>
    <s v="reputation"/>
    <x v="0"/>
    <n v="1"/>
    <x v="0"/>
    <n v="0"/>
    <s v="no"/>
    <s v="no"/>
    <s v="no"/>
    <s v="no"/>
    <s v="yes"/>
    <s v="yes"/>
    <x v="1"/>
    <s v="yes"/>
    <n v="3"/>
    <n v="4"/>
    <n v="5"/>
    <n v="2"/>
    <n v="4"/>
    <n v="1"/>
    <n v="16"/>
    <x v="4"/>
    <x v="9"/>
    <x v="7"/>
    <x v="14"/>
    <x v="1"/>
  </r>
  <r>
    <x v="0"/>
    <x v="1"/>
    <n v="18"/>
    <s v="U"/>
    <s v="LE3"/>
    <s v="T"/>
    <n v="3"/>
    <n v="3"/>
    <x v="3"/>
    <s v="health"/>
    <s v="home"/>
    <x v="1"/>
    <n v="1"/>
    <x v="0"/>
    <n v="0"/>
    <s v="no"/>
    <s v="yes"/>
    <s v="no"/>
    <s v="no"/>
    <s v="yes"/>
    <s v="yes"/>
    <x v="1"/>
    <s v="no"/>
    <n v="3"/>
    <n v="2"/>
    <n v="4"/>
    <n v="2"/>
    <n v="4"/>
    <n v="4"/>
    <n v="10"/>
    <x v="6"/>
    <x v="7"/>
    <x v="7"/>
    <x v="14"/>
    <x v="1"/>
  </r>
  <r>
    <x v="0"/>
    <x v="0"/>
    <n v="17"/>
    <s v="U"/>
    <s v="GT3"/>
    <s v="T"/>
    <n v="2"/>
    <n v="3"/>
    <x v="0"/>
    <s v="other"/>
    <s v="home"/>
    <x v="1"/>
    <n v="2"/>
    <x v="2"/>
    <n v="0"/>
    <s v="no"/>
    <s v="yes"/>
    <s v="no"/>
    <s v="no"/>
    <s v="yes"/>
    <s v="yes"/>
    <x v="0"/>
    <s v="no"/>
    <n v="3"/>
    <n v="3"/>
    <n v="3"/>
    <n v="1"/>
    <n v="4"/>
    <n v="3"/>
    <n v="4"/>
    <x v="2"/>
    <x v="1"/>
    <x v="3"/>
    <x v="4"/>
    <x v="1"/>
  </r>
  <r>
    <x v="0"/>
    <x v="0"/>
    <n v="17"/>
    <s v="U"/>
    <s v="GT3"/>
    <s v="T"/>
    <n v="2"/>
    <n v="2"/>
    <x v="0"/>
    <s v="at_home"/>
    <s v="course"/>
    <x v="0"/>
    <n v="1"/>
    <x v="1"/>
    <n v="0"/>
    <s v="no"/>
    <s v="yes"/>
    <s v="no"/>
    <s v="yes"/>
    <s v="yes"/>
    <s v="yes"/>
    <x v="1"/>
    <s v="no"/>
    <n v="4"/>
    <n v="3"/>
    <n v="3"/>
    <n v="1"/>
    <n v="1"/>
    <n v="4"/>
    <n v="0"/>
    <x v="2"/>
    <x v="3"/>
    <x v="3"/>
    <x v="2"/>
    <x v="1"/>
  </r>
  <r>
    <x v="0"/>
    <x v="0"/>
    <n v="17"/>
    <s v="R"/>
    <s v="GT3"/>
    <s v="T"/>
    <n v="2"/>
    <n v="1"/>
    <x v="0"/>
    <s v="services"/>
    <s v="reputation"/>
    <x v="0"/>
    <n v="2"/>
    <x v="0"/>
    <n v="0"/>
    <s v="no"/>
    <s v="yes"/>
    <s v="no"/>
    <s v="yes"/>
    <s v="yes"/>
    <s v="yes"/>
    <x v="1"/>
    <s v="no"/>
    <n v="4"/>
    <n v="2"/>
    <n v="5"/>
    <n v="1"/>
    <n v="2"/>
    <n v="5"/>
    <n v="0"/>
    <x v="4"/>
    <x v="7"/>
    <x v="0"/>
    <x v="16"/>
    <x v="1"/>
  </r>
  <r>
    <x v="0"/>
    <x v="0"/>
    <n v="17"/>
    <s v="U"/>
    <s v="GT3"/>
    <s v="T"/>
    <n v="1"/>
    <n v="1"/>
    <x v="0"/>
    <s v="other"/>
    <s v="reputation"/>
    <x v="0"/>
    <n v="1"/>
    <x v="1"/>
    <n v="0"/>
    <s v="no"/>
    <s v="yes"/>
    <s v="no"/>
    <s v="yes"/>
    <s v="yes"/>
    <s v="yes"/>
    <x v="0"/>
    <s v="yes"/>
    <n v="4"/>
    <n v="3"/>
    <n v="4"/>
    <n v="1"/>
    <n v="1"/>
    <n v="5"/>
    <n v="12"/>
    <x v="2"/>
    <x v="3"/>
    <x v="1"/>
    <x v="5"/>
    <x v="1"/>
  </r>
  <r>
    <x v="0"/>
    <x v="0"/>
    <n v="16"/>
    <s v="U"/>
    <s v="GT3"/>
    <s v="T"/>
    <n v="2"/>
    <n v="3"/>
    <x v="3"/>
    <s v="teacher"/>
    <s v="other"/>
    <x v="0"/>
    <n v="1"/>
    <x v="0"/>
    <n v="0"/>
    <s v="yes"/>
    <s v="no"/>
    <s v="no"/>
    <s v="no"/>
    <s v="yes"/>
    <s v="yes"/>
    <x v="1"/>
    <s v="no"/>
    <n v="2"/>
    <n v="3"/>
    <n v="1"/>
    <n v="1"/>
    <n v="1"/>
    <n v="3"/>
    <n v="0"/>
    <x v="5"/>
    <x v="1"/>
    <x v="2"/>
    <x v="10"/>
    <x v="1"/>
  </r>
  <r>
    <x v="0"/>
    <x v="1"/>
    <n v="18"/>
    <s v="U"/>
    <s v="GT3"/>
    <s v="T"/>
    <n v="2"/>
    <n v="2"/>
    <x v="2"/>
    <s v="other"/>
    <s v="home"/>
    <x v="0"/>
    <n v="2"/>
    <x v="0"/>
    <n v="3"/>
    <s v="no"/>
    <s v="yes"/>
    <s v="yes"/>
    <s v="no"/>
    <s v="yes"/>
    <s v="yes"/>
    <x v="1"/>
    <s v="no"/>
    <n v="3"/>
    <n v="3"/>
    <n v="3"/>
    <n v="5"/>
    <n v="5"/>
    <n v="4"/>
    <n v="9"/>
    <x v="6"/>
    <x v="9"/>
    <x v="7"/>
    <x v="19"/>
    <x v="0"/>
  </r>
  <r>
    <x v="0"/>
    <x v="0"/>
    <n v="16"/>
    <s v="U"/>
    <s v="GT3"/>
    <s v="T"/>
    <n v="4"/>
    <n v="4"/>
    <x v="4"/>
    <s v="services"/>
    <s v="home"/>
    <x v="0"/>
    <n v="1"/>
    <x v="1"/>
    <n v="0"/>
    <s v="no"/>
    <s v="yes"/>
    <s v="no"/>
    <s v="yes"/>
    <s v="no"/>
    <s v="yes"/>
    <x v="1"/>
    <s v="no"/>
    <n v="5"/>
    <n v="3"/>
    <n v="2"/>
    <n v="1"/>
    <n v="1"/>
    <n v="5"/>
    <n v="4"/>
    <x v="7"/>
    <x v="4"/>
    <x v="8"/>
    <x v="22"/>
    <x v="1"/>
  </r>
  <r>
    <x v="0"/>
    <x v="0"/>
    <n v="18"/>
    <s v="R"/>
    <s v="GT3"/>
    <s v="T"/>
    <n v="3"/>
    <n v="1"/>
    <x v="2"/>
    <s v="other"/>
    <s v="reputation"/>
    <x v="0"/>
    <n v="1"/>
    <x v="0"/>
    <n v="0"/>
    <s v="no"/>
    <s v="no"/>
    <s v="no"/>
    <s v="yes"/>
    <s v="yes"/>
    <s v="yes"/>
    <x v="1"/>
    <s v="yes"/>
    <n v="5"/>
    <n v="3"/>
    <n v="3"/>
    <n v="1"/>
    <n v="1"/>
    <n v="4"/>
    <n v="4"/>
    <x v="9"/>
    <x v="6"/>
    <x v="10"/>
    <x v="31"/>
    <x v="0"/>
  </r>
  <r>
    <x v="0"/>
    <x v="0"/>
    <n v="17"/>
    <s v="U"/>
    <s v="GT3"/>
    <s v="T"/>
    <n v="3"/>
    <n v="2"/>
    <x v="2"/>
    <s v="other"/>
    <s v="course"/>
    <x v="0"/>
    <n v="1"/>
    <x v="0"/>
    <n v="0"/>
    <s v="no"/>
    <s v="no"/>
    <s v="no"/>
    <s v="yes"/>
    <s v="no"/>
    <s v="yes"/>
    <x v="1"/>
    <s v="no"/>
    <n v="5"/>
    <n v="3"/>
    <n v="4"/>
    <n v="1"/>
    <n v="3"/>
    <n v="3"/>
    <n v="2"/>
    <x v="8"/>
    <x v="12"/>
    <x v="4"/>
    <x v="32"/>
    <x v="1"/>
  </r>
  <r>
    <x v="0"/>
    <x v="1"/>
    <n v="17"/>
    <s v="U"/>
    <s v="LE3"/>
    <s v="T"/>
    <n v="2"/>
    <n v="3"/>
    <x v="3"/>
    <s v="services"/>
    <s v="reputation"/>
    <x v="1"/>
    <n v="1"/>
    <x v="0"/>
    <n v="0"/>
    <s v="no"/>
    <s v="yes"/>
    <s v="no"/>
    <s v="no"/>
    <s v="no"/>
    <s v="yes"/>
    <x v="1"/>
    <s v="no"/>
    <n v="5"/>
    <n v="3"/>
    <n v="3"/>
    <n v="1"/>
    <n v="3"/>
    <n v="3"/>
    <n v="0"/>
    <x v="6"/>
    <x v="0"/>
    <x v="0"/>
    <x v="16"/>
    <x v="1"/>
  </r>
  <r>
    <x v="0"/>
    <x v="1"/>
    <n v="18"/>
    <s v="U"/>
    <s v="LE3"/>
    <s v="T"/>
    <n v="2"/>
    <n v="1"/>
    <x v="0"/>
    <s v="other"/>
    <s v="course"/>
    <x v="0"/>
    <n v="4"/>
    <x v="0"/>
    <n v="0"/>
    <s v="yes"/>
    <s v="yes"/>
    <s v="no"/>
    <s v="yes"/>
    <s v="yes"/>
    <s v="yes"/>
    <x v="1"/>
    <s v="yes"/>
    <n v="4"/>
    <n v="3"/>
    <n v="2"/>
    <n v="4"/>
    <n v="5"/>
    <n v="3"/>
    <n v="2"/>
    <x v="1"/>
    <x v="7"/>
    <x v="0"/>
    <x v="14"/>
    <x v="1"/>
  </r>
  <r>
    <x v="0"/>
    <x v="0"/>
    <n v="17"/>
    <s v="U"/>
    <s v="GT3"/>
    <s v="A"/>
    <n v="2"/>
    <n v="1"/>
    <x v="2"/>
    <s v="other"/>
    <s v="course"/>
    <x v="0"/>
    <n v="2"/>
    <x v="1"/>
    <n v="0"/>
    <s v="no"/>
    <s v="no"/>
    <s v="no"/>
    <s v="yes"/>
    <s v="yes"/>
    <s v="yes"/>
    <x v="1"/>
    <s v="yes"/>
    <n v="3"/>
    <n v="2"/>
    <n v="3"/>
    <n v="1"/>
    <n v="2"/>
    <n v="3"/>
    <n v="0"/>
    <x v="7"/>
    <x v="8"/>
    <x v="8"/>
    <x v="20"/>
    <x v="1"/>
  </r>
  <r>
    <x v="0"/>
    <x v="0"/>
    <n v="17"/>
    <s v="U"/>
    <s v="LE3"/>
    <s v="T"/>
    <n v="4"/>
    <n v="3"/>
    <x v="1"/>
    <s v="other"/>
    <s v="reputation"/>
    <x v="1"/>
    <n v="1"/>
    <x v="0"/>
    <n v="0"/>
    <s v="no"/>
    <s v="no"/>
    <s v="no"/>
    <s v="yes"/>
    <s v="yes"/>
    <s v="yes"/>
    <x v="1"/>
    <s v="yes"/>
    <n v="3"/>
    <n v="2"/>
    <n v="3"/>
    <n v="1"/>
    <n v="2"/>
    <n v="3"/>
    <n v="0"/>
    <x v="3"/>
    <x v="3"/>
    <x v="1"/>
    <x v="4"/>
    <x v="1"/>
  </r>
  <r>
    <x v="0"/>
    <x v="1"/>
    <n v="17"/>
    <s v="R"/>
    <s v="GT3"/>
    <s v="T"/>
    <n v="2"/>
    <n v="2"/>
    <x v="2"/>
    <s v="other"/>
    <s v="course"/>
    <x v="1"/>
    <n v="2"/>
    <x v="0"/>
    <n v="0"/>
    <s v="no"/>
    <s v="yes"/>
    <s v="no"/>
    <s v="yes"/>
    <s v="yes"/>
    <s v="yes"/>
    <x v="1"/>
    <s v="no"/>
    <n v="4"/>
    <n v="5"/>
    <n v="2"/>
    <n v="1"/>
    <n v="1"/>
    <n v="1"/>
    <n v="0"/>
    <x v="2"/>
    <x v="1"/>
    <x v="3"/>
    <x v="4"/>
    <x v="1"/>
  </r>
  <r>
    <x v="0"/>
    <x v="1"/>
    <n v="17"/>
    <s v="U"/>
    <s v="GT3"/>
    <s v="T"/>
    <n v="4"/>
    <n v="4"/>
    <x v="4"/>
    <s v="teacher"/>
    <s v="reputation"/>
    <x v="0"/>
    <n v="1"/>
    <x v="0"/>
    <n v="0"/>
    <s v="yes"/>
    <s v="yes"/>
    <s v="no"/>
    <s v="yes"/>
    <s v="yes"/>
    <s v="yes"/>
    <x v="1"/>
    <s v="yes"/>
    <n v="4"/>
    <n v="5"/>
    <n v="5"/>
    <n v="1"/>
    <n v="3"/>
    <n v="2"/>
    <n v="0"/>
    <x v="5"/>
    <x v="1"/>
    <x v="3"/>
    <x v="13"/>
    <x v="1"/>
  </r>
  <r>
    <x v="0"/>
    <x v="1"/>
    <n v="16"/>
    <s v="U"/>
    <s v="GT3"/>
    <s v="T"/>
    <n v="4"/>
    <n v="4"/>
    <x v="1"/>
    <s v="other"/>
    <s v="reputation"/>
    <x v="1"/>
    <n v="1"/>
    <x v="0"/>
    <n v="0"/>
    <s v="no"/>
    <s v="yes"/>
    <s v="no"/>
    <s v="yes"/>
    <s v="yes"/>
    <s v="yes"/>
    <x v="1"/>
    <s v="no"/>
    <n v="4"/>
    <n v="2"/>
    <n v="4"/>
    <n v="2"/>
    <n v="4"/>
    <n v="1"/>
    <n v="0"/>
    <x v="5"/>
    <x v="1"/>
    <x v="2"/>
    <x v="10"/>
    <x v="1"/>
  </r>
  <r>
    <x v="0"/>
    <x v="1"/>
    <n v="16"/>
    <s v="U"/>
    <s v="LE3"/>
    <s v="T"/>
    <n v="1"/>
    <n v="1"/>
    <x v="2"/>
    <s v="other"/>
    <s v="home"/>
    <x v="0"/>
    <n v="2"/>
    <x v="0"/>
    <n v="0"/>
    <s v="no"/>
    <s v="yes"/>
    <s v="no"/>
    <s v="no"/>
    <s v="yes"/>
    <s v="yes"/>
    <x v="1"/>
    <s v="no"/>
    <n v="3"/>
    <n v="4"/>
    <n v="2"/>
    <n v="1"/>
    <n v="1"/>
    <n v="5"/>
    <n v="2"/>
    <x v="1"/>
    <x v="9"/>
    <x v="9"/>
    <x v="27"/>
    <x v="0"/>
  </r>
  <r>
    <x v="0"/>
    <x v="1"/>
    <n v="16"/>
    <s v="U"/>
    <s v="GT3"/>
    <s v="T"/>
    <n v="3"/>
    <n v="2"/>
    <x v="0"/>
    <s v="other"/>
    <s v="reputation"/>
    <x v="0"/>
    <n v="2"/>
    <x v="1"/>
    <n v="0"/>
    <s v="no"/>
    <s v="no"/>
    <s v="no"/>
    <s v="yes"/>
    <s v="yes"/>
    <s v="yes"/>
    <x v="1"/>
    <s v="yes"/>
    <n v="5"/>
    <n v="3"/>
    <n v="3"/>
    <n v="1"/>
    <n v="3"/>
    <n v="2"/>
    <n v="0"/>
    <x v="2"/>
    <x v="3"/>
    <x v="1"/>
    <x v="5"/>
    <x v="1"/>
  </r>
  <r>
    <x v="0"/>
    <x v="1"/>
    <n v="17"/>
    <s v="U"/>
    <s v="LE3"/>
    <s v="T"/>
    <n v="2"/>
    <n v="2"/>
    <x v="2"/>
    <s v="other"/>
    <s v="home"/>
    <x v="1"/>
    <n v="1"/>
    <x v="0"/>
    <n v="0"/>
    <s v="no"/>
    <s v="no"/>
    <s v="no"/>
    <s v="yes"/>
    <s v="no"/>
    <s v="yes"/>
    <x v="1"/>
    <s v="yes"/>
    <n v="4"/>
    <n v="4"/>
    <n v="2"/>
    <n v="5"/>
    <n v="5"/>
    <n v="4"/>
    <n v="0"/>
    <x v="10"/>
    <x v="4"/>
    <x v="8"/>
    <x v="6"/>
    <x v="1"/>
  </r>
  <r>
    <x v="0"/>
    <x v="0"/>
    <n v="16"/>
    <s v="U"/>
    <s v="GT3"/>
    <s v="T"/>
    <n v="2"/>
    <n v="1"/>
    <x v="2"/>
    <s v="other"/>
    <s v="home"/>
    <x v="0"/>
    <n v="1"/>
    <x v="2"/>
    <n v="0"/>
    <s v="no"/>
    <s v="no"/>
    <s v="no"/>
    <s v="no"/>
    <s v="yes"/>
    <s v="yes"/>
    <x v="1"/>
    <s v="yes"/>
    <n v="4"/>
    <n v="5"/>
    <n v="2"/>
    <n v="1"/>
    <n v="1"/>
    <n v="5"/>
    <n v="4"/>
    <x v="1"/>
    <x v="7"/>
    <x v="7"/>
    <x v="19"/>
    <x v="0"/>
  </r>
  <r>
    <x v="0"/>
    <x v="0"/>
    <n v="16"/>
    <s v="U"/>
    <s v="GT3"/>
    <s v="A"/>
    <n v="4"/>
    <n v="1"/>
    <x v="2"/>
    <s v="other"/>
    <s v="home"/>
    <x v="0"/>
    <n v="1"/>
    <x v="0"/>
    <n v="0"/>
    <s v="no"/>
    <s v="no"/>
    <s v="no"/>
    <s v="yes"/>
    <s v="yes"/>
    <s v="yes"/>
    <x v="1"/>
    <s v="yes"/>
    <n v="5"/>
    <n v="3"/>
    <n v="3"/>
    <n v="1"/>
    <n v="2"/>
    <n v="5"/>
    <n v="0"/>
    <x v="3"/>
    <x v="1"/>
    <x v="3"/>
    <x v="10"/>
    <x v="1"/>
  </r>
  <r>
    <x v="0"/>
    <x v="0"/>
    <n v="18"/>
    <s v="U"/>
    <s v="LE3"/>
    <s v="A"/>
    <n v="2"/>
    <n v="4"/>
    <x v="3"/>
    <s v="other"/>
    <s v="course"/>
    <x v="0"/>
    <n v="2"/>
    <x v="0"/>
    <n v="1"/>
    <s v="no"/>
    <s v="yes"/>
    <s v="no"/>
    <s v="no"/>
    <s v="yes"/>
    <s v="yes"/>
    <x v="1"/>
    <s v="no"/>
    <n v="4"/>
    <n v="3"/>
    <n v="3"/>
    <n v="1"/>
    <n v="1"/>
    <n v="3"/>
    <n v="18"/>
    <x v="6"/>
    <x v="7"/>
    <x v="7"/>
    <x v="14"/>
    <x v="1"/>
  </r>
  <r>
    <x v="0"/>
    <x v="0"/>
    <n v="18"/>
    <s v="U"/>
    <s v="LE3"/>
    <s v="T"/>
    <n v="2"/>
    <n v="2"/>
    <x v="0"/>
    <s v="services"/>
    <s v="course"/>
    <x v="0"/>
    <n v="1"/>
    <x v="0"/>
    <n v="1"/>
    <s v="no"/>
    <s v="yes"/>
    <s v="no"/>
    <s v="no"/>
    <s v="no"/>
    <s v="yes"/>
    <x v="1"/>
    <s v="yes"/>
    <n v="5"/>
    <n v="3"/>
    <n v="1"/>
    <n v="1"/>
    <n v="1"/>
    <n v="5"/>
    <n v="16"/>
    <x v="1"/>
    <x v="6"/>
    <x v="7"/>
    <x v="27"/>
    <x v="0"/>
  </r>
  <r>
    <x v="0"/>
    <x v="0"/>
    <n v="18"/>
    <s v="U"/>
    <s v="GT3"/>
    <s v="T"/>
    <n v="3"/>
    <n v="3"/>
    <x v="2"/>
    <s v="other"/>
    <s v="course"/>
    <x v="0"/>
    <n v="2"/>
    <x v="2"/>
    <n v="1"/>
    <s v="no"/>
    <s v="no"/>
    <s v="no"/>
    <s v="no"/>
    <s v="yes"/>
    <s v="no"/>
    <x v="1"/>
    <s v="no"/>
    <n v="4"/>
    <n v="1"/>
    <n v="1"/>
    <n v="1"/>
    <n v="1"/>
    <n v="3"/>
    <n v="14"/>
    <x v="9"/>
    <x v="10"/>
    <x v="6"/>
    <x v="0"/>
    <x v="0"/>
  </r>
  <r>
    <x v="0"/>
    <x v="1"/>
    <n v="18"/>
    <s v="U"/>
    <s v="GT3"/>
    <s v="T"/>
    <n v="2"/>
    <n v="2"/>
    <x v="2"/>
    <s v="at_home"/>
    <s v="course"/>
    <x v="2"/>
    <n v="1"/>
    <x v="2"/>
    <n v="1"/>
    <s v="no"/>
    <s v="yes"/>
    <s v="no"/>
    <s v="yes"/>
    <s v="no"/>
    <s v="no"/>
    <x v="1"/>
    <s v="yes"/>
    <n v="4"/>
    <n v="4"/>
    <n v="3"/>
    <n v="2"/>
    <n v="2"/>
    <n v="1"/>
    <n v="26"/>
    <x v="12"/>
    <x v="6"/>
    <x v="10"/>
    <x v="12"/>
    <x v="0"/>
  </r>
  <r>
    <x v="0"/>
    <x v="1"/>
    <n v="17"/>
    <s v="U"/>
    <s v="GT3"/>
    <s v="T"/>
    <n v="4"/>
    <n v="4"/>
    <x v="4"/>
    <s v="teacher"/>
    <s v="course"/>
    <x v="0"/>
    <n v="1"/>
    <x v="2"/>
    <n v="0"/>
    <s v="no"/>
    <s v="yes"/>
    <s v="no"/>
    <s v="yes"/>
    <s v="no"/>
    <s v="yes"/>
    <x v="1"/>
    <s v="no"/>
    <n v="4"/>
    <n v="2"/>
    <n v="1"/>
    <n v="1"/>
    <n v="2"/>
    <n v="5"/>
    <n v="6"/>
    <x v="6"/>
    <x v="6"/>
    <x v="9"/>
    <x v="27"/>
    <x v="0"/>
  </r>
  <r>
    <x v="0"/>
    <x v="0"/>
    <n v="17"/>
    <s v="U"/>
    <s v="GT3"/>
    <s v="T"/>
    <n v="3"/>
    <n v="2"/>
    <x v="2"/>
    <s v="other"/>
    <s v="course"/>
    <x v="1"/>
    <n v="1"/>
    <x v="0"/>
    <n v="0"/>
    <s v="no"/>
    <s v="no"/>
    <s v="no"/>
    <s v="yes"/>
    <s v="yes"/>
    <s v="yes"/>
    <x v="0"/>
    <s v="no"/>
    <n v="5"/>
    <n v="4"/>
    <n v="2"/>
    <n v="1"/>
    <n v="1"/>
    <n v="3"/>
    <n v="4"/>
    <x v="3"/>
    <x v="2"/>
    <x v="5"/>
    <x v="8"/>
    <x v="1"/>
  </r>
  <r>
    <x v="0"/>
    <x v="0"/>
    <n v="17"/>
    <s v="U"/>
    <s v="LE3"/>
    <s v="T"/>
    <n v="1"/>
    <n v="1"/>
    <x v="0"/>
    <s v="at_home"/>
    <s v="course"/>
    <x v="0"/>
    <n v="1"/>
    <x v="1"/>
    <n v="0"/>
    <s v="no"/>
    <s v="yes"/>
    <s v="no"/>
    <s v="yes"/>
    <s v="yes"/>
    <s v="yes"/>
    <x v="1"/>
    <s v="yes"/>
    <n v="4"/>
    <n v="3"/>
    <n v="2"/>
    <n v="1"/>
    <n v="2"/>
    <n v="4"/>
    <n v="10"/>
    <x v="4"/>
    <x v="7"/>
    <x v="7"/>
    <x v="1"/>
    <x v="1"/>
  </r>
  <r>
    <x v="0"/>
    <x v="0"/>
    <n v="16"/>
    <s v="U"/>
    <s v="GT3"/>
    <s v="T"/>
    <n v="1"/>
    <n v="2"/>
    <x v="2"/>
    <s v="other"/>
    <s v="course"/>
    <x v="0"/>
    <n v="1"/>
    <x v="2"/>
    <n v="0"/>
    <s v="no"/>
    <s v="no"/>
    <s v="no"/>
    <s v="no"/>
    <s v="yes"/>
    <s v="no"/>
    <x v="1"/>
    <s v="no"/>
    <n v="5"/>
    <n v="3"/>
    <n v="5"/>
    <n v="1"/>
    <n v="2"/>
    <n v="5"/>
    <n v="4"/>
    <x v="2"/>
    <x v="0"/>
    <x v="0"/>
    <x v="24"/>
    <x v="1"/>
  </r>
  <r>
    <x v="0"/>
    <x v="0"/>
    <n v="17"/>
    <s v="R"/>
    <s v="GT3"/>
    <s v="T"/>
    <n v="2"/>
    <n v="1"/>
    <x v="0"/>
    <s v="services"/>
    <s v="course"/>
    <x v="0"/>
    <n v="3"/>
    <x v="0"/>
    <n v="0"/>
    <s v="no"/>
    <s v="no"/>
    <s v="no"/>
    <s v="yes"/>
    <s v="yes"/>
    <s v="yes"/>
    <x v="0"/>
    <s v="no"/>
    <n v="2"/>
    <n v="1"/>
    <n v="1"/>
    <n v="1"/>
    <n v="1"/>
    <n v="3"/>
    <n v="2"/>
    <x v="5"/>
    <x v="1"/>
    <x v="3"/>
    <x v="13"/>
    <x v="1"/>
  </r>
  <r>
    <x v="0"/>
    <x v="0"/>
    <n v="17"/>
    <s v="R"/>
    <s v="LE3"/>
    <s v="A"/>
    <n v="1"/>
    <n v="4"/>
    <x v="2"/>
    <s v="other"/>
    <s v="course"/>
    <x v="2"/>
    <n v="4"/>
    <x v="2"/>
    <n v="1"/>
    <s v="no"/>
    <s v="yes"/>
    <s v="no"/>
    <s v="no"/>
    <s v="yes"/>
    <s v="yes"/>
    <x v="1"/>
    <s v="no"/>
    <n v="5"/>
    <n v="5"/>
    <n v="4"/>
    <n v="1"/>
    <n v="1"/>
    <n v="5"/>
    <n v="14"/>
    <x v="1"/>
    <x v="9"/>
    <x v="10"/>
    <x v="25"/>
    <x v="0"/>
  </r>
  <r>
    <x v="0"/>
    <x v="1"/>
    <n v="18"/>
    <s v="U"/>
    <s v="GT3"/>
    <s v="T"/>
    <n v="2"/>
    <n v="2"/>
    <x v="2"/>
    <s v="services"/>
    <s v="reputation"/>
    <x v="1"/>
    <n v="1"/>
    <x v="0"/>
    <n v="0"/>
    <s v="no"/>
    <s v="no"/>
    <s v="no"/>
    <s v="no"/>
    <s v="yes"/>
    <s v="no"/>
    <x v="1"/>
    <s v="no"/>
    <n v="5"/>
    <n v="5"/>
    <n v="4"/>
    <n v="3"/>
    <n v="5"/>
    <n v="2"/>
    <n v="16"/>
    <x v="9"/>
    <x v="10"/>
    <x v="10"/>
    <x v="12"/>
    <x v="0"/>
  </r>
  <r>
    <x v="0"/>
    <x v="0"/>
    <n v="17"/>
    <s v="U"/>
    <s v="LE3"/>
    <s v="A"/>
    <n v="2"/>
    <n v="2"/>
    <x v="2"/>
    <s v="other"/>
    <s v="home"/>
    <x v="0"/>
    <n v="1"/>
    <x v="2"/>
    <n v="1"/>
    <s v="no"/>
    <s v="yes"/>
    <s v="no"/>
    <s v="no"/>
    <s v="no"/>
    <s v="no"/>
    <x v="1"/>
    <s v="no"/>
    <n v="3"/>
    <n v="1"/>
    <n v="2"/>
    <n v="1"/>
    <n v="1"/>
    <n v="1"/>
    <n v="8"/>
    <x v="4"/>
    <x v="9"/>
    <x v="7"/>
    <x v="14"/>
    <x v="1"/>
  </r>
  <r>
    <x v="0"/>
    <x v="0"/>
    <n v="17"/>
    <s v="R"/>
    <s v="LE3"/>
    <s v="T"/>
    <n v="1"/>
    <n v="1"/>
    <x v="0"/>
    <s v="other"/>
    <s v="course"/>
    <x v="0"/>
    <n v="2"/>
    <x v="1"/>
    <n v="0"/>
    <s v="no"/>
    <s v="no"/>
    <s v="no"/>
    <s v="yes"/>
    <s v="yes"/>
    <s v="yes"/>
    <x v="1"/>
    <s v="no"/>
    <n v="4"/>
    <n v="3"/>
    <n v="3"/>
    <n v="1"/>
    <n v="3"/>
    <n v="5"/>
    <n v="4"/>
    <x v="7"/>
    <x v="2"/>
    <x v="5"/>
    <x v="18"/>
    <x v="1"/>
  </r>
  <r>
    <x v="0"/>
    <x v="0"/>
    <n v="17"/>
    <s v="U"/>
    <s v="LE3"/>
    <s v="A"/>
    <n v="4"/>
    <n v="2"/>
    <x v="4"/>
    <s v="other"/>
    <s v="course"/>
    <x v="0"/>
    <n v="1"/>
    <x v="0"/>
    <n v="0"/>
    <s v="no"/>
    <s v="yes"/>
    <s v="no"/>
    <s v="yes"/>
    <s v="yes"/>
    <s v="yes"/>
    <x v="0"/>
    <s v="no"/>
    <n v="4"/>
    <n v="3"/>
    <n v="2"/>
    <n v="1"/>
    <n v="1"/>
    <n v="4"/>
    <n v="4"/>
    <x v="7"/>
    <x v="2"/>
    <x v="2"/>
    <x v="8"/>
    <x v="1"/>
  </r>
  <r>
    <x v="0"/>
    <x v="1"/>
    <n v="17"/>
    <s v="U"/>
    <s v="LE3"/>
    <s v="T"/>
    <n v="4"/>
    <n v="3"/>
    <x v="1"/>
    <s v="other"/>
    <s v="course"/>
    <x v="0"/>
    <n v="2"/>
    <x v="0"/>
    <n v="0"/>
    <s v="no"/>
    <s v="no"/>
    <s v="no"/>
    <s v="yes"/>
    <s v="yes"/>
    <s v="yes"/>
    <x v="1"/>
    <s v="yes"/>
    <n v="2"/>
    <n v="5"/>
    <n v="5"/>
    <n v="1"/>
    <n v="4"/>
    <n v="5"/>
    <n v="8"/>
    <x v="7"/>
    <x v="8"/>
    <x v="5"/>
    <x v="17"/>
    <x v="1"/>
  </r>
  <r>
    <x v="0"/>
    <x v="1"/>
    <n v="17"/>
    <s v="R"/>
    <s v="LE3"/>
    <s v="A"/>
    <n v="4"/>
    <n v="4"/>
    <x v="4"/>
    <s v="other"/>
    <s v="course"/>
    <x v="0"/>
    <n v="2"/>
    <x v="0"/>
    <n v="0"/>
    <s v="no"/>
    <s v="yes"/>
    <s v="no"/>
    <s v="no"/>
    <s v="yes"/>
    <s v="yes"/>
    <x v="1"/>
    <s v="no"/>
    <n v="3"/>
    <n v="3"/>
    <n v="3"/>
    <n v="2"/>
    <n v="3"/>
    <n v="4"/>
    <n v="0"/>
    <x v="2"/>
    <x v="3"/>
    <x v="1"/>
    <x v="5"/>
    <x v="1"/>
  </r>
  <r>
    <x v="0"/>
    <x v="1"/>
    <n v="16"/>
    <s v="U"/>
    <s v="LE3"/>
    <s v="T"/>
    <n v="4"/>
    <n v="3"/>
    <x v="4"/>
    <s v="other"/>
    <s v="course"/>
    <x v="0"/>
    <n v="1"/>
    <x v="2"/>
    <n v="0"/>
    <s v="no"/>
    <s v="no"/>
    <s v="no"/>
    <s v="yes"/>
    <s v="no"/>
    <s v="yes"/>
    <x v="1"/>
    <s v="no"/>
    <n v="5"/>
    <n v="4"/>
    <n v="5"/>
    <n v="1"/>
    <n v="1"/>
    <n v="3"/>
    <n v="7"/>
    <x v="3"/>
    <x v="2"/>
    <x v="5"/>
    <x v="8"/>
    <x v="1"/>
  </r>
  <r>
    <x v="0"/>
    <x v="1"/>
    <n v="16"/>
    <s v="U"/>
    <s v="GT3"/>
    <s v="T"/>
    <n v="4"/>
    <n v="4"/>
    <x v="3"/>
    <s v="services"/>
    <s v="course"/>
    <x v="0"/>
    <n v="1"/>
    <x v="2"/>
    <n v="0"/>
    <s v="no"/>
    <s v="no"/>
    <s v="yes"/>
    <s v="yes"/>
    <s v="yes"/>
    <s v="yes"/>
    <x v="1"/>
    <s v="no"/>
    <n v="5"/>
    <n v="3"/>
    <n v="2"/>
    <n v="1"/>
    <n v="2"/>
    <n v="5"/>
    <n v="4"/>
    <x v="3"/>
    <x v="8"/>
    <x v="5"/>
    <x v="18"/>
    <x v="1"/>
  </r>
  <r>
    <x v="0"/>
    <x v="0"/>
    <n v="17"/>
    <s v="U"/>
    <s v="GT3"/>
    <s v="T"/>
    <n v="4"/>
    <n v="4"/>
    <x v="4"/>
    <s v="services"/>
    <s v="course"/>
    <x v="0"/>
    <n v="1"/>
    <x v="0"/>
    <n v="0"/>
    <s v="no"/>
    <s v="yes"/>
    <s v="yes"/>
    <s v="no"/>
    <s v="yes"/>
    <s v="yes"/>
    <x v="1"/>
    <s v="yes"/>
    <n v="5"/>
    <n v="3"/>
    <n v="1"/>
    <n v="1"/>
    <n v="4"/>
    <n v="5"/>
    <n v="2"/>
    <x v="4"/>
    <x v="0"/>
    <x v="1"/>
    <x v="24"/>
    <x v="1"/>
  </r>
  <r>
    <x v="0"/>
    <x v="1"/>
    <n v="17"/>
    <s v="R"/>
    <s v="GT3"/>
    <s v="T"/>
    <n v="1"/>
    <n v="1"/>
    <x v="2"/>
    <s v="other"/>
    <s v="home"/>
    <x v="1"/>
    <n v="2"/>
    <x v="1"/>
    <n v="0"/>
    <s v="no"/>
    <s v="no"/>
    <s v="no"/>
    <s v="no"/>
    <s v="no"/>
    <s v="yes"/>
    <x v="1"/>
    <s v="yes"/>
    <n v="4"/>
    <n v="3"/>
    <n v="3"/>
    <n v="1"/>
    <n v="1"/>
    <n v="1"/>
    <n v="2"/>
    <x v="5"/>
    <x v="2"/>
    <x v="5"/>
    <x v="3"/>
    <x v="1"/>
  </r>
  <r>
    <x v="0"/>
    <x v="0"/>
    <n v="17"/>
    <s v="U"/>
    <s v="GT3"/>
    <s v="T"/>
    <n v="3"/>
    <n v="3"/>
    <x v="3"/>
    <s v="other"/>
    <s v="home"/>
    <x v="0"/>
    <n v="2"/>
    <x v="1"/>
    <n v="0"/>
    <s v="no"/>
    <s v="yes"/>
    <s v="no"/>
    <s v="no"/>
    <s v="yes"/>
    <s v="yes"/>
    <x v="1"/>
    <s v="yes"/>
    <n v="4"/>
    <n v="2"/>
    <n v="2"/>
    <n v="2"/>
    <n v="3"/>
    <n v="5"/>
    <n v="10"/>
    <x v="4"/>
    <x v="0"/>
    <x v="0"/>
    <x v="15"/>
    <x v="1"/>
  </r>
  <r>
    <x v="0"/>
    <x v="0"/>
    <n v="17"/>
    <s v="U"/>
    <s v="GT3"/>
    <s v="T"/>
    <n v="1"/>
    <n v="1"/>
    <x v="0"/>
    <s v="other"/>
    <s v="course"/>
    <x v="0"/>
    <n v="1"/>
    <x v="0"/>
    <n v="0"/>
    <s v="yes"/>
    <s v="no"/>
    <s v="no"/>
    <s v="no"/>
    <s v="no"/>
    <s v="yes"/>
    <x v="0"/>
    <s v="yes"/>
    <n v="4"/>
    <n v="3"/>
    <n v="2"/>
    <n v="1"/>
    <n v="1"/>
    <n v="4"/>
    <n v="10"/>
    <x v="6"/>
    <x v="9"/>
    <x v="7"/>
    <x v="19"/>
    <x v="0"/>
  </r>
  <r>
    <x v="0"/>
    <x v="0"/>
    <n v="18"/>
    <s v="U"/>
    <s v="GT3"/>
    <s v="T"/>
    <n v="2"/>
    <n v="1"/>
    <x v="2"/>
    <s v="other"/>
    <s v="course"/>
    <x v="2"/>
    <n v="2"/>
    <x v="1"/>
    <n v="0"/>
    <s v="no"/>
    <s v="yes"/>
    <s v="no"/>
    <s v="no"/>
    <s v="no"/>
    <s v="yes"/>
    <x v="1"/>
    <s v="yes"/>
    <n v="4"/>
    <n v="4"/>
    <n v="4"/>
    <n v="1"/>
    <n v="1"/>
    <n v="3"/>
    <n v="10"/>
    <x v="2"/>
    <x v="7"/>
    <x v="0"/>
    <x v="15"/>
    <x v="1"/>
  </r>
  <r>
    <x v="0"/>
    <x v="1"/>
    <n v="16"/>
    <s v="U"/>
    <s v="GT3"/>
    <s v="T"/>
    <n v="2"/>
    <n v="1"/>
    <x v="2"/>
    <s v="other"/>
    <s v="course"/>
    <x v="0"/>
    <n v="3"/>
    <x v="2"/>
    <n v="0"/>
    <s v="no"/>
    <s v="no"/>
    <s v="no"/>
    <s v="no"/>
    <s v="yes"/>
    <s v="yes"/>
    <x v="1"/>
    <s v="no"/>
    <n v="4"/>
    <n v="3"/>
    <n v="3"/>
    <n v="1"/>
    <n v="1"/>
    <n v="4"/>
    <n v="7"/>
    <x v="7"/>
    <x v="4"/>
    <x v="8"/>
    <x v="22"/>
    <x v="1"/>
  </r>
  <r>
    <x v="0"/>
    <x v="0"/>
    <n v="17"/>
    <s v="U"/>
    <s v="GT3"/>
    <s v="T"/>
    <n v="1"/>
    <n v="1"/>
    <x v="2"/>
    <s v="services"/>
    <s v="course"/>
    <x v="1"/>
    <n v="1"/>
    <x v="0"/>
    <n v="0"/>
    <s v="no"/>
    <s v="yes"/>
    <s v="no"/>
    <s v="no"/>
    <s v="yes"/>
    <s v="yes"/>
    <x v="0"/>
    <s v="no"/>
    <n v="4"/>
    <n v="3"/>
    <n v="4"/>
    <n v="1"/>
    <n v="2"/>
    <n v="5"/>
    <n v="4"/>
    <x v="4"/>
    <x v="7"/>
    <x v="0"/>
    <x v="16"/>
    <x v="1"/>
  </r>
  <r>
    <x v="0"/>
    <x v="1"/>
    <n v="17"/>
    <s v="U"/>
    <s v="GT3"/>
    <s v="T"/>
    <n v="2"/>
    <n v="3"/>
    <x v="2"/>
    <s v="other"/>
    <s v="course"/>
    <x v="1"/>
    <n v="2"/>
    <x v="2"/>
    <n v="0"/>
    <s v="no"/>
    <s v="no"/>
    <s v="no"/>
    <s v="no"/>
    <s v="yes"/>
    <s v="yes"/>
    <x v="1"/>
    <s v="no"/>
    <n v="5"/>
    <n v="2"/>
    <n v="2"/>
    <n v="1"/>
    <n v="1"/>
    <n v="2"/>
    <n v="2"/>
    <x v="1"/>
    <x v="3"/>
    <x v="3"/>
    <x v="24"/>
    <x v="1"/>
  </r>
  <r>
    <x v="0"/>
    <x v="1"/>
    <n v="22"/>
    <s v="U"/>
    <s v="GT3"/>
    <s v="T"/>
    <n v="3"/>
    <n v="1"/>
    <x v="3"/>
    <s v="services"/>
    <s v="other"/>
    <x v="0"/>
    <n v="1"/>
    <x v="2"/>
    <n v="3"/>
    <s v="no"/>
    <s v="no"/>
    <s v="no"/>
    <s v="no"/>
    <s v="no"/>
    <s v="no"/>
    <x v="1"/>
    <s v="yes"/>
    <n v="5"/>
    <n v="4"/>
    <n v="5"/>
    <n v="5"/>
    <n v="5"/>
    <n v="1"/>
    <n v="12"/>
    <x v="12"/>
    <x v="6"/>
    <x v="15"/>
    <x v="28"/>
    <x v="0"/>
  </r>
  <r>
    <x v="0"/>
    <x v="1"/>
    <n v="18"/>
    <s v="R"/>
    <s v="LE3"/>
    <s v="T"/>
    <n v="3"/>
    <n v="3"/>
    <x v="2"/>
    <s v="services"/>
    <s v="course"/>
    <x v="0"/>
    <n v="1"/>
    <x v="0"/>
    <n v="0"/>
    <s v="no"/>
    <s v="yes"/>
    <s v="no"/>
    <s v="no"/>
    <s v="yes"/>
    <s v="yes"/>
    <x v="1"/>
    <s v="yes"/>
    <n v="4"/>
    <n v="3"/>
    <n v="3"/>
    <n v="1"/>
    <n v="3"/>
    <n v="5"/>
    <n v="8"/>
    <x v="6"/>
    <x v="9"/>
    <x v="7"/>
    <x v="19"/>
    <x v="0"/>
  </r>
  <r>
    <x v="0"/>
    <x v="1"/>
    <n v="16"/>
    <s v="U"/>
    <s v="GT3"/>
    <s v="T"/>
    <n v="0"/>
    <n v="2"/>
    <x v="2"/>
    <s v="other"/>
    <s v="other"/>
    <x v="0"/>
    <n v="1"/>
    <x v="2"/>
    <n v="0"/>
    <s v="no"/>
    <s v="no"/>
    <s v="no"/>
    <s v="no"/>
    <s v="no"/>
    <s v="yes"/>
    <x v="1"/>
    <s v="no"/>
    <n v="4"/>
    <n v="3"/>
    <n v="2"/>
    <n v="2"/>
    <n v="4"/>
    <n v="5"/>
    <n v="0"/>
    <x v="4"/>
    <x v="3"/>
    <x v="0"/>
    <x v="24"/>
    <x v="1"/>
  </r>
  <r>
    <x v="0"/>
    <x v="1"/>
    <n v="18"/>
    <s v="U"/>
    <s v="GT3"/>
    <s v="T"/>
    <n v="3"/>
    <n v="2"/>
    <x v="3"/>
    <s v="other"/>
    <s v="course"/>
    <x v="0"/>
    <n v="2"/>
    <x v="2"/>
    <n v="0"/>
    <s v="no"/>
    <s v="no"/>
    <s v="no"/>
    <s v="no"/>
    <s v="yes"/>
    <s v="no"/>
    <x v="1"/>
    <s v="no"/>
    <n v="4"/>
    <n v="4"/>
    <n v="5"/>
    <n v="2"/>
    <n v="4"/>
    <n v="5"/>
    <n v="8"/>
    <x v="12"/>
    <x v="6"/>
    <x v="6"/>
    <x v="0"/>
    <x v="0"/>
  </r>
  <r>
    <x v="0"/>
    <x v="1"/>
    <n v="16"/>
    <s v="U"/>
    <s v="GT3"/>
    <s v="T"/>
    <n v="3"/>
    <n v="3"/>
    <x v="0"/>
    <s v="other"/>
    <s v="reputation"/>
    <x v="2"/>
    <n v="3"/>
    <x v="0"/>
    <n v="1"/>
    <s v="yes"/>
    <s v="yes"/>
    <s v="no"/>
    <s v="no"/>
    <s v="no"/>
    <s v="yes"/>
    <x v="1"/>
    <s v="no"/>
    <n v="5"/>
    <n v="3"/>
    <n v="3"/>
    <n v="1"/>
    <n v="3"/>
    <n v="2"/>
    <n v="4"/>
    <x v="1"/>
    <x v="0"/>
    <x v="7"/>
    <x v="14"/>
    <x v="1"/>
  </r>
  <r>
    <x v="0"/>
    <x v="1"/>
    <n v="18"/>
    <s v="U"/>
    <s v="GT3"/>
    <s v="T"/>
    <n v="2"/>
    <n v="1"/>
    <x v="3"/>
    <s v="services"/>
    <s v="other"/>
    <x v="0"/>
    <n v="1"/>
    <x v="2"/>
    <n v="2"/>
    <s v="no"/>
    <s v="no"/>
    <s v="no"/>
    <s v="no"/>
    <s v="no"/>
    <s v="no"/>
    <x v="1"/>
    <s v="no"/>
    <n v="3"/>
    <n v="2"/>
    <n v="5"/>
    <n v="2"/>
    <n v="5"/>
    <n v="5"/>
    <n v="4"/>
    <x v="12"/>
    <x v="6"/>
    <x v="12"/>
    <x v="29"/>
    <x v="0"/>
  </r>
  <r>
    <x v="0"/>
    <x v="1"/>
    <n v="16"/>
    <s v="R"/>
    <s v="GT3"/>
    <s v="T"/>
    <n v="2"/>
    <n v="1"/>
    <x v="2"/>
    <s v="other"/>
    <s v="course"/>
    <x v="0"/>
    <n v="2"/>
    <x v="2"/>
    <n v="0"/>
    <s v="no"/>
    <s v="no"/>
    <s v="no"/>
    <s v="yes"/>
    <s v="no"/>
    <s v="yes"/>
    <x v="0"/>
    <s v="no"/>
    <n v="3"/>
    <n v="3"/>
    <n v="2"/>
    <n v="1"/>
    <n v="3"/>
    <n v="3"/>
    <n v="2"/>
    <x v="3"/>
    <x v="1"/>
    <x v="1"/>
    <x v="13"/>
    <x v="1"/>
  </r>
  <r>
    <x v="0"/>
    <x v="1"/>
    <n v="17"/>
    <s v="R"/>
    <s v="GT3"/>
    <s v="T"/>
    <n v="2"/>
    <n v="1"/>
    <x v="2"/>
    <s v="other"/>
    <s v="course"/>
    <x v="0"/>
    <n v="1"/>
    <x v="2"/>
    <n v="0"/>
    <s v="no"/>
    <s v="no"/>
    <s v="no"/>
    <s v="no"/>
    <s v="no"/>
    <s v="yes"/>
    <x v="1"/>
    <s v="no"/>
    <n v="4"/>
    <n v="4"/>
    <n v="2"/>
    <n v="2"/>
    <n v="4"/>
    <n v="5"/>
    <n v="0"/>
    <x v="2"/>
    <x v="3"/>
    <x v="3"/>
    <x v="2"/>
    <x v="1"/>
  </r>
  <r>
    <x v="0"/>
    <x v="1"/>
    <n v="17"/>
    <s v="U"/>
    <s v="LE3"/>
    <s v="T"/>
    <n v="1"/>
    <n v="1"/>
    <x v="1"/>
    <s v="other"/>
    <s v="course"/>
    <x v="0"/>
    <n v="2"/>
    <x v="2"/>
    <n v="1"/>
    <s v="no"/>
    <s v="yes"/>
    <s v="no"/>
    <s v="yes"/>
    <s v="yes"/>
    <s v="yes"/>
    <x v="1"/>
    <s v="no"/>
    <n v="4"/>
    <n v="4"/>
    <n v="4"/>
    <n v="1"/>
    <n v="2"/>
    <n v="5"/>
    <n v="0"/>
    <x v="1"/>
    <x v="7"/>
    <x v="7"/>
    <x v="19"/>
    <x v="0"/>
  </r>
  <r>
    <x v="0"/>
    <x v="0"/>
    <n v="18"/>
    <s v="U"/>
    <s v="LE3"/>
    <s v="A"/>
    <n v="2"/>
    <n v="1"/>
    <x v="2"/>
    <s v="other"/>
    <s v="course"/>
    <x v="0"/>
    <n v="1"/>
    <x v="0"/>
    <n v="0"/>
    <s v="no"/>
    <s v="yes"/>
    <s v="no"/>
    <s v="no"/>
    <s v="no"/>
    <s v="yes"/>
    <x v="1"/>
    <s v="yes"/>
    <n v="4"/>
    <n v="3"/>
    <n v="4"/>
    <n v="1"/>
    <n v="3"/>
    <n v="5"/>
    <n v="2"/>
    <x v="2"/>
    <x v="3"/>
    <x v="3"/>
    <x v="2"/>
    <x v="1"/>
  </r>
  <r>
    <x v="0"/>
    <x v="0"/>
    <n v="17"/>
    <s v="U"/>
    <s v="LE3"/>
    <s v="T"/>
    <n v="4"/>
    <n v="2"/>
    <x v="4"/>
    <s v="services"/>
    <s v="reputation"/>
    <x v="0"/>
    <n v="1"/>
    <x v="3"/>
    <n v="0"/>
    <s v="no"/>
    <s v="yes"/>
    <s v="no"/>
    <s v="yes"/>
    <s v="yes"/>
    <s v="yes"/>
    <x v="1"/>
    <s v="no"/>
    <n v="4"/>
    <n v="2"/>
    <n v="3"/>
    <n v="1"/>
    <n v="1"/>
    <n v="4"/>
    <n v="2"/>
    <x v="3"/>
    <x v="8"/>
    <x v="4"/>
    <x v="20"/>
    <x v="1"/>
  </r>
  <r>
    <x v="0"/>
    <x v="0"/>
    <n v="19"/>
    <s v="U"/>
    <s v="GT3"/>
    <s v="T"/>
    <n v="2"/>
    <n v="2"/>
    <x v="3"/>
    <s v="services"/>
    <s v="home"/>
    <x v="0"/>
    <n v="1"/>
    <x v="0"/>
    <n v="0"/>
    <s v="no"/>
    <s v="yes"/>
    <s v="no"/>
    <s v="no"/>
    <s v="yes"/>
    <s v="yes"/>
    <x v="1"/>
    <s v="no"/>
    <n v="4"/>
    <n v="3"/>
    <n v="3"/>
    <n v="1"/>
    <n v="1"/>
    <n v="5"/>
    <n v="0"/>
    <x v="6"/>
    <x v="7"/>
    <x v="0"/>
    <x v="1"/>
    <x v="1"/>
  </r>
  <r>
    <x v="0"/>
    <x v="1"/>
    <n v="18"/>
    <s v="U"/>
    <s v="LE3"/>
    <s v="T"/>
    <n v="2"/>
    <n v="1"/>
    <x v="3"/>
    <s v="other"/>
    <s v="course"/>
    <x v="0"/>
    <n v="3"/>
    <x v="0"/>
    <n v="1"/>
    <s v="no"/>
    <s v="no"/>
    <s v="no"/>
    <s v="yes"/>
    <s v="no"/>
    <s v="no"/>
    <x v="1"/>
    <s v="no"/>
    <n v="4"/>
    <n v="4"/>
    <n v="5"/>
    <n v="4"/>
    <n v="4"/>
    <n v="5"/>
    <n v="4"/>
    <x v="4"/>
    <x v="7"/>
    <x v="0"/>
    <x v="16"/>
    <x v="1"/>
  </r>
  <r>
    <x v="0"/>
    <x v="0"/>
    <n v="17"/>
    <s v="R"/>
    <s v="GT3"/>
    <s v="T"/>
    <n v="4"/>
    <n v="2"/>
    <x v="2"/>
    <s v="other"/>
    <s v="course"/>
    <x v="0"/>
    <n v="1"/>
    <x v="1"/>
    <n v="0"/>
    <s v="no"/>
    <s v="yes"/>
    <s v="no"/>
    <s v="yes"/>
    <s v="yes"/>
    <s v="yes"/>
    <x v="1"/>
    <s v="no"/>
    <n v="4"/>
    <n v="3"/>
    <n v="4"/>
    <n v="1"/>
    <n v="3"/>
    <n v="5"/>
    <n v="2"/>
    <x v="4"/>
    <x v="3"/>
    <x v="2"/>
    <x v="2"/>
    <x v="1"/>
  </r>
  <r>
    <x v="0"/>
    <x v="0"/>
    <n v="18"/>
    <s v="U"/>
    <s v="LE3"/>
    <s v="T"/>
    <n v="1"/>
    <n v="1"/>
    <x v="2"/>
    <s v="at_home"/>
    <s v="home"/>
    <x v="0"/>
    <n v="1"/>
    <x v="1"/>
    <n v="0"/>
    <s v="no"/>
    <s v="yes"/>
    <s v="no"/>
    <s v="no"/>
    <s v="no"/>
    <s v="yes"/>
    <x v="0"/>
    <s v="no"/>
    <n v="4"/>
    <n v="4"/>
    <n v="3"/>
    <n v="2"/>
    <n v="3"/>
    <n v="3"/>
    <n v="4"/>
    <x v="4"/>
    <x v="3"/>
    <x v="2"/>
    <x v="2"/>
    <x v="1"/>
  </r>
  <r>
    <x v="0"/>
    <x v="0"/>
    <n v="18"/>
    <s v="R"/>
    <s v="GT3"/>
    <s v="T"/>
    <n v="2"/>
    <n v="2"/>
    <x v="2"/>
    <s v="other"/>
    <s v="home"/>
    <x v="0"/>
    <n v="1"/>
    <x v="0"/>
    <n v="0"/>
    <s v="yes"/>
    <s v="no"/>
    <s v="no"/>
    <s v="no"/>
    <s v="yes"/>
    <s v="yes"/>
    <x v="0"/>
    <s v="no"/>
    <n v="3"/>
    <n v="2"/>
    <n v="3"/>
    <n v="1"/>
    <n v="1"/>
    <n v="5"/>
    <n v="4"/>
    <x v="4"/>
    <x v="0"/>
    <x v="3"/>
    <x v="7"/>
    <x v="1"/>
  </r>
  <r>
    <x v="0"/>
    <x v="1"/>
    <n v="19"/>
    <s v="U"/>
    <s v="LE3"/>
    <s v="A"/>
    <n v="4"/>
    <n v="3"/>
    <x v="3"/>
    <s v="at_home"/>
    <s v="reputation"/>
    <x v="0"/>
    <n v="1"/>
    <x v="0"/>
    <n v="0"/>
    <s v="no"/>
    <s v="yes"/>
    <s v="no"/>
    <s v="no"/>
    <s v="yes"/>
    <s v="yes"/>
    <x v="1"/>
    <s v="no"/>
    <n v="4"/>
    <n v="3"/>
    <n v="1"/>
    <n v="1"/>
    <n v="1"/>
    <n v="1"/>
    <n v="4"/>
    <x v="4"/>
    <x v="1"/>
    <x v="2"/>
    <x v="4"/>
    <x v="1"/>
  </r>
  <r>
    <x v="0"/>
    <x v="1"/>
    <n v="18"/>
    <s v="U"/>
    <s v="GT3"/>
    <s v="T"/>
    <n v="2"/>
    <n v="1"/>
    <x v="2"/>
    <s v="other"/>
    <s v="home"/>
    <x v="0"/>
    <n v="1"/>
    <x v="0"/>
    <n v="0"/>
    <s v="no"/>
    <s v="no"/>
    <s v="no"/>
    <s v="yes"/>
    <s v="yes"/>
    <s v="yes"/>
    <x v="1"/>
    <s v="no"/>
    <n v="5"/>
    <n v="2"/>
    <n v="4"/>
    <n v="1"/>
    <n v="2"/>
    <n v="4"/>
    <n v="2"/>
    <x v="10"/>
    <x v="4"/>
    <x v="8"/>
    <x v="6"/>
    <x v="1"/>
  </r>
  <r>
    <x v="0"/>
    <x v="1"/>
    <n v="17"/>
    <s v="R"/>
    <s v="GT3"/>
    <s v="T"/>
    <n v="2"/>
    <n v="2"/>
    <x v="2"/>
    <s v="services"/>
    <s v="other"/>
    <x v="0"/>
    <n v="2"/>
    <x v="2"/>
    <n v="0"/>
    <s v="no"/>
    <s v="no"/>
    <s v="no"/>
    <s v="no"/>
    <s v="no"/>
    <s v="no"/>
    <x v="0"/>
    <s v="no"/>
    <n v="5"/>
    <n v="2"/>
    <n v="2"/>
    <n v="1"/>
    <n v="1"/>
    <n v="4"/>
    <n v="0"/>
    <x v="1"/>
    <x v="7"/>
    <x v="7"/>
    <x v="19"/>
    <x v="0"/>
  </r>
  <r>
    <x v="0"/>
    <x v="0"/>
    <n v="17"/>
    <s v="U"/>
    <s v="LE3"/>
    <s v="T"/>
    <n v="2"/>
    <n v="2"/>
    <x v="3"/>
    <s v="services"/>
    <s v="course"/>
    <x v="1"/>
    <n v="1"/>
    <x v="3"/>
    <n v="0"/>
    <s v="no"/>
    <s v="no"/>
    <s v="no"/>
    <s v="yes"/>
    <s v="yes"/>
    <s v="yes"/>
    <x v="1"/>
    <s v="yes"/>
    <n v="3"/>
    <n v="4"/>
    <n v="1"/>
    <n v="1"/>
    <n v="1"/>
    <n v="2"/>
    <n v="2"/>
    <x v="6"/>
    <x v="0"/>
    <x v="1"/>
    <x v="15"/>
    <x v="1"/>
  </r>
  <r>
    <x v="0"/>
    <x v="0"/>
    <n v="20"/>
    <s v="R"/>
    <s v="GT3"/>
    <s v="T"/>
    <n v="2"/>
    <n v="1"/>
    <x v="2"/>
    <s v="other"/>
    <s v="course"/>
    <x v="2"/>
    <n v="2"/>
    <x v="0"/>
    <n v="0"/>
    <s v="no"/>
    <s v="yes"/>
    <s v="yes"/>
    <s v="yes"/>
    <s v="yes"/>
    <s v="no"/>
    <x v="1"/>
    <s v="yes"/>
    <n v="1"/>
    <n v="2"/>
    <n v="3"/>
    <n v="1"/>
    <n v="2"/>
    <n v="2"/>
    <n v="8"/>
    <x v="6"/>
    <x v="3"/>
    <x v="1"/>
    <x v="24"/>
    <x v="1"/>
  </r>
  <r>
    <x v="0"/>
    <x v="0"/>
    <n v="18"/>
    <s v="U"/>
    <s v="GT3"/>
    <s v="T"/>
    <n v="4"/>
    <n v="3"/>
    <x v="3"/>
    <s v="other"/>
    <s v="home"/>
    <x v="1"/>
    <n v="1"/>
    <x v="0"/>
    <n v="0"/>
    <s v="no"/>
    <s v="yes"/>
    <s v="no"/>
    <s v="no"/>
    <s v="yes"/>
    <s v="yes"/>
    <x v="1"/>
    <s v="yes"/>
    <n v="3"/>
    <n v="1"/>
    <n v="2"/>
    <n v="1"/>
    <n v="3"/>
    <n v="2"/>
    <n v="2"/>
    <x v="7"/>
    <x v="8"/>
    <x v="5"/>
    <x v="17"/>
    <x v="1"/>
  </r>
  <r>
    <x v="0"/>
    <x v="1"/>
    <n v="18"/>
    <s v="U"/>
    <s v="GT3"/>
    <s v="T"/>
    <n v="4"/>
    <n v="3"/>
    <x v="4"/>
    <s v="other"/>
    <s v="course"/>
    <x v="0"/>
    <n v="1"/>
    <x v="0"/>
    <n v="0"/>
    <s v="no"/>
    <s v="yes"/>
    <s v="no"/>
    <s v="no"/>
    <s v="no"/>
    <s v="yes"/>
    <x v="1"/>
    <s v="no"/>
    <n v="4"/>
    <n v="3"/>
    <n v="2"/>
    <n v="1"/>
    <n v="1"/>
    <n v="3"/>
    <n v="2"/>
    <x v="6"/>
    <x v="7"/>
    <x v="0"/>
    <x v="1"/>
    <x v="1"/>
  </r>
  <r>
    <x v="0"/>
    <x v="1"/>
    <n v="18"/>
    <s v="R"/>
    <s v="GT3"/>
    <s v="T"/>
    <n v="3"/>
    <n v="2"/>
    <x v="2"/>
    <s v="other"/>
    <s v="course"/>
    <x v="0"/>
    <n v="1"/>
    <x v="1"/>
    <n v="0"/>
    <s v="no"/>
    <s v="no"/>
    <s v="no"/>
    <s v="yes"/>
    <s v="no"/>
    <s v="yes"/>
    <x v="0"/>
    <s v="no"/>
    <n v="5"/>
    <n v="3"/>
    <n v="2"/>
    <n v="1"/>
    <n v="1"/>
    <n v="3"/>
    <n v="2"/>
    <x v="6"/>
    <x v="0"/>
    <x v="1"/>
    <x v="15"/>
    <x v="1"/>
  </r>
  <r>
    <x v="0"/>
    <x v="0"/>
    <n v="17"/>
    <s v="U"/>
    <s v="GT3"/>
    <s v="T"/>
    <n v="3"/>
    <n v="3"/>
    <x v="2"/>
    <s v="other"/>
    <s v="home"/>
    <x v="0"/>
    <n v="1"/>
    <x v="1"/>
    <n v="0"/>
    <s v="no"/>
    <s v="no"/>
    <s v="no"/>
    <s v="yes"/>
    <s v="no"/>
    <s v="yes"/>
    <x v="0"/>
    <s v="no"/>
    <n v="3"/>
    <n v="2"/>
    <n v="3"/>
    <n v="1"/>
    <n v="1"/>
    <n v="4"/>
    <n v="2"/>
    <x v="7"/>
    <x v="3"/>
    <x v="3"/>
    <x v="10"/>
    <x v="1"/>
  </r>
  <r>
    <x v="0"/>
    <x v="0"/>
    <n v="18"/>
    <s v="U"/>
    <s v="GT3"/>
    <s v="T"/>
    <n v="2"/>
    <n v="2"/>
    <x v="0"/>
    <s v="services"/>
    <s v="home"/>
    <x v="0"/>
    <n v="1"/>
    <x v="1"/>
    <n v="0"/>
    <s v="no"/>
    <s v="yes"/>
    <s v="no"/>
    <s v="yes"/>
    <s v="yes"/>
    <s v="yes"/>
    <x v="1"/>
    <s v="yes"/>
    <n v="4"/>
    <n v="3"/>
    <n v="3"/>
    <n v="1"/>
    <n v="1"/>
    <n v="3"/>
    <n v="0"/>
    <x v="4"/>
    <x v="3"/>
    <x v="3"/>
    <x v="5"/>
    <x v="1"/>
  </r>
  <r>
    <x v="0"/>
    <x v="1"/>
    <n v="17"/>
    <s v="U"/>
    <s v="GT3"/>
    <s v="T"/>
    <n v="2"/>
    <n v="2"/>
    <x v="2"/>
    <s v="other"/>
    <s v="home"/>
    <x v="1"/>
    <n v="2"/>
    <x v="2"/>
    <n v="0"/>
    <s v="no"/>
    <s v="no"/>
    <s v="no"/>
    <s v="no"/>
    <s v="yes"/>
    <s v="no"/>
    <x v="1"/>
    <s v="no"/>
    <n v="4"/>
    <n v="4"/>
    <n v="4"/>
    <n v="2"/>
    <n v="3"/>
    <n v="4"/>
    <n v="8"/>
    <x v="9"/>
    <x v="6"/>
    <x v="9"/>
    <x v="30"/>
    <x v="0"/>
  </r>
  <r>
    <x v="0"/>
    <x v="1"/>
    <n v="18"/>
    <s v="R"/>
    <s v="LE3"/>
    <s v="A"/>
    <n v="3"/>
    <n v="4"/>
    <x v="2"/>
    <s v="other"/>
    <s v="reputation"/>
    <x v="0"/>
    <n v="2"/>
    <x v="0"/>
    <n v="0"/>
    <s v="no"/>
    <s v="yes"/>
    <s v="no"/>
    <s v="yes"/>
    <s v="yes"/>
    <s v="yes"/>
    <x v="1"/>
    <s v="no"/>
    <n v="4"/>
    <n v="2"/>
    <n v="5"/>
    <n v="3"/>
    <n v="4"/>
    <n v="1"/>
    <n v="6"/>
    <x v="7"/>
    <x v="4"/>
    <x v="8"/>
    <x v="22"/>
    <x v="1"/>
  </r>
  <r>
    <x v="0"/>
    <x v="1"/>
    <n v="17"/>
    <s v="U"/>
    <s v="GT3"/>
    <s v="T"/>
    <n v="3"/>
    <n v="1"/>
    <x v="3"/>
    <s v="other"/>
    <s v="other"/>
    <x v="0"/>
    <n v="1"/>
    <x v="0"/>
    <n v="0"/>
    <s v="no"/>
    <s v="no"/>
    <s v="no"/>
    <s v="yes"/>
    <s v="yes"/>
    <s v="yes"/>
    <x v="1"/>
    <s v="yes"/>
    <n v="5"/>
    <n v="4"/>
    <n v="4"/>
    <n v="3"/>
    <n v="4"/>
    <n v="5"/>
    <n v="0"/>
    <x v="4"/>
    <x v="0"/>
    <x v="2"/>
    <x v="5"/>
    <x v="1"/>
  </r>
  <r>
    <x v="0"/>
    <x v="0"/>
    <n v="18"/>
    <s v="R"/>
    <s v="GT3"/>
    <s v="T"/>
    <n v="4"/>
    <n v="4"/>
    <x v="4"/>
    <s v="other"/>
    <s v="reputation"/>
    <x v="0"/>
    <n v="2"/>
    <x v="0"/>
    <n v="0"/>
    <s v="no"/>
    <s v="no"/>
    <s v="no"/>
    <s v="yes"/>
    <s v="yes"/>
    <s v="yes"/>
    <x v="1"/>
    <s v="no"/>
    <n v="4"/>
    <n v="3"/>
    <n v="4"/>
    <n v="2"/>
    <n v="2"/>
    <n v="4"/>
    <n v="8"/>
    <x v="6"/>
    <x v="0"/>
    <x v="1"/>
    <x v="15"/>
    <x v="1"/>
  </r>
  <r>
    <x v="0"/>
    <x v="1"/>
    <n v="18"/>
    <s v="U"/>
    <s v="GT3"/>
    <s v="T"/>
    <n v="4"/>
    <n v="2"/>
    <x v="1"/>
    <s v="other"/>
    <s v="reputation"/>
    <x v="1"/>
    <n v="1"/>
    <x v="0"/>
    <n v="0"/>
    <s v="no"/>
    <s v="yes"/>
    <s v="no"/>
    <s v="yes"/>
    <s v="yes"/>
    <s v="yes"/>
    <x v="1"/>
    <s v="yes"/>
    <n v="5"/>
    <n v="4"/>
    <n v="5"/>
    <n v="1"/>
    <n v="3"/>
    <n v="5"/>
    <n v="4"/>
    <x v="6"/>
    <x v="3"/>
    <x v="2"/>
    <x v="5"/>
    <x v="1"/>
  </r>
  <r>
    <x v="0"/>
    <x v="0"/>
    <n v="18"/>
    <s v="R"/>
    <s v="GT3"/>
    <s v="T"/>
    <n v="2"/>
    <n v="1"/>
    <x v="2"/>
    <s v="other"/>
    <s v="reputation"/>
    <x v="0"/>
    <n v="2"/>
    <x v="0"/>
    <n v="0"/>
    <s v="no"/>
    <s v="yes"/>
    <s v="no"/>
    <s v="no"/>
    <s v="yes"/>
    <s v="no"/>
    <x v="1"/>
    <s v="yes"/>
    <n v="4"/>
    <n v="3"/>
    <n v="5"/>
    <n v="1"/>
    <n v="2"/>
    <n v="3"/>
    <n v="12"/>
    <x v="9"/>
    <x v="9"/>
    <x v="7"/>
    <x v="27"/>
    <x v="0"/>
  </r>
  <r>
    <x v="0"/>
    <x v="0"/>
    <n v="19"/>
    <s v="U"/>
    <s v="GT3"/>
    <s v="T"/>
    <n v="3"/>
    <n v="3"/>
    <x v="2"/>
    <s v="services"/>
    <s v="home"/>
    <x v="2"/>
    <n v="1"/>
    <x v="0"/>
    <n v="0"/>
    <s v="no"/>
    <s v="yes"/>
    <s v="no"/>
    <s v="yes"/>
    <s v="yes"/>
    <s v="yes"/>
    <x v="1"/>
    <s v="no"/>
    <n v="4"/>
    <n v="3"/>
    <n v="5"/>
    <n v="3"/>
    <n v="3"/>
    <n v="5"/>
    <n v="16"/>
    <x v="4"/>
    <x v="3"/>
    <x v="1"/>
    <x v="7"/>
    <x v="1"/>
  </r>
  <r>
    <x v="0"/>
    <x v="0"/>
    <n v="18"/>
    <s v="U"/>
    <s v="GT3"/>
    <s v="T"/>
    <n v="2"/>
    <n v="3"/>
    <x v="2"/>
    <s v="services"/>
    <s v="reputation"/>
    <x v="1"/>
    <n v="1"/>
    <x v="3"/>
    <n v="0"/>
    <s v="no"/>
    <s v="yes"/>
    <s v="no"/>
    <s v="yes"/>
    <s v="yes"/>
    <s v="yes"/>
    <x v="1"/>
    <s v="yes"/>
    <n v="4"/>
    <n v="5"/>
    <n v="5"/>
    <n v="1"/>
    <n v="3"/>
    <n v="2"/>
    <n v="10"/>
    <x v="10"/>
    <x v="4"/>
    <x v="8"/>
    <x v="6"/>
    <x v="1"/>
  </r>
  <r>
    <x v="0"/>
    <x v="0"/>
    <n v="18"/>
    <s v="U"/>
    <s v="LE3"/>
    <s v="T"/>
    <n v="1"/>
    <n v="1"/>
    <x v="2"/>
    <s v="other"/>
    <s v="home"/>
    <x v="0"/>
    <n v="2"/>
    <x v="0"/>
    <n v="0"/>
    <s v="no"/>
    <s v="yes"/>
    <s v="no"/>
    <s v="no"/>
    <s v="no"/>
    <s v="yes"/>
    <x v="0"/>
    <s v="no"/>
    <n v="4"/>
    <n v="4"/>
    <n v="3"/>
    <n v="1"/>
    <n v="1"/>
    <n v="3"/>
    <n v="2"/>
    <x v="5"/>
    <x v="1"/>
    <x v="3"/>
    <x v="13"/>
    <x v="1"/>
  </r>
  <r>
    <x v="0"/>
    <x v="1"/>
    <n v="17"/>
    <s v="R"/>
    <s v="GT3"/>
    <s v="T"/>
    <n v="1"/>
    <n v="2"/>
    <x v="0"/>
    <s v="at_home"/>
    <s v="home"/>
    <x v="0"/>
    <n v="1"/>
    <x v="0"/>
    <n v="0"/>
    <s v="no"/>
    <s v="yes"/>
    <s v="no"/>
    <s v="yes"/>
    <s v="no"/>
    <s v="yes"/>
    <x v="0"/>
    <s v="yes"/>
    <n v="3"/>
    <n v="5"/>
    <n v="2"/>
    <n v="2"/>
    <n v="2"/>
    <n v="1"/>
    <n v="2"/>
    <x v="10"/>
    <x v="5"/>
    <x v="11"/>
    <x v="9"/>
    <x v="1"/>
  </r>
  <r>
    <x v="0"/>
    <x v="0"/>
    <n v="18"/>
    <s v="U"/>
    <s v="GT3"/>
    <s v="T"/>
    <n v="2"/>
    <n v="1"/>
    <x v="2"/>
    <s v="other"/>
    <s v="home"/>
    <x v="0"/>
    <n v="1"/>
    <x v="0"/>
    <n v="0"/>
    <s v="no"/>
    <s v="yes"/>
    <s v="no"/>
    <s v="no"/>
    <s v="yes"/>
    <s v="yes"/>
    <x v="1"/>
    <s v="yes"/>
    <n v="4"/>
    <n v="2"/>
    <n v="5"/>
    <n v="1"/>
    <n v="2"/>
    <n v="1"/>
    <n v="8"/>
    <x v="3"/>
    <x v="2"/>
    <x v="5"/>
    <x v="8"/>
    <x v="1"/>
  </r>
  <r>
    <x v="0"/>
    <x v="0"/>
    <n v="17"/>
    <s v="U"/>
    <s v="GT3"/>
    <s v="T"/>
    <n v="2"/>
    <n v="4"/>
    <x v="0"/>
    <s v="health"/>
    <s v="reputation"/>
    <x v="0"/>
    <n v="2"/>
    <x v="0"/>
    <n v="0"/>
    <s v="no"/>
    <s v="yes"/>
    <s v="no"/>
    <s v="no"/>
    <s v="yes"/>
    <s v="yes"/>
    <x v="1"/>
    <s v="yes"/>
    <n v="4"/>
    <n v="3"/>
    <n v="3"/>
    <n v="1"/>
    <n v="1"/>
    <n v="1"/>
    <n v="6"/>
    <x v="7"/>
    <x v="4"/>
    <x v="8"/>
    <x v="22"/>
    <x v="1"/>
  </r>
  <r>
    <x v="0"/>
    <x v="0"/>
    <n v="17"/>
    <s v="U"/>
    <s v="LE3"/>
    <s v="T"/>
    <n v="2"/>
    <n v="2"/>
    <x v="3"/>
    <s v="other"/>
    <s v="course"/>
    <x v="0"/>
    <n v="2"/>
    <x v="0"/>
    <n v="0"/>
    <s v="yes"/>
    <s v="yes"/>
    <s v="no"/>
    <s v="no"/>
    <s v="yes"/>
    <s v="yes"/>
    <x v="1"/>
    <s v="yes"/>
    <n v="4"/>
    <n v="4"/>
    <n v="4"/>
    <n v="2"/>
    <n v="3"/>
    <n v="5"/>
    <n v="6"/>
    <x v="2"/>
    <x v="3"/>
    <x v="1"/>
    <x v="5"/>
    <x v="1"/>
  </r>
  <r>
    <x v="0"/>
    <x v="0"/>
    <n v="18"/>
    <s v="R"/>
    <s v="GT3"/>
    <s v="A"/>
    <n v="3"/>
    <n v="2"/>
    <x v="2"/>
    <s v="services"/>
    <s v="home"/>
    <x v="0"/>
    <n v="2"/>
    <x v="0"/>
    <n v="0"/>
    <s v="no"/>
    <s v="no"/>
    <s v="no"/>
    <s v="no"/>
    <s v="no"/>
    <s v="no"/>
    <x v="1"/>
    <s v="yes"/>
    <n v="4"/>
    <n v="1"/>
    <n v="1"/>
    <n v="1"/>
    <n v="1"/>
    <n v="5"/>
    <n v="15"/>
    <x v="2"/>
    <x v="9"/>
    <x v="7"/>
    <x v="1"/>
    <x v="1"/>
  </r>
  <r>
    <x v="0"/>
    <x v="1"/>
    <n v="18"/>
    <s v="U"/>
    <s v="GT3"/>
    <s v="T"/>
    <n v="4"/>
    <n v="4"/>
    <x v="4"/>
    <s v="services"/>
    <s v="home"/>
    <x v="0"/>
    <n v="2"/>
    <x v="2"/>
    <n v="0"/>
    <s v="no"/>
    <s v="no"/>
    <s v="no"/>
    <s v="yes"/>
    <s v="yes"/>
    <s v="yes"/>
    <x v="1"/>
    <s v="no"/>
    <n v="3"/>
    <n v="2"/>
    <n v="4"/>
    <n v="1"/>
    <n v="4"/>
    <n v="3"/>
    <n v="6"/>
    <x v="4"/>
    <x v="3"/>
    <x v="1"/>
    <x v="7"/>
    <x v="1"/>
  </r>
  <r>
    <x v="0"/>
    <x v="0"/>
    <n v="18"/>
    <s v="U"/>
    <s v="GT3"/>
    <s v="T"/>
    <n v="4"/>
    <n v="4"/>
    <x v="1"/>
    <s v="health"/>
    <s v="reputation"/>
    <x v="1"/>
    <n v="1"/>
    <x v="0"/>
    <n v="1"/>
    <s v="yes"/>
    <s v="yes"/>
    <s v="no"/>
    <s v="yes"/>
    <s v="yes"/>
    <s v="yes"/>
    <x v="1"/>
    <s v="yes"/>
    <n v="2"/>
    <n v="4"/>
    <n v="4"/>
    <n v="1"/>
    <n v="1"/>
    <n v="4"/>
    <n v="2"/>
    <x v="3"/>
    <x v="3"/>
    <x v="3"/>
    <x v="13"/>
    <x v="1"/>
  </r>
  <r>
    <x v="0"/>
    <x v="0"/>
    <n v="17"/>
    <s v="U"/>
    <s v="GT3"/>
    <s v="T"/>
    <n v="2"/>
    <n v="2"/>
    <x v="2"/>
    <s v="services"/>
    <s v="reputation"/>
    <x v="1"/>
    <n v="3"/>
    <x v="1"/>
    <n v="0"/>
    <s v="no"/>
    <s v="yes"/>
    <s v="no"/>
    <s v="no"/>
    <s v="yes"/>
    <s v="yes"/>
    <x v="1"/>
    <s v="yes"/>
    <n v="4"/>
    <n v="2"/>
    <n v="3"/>
    <n v="1"/>
    <n v="1"/>
    <n v="1"/>
    <n v="8"/>
    <x v="5"/>
    <x v="8"/>
    <x v="5"/>
    <x v="8"/>
    <x v="1"/>
  </r>
  <r>
    <x v="0"/>
    <x v="0"/>
    <n v="19"/>
    <s v="R"/>
    <s v="GT3"/>
    <s v="T"/>
    <n v="3"/>
    <n v="2"/>
    <x v="3"/>
    <s v="services"/>
    <s v="reputation"/>
    <x v="1"/>
    <n v="1"/>
    <x v="0"/>
    <n v="1"/>
    <s v="yes"/>
    <s v="yes"/>
    <s v="no"/>
    <s v="no"/>
    <s v="yes"/>
    <s v="no"/>
    <x v="1"/>
    <s v="no"/>
    <n v="3"/>
    <n v="3"/>
    <n v="3"/>
    <n v="4"/>
    <n v="3"/>
    <n v="3"/>
    <n v="0"/>
    <x v="1"/>
    <x v="6"/>
    <x v="7"/>
    <x v="27"/>
    <x v="0"/>
  </r>
  <r>
    <x v="0"/>
    <x v="1"/>
    <n v="18"/>
    <s v="U"/>
    <s v="LE3"/>
    <s v="T"/>
    <n v="4"/>
    <n v="3"/>
    <x v="4"/>
    <s v="services"/>
    <s v="course"/>
    <x v="0"/>
    <n v="2"/>
    <x v="2"/>
    <n v="0"/>
    <s v="no"/>
    <s v="no"/>
    <s v="no"/>
    <s v="yes"/>
    <s v="yes"/>
    <s v="yes"/>
    <x v="1"/>
    <s v="no"/>
    <n v="4"/>
    <n v="2"/>
    <n v="3"/>
    <n v="1"/>
    <n v="2"/>
    <n v="1"/>
    <n v="0"/>
    <x v="6"/>
    <x v="7"/>
    <x v="7"/>
    <x v="14"/>
    <x v="1"/>
  </r>
  <r>
    <x v="0"/>
    <x v="1"/>
    <n v="18"/>
    <s v="U"/>
    <s v="GT3"/>
    <s v="T"/>
    <n v="1"/>
    <n v="2"/>
    <x v="0"/>
    <s v="other"/>
    <s v="home"/>
    <x v="2"/>
    <n v="2"/>
    <x v="2"/>
    <n v="0"/>
    <s v="no"/>
    <s v="no"/>
    <s v="no"/>
    <s v="no"/>
    <s v="no"/>
    <s v="no"/>
    <x v="1"/>
    <s v="no"/>
    <n v="3"/>
    <n v="4"/>
    <n v="4"/>
    <n v="2"/>
    <n v="4"/>
    <n v="4"/>
    <n v="10"/>
    <x v="6"/>
    <x v="7"/>
    <x v="0"/>
    <x v="1"/>
    <x v="1"/>
  </r>
  <r>
    <x v="0"/>
    <x v="1"/>
    <n v="17"/>
    <s v="U"/>
    <s v="LE3"/>
    <s v="A"/>
    <n v="4"/>
    <n v="1"/>
    <x v="3"/>
    <s v="other"/>
    <s v="home"/>
    <x v="0"/>
    <n v="2"/>
    <x v="2"/>
    <n v="0"/>
    <s v="no"/>
    <s v="no"/>
    <s v="no"/>
    <s v="yes"/>
    <s v="yes"/>
    <s v="yes"/>
    <x v="1"/>
    <s v="yes"/>
    <n v="4"/>
    <n v="5"/>
    <n v="4"/>
    <n v="2"/>
    <n v="4"/>
    <n v="5"/>
    <n v="22"/>
    <x v="4"/>
    <x v="0"/>
    <x v="7"/>
    <x v="16"/>
    <x v="1"/>
  </r>
  <r>
    <x v="0"/>
    <x v="1"/>
    <n v="17"/>
    <s v="U"/>
    <s v="LE3"/>
    <s v="A"/>
    <n v="3"/>
    <n v="2"/>
    <x v="4"/>
    <s v="services"/>
    <s v="home"/>
    <x v="0"/>
    <n v="1"/>
    <x v="2"/>
    <n v="0"/>
    <s v="no"/>
    <s v="no"/>
    <s v="no"/>
    <s v="no"/>
    <s v="yes"/>
    <s v="yes"/>
    <x v="1"/>
    <s v="no"/>
    <n v="4"/>
    <n v="4"/>
    <n v="4"/>
    <n v="3"/>
    <n v="4"/>
    <n v="3"/>
    <n v="18"/>
    <x v="5"/>
    <x v="1"/>
    <x v="3"/>
    <x v="13"/>
    <x v="1"/>
  </r>
  <r>
    <x v="0"/>
    <x v="0"/>
    <n v="18"/>
    <s v="R"/>
    <s v="LE3"/>
    <s v="T"/>
    <n v="1"/>
    <n v="1"/>
    <x v="0"/>
    <s v="other"/>
    <s v="reputation"/>
    <x v="0"/>
    <n v="2"/>
    <x v="3"/>
    <n v="0"/>
    <s v="no"/>
    <s v="yes"/>
    <s v="no"/>
    <s v="yes"/>
    <s v="yes"/>
    <s v="yes"/>
    <x v="0"/>
    <s v="no"/>
    <n v="5"/>
    <n v="2"/>
    <n v="2"/>
    <n v="1"/>
    <n v="1"/>
    <n v="3"/>
    <n v="2"/>
    <x v="8"/>
    <x v="5"/>
    <x v="11"/>
    <x v="32"/>
    <x v="1"/>
  </r>
  <r>
    <x v="0"/>
    <x v="0"/>
    <n v="18"/>
    <s v="U"/>
    <s v="GT3"/>
    <s v="T"/>
    <n v="1"/>
    <n v="1"/>
    <x v="2"/>
    <s v="other"/>
    <s v="home"/>
    <x v="0"/>
    <n v="2"/>
    <x v="0"/>
    <n v="0"/>
    <s v="yes"/>
    <s v="no"/>
    <s v="no"/>
    <s v="yes"/>
    <s v="yes"/>
    <s v="yes"/>
    <x v="1"/>
    <s v="no"/>
    <n v="5"/>
    <n v="4"/>
    <n v="4"/>
    <n v="1"/>
    <n v="1"/>
    <n v="4"/>
    <n v="0"/>
    <x v="2"/>
    <x v="1"/>
    <x v="3"/>
    <x v="4"/>
    <x v="1"/>
  </r>
  <r>
    <x v="0"/>
    <x v="0"/>
    <n v="17"/>
    <s v="U"/>
    <s v="GT3"/>
    <s v="T"/>
    <n v="2"/>
    <n v="2"/>
    <x v="2"/>
    <s v="other"/>
    <s v="course"/>
    <x v="0"/>
    <n v="1"/>
    <x v="0"/>
    <n v="0"/>
    <s v="no"/>
    <s v="yes"/>
    <s v="no"/>
    <s v="no"/>
    <s v="no"/>
    <s v="yes"/>
    <x v="1"/>
    <s v="no"/>
    <n v="5"/>
    <n v="4"/>
    <n v="5"/>
    <n v="1"/>
    <n v="2"/>
    <n v="5"/>
    <n v="12"/>
    <x v="2"/>
    <x v="3"/>
    <x v="2"/>
    <x v="4"/>
    <x v="1"/>
  </r>
  <r>
    <x v="0"/>
    <x v="0"/>
    <n v="18"/>
    <s v="U"/>
    <s v="GT3"/>
    <s v="T"/>
    <n v="2"/>
    <n v="1"/>
    <x v="2"/>
    <s v="other"/>
    <s v="reputation"/>
    <x v="0"/>
    <n v="2"/>
    <x v="0"/>
    <n v="0"/>
    <s v="no"/>
    <s v="no"/>
    <s v="no"/>
    <s v="yes"/>
    <s v="yes"/>
    <s v="yes"/>
    <x v="1"/>
    <s v="yes"/>
    <n v="4"/>
    <n v="3"/>
    <n v="1"/>
    <n v="1"/>
    <n v="1"/>
    <n v="5"/>
    <n v="10"/>
    <x v="2"/>
    <x v="1"/>
    <x v="2"/>
    <x v="13"/>
    <x v="1"/>
  </r>
  <r>
    <x v="0"/>
    <x v="1"/>
    <n v="17"/>
    <s v="U"/>
    <s v="GT3"/>
    <s v="T"/>
    <n v="1"/>
    <n v="1"/>
    <x v="2"/>
    <s v="other"/>
    <s v="reputation"/>
    <x v="1"/>
    <n v="1"/>
    <x v="0"/>
    <n v="0"/>
    <s v="no"/>
    <s v="no"/>
    <s v="no"/>
    <s v="no"/>
    <s v="no"/>
    <s v="yes"/>
    <x v="1"/>
    <s v="no"/>
    <n v="4"/>
    <n v="3"/>
    <n v="3"/>
    <n v="1"/>
    <n v="2"/>
    <n v="4"/>
    <n v="0"/>
    <x v="2"/>
    <x v="3"/>
    <x v="1"/>
    <x v="5"/>
    <x v="1"/>
  </r>
  <r>
    <x v="0"/>
    <x v="0"/>
    <n v="18"/>
    <s v="U"/>
    <s v="GT3"/>
    <s v="T"/>
    <n v="2"/>
    <n v="2"/>
    <x v="0"/>
    <s v="at_home"/>
    <s v="other"/>
    <x v="0"/>
    <n v="1"/>
    <x v="1"/>
    <n v="0"/>
    <s v="no"/>
    <s v="yes"/>
    <s v="no"/>
    <s v="no"/>
    <s v="yes"/>
    <s v="yes"/>
    <x v="1"/>
    <s v="no"/>
    <n v="4"/>
    <n v="3"/>
    <n v="3"/>
    <n v="1"/>
    <n v="2"/>
    <n v="2"/>
    <n v="0"/>
    <x v="11"/>
    <x v="12"/>
    <x v="11"/>
    <x v="33"/>
    <x v="1"/>
  </r>
  <r>
    <x v="0"/>
    <x v="0"/>
    <n v="17"/>
    <s v="U"/>
    <s v="GT3"/>
    <s v="T"/>
    <n v="1"/>
    <n v="1"/>
    <x v="3"/>
    <s v="teacher"/>
    <s v="reputation"/>
    <x v="0"/>
    <n v="1"/>
    <x v="1"/>
    <n v="0"/>
    <s v="no"/>
    <s v="yes"/>
    <s v="no"/>
    <s v="no"/>
    <s v="yes"/>
    <s v="yes"/>
    <x v="1"/>
    <s v="no"/>
    <n v="4"/>
    <n v="3"/>
    <n v="3"/>
    <n v="1"/>
    <n v="1"/>
    <n v="3"/>
    <n v="0"/>
    <x v="5"/>
    <x v="1"/>
    <x v="2"/>
    <x v="10"/>
    <x v="1"/>
  </r>
  <r>
    <x v="0"/>
    <x v="1"/>
    <n v="18"/>
    <s v="U"/>
    <s v="GT3"/>
    <s v="T"/>
    <n v="2"/>
    <n v="1"/>
    <x v="3"/>
    <s v="services"/>
    <s v="reputation"/>
    <x v="0"/>
    <n v="1"/>
    <x v="1"/>
    <n v="0"/>
    <s v="no"/>
    <s v="no"/>
    <s v="no"/>
    <s v="yes"/>
    <s v="yes"/>
    <s v="yes"/>
    <x v="1"/>
    <s v="no"/>
    <n v="4"/>
    <n v="2"/>
    <n v="4"/>
    <n v="1"/>
    <n v="3"/>
    <n v="2"/>
    <n v="0"/>
    <x v="3"/>
    <x v="8"/>
    <x v="5"/>
    <x v="18"/>
    <x v="1"/>
  </r>
  <r>
    <x v="0"/>
    <x v="1"/>
    <n v="18"/>
    <s v="U"/>
    <s v="LE3"/>
    <s v="A"/>
    <n v="4"/>
    <n v="4"/>
    <x v="4"/>
    <s v="teacher"/>
    <s v="reputation"/>
    <x v="0"/>
    <n v="1"/>
    <x v="0"/>
    <n v="0"/>
    <s v="no"/>
    <s v="yes"/>
    <s v="no"/>
    <s v="yes"/>
    <s v="yes"/>
    <s v="yes"/>
    <x v="1"/>
    <s v="no"/>
    <n v="5"/>
    <n v="4"/>
    <n v="3"/>
    <n v="1"/>
    <n v="1"/>
    <n v="2"/>
    <n v="0"/>
    <x v="8"/>
    <x v="5"/>
    <x v="4"/>
    <x v="9"/>
    <x v="1"/>
  </r>
  <r>
    <x v="0"/>
    <x v="1"/>
    <n v="18"/>
    <s v="U"/>
    <s v="GT3"/>
    <s v="T"/>
    <n v="4"/>
    <n v="2"/>
    <x v="4"/>
    <s v="other"/>
    <s v="home"/>
    <x v="0"/>
    <n v="1"/>
    <x v="0"/>
    <n v="0"/>
    <s v="no"/>
    <s v="yes"/>
    <s v="no"/>
    <s v="yes"/>
    <s v="yes"/>
    <s v="yes"/>
    <x v="1"/>
    <s v="yes"/>
    <n v="4"/>
    <n v="3"/>
    <n v="2"/>
    <n v="1"/>
    <n v="4"/>
    <n v="5"/>
    <n v="2"/>
    <x v="7"/>
    <x v="4"/>
    <x v="8"/>
    <x v="22"/>
    <x v="1"/>
  </r>
  <r>
    <x v="0"/>
    <x v="0"/>
    <n v="17"/>
    <s v="U"/>
    <s v="GT3"/>
    <s v="T"/>
    <n v="4"/>
    <n v="3"/>
    <x v="1"/>
    <s v="services"/>
    <s v="reputation"/>
    <x v="0"/>
    <n v="1"/>
    <x v="1"/>
    <n v="0"/>
    <s v="no"/>
    <s v="yes"/>
    <s v="no"/>
    <s v="no"/>
    <s v="yes"/>
    <s v="yes"/>
    <x v="1"/>
    <s v="no"/>
    <n v="4"/>
    <n v="2"/>
    <n v="2"/>
    <n v="1"/>
    <n v="2"/>
    <n v="3"/>
    <n v="0"/>
    <x v="8"/>
    <x v="12"/>
    <x v="11"/>
    <x v="26"/>
    <x v="1"/>
  </r>
  <r>
    <x v="0"/>
    <x v="0"/>
    <n v="17"/>
    <s v="R"/>
    <s v="LE3"/>
    <s v="T"/>
    <n v="3"/>
    <n v="1"/>
    <x v="3"/>
    <s v="other"/>
    <s v="reputation"/>
    <x v="0"/>
    <n v="2"/>
    <x v="3"/>
    <n v="0"/>
    <s v="no"/>
    <s v="yes"/>
    <s v="no"/>
    <s v="no"/>
    <s v="yes"/>
    <s v="yes"/>
    <x v="0"/>
    <s v="no"/>
    <n v="3"/>
    <n v="1"/>
    <n v="2"/>
    <n v="1"/>
    <n v="1"/>
    <n v="3"/>
    <n v="0"/>
    <x v="11"/>
    <x v="13"/>
    <x v="16"/>
    <x v="34"/>
    <x v="1"/>
  </r>
  <r>
    <x v="0"/>
    <x v="1"/>
    <n v="18"/>
    <s v="R"/>
    <s v="LE3"/>
    <s v="T"/>
    <n v="3"/>
    <n v="2"/>
    <x v="3"/>
    <s v="other"/>
    <s v="reputation"/>
    <x v="0"/>
    <n v="2"/>
    <x v="1"/>
    <n v="0"/>
    <s v="no"/>
    <s v="yes"/>
    <s v="no"/>
    <s v="yes"/>
    <s v="yes"/>
    <s v="yes"/>
    <x v="1"/>
    <s v="no"/>
    <n v="5"/>
    <n v="4"/>
    <n v="2"/>
    <n v="1"/>
    <n v="1"/>
    <n v="4"/>
    <n v="0"/>
    <x v="3"/>
    <x v="8"/>
    <x v="5"/>
    <x v="18"/>
    <x v="1"/>
  </r>
  <r>
    <x v="0"/>
    <x v="1"/>
    <n v="17"/>
    <s v="U"/>
    <s v="GT3"/>
    <s v="T"/>
    <n v="3"/>
    <n v="3"/>
    <x v="1"/>
    <s v="other"/>
    <s v="home"/>
    <x v="0"/>
    <n v="1"/>
    <x v="2"/>
    <n v="0"/>
    <s v="no"/>
    <s v="yes"/>
    <s v="no"/>
    <s v="no"/>
    <s v="yes"/>
    <s v="yes"/>
    <x v="1"/>
    <s v="no"/>
    <n v="4"/>
    <n v="4"/>
    <n v="3"/>
    <n v="1"/>
    <n v="3"/>
    <n v="5"/>
    <n v="0"/>
    <x v="3"/>
    <x v="8"/>
    <x v="5"/>
    <x v="18"/>
    <x v="1"/>
  </r>
  <r>
    <x v="0"/>
    <x v="0"/>
    <n v="19"/>
    <s v="U"/>
    <s v="GT3"/>
    <s v="T"/>
    <n v="4"/>
    <n v="4"/>
    <x v="1"/>
    <s v="other"/>
    <s v="reputation"/>
    <x v="2"/>
    <n v="2"/>
    <x v="0"/>
    <n v="0"/>
    <s v="no"/>
    <s v="yes"/>
    <s v="no"/>
    <s v="yes"/>
    <s v="yes"/>
    <s v="yes"/>
    <x v="1"/>
    <s v="no"/>
    <n v="2"/>
    <n v="3"/>
    <n v="4"/>
    <n v="2"/>
    <n v="3"/>
    <n v="2"/>
    <n v="2"/>
    <x v="3"/>
    <x v="1"/>
    <x v="3"/>
    <x v="10"/>
    <x v="1"/>
  </r>
  <r>
    <x v="0"/>
    <x v="0"/>
    <n v="18"/>
    <s v="U"/>
    <s v="LE3"/>
    <s v="T"/>
    <n v="4"/>
    <n v="3"/>
    <x v="2"/>
    <s v="other"/>
    <s v="home"/>
    <x v="2"/>
    <n v="2"/>
    <x v="0"/>
    <n v="0"/>
    <s v="no"/>
    <s v="yes"/>
    <s v="no"/>
    <s v="no"/>
    <s v="yes"/>
    <s v="yes"/>
    <x v="1"/>
    <s v="yes"/>
    <n v="4"/>
    <n v="4"/>
    <n v="5"/>
    <n v="1"/>
    <n v="2"/>
    <n v="2"/>
    <n v="0"/>
    <x v="5"/>
    <x v="2"/>
    <x v="2"/>
    <x v="11"/>
    <x v="1"/>
  </r>
  <r>
    <x v="0"/>
    <x v="0"/>
    <n v="18"/>
    <s v="U"/>
    <s v="GT3"/>
    <s v="T"/>
    <n v="4"/>
    <n v="3"/>
    <x v="2"/>
    <s v="other"/>
    <s v="reputation"/>
    <x v="1"/>
    <n v="1"/>
    <x v="3"/>
    <n v="0"/>
    <s v="no"/>
    <s v="yes"/>
    <s v="no"/>
    <s v="no"/>
    <s v="yes"/>
    <s v="yes"/>
    <x v="1"/>
    <s v="no"/>
    <n v="4"/>
    <n v="3"/>
    <n v="3"/>
    <n v="1"/>
    <n v="1"/>
    <n v="3"/>
    <n v="0"/>
    <x v="10"/>
    <x v="5"/>
    <x v="4"/>
    <x v="35"/>
    <x v="1"/>
  </r>
  <r>
    <x v="0"/>
    <x v="1"/>
    <n v="18"/>
    <s v="U"/>
    <s v="LE3"/>
    <s v="T"/>
    <n v="4"/>
    <n v="4"/>
    <x v="4"/>
    <s v="teacher"/>
    <s v="home"/>
    <x v="0"/>
    <n v="1"/>
    <x v="2"/>
    <n v="0"/>
    <s v="no"/>
    <s v="yes"/>
    <s v="no"/>
    <s v="no"/>
    <s v="yes"/>
    <s v="yes"/>
    <x v="1"/>
    <s v="yes"/>
    <n v="1"/>
    <n v="4"/>
    <n v="2"/>
    <n v="2"/>
    <n v="2"/>
    <n v="1"/>
    <n v="0"/>
    <x v="11"/>
    <x v="12"/>
    <x v="4"/>
    <x v="26"/>
    <x v="1"/>
  </r>
  <r>
    <x v="0"/>
    <x v="0"/>
    <n v="18"/>
    <s v="U"/>
    <s v="LE3"/>
    <s v="A"/>
    <n v="4"/>
    <n v="4"/>
    <x v="1"/>
    <s v="other"/>
    <s v="home"/>
    <x v="0"/>
    <n v="1"/>
    <x v="0"/>
    <n v="0"/>
    <s v="no"/>
    <s v="yes"/>
    <s v="yes"/>
    <s v="no"/>
    <s v="yes"/>
    <s v="yes"/>
    <x v="1"/>
    <s v="yes"/>
    <n v="4"/>
    <n v="2"/>
    <n v="4"/>
    <n v="1"/>
    <n v="1"/>
    <n v="4"/>
    <n v="0"/>
    <x v="3"/>
    <x v="8"/>
    <x v="5"/>
    <x v="18"/>
    <x v="1"/>
  </r>
  <r>
    <x v="0"/>
    <x v="1"/>
    <n v="17"/>
    <s v="U"/>
    <s v="LE3"/>
    <s v="T"/>
    <n v="4"/>
    <n v="4"/>
    <x v="2"/>
    <s v="teacher"/>
    <s v="home"/>
    <x v="1"/>
    <n v="2"/>
    <x v="2"/>
    <n v="0"/>
    <s v="no"/>
    <s v="no"/>
    <s v="no"/>
    <s v="no"/>
    <s v="yes"/>
    <s v="yes"/>
    <x v="1"/>
    <s v="no"/>
    <n v="4"/>
    <n v="1"/>
    <n v="1"/>
    <n v="2"/>
    <n v="2"/>
    <n v="5"/>
    <n v="0"/>
    <x v="2"/>
    <x v="1"/>
    <x v="3"/>
    <x v="4"/>
    <x v="1"/>
  </r>
  <r>
    <x v="0"/>
    <x v="0"/>
    <n v="17"/>
    <s v="R"/>
    <s v="GT3"/>
    <s v="T"/>
    <n v="4"/>
    <n v="4"/>
    <x v="3"/>
    <s v="services"/>
    <s v="reputation"/>
    <x v="0"/>
    <n v="2"/>
    <x v="1"/>
    <n v="0"/>
    <s v="no"/>
    <s v="yes"/>
    <s v="no"/>
    <s v="yes"/>
    <s v="yes"/>
    <s v="yes"/>
    <x v="1"/>
    <s v="no"/>
    <n v="5"/>
    <n v="3"/>
    <n v="4"/>
    <n v="1"/>
    <n v="1"/>
    <n v="5"/>
    <n v="0"/>
    <x v="12"/>
    <x v="10"/>
    <x v="10"/>
    <x v="0"/>
    <x v="0"/>
  </r>
  <r>
    <x v="0"/>
    <x v="0"/>
    <n v="17"/>
    <s v="U"/>
    <s v="GT3"/>
    <s v="T"/>
    <n v="4"/>
    <n v="2"/>
    <x v="2"/>
    <s v="other"/>
    <s v="reputation"/>
    <x v="0"/>
    <n v="2"/>
    <x v="1"/>
    <n v="0"/>
    <s v="no"/>
    <s v="yes"/>
    <s v="no"/>
    <s v="no"/>
    <s v="yes"/>
    <s v="yes"/>
    <x v="1"/>
    <s v="no"/>
    <n v="4"/>
    <n v="3"/>
    <n v="3"/>
    <n v="1"/>
    <n v="1"/>
    <n v="3"/>
    <n v="0"/>
    <x v="10"/>
    <x v="4"/>
    <x v="8"/>
    <x v="6"/>
    <x v="1"/>
  </r>
  <r>
    <x v="0"/>
    <x v="0"/>
    <n v="17"/>
    <s v="U"/>
    <s v="GT3"/>
    <s v="T"/>
    <n v="3"/>
    <n v="2"/>
    <x v="1"/>
    <s v="health"/>
    <s v="reputation"/>
    <x v="1"/>
    <n v="1"/>
    <x v="3"/>
    <n v="0"/>
    <s v="no"/>
    <s v="yes"/>
    <s v="no"/>
    <s v="yes"/>
    <s v="no"/>
    <s v="yes"/>
    <x v="1"/>
    <s v="no"/>
    <n v="5"/>
    <n v="2"/>
    <n v="2"/>
    <n v="1"/>
    <n v="2"/>
    <n v="5"/>
    <n v="0"/>
    <x v="11"/>
    <x v="12"/>
    <x v="11"/>
    <x v="33"/>
    <x v="1"/>
  </r>
  <r>
    <x v="0"/>
    <x v="1"/>
    <n v="19"/>
    <s v="R"/>
    <s v="LE3"/>
    <s v="T"/>
    <n v="2"/>
    <n v="1"/>
    <x v="0"/>
    <s v="services"/>
    <s v="course"/>
    <x v="0"/>
    <n v="2"/>
    <x v="1"/>
    <n v="1"/>
    <s v="no"/>
    <s v="no"/>
    <s v="no"/>
    <s v="yes"/>
    <s v="yes"/>
    <s v="yes"/>
    <x v="1"/>
    <s v="yes"/>
    <n v="4"/>
    <n v="3"/>
    <n v="1"/>
    <n v="1"/>
    <n v="1"/>
    <n v="5"/>
    <n v="0"/>
    <x v="1"/>
    <x v="7"/>
    <x v="0"/>
    <x v="14"/>
    <x v="1"/>
  </r>
  <r>
    <x v="0"/>
    <x v="1"/>
    <n v="20"/>
    <s v="U"/>
    <s v="GT3"/>
    <s v="A"/>
    <n v="3"/>
    <n v="2"/>
    <x v="3"/>
    <s v="other"/>
    <s v="course"/>
    <x v="2"/>
    <n v="1"/>
    <x v="2"/>
    <n v="2"/>
    <s v="no"/>
    <s v="no"/>
    <s v="no"/>
    <s v="yes"/>
    <s v="yes"/>
    <s v="yes"/>
    <x v="0"/>
    <s v="no"/>
    <n v="5"/>
    <n v="5"/>
    <n v="3"/>
    <n v="1"/>
    <n v="1"/>
    <n v="5"/>
    <n v="0"/>
    <x v="3"/>
    <x v="8"/>
    <x v="5"/>
    <x v="18"/>
    <x v="1"/>
  </r>
  <r>
    <x v="0"/>
    <x v="1"/>
    <n v="19"/>
    <s v="R"/>
    <s v="GT3"/>
    <s v="T"/>
    <n v="3"/>
    <n v="3"/>
    <x v="2"/>
    <s v="services"/>
    <s v="reputation"/>
    <x v="1"/>
    <n v="1"/>
    <x v="0"/>
    <n v="0"/>
    <s v="no"/>
    <s v="no"/>
    <s v="no"/>
    <s v="yes"/>
    <s v="yes"/>
    <s v="yes"/>
    <x v="0"/>
    <s v="yes"/>
    <n v="4"/>
    <n v="5"/>
    <n v="3"/>
    <n v="1"/>
    <n v="2"/>
    <n v="5"/>
    <n v="0"/>
    <x v="6"/>
    <x v="7"/>
    <x v="0"/>
    <x v="1"/>
    <x v="1"/>
  </r>
  <r>
    <x v="0"/>
    <x v="0"/>
    <n v="18"/>
    <s v="U"/>
    <s v="GT3"/>
    <s v="T"/>
    <n v="1"/>
    <n v="4"/>
    <x v="2"/>
    <s v="teacher"/>
    <s v="home"/>
    <x v="0"/>
    <n v="1"/>
    <x v="0"/>
    <n v="0"/>
    <s v="yes"/>
    <s v="yes"/>
    <s v="no"/>
    <s v="no"/>
    <s v="no"/>
    <s v="yes"/>
    <x v="0"/>
    <s v="yes"/>
    <n v="3"/>
    <n v="4"/>
    <n v="4"/>
    <n v="1"/>
    <n v="2"/>
    <n v="5"/>
    <n v="2"/>
    <x v="6"/>
    <x v="7"/>
    <x v="0"/>
    <x v="1"/>
    <x v="1"/>
  </r>
  <r>
    <x v="0"/>
    <x v="0"/>
    <n v="18"/>
    <s v="U"/>
    <s v="GT3"/>
    <s v="T"/>
    <n v="2"/>
    <n v="1"/>
    <x v="3"/>
    <s v="other"/>
    <s v="course"/>
    <x v="0"/>
    <n v="2"/>
    <x v="0"/>
    <n v="0"/>
    <s v="no"/>
    <s v="yes"/>
    <s v="no"/>
    <s v="yes"/>
    <s v="yes"/>
    <s v="yes"/>
    <x v="1"/>
    <s v="no"/>
    <n v="5"/>
    <n v="3"/>
    <n v="3"/>
    <n v="1"/>
    <n v="2"/>
    <n v="1"/>
    <n v="2"/>
    <x v="2"/>
    <x v="3"/>
    <x v="5"/>
    <x v="13"/>
    <x v="1"/>
  </r>
  <r>
    <x v="0"/>
    <x v="0"/>
    <n v="17"/>
    <s v="U"/>
    <s v="GT3"/>
    <s v="T"/>
    <n v="2"/>
    <n v="3"/>
    <x v="2"/>
    <s v="other"/>
    <s v="course"/>
    <x v="1"/>
    <n v="2"/>
    <x v="0"/>
    <n v="0"/>
    <s v="no"/>
    <s v="no"/>
    <s v="no"/>
    <s v="yes"/>
    <s v="yes"/>
    <s v="yes"/>
    <x v="1"/>
    <s v="yes"/>
    <n v="4"/>
    <n v="2"/>
    <n v="1"/>
    <n v="1"/>
    <n v="1"/>
    <n v="3"/>
    <n v="2"/>
    <x v="4"/>
    <x v="3"/>
    <x v="2"/>
    <x v="2"/>
    <x v="1"/>
  </r>
  <r>
    <x v="0"/>
    <x v="0"/>
    <n v="17"/>
    <s v="R"/>
    <s v="GT3"/>
    <s v="T"/>
    <n v="4"/>
    <n v="4"/>
    <x v="4"/>
    <s v="teacher"/>
    <s v="course"/>
    <x v="0"/>
    <n v="1"/>
    <x v="2"/>
    <n v="0"/>
    <s v="no"/>
    <s v="no"/>
    <s v="no"/>
    <s v="yes"/>
    <s v="yes"/>
    <s v="yes"/>
    <x v="1"/>
    <s v="no"/>
    <n v="4"/>
    <n v="4"/>
    <n v="4"/>
    <n v="1"/>
    <n v="1"/>
    <n v="5"/>
    <n v="2"/>
    <x v="7"/>
    <x v="4"/>
    <x v="4"/>
    <x v="6"/>
    <x v="1"/>
  </r>
  <r>
    <x v="0"/>
    <x v="0"/>
    <n v="18"/>
    <s v="U"/>
    <s v="GT3"/>
    <s v="T"/>
    <n v="4"/>
    <n v="3"/>
    <x v="2"/>
    <s v="other"/>
    <s v="course"/>
    <x v="0"/>
    <n v="1"/>
    <x v="1"/>
    <n v="0"/>
    <s v="no"/>
    <s v="yes"/>
    <s v="no"/>
    <s v="yes"/>
    <s v="yes"/>
    <s v="yes"/>
    <x v="1"/>
    <s v="yes"/>
    <n v="4"/>
    <n v="3"/>
    <n v="4"/>
    <n v="1"/>
    <n v="1"/>
    <n v="5"/>
    <n v="2"/>
    <x v="3"/>
    <x v="8"/>
    <x v="4"/>
    <x v="20"/>
    <x v="1"/>
  </r>
  <r>
    <x v="0"/>
    <x v="0"/>
    <n v="18"/>
    <s v="U"/>
    <s v="LE3"/>
    <s v="T"/>
    <n v="4"/>
    <n v="3"/>
    <x v="1"/>
    <s v="services"/>
    <s v="course"/>
    <x v="0"/>
    <n v="2"/>
    <x v="2"/>
    <n v="0"/>
    <s v="no"/>
    <s v="yes"/>
    <s v="no"/>
    <s v="no"/>
    <s v="yes"/>
    <s v="yes"/>
    <x v="1"/>
    <s v="no"/>
    <n v="3"/>
    <n v="2"/>
    <n v="4"/>
    <n v="1"/>
    <n v="4"/>
    <n v="1"/>
    <n v="8"/>
    <x v="2"/>
    <x v="3"/>
    <x v="5"/>
    <x v="13"/>
    <x v="1"/>
  </r>
  <r>
    <x v="0"/>
    <x v="0"/>
    <n v="17"/>
    <s v="R"/>
    <s v="GT3"/>
    <s v="T"/>
    <n v="3"/>
    <n v="4"/>
    <x v="0"/>
    <s v="services"/>
    <s v="course"/>
    <x v="1"/>
    <n v="1"/>
    <x v="1"/>
    <n v="0"/>
    <s v="no"/>
    <s v="yes"/>
    <s v="no"/>
    <s v="yes"/>
    <s v="no"/>
    <s v="yes"/>
    <x v="1"/>
    <s v="no"/>
    <n v="4"/>
    <n v="3"/>
    <n v="4"/>
    <n v="2"/>
    <n v="5"/>
    <n v="5"/>
    <n v="2"/>
    <x v="7"/>
    <x v="8"/>
    <x v="4"/>
    <x v="22"/>
    <x v="1"/>
  </r>
  <r>
    <x v="0"/>
    <x v="0"/>
    <n v="18"/>
    <s v="U"/>
    <s v="GT3"/>
    <s v="T"/>
    <n v="3"/>
    <n v="3"/>
    <x v="0"/>
    <s v="other"/>
    <s v="course"/>
    <x v="1"/>
    <n v="1"/>
    <x v="0"/>
    <n v="0"/>
    <s v="no"/>
    <s v="yes"/>
    <s v="no"/>
    <s v="no"/>
    <s v="yes"/>
    <s v="yes"/>
    <x v="1"/>
    <s v="no"/>
    <n v="4"/>
    <n v="1"/>
    <n v="4"/>
    <n v="1"/>
    <n v="1"/>
    <n v="3"/>
    <n v="8"/>
    <x v="4"/>
    <x v="3"/>
    <x v="2"/>
    <x v="2"/>
    <x v="1"/>
  </r>
  <r>
    <x v="0"/>
    <x v="1"/>
    <n v="19"/>
    <s v="U"/>
    <s v="GT3"/>
    <s v="T"/>
    <n v="4"/>
    <n v="2"/>
    <x v="1"/>
    <s v="other"/>
    <s v="course"/>
    <x v="0"/>
    <n v="2"/>
    <x v="0"/>
    <n v="0"/>
    <s v="no"/>
    <s v="yes"/>
    <s v="no"/>
    <s v="yes"/>
    <s v="yes"/>
    <s v="yes"/>
    <x v="1"/>
    <s v="yes"/>
    <n v="5"/>
    <n v="4"/>
    <n v="4"/>
    <n v="1"/>
    <n v="1"/>
    <n v="1"/>
    <n v="9"/>
    <x v="4"/>
    <x v="7"/>
    <x v="7"/>
    <x v="1"/>
    <x v="1"/>
  </r>
  <r>
    <x v="0"/>
    <x v="0"/>
    <n v="18"/>
    <s v="U"/>
    <s v="GT3"/>
    <s v="T"/>
    <n v="4"/>
    <n v="4"/>
    <x v="4"/>
    <s v="other"/>
    <s v="course"/>
    <x v="0"/>
    <n v="1"/>
    <x v="0"/>
    <n v="0"/>
    <s v="no"/>
    <s v="yes"/>
    <s v="no"/>
    <s v="no"/>
    <s v="yes"/>
    <s v="yes"/>
    <x v="1"/>
    <s v="no"/>
    <n v="4"/>
    <n v="4"/>
    <n v="4"/>
    <n v="3"/>
    <n v="3"/>
    <n v="5"/>
    <n v="0"/>
    <x v="2"/>
    <x v="0"/>
    <x v="3"/>
    <x v="5"/>
    <x v="1"/>
  </r>
  <r>
    <x v="0"/>
    <x v="0"/>
    <n v="18"/>
    <s v="U"/>
    <s v="GT3"/>
    <s v="T"/>
    <n v="3"/>
    <n v="4"/>
    <x v="2"/>
    <s v="other"/>
    <s v="course"/>
    <x v="0"/>
    <n v="1"/>
    <x v="2"/>
    <n v="0"/>
    <s v="no"/>
    <s v="yes"/>
    <s v="no"/>
    <s v="yes"/>
    <s v="yes"/>
    <s v="yes"/>
    <x v="1"/>
    <s v="yes"/>
    <n v="5"/>
    <n v="4"/>
    <n v="4"/>
    <n v="1"/>
    <n v="1"/>
    <n v="1"/>
    <n v="4"/>
    <x v="4"/>
    <x v="3"/>
    <x v="2"/>
    <x v="2"/>
    <x v="1"/>
  </r>
  <r>
    <x v="0"/>
    <x v="0"/>
    <n v="17"/>
    <s v="U"/>
    <s v="GT3"/>
    <s v="T"/>
    <n v="4"/>
    <n v="4"/>
    <x v="1"/>
    <s v="health"/>
    <s v="course"/>
    <x v="0"/>
    <n v="1"/>
    <x v="2"/>
    <n v="0"/>
    <s v="no"/>
    <s v="no"/>
    <s v="no"/>
    <s v="yes"/>
    <s v="yes"/>
    <s v="yes"/>
    <x v="1"/>
    <s v="no"/>
    <n v="5"/>
    <n v="3"/>
    <n v="4"/>
    <n v="1"/>
    <n v="2"/>
    <n v="5"/>
    <n v="2"/>
    <x v="3"/>
    <x v="8"/>
    <x v="4"/>
    <x v="20"/>
    <x v="1"/>
  </r>
  <r>
    <x v="0"/>
    <x v="0"/>
    <n v="17"/>
    <s v="U"/>
    <s v="GT3"/>
    <s v="A"/>
    <n v="4"/>
    <n v="3"/>
    <x v="3"/>
    <s v="services"/>
    <s v="course"/>
    <x v="0"/>
    <n v="1"/>
    <x v="0"/>
    <n v="0"/>
    <s v="no"/>
    <s v="yes"/>
    <s v="no"/>
    <s v="no"/>
    <s v="yes"/>
    <s v="yes"/>
    <x v="1"/>
    <s v="yes"/>
    <n v="5"/>
    <n v="2"/>
    <n v="2"/>
    <n v="1"/>
    <n v="2"/>
    <n v="5"/>
    <n v="14"/>
    <x v="7"/>
    <x v="2"/>
    <x v="4"/>
    <x v="20"/>
    <x v="1"/>
  </r>
  <r>
    <x v="0"/>
    <x v="0"/>
    <n v="17"/>
    <s v="U"/>
    <s v="LE3"/>
    <s v="A"/>
    <n v="3"/>
    <n v="3"/>
    <x v="3"/>
    <s v="other"/>
    <s v="home"/>
    <x v="0"/>
    <n v="1"/>
    <x v="0"/>
    <n v="0"/>
    <s v="yes"/>
    <s v="yes"/>
    <s v="no"/>
    <s v="no"/>
    <s v="yes"/>
    <s v="yes"/>
    <x v="1"/>
    <s v="no"/>
    <n v="5"/>
    <n v="3"/>
    <n v="3"/>
    <n v="1"/>
    <n v="1"/>
    <n v="5"/>
    <n v="0"/>
    <x v="2"/>
    <x v="3"/>
    <x v="3"/>
    <x v="2"/>
    <x v="1"/>
  </r>
  <r>
    <x v="0"/>
    <x v="0"/>
    <n v="17"/>
    <s v="U"/>
    <s v="LE3"/>
    <s v="T"/>
    <n v="2"/>
    <n v="1"/>
    <x v="2"/>
    <s v="other"/>
    <s v="home"/>
    <x v="1"/>
    <n v="1"/>
    <x v="0"/>
    <n v="0"/>
    <s v="no"/>
    <s v="no"/>
    <s v="no"/>
    <s v="yes"/>
    <s v="yes"/>
    <s v="yes"/>
    <x v="1"/>
    <s v="no"/>
    <n v="4"/>
    <n v="2"/>
    <n v="3"/>
    <n v="2"/>
    <n v="2"/>
    <n v="2"/>
    <n v="2"/>
    <x v="4"/>
    <x v="3"/>
    <x v="2"/>
    <x v="2"/>
    <x v="1"/>
  </r>
  <r>
    <x v="0"/>
    <x v="1"/>
    <n v="18"/>
    <s v="U"/>
    <s v="LE3"/>
    <s v="T"/>
    <n v="4"/>
    <n v="4"/>
    <x v="2"/>
    <s v="other"/>
    <s v="reputation"/>
    <x v="1"/>
    <n v="1"/>
    <x v="2"/>
    <n v="0"/>
    <s v="no"/>
    <s v="yes"/>
    <s v="no"/>
    <s v="no"/>
    <s v="yes"/>
    <s v="yes"/>
    <x v="1"/>
    <s v="no"/>
    <n v="4"/>
    <n v="2"/>
    <n v="5"/>
    <n v="3"/>
    <n v="4"/>
    <n v="5"/>
    <n v="2"/>
    <x v="9"/>
    <x v="9"/>
    <x v="0"/>
    <x v="21"/>
    <x v="0"/>
  </r>
  <r>
    <x v="0"/>
    <x v="0"/>
    <n v="19"/>
    <s v="U"/>
    <s v="GT3"/>
    <s v="T"/>
    <n v="1"/>
    <n v="1"/>
    <x v="2"/>
    <s v="other"/>
    <s v="course"/>
    <x v="2"/>
    <n v="3"/>
    <x v="1"/>
    <n v="0"/>
    <s v="no"/>
    <s v="no"/>
    <s v="no"/>
    <s v="yes"/>
    <s v="yes"/>
    <s v="no"/>
    <x v="0"/>
    <s v="yes"/>
    <n v="1"/>
    <n v="5"/>
    <n v="5"/>
    <n v="4"/>
    <n v="3"/>
    <n v="5"/>
    <n v="12"/>
    <x v="6"/>
    <x v="7"/>
    <x v="0"/>
    <x v="1"/>
    <x v="1"/>
  </r>
  <r>
    <x v="0"/>
    <x v="0"/>
    <n v="19"/>
    <s v="U"/>
    <s v="LE3"/>
    <s v="A"/>
    <n v="1"/>
    <n v="1"/>
    <x v="2"/>
    <s v="other"/>
    <s v="course"/>
    <x v="2"/>
    <n v="3"/>
    <x v="0"/>
    <n v="2"/>
    <s v="no"/>
    <s v="yes"/>
    <s v="no"/>
    <s v="no"/>
    <s v="no"/>
    <s v="yes"/>
    <x v="1"/>
    <s v="yes"/>
    <n v="5"/>
    <n v="3"/>
    <n v="4"/>
    <n v="1"/>
    <n v="1"/>
    <n v="4"/>
    <n v="2"/>
    <x v="9"/>
    <x v="6"/>
    <x v="9"/>
    <x v="30"/>
    <x v="0"/>
  </r>
  <r>
    <x v="0"/>
    <x v="0"/>
    <n v="18"/>
    <s v="U"/>
    <s v="GT3"/>
    <s v="T"/>
    <n v="2"/>
    <n v="2"/>
    <x v="2"/>
    <s v="other"/>
    <s v="course"/>
    <x v="0"/>
    <n v="1"/>
    <x v="2"/>
    <n v="0"/>
    <s v="no"/>
    <s v="yes"/>
    <s v="no"/>
    <s v="yes"/>
    <s v="yes"/>
    <s v="yes"/>
    <x v="1"/>
    <s v="yes"/>
    <n v="4"/>
    <n v="3"/>
    <n v="5"/>
    <n v="2"/>
    <n v="4"/>
    <n v="5"/>
    <n v="2"/>
    <x v="6"/>
    <x v="7"/>
    <x v="7"/>
    <x v="14"/>
    <x v="1"/>
  </r>
  <r>
    <x v="0"/>
    <x v="0"/>
    <n v="17"/>
    <s v="U"/>
    <s v="GT3"/>
    <s v="T"/>
    <n v="2"/>
    <n v="2"/>
    <x v="2"/>
    <s v="other"/>
    <s v="course"/>
    <x v="0"/>
    <n v="1"/>
    <x v="0"/>
    <n v="0"/>
    <s v="no"/>
    <s v="yes"/>
    <s v="no"/>
    <s v="no"/>
    <s v="yes"/>
    <s v="yes"/>
    <x v="0"/>
    <s v="yes"/>
    <n v="4"/>
    <n v="2"/>
    <n v="2"/>
    <n v="1"/>
    <n v="1"/>
    <n v="3"/>
    <n v="4"/>
    <x v="3"/>
    <x v="1"/>
    <x v="3"/>
    <x v="10"/>
    <x v="1"/>
  </r>
  <r>
    <x v="0"/>
    <x v="0"/>
    <n v="17"/>
    <s v="R"/>
    <s v="LE3"/>
    <s v="T"/>
    <n v="2"/>
    <n v="2"/>
    <x v="3"/>
    <s v="services"/>
    <s v="course"/>
    <x v="0"/>
    <n v="1"/>
    <x v="1"/>
    <n v="0"/>
    <s v="no"/>
    <s v="yes"/>
    <s v="no"/>
    <s v="yes"/>
    <s v="yes"/>
    <s v="yes"/>
    <x v="1"/>
    <s v="no"/>
    <n v="3"/>
    <n v="3"/>
    <n v="2"/>
    <n v="2"/>
    <n v="2"/>
    <n v="3"/>
    <n v="0"/>
    <x v="4"/>
    <x v="0"/>
    <x v="7"/>
    <x v="16"/>
    <x v="1"/>
  </r>
  <r>
    <x v="0"/>
    <x v="0"/>
    <n v="17"/>
    <s v="U"/>
    <s v="GT3"/>
    <s v="T"/>
    <n v="3"/>
    <n v="1"/>
    <x v="3"/>
    <s v="services"/>
    <s v="course"/>
    <x v="1"/>
    <n v="1"/>
    <x v="1"/>
    <n v="0"/>
    <s v="no"/>
    <s v="yes"/>
    <s v="no"/>
    <s v="no"/>
    <s v="no"/>
    <s v="yes"/>
    <x v="1"/>
    <s v="no"/>
    <n v="3"/>
    <n v="4"/>
    <n v="3"/>
    <n v="2"/>
    <n v="3"/>
    <n v="5"/>
    <n v="0"/>
    <x v="8"/>
    <x v="12"/>
    <x v="4"/>
    <x v="32"/>
    <x v="1"/>
  </r>
  <r>
    <x v="0"/>
    <x v="0"/>
    <n v="17"/>
    <s v="U"/>
    <s v="LE3"/>
    <s v="T"/>
    <n v="0"/>
    <n v="2"/>
    <x v="0"/>
    <s v="at_home"/>
    <s v="home"/>
    <x v="1"/>
    <n v="2"/>
    <x v="1"/>
    <n v="0"/>
    <s v="no"/>
    <s v="no"/>
    <s v="no"/>
    <s v="no"/>
    <s v="yes"/>
    <s v="yes"/>
    <x v="1"/>
    <s v="no"/>
    <n v="3"/>
    <n v="3"/>
    <n v="3"/>
    <n v="2"/>
    <n v="3"/>
    <n v="2"/>
    <n v="0"/>
    <x v="3"/>
    <x v="2"/>
    <x v="5"/>
    <x v="8"/>
    <x v="1"/>
  </r>
  <r>
    <x v="0"/>
    <x v="0"/>
    <n v="18"/>
    <s v="U"/>
    <s v="GT3"/>
    <s v="T"/>
    <n v="1"/>
    <n v="1"/>
    <x v="2"/>
    <s v="other"/>
    <s v="home"/>
    <x v="0"/>
    <n v="2"/>
    <x v="1"/>
    <n v="0"/>
    <s v="no"/>
    <s v="no"/>
    <s v="no"/>
    <s v="yes"/>
    <s v="yes"/>
    <s v="yes"/>
    <x v="1"/>
    <s v="no"/>
    <n v="4"/>
    <n v="5"/>
    <n v="5"/>
    <n v="1"/>
    <n v="2"/>
    <n v="2"/>
    <n v="0"/>
    <x v="3"/>
    <x v="2"/>
    <x v="2"/>
    <x v="3"/>
    <x v="1"/>
  </r>
  <r>
    <x v="0"/>
    <x v="1"/>
    <n v="18"/>
    <s v="U"/>
    <s v="GT3"/>
    <s v="T"/>
    <n v="4"/>
    <n v="4"/>
    <x v="2"/>
    <s v="other"/>
    <s v="course"/>
    <x v="0"/>
    <n v="1"/>
    <x v="1"/>
    <n v="0"/>
    <s v="no"/>
    <s v="no"/>
    <s v="no"/>
    <s v="yes"/>
    <s v="yes"/>
    <s v="yes"/>
    <x v="1"/>
    <s v="no"/>
    <n v="4"/>
    <n v="3"/>
    <n v="3"/>
    <n v="2"/>
    <n v="2"/>
    <n v="3"/>
    <n v="0"/>
    <x v="5"/>
    <x v="2"/>
    <x v="3"/>
    <x v="10"/>
    <x v="1"/>
  </r>
  <r>
    <x v="0"/>
    <x v="1"/>
    <n v="17"/>
    <s v="U"/>
    <s v="GT3"/>
    <s v="T"/>
    <n v="3"/>
    <n v="3"/>
    <x v="2"/>
    <s v="services"/>
    <s v="reputation"/>
    <x v="0"/>
    <n v="1"/>
    <x v="2"/>
    <n v="0"/>
    <s v="no"/>
    <s v="no"/>
    <s v="no"/>
    <s v="yes"/>
    <s v="no"/>
    <s v="yes"/>
    <x v="1"/>
    <s v="no"/>
    <n v="4"/>
    <n v="3"/>
    <n v="5"/>
    <n v="3"/>
    <n v="5"/>
    <n v="5"/>
    <n v="0"/>
    <x v="8"/>
    <x v="12"/>
    <x v="4"/>
    <x v="32"/>
    <x v="1"/>
  </r>
  <r>
    <x v="0"/>
    <x v="1"/>
    <n v="17"/>
    <s v="R"/>
    <s v="GT3"/>
    <s v="T"/>
    <n v="2"/>
    <n v="2"/>
    <x v="3"/>
    <s v="other"/>
    <s v="course"/>
    <x v="0"/>
    <n v="4"/>
    <x v="2"/>
    <n v="0"/>
    <s v="no"/>
    <s v="yes"/>
    <s v="no"/>
    <s v="no"/>
    <s v="yes"/>
    <s v="yes"/>
    <x v="1"/>
    <s v="no"/>
    <n v="4"/>
    <n v="4"/>
    <n v="5"/>
    <n v="5"/>
    <n v="5"/>
    <n v="4"/>
    <n v="2"/>
    <x v="4"/>
    <x v="7"/>
    <x v="7"/>
    <x v="1"/>
    <x v="1"/>
  </r>
  <r>
    <x v="0"/>
    <x v="0"/>
    <n v="17"/>
    <s v="U"/>
    <s v="GT3"/>
    <s v="T"/>
    <n v="4"/>
    <n v="4"/>
    <x v="4"/>
    <s v="services"/>
    <s v="course"/>
    <x v="0"/>
    <n v="1"/>
    <x v="1"/>
    <n v="0"/>
    <s v="no"/>
    <s v="yes"/>
    <s v="no"/>
    <s v="yes"/>
    <s v="yes"/>
    <s v="yes"/>
    <x v="1"/>
    <s v="no"/>
    <n v="5"/>
    <n v="4"/>
    <n v="4"/>
    <n v="1"/>
    <n v="3"/>
    <n v="4"/>
    <n v="0"/>
    <x v="5"/>
    <x v="3"/>
    <x v="3"/>
    <x v="4"/>
    <x v="1"/>
  </r>
  <r>
    <x v="0"/>
    <x v="0"/>
    <n v="17"/>
    <s v="U"/>
    <s v="GT3"/>
    <s v="T"/>
    <n v="4"/>
    <n v="4"/>
    <x v="4"/>
    <s v="teacher"/>
    <s v="course"/>
    <x v="0"/>
    <n v="2"/>
    <x v="1"/>
    <n v="0"/>
    <s v="no"/>
    <s v="yes"/>
    <s v="no"/>
    <s v="no"/>
    <s v="no"/>
    <s v="yes"/>
    <x v="1"/>
    <s v="yes"/>
    <n v="4"/>
    <n v="3"/>
    <n v="3"/>
    <n v="1"/>
    <n v="2"/>
    <n v="4"/>
    <n v="4"/>
    <x v="7"/>
    <x v="2"/>
    <x v="5"/>
    <x v="18"/>
    <x v="1"/>
  </r>
  <r>
    <x v="0"/>
    <x v="0"/>
    <n v="17"/>
    <s v="U"/>
    <s v="GT3"/>
    <s v="T"/>
    <n v="3"/>
    <n v="3"/>
    <x v="0"/>
    <s v="other"/>
    <s v="course"/>
    <x v="0"/>
    <n v="1"/>
    <x v="2"/>
    <n v="0"/>
    <s v="no"/>
    <s v="yes"/>
    <s v="yes"/>
    <s v="yes"/>
    <s v="yes"/>
    <s v="yes"/>
    <x v="1"/>
    <s v="no"/>
    <n v="4"/>
    <n v="2"/>
    <n v="5"/>
    <n v="2"/>
    <n v="5"/>
    <n v="5"/>
    <n v="2"/>
    <x v="4"/>
    <x v="3"/>
    <x v="0"/>
    <x v="24"/>
    <x v="1"/>
  </r>
  <r>
    <x v="0"/>
    <x v="1"/>
    <n v="18"/>
    <s v="U"/>
    <s v="LE3"/>
    <s v="T"/>
    <n v="2"/>
    <n v="2"/>
    <x v="2"/>
    <s v="other"/>
    <s v="course"/>
    <x v="0"/>
    <n v="1"/>
    <x v="3"/>
    <n v="0"/>
    <s v="no"/>
    <s v="yes"/>
    <s v="yes"/>
    <s v="yes"/>
    <s v="yes"/>
    <s v="yes"/>
    <x v="1"/>
    <s v="no"/>
    <n v="4"/>
    <n v="5"/>
    <n v="5"/>
    <n v="2"/>
    <n v="4"/>
    <n v="5"/>
    <n v="0"/>
    <x v="4"/>
    <x v="0"/>
    <x v="1"/>
    <x v="24"/>
    <x v="1"/>
  </r>
  <r>
    <x v="0"/>
    <x v="1"/>
    <n v="19"/>
    <s v="R"/>
    <s v="GT3"/>
    <s v="T"/>
    <n v="3"/>
    <n v="2"/>
    <x v="0"/>
    <s v="services"/>
    <s v="home"/>
    <x v="2"/>
    <n v="1"/>
    <x v="2"/>
    <n v="0"/>
    <s v="no"/>
    <s v="yes"/>
    <s v="no"/>
    <s v="no"/>
    <s v="no"/>
    <s v="yes"/>
    <x v="0"/>
    <s v="yes"/>
    <n v="5"/>
    <n v="3"/>
    <n v="4"/>
    <n v="2"/>
    <n v="2"/>
    <n v="5"/>
    <n v="0"/>
    <x v="4"/>
    <x v="7"/>
    <x v="7"/>
    <x v="1"/>
    <x v="1"/>
  </r>
  <r>
    <x v="0"/>
    <x v="0"/>
    <n v="18"/>
    <s v="U"/>
    <s v="GT3"/>
    <s v="T"/>
    <n v="2"/>
    <n v="2"/>
    <x v="0"/>
    <s v="other"/>
    <s v="course"/>
    <x v="0"/>
    <n v="4"/>
    <x v="0"/>
    <n v="0"/>
    <s v="no"/>
    <s v="no"/>
    <s v="no"/>
    <s v="yes"/>
    <s v="yes"/>
    <s v="yes"/>
    <x v="0"/>
    <s v="yes"/>
    <n v="4"/>
    <n v="2"/>
    <n v="5"/>
    <n v="1"/>
    <n v="1"/>
    <n v="2"/>
    <n v="2"/>
    <x v="6"/>
    <x v="9"/>
    <x v="7"/>
    <x v="19"/>
    <x v="0"/>
  </r>
  <r>
    <x v="0"/>
    <x v="0"/>
    <n v="17"/>
    <s v="R"/>
    <s v="GT3"/>
    <s v="T"/>
    <n v="2"/>
    <n v="4"/>
    <x v="0"/>
    <s v="other"/>
    <s v="course"/>
    <x v="1"/>
    <n v="1"/>
    <x v="1"/>
    <n v="0"/>
    <s v="no"/>
    <s v="yes"/>
    <s v="no"/>
    <s v="no"/>
    <s v="yes"/>
    <s v="yes"/>
    <x v="1"/>
    <s v="yes"/>
    <n v="4"/>
    <n v="4"/>
    <n v="3"/>
    <n v="1"/>
    <n v="1"/>
    <n v="5"/>
    <n v="0"/>
    <x v="7"/>
    <x v="8"/>
    <x v="5"/>
    <x v="17"/>
    <x v="1"/>
  </r>
  <r>
    <x v="0"/>
    <x v="1"/>
    <n v="18"/>
    <s v="U"/>
    <s v="GT3"/>
    <s v="T"/>
    <n v="2"/>
    <n v="2"/>
    <x v="2"/>
    <s v="other"/>
    <s v="reputation"/>
    <x v="0"/>
    <n v="1"/>
    <x v="2"/>
    <n v="0"/>
    <s v="no"/>
    <s v="no"/>
    <s v="no"/>
    <s v="no"/>
    <s v="no"/>
    <s v="yes"/>
    <x v="1"/>
    <s v="no"/>
    <n v="5"/>
    <n v="4"/>
    <n v="2"/>
    <n v="1"/>
    <n v="2"/>
    <n v="5"/>
    <n v="6"/>
    <x v="7"/>
    <x v="2"/>
    <x v="5"/>
    <x v="18"/>
    <x v="1"/>
  </r>
  <r>
    <x v="0"/>
    <x v="0"/>
    <n v="18"/>
    <s v="U"/>
    <s v="GT3"/>
    <s v="T"/>
    <n v="3"/>
    <n v="3"/>
    <x v="3"/>
    <s v="services"/>
    <s v="home"/>
    <x v="0"/>
    <n v="1"/>
    <x v="0"/>
    <n v="0"/>
    <s v="no"/>
    <s v="no"/>
    <s v="no"/>
    <s v="yes"/>
    <s v="yes"/>
    <s v="yes"/>
    <x v="1"/>
    <s v="no"/>
    <n v="5"/>
    <n v="3"/>
    <n v="4"/>
    <n v="1"/>
    <n v="1"/>
    <n v="4"/>
    <n v="8"/>
    <x v="6"/>
    <x v="0"/>
    <x v="1"/>
    <x v="15"/>
    <x v="1"/>
  </r>
  <r>
    <x v="0"/>
    <x v="0"/>
    <n v="18"/>
    <s v="U"/>
    <s v="LE3"/>
    <s v="T"/>
    <n v="2"/>
    <n v="2"/>
    <x v="2"/>
    <s v="other"/>
    <s v="home"/>
    <x v="2"/>
    <n v="1"/>
    <x v="0"/>
    <n v="0"/>
    <s v="no"/>
    <s v="no"/>
    <s v="no"/>
    <s v="yes"/>
    <s v="no"/>
    <s v="yes"/>
    <x v="1"/>
    <s v="yes"/>
    <n v="4"/>
    <n v="3"/>
    <n v="3"/>
    <n v="1"/>
    <n v="1"/>
    <n v="2"/>
    <n v="0"/>
    <x v="6"/>
    <x v="9"/>
    <x v="1"/>
    <x v="1"/>
    <x v="1"/>
  </r>
  <r>
    <x v="0"/>
    <x v="0"/>
    <n v="18"/>
    <s v="R"/>
    <s v="GT3"/>
    <s v="T"/>
    <n v="2"/>
    <n v="2"/>
    <x v="0"/>
    <s v="other"/>
    <s v="course"/>
    <x v="0"/>
    <n v="2"/>
    <x v="3"/>
    <n v="0"/>
    <s v="no"/>
    <s v="no"/>
    <s v="no"/>
    <s v="yes"/>
    <s v="yes"/>
    <s v="yes"/>
    <x v="0"/>
    <s v="no"/>
    <n v="4"/>
    <n v="4"/>
    <n v="4"/>
    <n v="1"/>
    <n v="1"/>
    <n v="4"/>
    <n v="6"/>
    <x v="3"/>
    <x v="1"/>
    <x v="2"/>
    <x v="11"/>
    <x v="1"/>
  </r>
  <r>
    <x v="0"/>
    <x v="0"/>
    <n v="17"/>
    <s v="U"/>
    <s v="GT3"/>
    <s v="T"/>
    <n v="3"/>
    <n v="4"/>
    <x v="3"/>
    <s v="other"/>
    <s v="course"/>
    <x v="0"/>
    <n v="1"/>
    <x v="1"/>
    <n v="0"/>
    <s v="no"/>
    <s v="no"/>
    <s v="no"/>
    <s v="no"/>
    <s v="yes"/>
    <s v="yes"/>
    <x v="1"/>
    <s v="no"/>
    <n v="4"/>
    <n v="4"/>
    <n v="5"/>
    <n v="1"/>
    <n v="3"/>
    <n v="5"/>
    <n v="8"/>
    <x v="4"/>
    <x v="1"/>
    <x v="2"/>
    <x v="4"/>
    <x v="1"/>
  </r>
  <r>
    <x v="0"/>
    <x v="0"/>
    <n v="17"/>
    <s v="U"/>
    <s v="GT3"/>
    <s v="T"/>
    <n v="3"/>
    <n v="2"/>
    <x v="2"/>
    <s v="other"/>
    <s v="home"/>
    <x v="0"/>
    <n v="1"/>
    <x v="0"/>
    <n v="0"/>
    <s v="no"/>
    <s v="yes"/>
    <s v="no"/>
    <s v="no"/>
    <s v="yes"/>
    <s v="yes"/>
    <x v="1"/>
    <s v="yes"/>
    <n v="4"/>
    <n v="3"/>
    <n v="2"/>
    <n v="2"/>
    <n v="3"/>
    <n v="2"/>
    <n v="0"/>
    <x v="2"/>
    <x v="1"/>
    <x v="5"/>
    <x v="10"/>
    <x v="1"/>
  </r>
  <r>
    <x v="0"/>
    <x v="0"/>
    <n v="18"/>
    <s v="U"/>
    <s v="LE3"/>
    <s v="T"/>
    <n v="3"/>
    <n v="3"/>
    <x v="3"/>
    <s v="services"/>
    <s v="home"/>
    <x v="0"/>
    <n v="1"/>
    <x v="3"/>
    <n v="0"/>
    <s v="no"/>
    <s v="yes"/>
    <s v="no"/>
    <s v="no"/>
    <s v="yes"/>
    <s v="yes"/>
    <x v="1"/>
    <s v="no"/>
    <n v="5"/>
    <n v="3"/>
    <n v="3"/>
    <n v="1"/>
    <n v="1"/>
    <n v="1"/>
    <n v="4"/>
    <x v="3"/>
    <x v="2"/>
    <x v="5"/>
    <x v="8"/>
    <x v="1"/>
  </r>
  <r>
    <x v="0"/>
    <x v="0"/>
    <n v="17"/>
    <s v="R"/>
    <s v="GT3"/>
    <s v="A"/>
    <n v="3"/>
    <n v="2"/>
    <x v="2"/>
    <s v="other"/>
    <s v="home"/>
    <x v="0"/>
    <n v="1"/>
    <x v="0"/>
    <n v="0"/>
    <s v="no"/>
    <s v="yes"/>
    <s v="no"/>
    <s v="no"/>
    <s v="yes"/>
    <s v="yes"/>
    <x v="1"/>
    <s v="no"/>
    <n v="4"/>
    <n v="3"/>
    <n v="3"/>
    <n v="2"/>
    <n v="3"/>
    <n v="2"/>
    <n v="0"/>
    <x v="3"/>
    <x v="2"/>
    <x v="8"/>
    <x v="18"/>
    <x v="1"/>
  </r>
  <r>
    <x v="0"/>
    <x v="1"/>
    <n v="18"/>
    <s v="U"/>
    <s v="GT3"/>
    <s v="T"/>
    <n v="4"/>
    <n v="4"/>
    <x v="4"/>
    <s v="services"/>
    <s v="home"/>
    <x v="1"/>
    <n v="1"/>
    <x v="0"/>
    <n v="0"/>
    <s v="no"/>
    <s v="yes"/>
    <s v="no"/>
    <s v="yes"/>
    <s v="yes"/>
    <s v="yes"/>
    <x v="1"/>
    <s v="no"/>
    <n v="4"/>
    <n v="3"/>
    <n v="3"/>
    <n v="2"/>
    <n v="2"/>
    <n v="2"/>
    <n v="0"/>
    <x v="2"/>
    <x v="3"/>
    <x v="3"/>
    <x v="2"/>
    <x v="1"/>
  </r>
  <r>
    <x v="0"/>
    <x v="1"/>
    <n v="18"/>
    <s v="U"/>
    <s v="LE3"/>
    <s v="T"/>
    <n v="3"/>
    <n v="4"/>
    <x v="3"/>
    <s v="other"/>
    <s v="home"/>
    <x v="0"/>
    <n v="1"/>
    <x v="0"/>
    <n v="0"/>
    <s v="no"/>
    <s v="no"/>
    <s v="no"/>
    <s v="yes"/>
    <s v="yes"/>
    <s v="yes"/>
    <x v="1"/>
    <s v="yes"/>
    <n v="4"/>
    <n v="3"/>
    <n v="3"/>
    <n v="1"/>
    <n v="3"/>
    <n v="5"/>
    <n v="6"/>
    <x v="10"/>
    <x v="4"/>
    <x v="4"/>
    <x v="23"/>
    <x v="1"/>
  </r>
  <r>
    <x v="0"/>
    <x v="0"/>
    <n v="17"/>
    <s v="U"/>
    <s v="GT3"/>
    <s v="A"/>
    <n v="2"/>
    <n v="2"/>
    <x v="0"/>
    <s v="at_home"/>
    <s v="home"/>
    <x v="1"/>
    <n v="1"/>
    <x v="0"/>
    <n v="0"/>
    <s v="no"/>
    <s v="yes"/>
    <s v="no"/>
    <s v="no"/>
    <s v="yes"/>
    <s v="yes"/>
    <x v="1"/>
    <s v="yes"/>
    <n v="3"/>
    <n v="3"/>
    <n v="1"/>
    <n v="1"/>
    <n v="2"/>
    <n v="4"/>
    <n v="18"/>
    <x v="6"/>
    <x v="3"/>
    <x v="2"/>
    <x v="5"/>
    <x v="1"/>
  </r>
  <r>
    <x v="0"/>
    <x v="0"/>
    <n v="18"/>
    <s v="U"/>
    <s v="GT3"/>
    <s v="T"/>
    <n v="2"/>
    <n v="3"/>
    <x v="0"/>
    <s v="other"/>
    <s v="course"/>
    <x v="0"/>
    <n v="1"/>
    <x v="1"/>
    <n v="0"/>
    <s v="no"/>
    <s v="yes"/>
    <s v="no"/>
    <s v="no"/>
    <s v="yes"/>
    <s v="yes"/>
    <x v="1"/>
    <s v="no"/>
    <n v="4"/>
    <n v="3"/>
    <n v="3"/>
    <n v="1"/>
    <n v="2"/>
    <n v="3"/>
    <n v="0"/>
    <x v="4"/>
    <x v="3"/>
    <x v="2"/>
    <x v="2"/>
    <x v="1"/>
  </r>
  <r>
    <x v="0"/>
    <x v="0"/>
    <n v="18"/>
    <s v="U"/>
    <s v="GT3"/>
    <s v="T"/>
    <n v="3"/>
    <n v="2"/>
    <x v="2"/>
    <s v="services"/>
    <s v="other"/>
    <x v="0"/>
    <n v="1"/>
    <x v="1"/>
    <n v="0"/>
    <s v="no"/>
    <s v="no"/>
    <s v="no"/>
    <s v="no"/>
    <s v="yes"/>
    <s v="yes"/>
    <x v="1"/>
    <s v="yes"/>
    <n v="5"/>
    <n v="4"/>
    <n v="3"/>
    <n v="2"/>
    <n v="3"/>
    <n v="1"/>
    <n v="4"/>
    <x v="3"/>
    <x v="4"/>
    <x v="4"/>
    <x v="22"/>
    <x v="1"/>
  </r>
  <r>
    <x v="0"/>
    <x v="1"/>
    <n v="18"/>
    <s v="R"/>
    <s v="GT3"/>
    <s v="T"/>
    <n v="4"/>
    <n v="3"/>
    <x v="4"/>
    <s v="services"/>
    <s v="course"/>
    <x v="0"/>
    <n v="1"/>
    <x v="1"/>
    <n v="0"/>
    <s v="no"/>
    <s v="no"/>
    <s v="no"/>
    <s v="no"/>
    <s v="yes"/>
    <s v="yes"/>
    <x v="1"/>
    <s v="yes"/>
    <n v="5"/>
    <n v="3"/>
    <n v="2"/>
    <n v="1"/>
    <n v="2"/>
    <n v="4"/>
    <n v="4"/>
    <x v="7"/>
    <x v="2"/>
    <x v="4"/>
    <x v="20"/>
    <x v="1"/>
  </r>
  <r>
    <x v="0"/>
    <x v="1"/>
    <n v="18"/>
    <s v="U"/>
    <s v="GT3"/>
    <s v="T"/>
    <n v="4"/>
    <n v="3"/>
    <x v="4"/>
    <s v="other"/>
    <s v="course"/>
    <x v="0"/>
    <n v="1"/>
    <x v="1"/>
    <n v="0"/>
    <s v="no"/>
    <s v="yes"/>
    <s v="no"/>
    <s v="no"/>
    <s v="yes"/>
    <s v="yes"/>
    <x v="1"/>
    <s v="yes"/>
    <n v="5"/>
    <n v="4"/>
    <n v="5"/>
    <n v="2"/>
    <n v="3"/>
    <n v="5"/>
    <n v="0"/>
    <x v="3"/>
    <x v="1"/>
    <x v="2"/>
    <x v="11"/>
    <x v="1"/>
  </r>
  <r>
    <x v="0"/>
    <x v="0"/>
    <n v="17"/>
    <s v="U"/>
    <s v="GT3"/>
    <s v="T"/>
    <n v="4"/>
    <n v="3"/>
    <x v="1"/>
    <s v="other"/>
    <s v="reputation"/>
    <x v="0"/>
    <n v="1"/>
    <x v="1"/>
    <n v="0"/>
    <s v="no"/>
    <s v="yes"/>
    <s v="no"/>
    <s v="yes"/>
    <s v="yes"/>
    <s v="yes"/>
    <x v="1"/>
    <s v="yes"/>
    <n v="4"/>
    <n v="4"/>
    <n v="3"/>
    <n v="1"/>
    <n v="3"/>
    <n v="4"/>
    <n v="0"/>
    <x v="4"/>
    <x v="3"/>
    <x v="3"/>
    <x v="5"/>
    <x v="1"/>
  </r>
  <r>
    <x v="0"/>
    <x v="0"/>
    <n v="17"/>
    <s v="U"/>
    <s v="GT3"/>
    <s v="T"/>
    <n v="2"/>
    <n v="1"/>
    <x v="3"/>
    <s v="other"/>
    <s v="course"/>
    <x v="0"/>
    <n v="2"/>
    <x v="0"/>
    <n v="0"/>
    <s v="no"/>
    <s v="yes"/>
    <s v="no"/>
    <s v="yes"/>
    <s v="yes"/>
    <s v="yes"/>
    <x v="1"/>
    <s v="yes"/>
    <n v="4"/>
    <n v="3"/>
    <n v="4"/>
    <n v="2"/>
    <n v="2"/>
    <n v="1"/>
    <n v="10"/>
    <x v="2"/>
    <x v="8"/>
    <x v="5"/>
    <x v="3"/>
    <x v="1"/>
  </r>
  <r>
    <x v="0"/>
    <x v="0"/>
    <n v="17"/>
    <s v="U"/>
    <s v="GT3"/>
    <s v="T"/>
    <n v="2"/>
    <n v="1"/>
    <x v="3"/>
    <s v="other"/>
    <s v="reputation"/>
    <x v="0"/>
    <n v="1"/>
    <x v="0"/>
    <n v="0"/>
    <s v="no"/>
    <s v="yes"/>
    <s v="no"/>
    <s v="yes"/>
    <s v="yes"/>
    <s v="yes"/>
    <x v="1"/>
    <s v="no"/>
    <n v="4"/>
    <n v="3"/>
    <n v="5"/>
    <n v="2"/>
    <n v="4"/>
    <n v="4"/>
    <n v="4"/>
    <x v="2"/>
    <x v="4"/>
    <x v="8"/>
    <x v="18"/>
    <x v="1"/>
  </r>
  <r>
    <x v="0"/>
    <x v="0"/>
    <n v="19"/>
    <s v="U"/>
    <s v="LE3"/>
    <s v="A"/>
    <n v="2"/>
    <n v="3"/>
    <x v="0"/>
    <s v="other"/>
    <s v="home"/>
    <x v="2"/>
    <n v="2"/>
    <x v="2"/>
    <n v="1"/>
    <s v="no"/>
    <s v="no"/>
    <s v="no"/>
    <s v="no"/>
    <s v="yes"/>
    <s v="no"/>
    <x v="1"/>
    <s v="no"/>
    <n v="2"/>
    <n v="2"/>
    <n v="3"/>
    <n v="3"/>
    <n v="4"/>
    <n v="5"/>
    <n v="16"/>
    <x v="6"/>
    <x v="0"/>
    <x v="0"/>
    <x v="16"/>
    <x v="1"/>
  </r>
  <r>
    <x v="0"/>
    <x v="0"/>
    <n v="17"/>
    <s v="U"/>
    <s v="GT3"/>
    <s v="T"/>
    <n v="3"/>
    <n v="1"/>
    <x v="2"/>
    <s v="at_home"/>
    <s v="home"/>
    <x v="0"/>
    <n v="1"/>
    <x v="2"/>
    <n v="1"/>
    <s v="no"/>
    <s v="yes"/>
    <s v="yes"/>
    <s v="no"/>
    <s v="yes"/>
    <s v="yes"/>
    <x v="1"/>
    <s v="yes"/>
    <n v="4"/>
    <n v="1"/>
    <n v="2"/>
    <n v="1"/>
    <n v="1"/>
    <n v="3"/>
    <n v="6"/>
    <x v="6"/>
    <x v="1"/>
    <x v="3"/>
    <x v="5"/>
    <x v="1"/>
  </r>
  <r>
    <x v="0"/>
    <x v="0"/>
    <n v="21"/>
    <s v="U"/>
    <s v="LE3"/>
    <s v="T"/>
    <n v="4"/>
    <n v="4"/>
    <x v="2"/>
    <s v="other"/>
    <s v="reputation"/>
    <x v="2"/>
    <n v="1"/>
    <x v="1"/>
    <n v="2"/>
    <s v="no"/>
    <s v="no"/>
    <s v="yes"/>
    <s v="yes"/>
    <s v="yes"/>
    <s v="yes"/>
    <x v="1"/>
    <s v="no"/>
    <n v="3"/>
    <n v="3"/>
    <n v="2"/>
    <n v="1"/>
    <n v="1"/>
    <n v="5"/>
    <n v="0"/>
    <x v="1"/>
    <x v="3"/>
    <x v="1"/>
    <x v="15"/>
    <x v="1"/>
  </r>
  <r>
    <x v="0"/>
    <x v="1"/>
    <n v="18"/>
    <s v="U"/>
    <s v="LE3"/>
    <s v="T"/>
    <n v="2"/>
    <n v="2"/>
    <x v="3"/>
    <s v="services"/>
    <s v="reputation"/>
    <x v="0"/>
    <n v="1"/>
    <x v="0"/>
    <n v="0"/>
    <s v="no"/>
    <s v="yes"/>
    <s v="no"/>
    <s v="yes"/>
    <s v="no"/>
    <s v="no"/>
    <x v="1"/>
    <s v="no"/>
    <n v="4"/>
    <n v="4"/>
    <n v="4"/>
    <n v="1"/>
    <n v="3"/>
    <n v="3"/>
    <n v="11"/>
    <x v="1"/>
    <x v="0"/>
    <x v="1"/>
    <x v="16"/>
    <x v="1"/>
  </r>
  <r>
    <x v="0"/>
    <x v="1"/>
    <n v="18"/>
    <s v="U"/>
    <s v="LE3"/>
    <s v="A"/>
    <n v="3"/>
    <n v="4"/>
    <x v="2"/>
    <s v="other"/>
    <s v="reputation"/>
    <x v="2"/>
    <n v="1"/>
    <x v="0"/>
    <n v="0"/>
    <s v="no"/>
    <s v="no"/>
    <s v="no"/>
    <s v="yes"/>
    <s v="yes"/>
    <s v="yes"/>
    <x v="1"/>
    <s v="yes"/>
    <n v="4"/>
    <n v="3"/>
    <n v="5"/>
    <n v="1"/>
    <n v="4"/>
    <n v="2"/>
    <n v="9"/>
    <x v="5"/>
    <x v="2"/>
    <x v="5"/>
    <x v="3"/>
    <x v="1"/>
  </r>
  <r>
    <x v="0"/>
    <x v="0"/>
    <n v="17"/>
    <s v="U"/>
    <s v="GT3"/>
    <s v="T"/>
    <n v="2"/>
    <n v="2"/>
    <x v="3"/>
    <s v="services"/>
    <s v="reputation"/>
    <x v="0"/>
    <n v="1"/>
    <x v="0"/>
    <n v="0"/>
    <s v="no"/>
    <s v="yes"/>
    <s v="no"/>
    <s v="yes"/>
    <s v="yes"/>
    <s v="yes"/>
    <x v="1"/>
    <s v="no"/>
    <n v="4"/>
    <n v="3"/>
    <n v="4"/>
    <n v="1"/>
    <n v="3"/>
    <n v="4"/>
    <n v="0"/>
    <x v="5"/>
    <x v="5"/>
    <x v="4"/>
    <x v="22"/>
    <x v="1"/>
  </r>
  <r>
    <x v="0"/>
    <x v="1"/>
    <n v="17"/>
    <s v="U"/>
    <s v="LE3"/>
    <s v="A"/>
    <n v="4"/>
    <n v="4"/>
    <x v="1"/>
    <s v="other"/>
    <s v="reputation"/>
    <x v="0"/>
    <n v="1"/>
    <x v="1"/>
    <n v="0"/>
    <s v="no"/>
    <s v="yes"/>
    <s v="no"/>
    <s v="no"/>
    <s v="yes"/>
    <s v="yes"/>
    <x v="1"/>
    <s v="no"/>
    <n v="4"/>
    <n v="4"/>
    <n v="2"/>
    <n v="1"/>
    <n v="2"/>
    <n v="4"/>
    <n v="2"/>
    <x v="2"/>
    <x v="8"/>
    <x v="5"/>
    <x v="3"/>
    <x v="1"/>
  </r>
  <r>
    <x v="0"/>
    <x v="0"/>
    <n v="18"/>
    <s v="U"/>
    <s v="LE3"/>
    <s v="T"/>
    <n v="4"/>
    <n v="2"/>
    <x v="4"/>
    <s v="other"/>
    <s v="course"/>
    <x v="0"/>
    <n v="1"/>
    <x v="0"/>
    <n v="0"/>
    <s v="no"/>
    <s v="yes"/>
    <s v="no"/>
    <s v="yes"/>
    <s v="yes"/>
    <s v="yes"/>
    <x v="1"/>
    <s v="no"/>
    <n v="4"/>
    <n v="2"/>
    <n v="2"/>
    <n v="1"/>
    <n v="1"/>
    <n v="3"/>
    <n v="0"/>
    <x v="3"/>
    <x v="5"/>
    <x v="4"/>
    <x v="6"/>
    <x v="1"/>
  </r>
  <r>
    <x v="0"/>
    <x v="1"/>
    <n v="21"/>
    <s v="R"/>
    <s v="LE3"/>
    <s v="T"/>
    <n v="1"/>
    <n v="1"/>
    <x v="0"/>
    <s v="other"/>
    <s v="course"/>
    <x v="2"/>
    <n v="2"/>
    <x v="0"/>
    <n v="2"/>
    <s v="no"/>
    <s v="yes"/>
    <s v="no"/>
    <s v="yes"/>
    <s v="yes"/>
    <s v="no"/>
    <x v="1"/>
    <s v="yes"/>
    <n v="5"/>
    <n v="3"/>
    <n v="3"/>
    <n v="5"/>
    <n v="2"/>
    <n v="4"/>
    <n v="21"/>
    <x v="1"/>
    <x v="7"/>
    <x v="7"/>
    <x v="19"/>
    <x v="0"/>
  </r>
  <r>
    <x v="0"/>
    <x v="0"/>
    <n v="20"/>
    <s v="R"/>
    <s v="GT3"/>
    <s v="T"/>
    <n v="1"/>
    <n v="1"/>
    <x v="2"/>
    <s v="other"/>
    <s v="reputation"/>
    <x v="2"/>
    <n v="2"/>
    <x v="1"/>
    <n v="0"/>
    <s v="no"/>
    <s v="no"/>
    <s v="no"/>
    <s v="no"/>
    <s v="yes"/>
    <s v="yes"/>
    <x v="1"/>
    <s v="yes"/>
    <n v="3"/>
    <n v="2"/>
    <n v="2"/>
    <n v="1"/>
    <n v="3"/>
    <n v="3"/>
    <n v="8"/>
    <x v="4"/>
    <x v="8"/>
    <x v="5"/>
    <x v="11"/>
    <x v="1"/>
  </r>
  <r>
    <x v="0"/>
    <x v="0"/>
    <n v="19"/>
    <s v="U"/>
    <s v="GT3"/>
    <s v="T"/>
    <n v="4"/>
    <n v="4"/>
    <x v="4"/>
    <s v="other"/>
    <s v="home"/>
    <x v="2"/>
    <n v="1"/>
    <x v="2"/>
    <n v="1"/>
    <s v="no"/>
    <s v="yes"/>
    <s v="no"/>
    <s v="no"/>
    <s v="yes"/>
    <s v="yes"/>
    <x v="1"/>
    <s v="yes"/>
    <n v="3"/>
    <n v="2"/>
    <n v="5"/>
    <n v="4"/>
    <n v="4"/>
    <n v="5"/>
    <n v="5"/>
    <x v="1"/>
    <x v="7"/>
    <x v="0"/>
    <x v="14"/>
    <x v="1"/>
  </r>
  <r>
    <x v="0"/>
    <x v="1"/>
    <n v="17"/>
    <s v="U"/>
    <s v="LE3"/>
    <s v="A"/>
    <n v="3"/>
    <n v="2"/>
    <x v="2"/>
    <s v="other"/>
    <s v="reputation"/>
    <x v="0"/>
    <n v="1"/>
    <x v="0"/>
    <n v="0"/>
    <s v="no"/>
    <s v="yes"/>
    <s v="no"/>
    <s v="no"/>
    <s v="yes"/>
    <s v="yes"/>
    <x v="1"/>
    <s v="no"/>
    <n v="4"/>
    <n v="4"/>
    <n v="4"/>
    <n v="1"/>
    <n v="2"/>
    <n v="5"/>
    <n v="10"/>
    <x v="10"/>
    <x v="12"/>
    <x v="11"/>
    <x v="32"/>
    <x v="1"/>
  </r>
  <r>
    <x v="0"/>
    <x v="0"/>
    <n v="18"/>
    <s v="U"/>
    <s v="GT3"/>
    <s v="T"/>
    <n v="3"/>
    <n v="2"/>
    <x v="0"/>
    <s v="other"/>
    <s v="reputation"/>
    <x v="1"/>
    <n v="1"/>
    <x v="1"/>
    <n v="0"/>
    <s v="no"/>
    <s v="yes"/>
    <s v="no"/>
    <s v="no"/>
    <s v="yes"/>
    <s v="yes"/>
    <x v="1"/>
    <s v="yes"/>
    <n v="4"/>
    <n v="3"/>
    <n v="4"/>
    <n v="1"/>
    <n v="2"/>
    <n v="2"/>
    <n v="5"/>
    <x v="3"/>
    <x v="5"/>
    <x v="4"/>
    <x v="6"/>
    <x v="1"/>
  </r>
  <r>
    <x v="0"/>
    <x v="1"/>
    <n v="18"/>
    <s v="R"/>
    <s v="GT3"/>
    <s v="T"/>
    <n v="2"/>
    <n v="3"/>
    <x v="2"/>
    <s v="services"/>
    <s v="reputation"/>
    <x v="1"/>
    <n v="1"/>
    <x v="2"/>
    <n v="0"/>
    <s v="no"/>
    <s v="no"/>
    <s v="no"/>
    <s v="no"/>
    <s v="yes"/>
    <s v="yes"/>
    <x v="1"/>
    <s v="no"/>
    <n v="3"/>
    <n v="1"/>
    <n v="3"/>
    <n v="4"/>
    <n v="5"/>
    <n v="4"/>
    <n v="13"/>
    <x v="5"/>
    <x v="2"/>
    <x v="2"/>
    <x v="11"/>
    <x v="1"/>
  </r>
  <r>
    <x v="0"/>
    <x v="1"/>
    <n v="19"/>
    <s v="U"/>
    <s v="GT3"/>
    <s v="T"/>
    <n v="2"/>
    <n v="1"/>
    <x v="2"/>
    <s v="other"/>
    <s v="reputation"/>
    <x v="0"/>
    <n v="1"/>
    <x v="2"/>
    <n v="0"/>
    <s v="no"/>
    <s v="no"/>
    <s v="no"/>
    <s v="no"/>
    <s v="yes"/>
    <s v="yes"/>
    <x v="1"/>
    <s v="no"/>
    <n v="5"/>
    <n v="3"/>
    <n v="4"/>
    <n v="1"/>
    <n v="4"/>
    <n v="4"/>
    <n v="10"/>
    <x v="12"/>
    <x v="0"/>
    <x v="0"/>
    <x v="19"/>
    <x v="0"/>
  </r>
  <r>
    <x v="0"/>
    <x v="0"/>
    <n v="18"/>
    <s v="U"/>
    <s v="LE3"/>
    <s v="A"/>
    <n v="2"/>
    <n v="2"/>
    <x v="3"/>
    <s v="other"/>
    <s v="reputation"/>
    <x v="0"/>
    <n v="2"/>
    <x v="0"/>
    <n v="0"/>
    <s v="no"/>
    <s v="yes"/>
    <s v="no"/>
    <s v="no"/>
    <s v="yes"/>
    <s v="yes"/>
    <x v="1"/>
    <s v="no"/>
    <n v="4"/>
    <n v="1"/>
    <n v="4"/>
    <n v="1"/>
    <n v="3"/>
    <n v="4"/>
    <n v="10"/>
    <x v="3"/>
    <x v="5"/>
    <x v="4"/>
    <x v="6"/>
    <x v="1"/>
  </r>
  <r>
    <x v="0"/>
    <x v="0"/>
    <n v="20"/>
    <s v="U"/>
    <s v="GT3"/>
    <s v="T"/>
    <n v="1"/>
    <n v="0"/>
    <x v="2"/>
    <s v="other"/>
    <s v="reputation"/>
    <x v="0"/>
    <n v="2"/>
    <x v="2"/>
    <n v="1"/>
    <s v="yes"/>
    <s v="no"/>
    <s v="no"/>
    <s v="no"/>
    <s v="yes"/>
    <s v="yes"/>
    <x v="1"/>
    <s v="yes"/>
    <n v="5"/>
    <n v="3"/>
    <n v="1"/>
    <n v="1"/>
    <n v="1"/>
    <n v="5"/>
    <n v="5"/>
    <x v="9"/>
    <x v="7"/>
    <x v="7"/>
    <x v="21"/>
    <x v="0"/>
  </r>
  <r>
    <x v="0"/>
    <x v="0"/>
    <n v="18"/>
    <s v="U"/>
    <s v="GT3"/>
    <s v="T"/>
    <n v="3"/>
    <n v="2"/>
    <x v="3"/>
    <s v="other"/>
    <s v="home"/>
    <x v="0"/>
    <n v="1"/>
    <x v="0"/>
    <n v="0"/>
    <s v="no"/>
    <s v="yes"/>
    <s v="no"/>
    <s v="yes"/>
    <s v="no"/>
    <s v="yes"/>
    <x v="1"/>
    <s v="yes"/>
    <n v="3"/>
    <n v="1"/>
    <n v="2"/>
    <n v="1"/>
    <n v="2"/>
    <n v="1"/>
    <n v="4"/>
    <x v="6"/>
    <x v="1"/>
    <x v="3"/>
    <x v="5"/>
    <x v="1"/>
  </r>
  <r>
    <x v="1"/>
    <x v="0"/>
    <n v="16"/>
    <s v="U"/>
    <s v="GT3"/>
    <s v="T"/>
    <n v="1"/>
    <n v="3"/>
    <x v="0"/>
    <s v="other"/>
    <s v="other"/>
    <x v="1"/>
    <n v="2"/>
    <x v="2"/>
    <n v="0"/>
    <s v="no"/>
    <s v="yes"/>
    <s v="no"/>
    <s v="no"/>
    <s v="yes"/>
    <s v="no"/>
    <x v="1"/>
    <s v="yes"/>
    <n v="4"/>
    <n v="3"/>
    <n v="3"/>
    <n v="1"/>
    <n v="3"/>
    <n v="5"/>
    <n v="11"/>
    <x v="6"/>
    <x v="0"/>
    <x v="0"/>
    <x v="16"/>
    <x v="1"/>
  </r>
  <r>
    <x v="1"/>
    <x v="0"/>
    <n v="16"/>
    <s v="R"/>
    <s v="GT3"/>
    <s v="T"/>
    <n v="2"/>
    <n v="2"/>
    <x v="2"/>
    <s v="other"/>
    <s v="course"/>
    <x v="0"/>
    <n v="2"/>
    <x v="0"/>
    <n v="0"/>
    <s v="no"/>
    <s v="yes"/>
    <s v="no"/>
    <s v="yes"/>
    <s v="yes"/>
    <s v="yes"/>
    <x v="1"/>
    <s v="no"/>
    <n v="4"/>
    <n v="4"/>
    <n v="4"/>
    <n v="1"/>
    <n v="1"/>
    <n v="5"/>
    <n v="0"/>
    <x v="2"/>
    <x v="3"/>
    <x v="1"/>
    <x v="5"/>
    <x v="1"/>
  </r>
  <r>
    <x v="1"/>
    <x v="0"/>
    <n v="15"/>
    <s v="R"/>
    <s v="GT3"/>
    <s v="T"/>
    <n v="1"/>
    <n v="1"/>
    <x v="0"/>
    <s v="services"/>
    <s v="other"/>
    <x v="0"/>
    <n v="1"/>
    <x v="2"/>
    <n v="1"/>
    <s v="no"/>
    <s v="yes"/>
    <s v="no"/>
    <s v="no"/>
    <s v="yes"/>
    <s v="yes"/>
    <x v="0"/>
    <s v="yes"/>
    <n v="4"/>
    <n v="1"/>
    <n v="3"/>
    <n v="1"/>
    <n v="1"/>
    <n v="2"/>
    <n v="6"/>
    <x v="6"/>
    <x v="7"/>
    <x v="7"/>
    <x v="14"/>
    <x v="1"/>
  </r>
  <r>
    <x v="1"/>
    <x v="0"/>
    <n v="15"/>
    <s v="R"/>
    <s v="GT3"/>
    <s v="T"/>
    <n v="3"/>
    <n v="3"/>
    <x v="0"/>
    <s v="other"/>
    <s v="course"/>
    <x v="0"/>
    <n v="2"/>
    <x v="2"/>
    <n v="0"/>
    <s v="no"/>
    <s v="yes"/>
    <s v="no"/>
    <s v="no"/>
    <s v="yes"/>
    <s v="yes"/>
    <x v="1"/>
    <s v="no"/>
    <n v="5"/>
    <n v="4"/>
    <n v="4"/>
    <n v="2"/>
    <n v="3"/>
    <n v="5"/>
    <n v="4"/>
    <x v="6"/>
    <x v="7"/>
    <x v="0"/>
    <x v="1"/>
    <x v="1"/>
  </r>
  <r>
    <x v="1"/>
    <x v="0"/>
    <n v="16"/>
    <s v="R"/>
    <s v="GT3"/>
    <s v="T"/>
    <n v="2"/>
    <n v="3"/>
    <x v="0"/>
    <s v="services"/>
    <s v="course"/>
    <x v="0"/>
    <n v="2"/>
    <x v="0"/>
    <n v="0"/>
    <s v="no"/>
    <s v="no"/>
    <s v="no"/>
    <s v="no"/>
    <s v="yes"/>
    <s v="yes"/>
    <x v="0"/>
    <s v="no"/>
    <n v="4"/>
    <n v="5"/>
    <n v="2"/>
    <n v="1"/>
    <n v="2"/>
    <n v="5"/>
    <n v="0"/>
    <x v="10"/>
    <x v="5"/>
    <x v="4"/>
    <x v="35"/>
    <x v="1"/>
  </r>
  <r>
    <x v="1"/>
    <x v="0"/>
    <n v="15"/>
    <s v="R"/>
    <s v="LE3"/>
    <s v="T"/>
    <n v="2"/>
    <n v="1"/>
    <x v="0"/>
    <s v="other"/>
    <s v="home"/>
    <x v="0"/>
    <n v="2"/>
    <x v="2"/>
    <n v="0"/>
    <s v="no"/>
    <s v="no"/>
    <s v="no"/>
    <s v="no"/>
    <s v="yes"/>
    <s v="no"/>
    <x v="0"/>
    <s v="no"/>
    <n v="1"/>
    <n v="3"/>
    <n v="4"/>
    <n v="1"/>
    <n v="1"/>
    <n v="1"/>
    <n v="0"/>
    <x v="13"/>
    <x v="6"/>
    <x v="9"/>
    <x v="12"/>
    <x v="0"/>
  </r>
  <r>
    <x v="1"/>
    <x v="1"/>
    <n v="16"/>
    <s v="R"/>
    <s v="LE3"/>
    <s v="A"/>
    <n v="4"/>
    <n v="4"/>
    <x v="0"/>
    <s v="other"/>
    <s v="home"/>
    <x v="0"/>
    <n v="1"/>
    <x v="0"/>
    <n v="0"/>
    <s v="no"/>
    <s v="yes"/>
    <s v="no"/>
    <s v="no"/>
    <s v="yes"/>
    <s v="yes"/>
    <x v="0"/>
    <s v="no"/>
    <n v="5"/>
    <n v="3"/>
    <n v="2"/>
    <n v="1"/>
    <n v="3"/>
    <n v="2"/>
    <n v="5"/>
    <x v="6"/>
    <x v="0"/>
    <x v="0"/>
    <x v="16"/>
    <x v="1"/>
  </r>
  <r>
    <x v="1"/>
    <x v="1"/>
    <n v="16"/>
    <s v="U"/>
    <s v="GT3"/>
    <s v="A"/>
    <n v="1"/>
    <n v="2"/>
    <x v="2"/>
    <s v="other"/>
    <s v="other"/>
    <x v="0"/>
    <n v="1"/>
    <x v="1"/>
    <n v="0"/>
    <s v="yes"/>
    <s v="no"/>
    <s v="no"/>
    <s v="no"/>
    <s v="yes"/>
    <s v="yes"/>
    <x v="1"/>
    <s v="no"/>
    <n v="4"/>
    <n v="4"/>
    <n v="3"/>
    <n v="1"/>
    <n v="1"/>
    <n v="5"/>
    <n v="0"/>
    <x v="6"/>
    <x v="0"/>
    <x v="0"/>
    <x v="16"/>
    <x v="1"/>
  </r>
  <r>
    <x v="1"/>
    <x v="0"/>
    <n v="17"/>
    <s v="R"/>
    <s v="GT3"/>
    <s v="T"/>
    <n v="3"/>
    <n v="2"/>
    <x v="0"/>
    <s v="other"/>
    <s v="course"/>
    <x v="1"/>
    <n v="1"/>
    <x v="0"/>
    <n v="1"/>
    <s v="no"/>
    <s v="no"/>
    <s v="no"/>
    <s v="no"/>
    <s v="yes"/>
    <s v="yes"/>
    <x v="0"/>
    <s v="yes"/>
    <n v="4"/>
    <n v="5"/>
    <n v="4"/>
    <n v="1"/>
    <n v="2"/>
    <n v="5"/>
    <n v="0"/>
    <x v="6"/>
    <x v="7"/>
    <x v="7"/>
    <x v="14"/>
    <x v="1"/>
  </r>
  <r>
    <x v="1"/>
    <x v="0"/>
    <n v="17"/>
    <s v="R"/>
    <s v="GT3"/>
    <s v="T"/>
    <n v="1"/>
    <n v="1"/>
    <x v="2"/>
    <s v="other"/>
    <s v="other"/>
    <x v="1"/>
    <n v="1"/>
    <x v="2"/>
    <n v="1"/>
    <s v="no"/>
    <s v="yes"/>
    <s v="no"/>
    <s v="no"/>
    <s v="no"/>
    <s v="no"/>
    <x v="1"/>
    <s v="no"/>
    <n v="5"/>
    <n v="4"/>
    <n v="4"/>
    <n v="2"/>
    <n v="2"/>
    <n v="5"/>
    <n v="0"/>
    <x v="13"/>
    <x v="11"/>
    <x v="6"/>
    <x v="36"/>
    <x v="0"/>
  </r>
  <r>
    <x v="1"/>
    <x v="0"/>
    <n v="15"/>
    <s v="R"/>
    <s v="GT3"/>
    <s v="T"/>
    <n v="4"/>
    <n v="4"/>
    <x v="4"/>
    <s v="other"/>
    <s v="course"/>
    <x v="0"/>
    <n v="2"/>
    <x v="2"/>
    <n v="0"/>
    <s v="no"/>
    <s v="no"/>
    <s v="no"/>
    <s v="no"/>
    <s v="yes"/>
    <s v="yes"/>
    <x v="1"/>
    <s v="yes"/>
    <n v="1"/>
    <n v="5"/>
    <n v="1"/>
    <n v="3"/>
    <n v="5"/>
    <n v="5"/>
    <n v="0"/>
    <x v="5"/>
    <x v="2"/>
    <x v="2"/>
    <x v="11"/>
    <x v="1"/>
  </r>
  <r>
    <x v="1"/>
    <x v="0"/>
    <n v="16"/>
    <s v="U"/>
    <s v="LE3"/>
    <s v="A"/>
    <n v="2"/>
    <n v="2"/>
    <x v="0"/>
    <s v="other"/>
    <s v="reputation"/>
    <x v="0"/>
    <n v="2"/>
    <x v="3"/>
    <n v="0"/>
    <s v="no"/>
    <s v="no"/>
    <s v="no"/>
    <s v="yes"/>
    <s v="no"/>
    <s v="no"/>
    <x v="0"/>
    <s v="yes"/>
    <n v="1"/>
    <n v="2"/>
    <n v="1"/>
    <n v="1"/>
    <n v="1"/>
    <n v="1"/>
    <n v="4"/>
    <x v="6"/>
    <x v="9"/>
    <x v="0"/>
    <x v="14"/>
    <x v="1"/>
  </r>
  <r>
    <x v="1"/>
    <x v="0"/>
    <n v="15"/>
    <s v="R"/>
    <s v="LE3"/>
    <s v="T"/>
    <n v="1"/>
    <n v="1"/>
    <x v="0"/>
    <s v="services"/>
    <s v="reputation"/>
    <x v="1"/>
    <n v="2"/>
    <x v="0"/>
    <n v="0"/>
    <s v="no"/>
    <s v="yes"/>
    <s v="no"/>
    <s v="no"/>
    <s v="yes"/>
    <s v="yes"/>
    <x v="1"/>
    <s v="no"/>
    <n v="5"/>
    <n v="4"/>
    <n v="3"/>
    <n v="1"/>
    <n v="2"/>
    <n v="4"/>
    <n v="0"/>
    <x v="6"/>
    <x v="7"/>
    <x v="7"/>
    <x v="14"/>
    <x v="1"/>
  </r>
  <r>
    <x v="1"/>
    <x v="0"/>
    <n v="15"/>
    <s v="R"/>
    <s v="LE3"/>
    <s v="T"/>
    <n v="1"/>
    <n v="1"/>
    <x v="2"/>
    <s v="services"/>
    <s v="course"/>
    <x v="0"/>
    <n v="2"/>
    <x v="2"/>
    <n v="1"/>
    <s v="no"/>
    <s v="yes"/>
    <s v="no"/>
    <s v="no"/>
    <s v="yes"/>
    <s v="yes"/>
    <x v="1"/>
    <s v="yes"/>
    <n v="4"/>
    <n v="4"/>
    <n v="3"/>
    <n v="1"/>
    <n v="2"/>
    <n v="2"/>
    <n v="4"/>
    <x v="13"/>
    <x v="10"/>
    <x v="10"/>
    <x v="29"/>
    <x v="0"/>
  </r>
  <r>
    <x v="1"/>
    <x v="0"/>
    <n v="16"/>
    <s v="R"/>
    <s v="GT3"/>
    <s v="T"/>
    <n v="0"/>
    <n v="2"/>
    <x v="2"/>
    <s v="other"/>
    <s v="other"/>
    <x v="0"/>
    <n v="2"/>
    <x v="2"/>
    <n v="0"/>
    <s v="no"/>
    <s v="yes"/>
    <s v="no"/>
    <s v="yes"/>
    <s v="yes"/>
    <s v="yes"/>
    <x v="0"/>
    <s v="no"/>
    <n v="3"/>
    <n v="2"/>
    <n v="3"/>
    <n v="1"/>
    <n v="2"/>
    <n v="2"/>
    <n v="0"/>
    <x v="2"/>
    <x v="0"/>
    <x v="1"/>
    <x v="7"/>
    <x v="1"/>
  </r>
  <r>
    <x v="1"/>
    <x v="0"/>
    <n v="17"/>
    <s v="R"/>
    <s v="GT3"/>
    <s v="T"/>
    <n v="2"/>
    <n v="3"/>
    <x v="2"/>
    <s v="other"/>
    <s v="course"/>
    <x v="0"/>
    <n v="2"/>
    <x v="2"/>
    <n v="0"/>
    <s v="no"/>
    <s v="yes"/>
    <s v="no"/>
    <s v="no"/>
    <s v="yes"/>
    <s v="yes"/>
    <x v="1"/>
    <s v="no"/>
    <n v="5"/>
    <n v="5"/>
    <n v="5"/>
    <n v="1"/>
    <n v="3"/>
    <n v="3"/>
    <n v="2"/>
    <x v="6"/>
    <x v="0"/>
    <x v="1"/>
    <x v="15"/>
    <x v="1"/>
  </r>
  <r>
    <x v="1"/>
    <x v="0"/>
    <n v="15"/>
    <s v="R"/>
    <s v="GT3"/>
    <s v="T"/>
    <n v="3"/>
    <n v="3"/>
    <x v="2"/>
    <s v="services"/>
    <s v="course"/>
    <x v="1"/>
    <n v="2"/>
    <x v="2"/>
    <n v="0"/>
    <s v="no"/>
    <s v="no"/>
    <s v="no"/>
    <s v="no"/>
    <s v="no"/>
    <s v="yes"/>
    <x v="1"/>
    <s v="no"/>
    <n v="4"/>
    <n v="1"/>
    <n v="3"/>
    <n v="1"/>
    <n v="1"/>
    <n v="4"/>
    <n v="0"/>
    <x v="3"/>
    <x v="4"/>
    <x v="8"/>
    <x v="20"/>
    <x v="1"/>
  </r>
  <r>
    <x v="1"/>
    <x v="1"/>
    <n v="16"/>
    <s v="U"/>
    <s v="GT3"/>
    <s v="T"/>
    <n v="1"/>
    <n v="1"/>
    <x v="0"/>
    <s v="services"/>
    <s v="home"/>
    <x v="0"/>
    <n v="2"/>
    <x v="0"/>
    <n v="0"/>
    <s v="no"/>
    <s v="yes"/>
    <s v="no"/>
    <s v="yes"/>
    <s v="yes"/>
    <s v="yes"/>
    <x v="0"/>
    <s v="yes"/>
    <n v="5"/>
    <n v="4"/>
    <n v="5"/>
    <n v="4"/>
    <n v="5"/>
    <n v="3"/>
    <n v="0"/>
    <x v="12"/>
    <x v="14"/>
    <x v="13"/>
    <x v="37"/>
    <x v="0"/>
  </r>
  <r>
    <x v="1"/>
    <x v="1"/>
    <n v="17"/>
    <s v="U"/>
    <s v="GT3"/>
    <s v="T"/>
    <n v="1"/>
    <n v="1"/>
    <x v="2"/>
    <s v="other"/>
    <s v="home"/>
    <x v="0"/>
    <n v="1"/>
    <x v="0"/>
    <n v="0"/>
    <s v="no"/>
    <s v="no"/>
    <s v="yes"/>
    <s v="no"/>
    <s v="no"/>
    <s v="yes"/>
    <x v="1"/>
    <s v="no"/>
    <n v="4"/>
    <n v="4"/>
    <n v="3"/>
    <n v="2"/>
    <n v="4"/>
    <n v="5"/>
    <n v="4"/>
    <x v="9"/>
    <x v="9"/>
    <x v="9"/>
    <x v="25"/>
    <x v="0"/>
  </r>
  <r>
    <x v="1"/>
    <x v="1"/>
    <n v="15"/>
    <s v="R"/>
    <s v="LE3"/>
    <s v="T"/>
    <n v="4"/>
    <n v="1"/>
    <x v="1"/>
    <s v="services"/>
    <s v="reputation"/>
    <x v="1"/>
    <n v="1"/>
    <x v="0"/>
    <n v="0"/>
    <s v="no"/>
    <s v="yes"/>
    <s v="no"/>
    <s v="yes"/>
    <s v="yes"/>
    <s v="yes"/>
    <x v="1"/>
    <s v="no"/>
    <n v="5"/>
    <n v="3"/>
    <n v="4"/>
    <n v="1"/>
    <n v="2"/>
    <n v="2"/>
    <n v="0"/>
    <x v="2"/>
    <x v="1"/>
    <x v="2"/>
    <x v="13"/>
    <x v="1"/>
  </r>
  <r>
    <x v="1"/>
    <x v="1"/>
    <n v="15"/>
    <s v="R"/>
    <s v="LE3"/>
    <s v="T"/>
    <n v="4"/>
    <n v="1"/>
    <x v="1"/>
    <s v="services"/>
    <s v="reputation"/>
    <x v="1"/>
    <n v="1"/>
    <x v="0"/>
    <n v="0"/>
    <s v="no"/>
    <s v="yes"/>
    <s v="no"/>
    <s v="yes"/>
    <s v="yes"/>
    <s v="yes"/>
    <x v="1"/>
    <s v="no"/>
    <n v="5"/>
    <n v="3"/>
    <n v="4"/>
    <n v="1"/>
    <n v="2"/>
    <n v="2"/>
    <n v="7"/>
    <x v="12"/>
    <x v="9"/>
    <x v="10"/>
    <x v="31"/>
    <x v="0"/>
  </r>
  <r>
    <x v="1"/>
    <x v="1"/>
    <n v="16"/>
    <s v="R"/>
    <s v="GT3"/>
    <s v="T"/>
    <n v="3"/>
    <n v="4"/>
    <x v="2"/>
    <s v="health"/>
    <s v="other"/>
    <x v="0"/>
    <n v="3"/>
    <x v="0"/>
    <n v="0"/>
    <s v="no"/>
    <s v="no"/>
    <s v="no"/>
    <s v="no"/>
    <s v="no"/>
    <s v="yes"/>
    <x v="0"/>
    <s v="no"/>
    <n v="3"/>
    <n v="4"/>
    <n v="5"/>
    <n v="1"/>
    <n v="2"/>
    <n v="5"/>
    <n v="4"/>
    <x v="1"/>
    <x v="7"/>
    <x v="0"/>
    <x v="14"/>
    <x v="1"/>
  </r>
  <r>
    <x v="1"/>
    <x v="1"/>
    <n v="15"/>
    <s v="R"/>
    <s v="GT3"/>
    <s v="T"/>
    <n v="1"/>
    <n v="1"/>
    <x v="2"/>
    <s v="other"/>
    <s v="course"/>
    <x v="0"/>
    <n v="4"/>
    <x v="0"/>
    <n v="0"/>
    <s v="no"/>
    <s v="yes"/>
    <s v="no"/>
    <s v="yes"/>
    <s v="yes"/>
    <s v="yes"/>
    <x v="0"/>
    <s v="yes"/>
    <n v="5"/>
    <n v="4"/>
    <n v="5"/>
    <n v="2"/>
    <n v="4"/>
    <n v="4"/>
    <n v="8"/>
    <x v="12"/>
    <x v="9"/>
    <x v="9"/>
    <x v="30"/>
    <x v="0"/>
  </r>
  <r>
    <x v="1"/>
    <x v="1"/>
    <n v="15"/>
    <s v="U"/>
    <s v="LE3"/>
    <s v="T"/>
    <n v="3"/>
    <n v="3"/>
    <x v="0"/>
    <s v="at_home"/>
    <s v="reputation"/>
    <x v="1"/>
    <n v="1"/>
    <x v="0"/>
    <n v="0"/>
    <s v="no"/>
    <s v="yes"/>
    <s v="no"/>
    <s v="yes"/>
    <s v="yes"/>
    <s v="yes"/>
    <x v="1"/>
    <s v="no"/>
    <n v="5"/>
    <n v="3"/>
    <n v="3"/>
    <n v="1"/>
    <n v="1"/>
    <n v="5"/>
    <n v="0"/>
    <x v="4"/>
    <x v="0"/>
    <x v="0"/>
    <x v="15"/>
    <x v="1"/>
  </r>
  <r>
    <x v="1"/>
    <x v="1"/>
    <n v="17"/>
    <s v="R"/>
    <s v="GT3"/>
    <s v="T"/>
    <n v="2"/>
    <n v="1"/>
    <x v="2"/>
    <s v="other"/>
    <s v="other"/>
    <x v="0"/>
    <n v="3"/>
    <x v="2"/>
    <n v="0"/>
    <s v="no"/>
    <s v="no"/>
    <s v="no"/>
    <s v="yes"/>
    <s v="yes"/>
    <s v="no"/>
    <x v="0"/>
    <s v="yes"/>
    <n v="5"/>
    <n v="5"/>
    <n v="5"/>
    <n v="5"/>
    <n v="5"/>
    <n v="3"/>
    <n v="8"/>
    <x v="9"/>
    <x v="7"/>
    <x v="9"/>
    <x v="27"/>
    <x v="0"/>
  </r>
  <r>
    <x v="1"/>
    <x v="0"/>
    <n v="16"/>
    <s v="R"/>
    <s v="GT3"/>
    <s v="T"/>
    <n v="4"/>
    <n v="4"/>
    <x v="4"/>
    <s v="teacher"/>
    <s v="course"/>
    <x v="0"/>
    <n v="2"/>
    <x v="1"/>
    <n v="0"/>
    <s v="no"/>
    <s v="no"/>
    <s v="no"/>
    <s v="yes"/>
    <s v="yes"/>
    <s v="yes"/>
    <x v="1"/>
    <s v="yes"/>
    <n v="4"/>
    <n v="2"/>
    <n v="2"/>
    <n v="1"/>
    <n v="1"/>
    <n v="4"/>
    <n v="6"/>
    <x v="10"/>
    <x v="4"/>
    <x v="4"/>
    <x v="23"/>
    <x v="1"/>
  </r>
  <r>
    <x v="1"/>
    <x v="0"/>
    <n v="15"/>
    <s v="R"/>
    <s v="GT3"/>
    <s v="T"/>
    <n v="1"/>
    <n v="2"/>
    <x v="2"/>
    <s v="services"/>
    <s v="course"/>
    <x v="0"/>
    <n v="2"/>
    <x v="2"/>
    <n v="0"/>
    <s v="no"/>
    <s v="no"/>
    <s v="no"/>
    <s v="no"/>
    <s v="yes"/>
    <s v="yes"/>
    <x v="0"/>
    <s v="no"/>
    <n v="5"/>
    <n v="1"/>
    <n v="2"/>
    <n v="1"/>
    <n v="1"/>
    <n v="1"/>
    <n v="3"/>
    <x v="4"/>
    <x v="1"/>
    <x v="3"/>
    <x v="2"/>
    <x v="1"/>
  </r>
  <r>
    <x v="1"/>
    <x v="0"/>
    <n v="16"/>
    <s v="R"/>
    <s v="GT3"/>
    <s v="T"/>
    <n v="2"/>
    <n v="3"/>
    <x v="2"/>
    <s v="services"/>
    <s v="course"/>
    <x v="0"/>
    <n v="3"/>
    <x v="0"/>
    <n v="0"/>
    <s v="no"/>
    <s v="yes"/>
    <s v="no"/>
    <s v="no"/>
    <s v="yes"/>
    <s v="yes"/>
    <x v="1"/>
    <s v="no"/>
    <n v="4"/>
    <n v="5"/>
    <n v="4"/>
    <n v="1"/>
    <n v="2"/>
    <n v="1"/>
    <n v="2"/>
    <x v="7"/>
    <x v="8"/>
    <x v="5"/>
    <x v="17"/>
    <x v="1"/>
  </r>
  <r>
    <x v="1"/>
    <x v="1"/>
    <n v="16"/>
    <s v="R"/>
    <s v="GT3"/>
    <s v="T"/>
    <n v="1"/>
    <n v="2"/>
    <x v="2"/>
    <s v="other"/>
    <s v="course"/>
    <x v="1"/>
    <n v="2"/>
    <x v="0"/>
    <n v="0"/>
    <s v="no"/>
    <s v="no"/>
    <s v="no"/>
    <s v="no"/>
    <s v="yes"/>
    <s v="yes"/>
    <x v="0"/>
    <s v="no"/>
    <n v="4"/>
    <n v="3"/>
    <n v="3"/>
    <n v="1"/>
    <n v="1"/>
    <n v="5"/>
    <n v="0"/>
    <x v="6"/>
    <x v="0"/>
    <x v="0"/>
    <x v="16"/>
    <x v="1"/>
  </r>
  <r>
    <x v="1"/>
    <x v="0"/>
    <n v="16"/>
    <s v="R"/>
    <s v="GT3"/>
    <s v="T"/>
    <n v="2"/>
    <n v="2"/>
    <x v="2"/>
    <s v="other"/>
    <s v="course"/>
    <x v="0"/>
    <n v="3"/>
    <x v="0"/>
    <n v="0"/>
    <s v="no"/>
    <s v="yes"/>
    <s v="no"/>
    <s v="no"/>
    <s v="yes"/>
    <s v="yes"/>
    <x v="1"/>
    <s v="no"/>
    <n v="4"/>
    <n v="4"/>
    <n v="5"/>
    <n v="1"/>
    <n v="1"/>
    <n v="4"/>
    <n v="4"/>
    <x v="1"/>
    <x v="7"/>
    <x v="0"/>
    <x v="14"/>
    <x v="1"/>
  </r>
  <r>
    <x v="1"/>
    <x v="0"/>
    <n v="16"/>
    <s v="U"/>
    <s v="GT3"/>
    <s v="T"/>
    <n v="1"/>
    <n v="2"/>
    <x v="2"/>
    <s v="services"/>
    <s v="course"/>
    <x v="0"/>
    <n v="1"/>
    <x v="1"/>
    <n v="1"/>
    <s v="no"/>
    <s v="yes"/>
    <s v="no"/>
    <s v="no"/>
    <s v="yes"/>
    <s v="yes"/>
    <x v="0"/>
    <s v="no"/>
    <n v="1"/>
    <n v="3"/>
    <n v="2"/>
    <n v="1"/>
    <n v="2"/>
    <n v="4"/>
    <n v="0"/>
    <x v="6"/>
    <x v="6"/>
    <x v="10"/>
    <x v="25"/>
    <x v="0"/>
  </r>
  <r>
    <x v="1"/>
    <x v="0"/>
    <n v="16"/>
    <s v="U"/>
    <s v="GT3"/>
    <s v="T"/>
    <n v="1"/>
    <n v="2"/>
    <x v="2"/>
    <s v="services"/>
    <s v="course"/>
    <x v="0"/>
    <n v="1"/>
    <x v="1"/>
    <n v="1"/>
    <s v="no"/>
    <s v="yes"/>
    <s v="no"/>
    <s v="no"/>
    <s v="yes"/>
    <s v="yes"/>
    <x v="0"/>
    <s v="no"/>
    <n v="1"/>
    <n v="3"/>
    <n v="2"/>
    <n v="1"/>
    <n v="2"/>
    <n v="4"/>
    <n v="3"/>
    <x v="1"/>
    <x v="6"/>
    <x v="10"/>
    <x v="30"/>
    <x v="0"/>
  </r>
  <r>
    <x v="1"/>
    <x v="0"/>
    <n v="15"/>
    <s v="U"/>
    <s v="GT3"/>
    <s v="T"/>
    <n v="2"/>
    <n v="1"/>
    <x v="0"/>
    <s v="other"/>
    <s v="home"/>
    <x v="0"/>
    <n v="1"/>
    <x v="0"/>
    <n v="0"/>
    <s v="yes"/>
    <s v="yes"/>
    <s v="no"/>
    <s v="no"/>
    <s v="no"/>
    <s v="yes"/>
    <x v="1"/>
    <s v="no"/>
    <n v="4"/>
    <n v="4"/>
    <n v="2"/>
    <n v="3"/>
    <n v="3"/>
    <n v="2"/>
    <n v="0"/>
    <x v="1"/>
    <x v="7"/>
    <x v="9"/>
    <x v="21"/>
    <x v="0"/>
  </r>
  <r>
    <x v="1"/>
    <x v="0"/>
    <n v="16"/>
    <s v="U"/>
    <s v="GT3"/>
    <s v="T"/>
    <n v="1"/>
    <n v="1"/>
    <x v="0"/>
    <s v="other"/>
    <s v="course"/>
    <x v="1"/>
    <n v="1"/>
    <x v="0"/>
    <n v="0"/>
    <s v="no"/>
    <s v="yes"/>
    <s v="no"/>
    <s v="no"/>
    <s v="no"/>
    <s v="yes"/>
    <x v="0"/>
    <s v="yes"/>
    <n v="5"/>
    <n v="4"/>
    <n v="3"/>
    <n v="2"/>
    <n v="1"/>
    <n v="2"/>
    <n v="0"/>
    <x v="5"/>
    <x v="2"/>
    <x v="5"/>
    <x v="3"/>
    <x v="1"/>
  </r>
  <r>
    <x v="1"/>
    <x v="1"/>
    <n v="17"/>
    <s v="R"/>
    <s v="LE3"/>
    <s v="T"/>
    <n v="1"/>
    <n v="2"/>
    <x v="0"/>
    <s v="services"/>
    <s v="reputation"/>
    <x v="0"/>
    <n v="1"/>
    <x v="2"/>
    <n v="0"/>
    <s v="no"/>
    <s v="yes"/>
    <s v="no"/>
    <s v="yes"/>
    <s v="yes"/>
    <s v="yes"/>
    <x v="1"/>
    <s v="no"/>
    <n v="5"/>
    <n v="5"/>
    <n v="5"/>
    <n v="5"/>
    <n v="5"/>
    <n v="3"/>
    <n v="4"/>
    <x v="6"/>
    <x v="0"/>
    <x v="0"/>
    <x v="16"/>
    <x v="1"/>
  </r>
  <r>
    <x v="1"/>
    <x v="0"/>
    <n v="16"/>
    <s v="R"/>
    <s v="GT3"/>
    <s v="T"/>
    <n v="1"/>
    <n v="1"/>
    <x v="2"/>
    <s v="other"/>
    <s v="home"/>
    <x v="1"/>
    <n v="4"/>
    <x v="3"/>
    <n v="0"/>
    <s v="no"/>
    <s v="yes"/>
    <s v="no"/>
    <s v="no"/>
    <s v="no"/>
    <s v="yes"/>
    <x v="1"/>
    <s v="no"/>
    <n v="4"/>
    <n v="3"/>
    <n v="2"/>
    <n v="1"/>
    <n v="1"/>
    <n v="1"/>
    <n v="0"/>
    <x v="5"/>
    <x v="7"/>
    <x v="3"/>
    <x v="5"/>
    <x v="1"/>
  </r>
  <r>
    <x v="1"/>
    <x v="0"/>
    <n v="16"/>
    <s v="R"/>
    <s v="GT3"/>
    <s v="T"/>
    <n v="1"/>
    <n v="1"/>
    <x v="0"/>
    <s v="other"/>
    <s v="other"/>
    <x v="1"/>
    <n v="4"/>
    <x v="1"/>
    <n v="0"/>
    <s v="yes"/>
    <s v="yes"/>
    <s v="no"/>
    <s v="no"/>
    <s v="yes"/>
    <s v="yes"/>
    <x v="0"/>
    <s v="no"/>
    <n v="4"/>
    <n v="4"/>
    <n v="3"/>
    <n v="1"/>
    <n v="1"/>
    <n v="5"/>
    <n v="2"/>
    <x v="6"/>
    <x v="9"/>
    <x v="7"/>
    <x v="19"/>
    <x v="0"/>
  </r>
  <r>
    <x v="1"/>
    <x v="0"/>
    <n v="15"/>
    <s v="R"/>
    <s v="GT3"/>
    <s v="T"/>
    <n v="1"/>
    <n v="1"/>
    <x v="0"/>
    <s v="other"/>
    <s v="home"/>
    <x v="1"/>
    <n v="2"/>
    <x v="0"/>
    <n v="0"/>
    <s v="no"/>
    <s v="yes"/>
    <s v="no"/>
    <s v="yes"/>
    <s v="yes"/>
    <s v="yes"/>
    <x v="1"/>
    <s v="no"/>
    <n v="4"/>
    <n v="3"/>
    <n v="3"/>
    <n v="1"/>
    <n v="1"/>
    <n v="2"/>
    <n v="1"/>
    <x v="4"/>
    <x v="7"/>
    <x v="0"/>
    <x v="16"/>
    <x v="1"/>
  </r>
  <r>
    <x v="1"/>
    <x v="0"/>
    <n v="16"/>
    <s v="R"/>
    <s v="GT3"/>
    <s v="T"/>
    <n v="1"/>
    <n v="1"/>
    <x v="0"/>
    <s v="other"/>
    <s v="other"/>
    <x v="0"/>
    <n v="2"/>
    <x v="2"/>
    <n v="0"/>
    <s v="no"/>
    <s v="no"/>
    <s v="no"/>
    <s v="yes"/>
    <s v="yes"/>
    <s v="yes"/>
    <x v="1"/>
    <s v="yes"/>
    <n v="4"/>
    <n v="2"/>
    <n v="2"/>
    <n v="4"/>
    <n v="3"/>
    <n v="2"/>
    <n v="0"/>
    <x v="5"/>
    <x v="3"/>
    <x v="2"/>
    <x v="13"/>
    <x v="1"/>
  </r>
  <r>
    <x v="1"/>
    <x v="0"/>
    <n v="15"/>
    <s v="R"/>
    <s v="GT3"/>
    <s v="T"/>
    <n v="1"/>
    <n v="1"/>
    <x v="0"/>
    <s v="at_home"/>
    <s v="course"/>
    <x v="1"/>
    <n v="3"/>
    <x v="0"/>
    <n v="0"/>
    <s v="no"/>
    <s v="yes"/>
    <s v="no"/>
    <s v="no"/>
    <s v="yes"/>
    <s v="yes"/>
    <x v="0"/>
    <s v="no"/>
    <n v="4"/>
    <n v="2"/>
    <n v="1"/>
    <n v="1"/>
    <n v="2"/>
    <n v="2"/>
    <n v="0"/>
    <x v="5"/>
    <x v="2"/>
    <x v="2"/>
    <x v="11"/>
    <x v="1"/>
  </r>
  <r>
    <x v="1"/>
    <x v="0"/>
    <n v="15"/>
    <s v="R"/>
    <s v="LE3"/>
    <s v="T"/>
    <n v="2"/>
    <n v="2"/>
    <x v="2"/>
    <s v="other"/>
    <s v="other"/>
    <x v="1"/>
    <n v="1"/>
    <x v="1"/>
    <n v="0"/>
    <s v="yes"/>
    <s v="yes"/>
    <s v="no"/>
    <s v="no"/>
    <s v="yes"/>
    <s v="yes"/>
    <x v="0"/>
    <s v="no"/>
    <n v="4"/>
    <n v="4"/>
    <n v="3"/>
    <n v="2"/>
    <n v="2"/>
    <n v="5"/>
    <n v="2"/>
    <x v="3"/>
    <x v="0"/>
    <x v="1"/>
    <x v="2"/>
    <x v="1"/>
  </r>
  <r>
    <x v="1"/>
    <x v="1"/>
    <n v="16"/>
    <s v="R"/>
    <s v="GT3"/>
    <s v="T"/>
    <n v="1"/>
    <n v="1"/>
    <x v="0"/>
    <s v="other"/>
    <s v="other"/>
    <x v="1"/>
    <n v="2"/>
    <x v="2"/>
    <n v="0"/>
    <s v="no"/>
    <s v="no"/>
    <s v="no"/>
    <s v="yes"/>
    <s v="yes"/>
    <s v="yes"/>
    <x v="0"/>
    <s v="no"/>
    <n v="3"/>
    <n v="4"/>
    <n v="4"/>
    <n v="3"/>
    <n v="4"/>
    <n v="5"/>
    <n v="6"/>
    <x v="4"/>
    <x v="0"/>
    <x v="0"/>
    <x v="15"/>
    <x v="1"/>
  </r>
  <r>
    <x v="1"/>
    <x v="0"/>
    <n v="18"/>
    <s v="U"/>
    <s v="GT3"/>
    <s v="T"/>
    <n v="1"/>
    <n v="2"/>
    <x v="2"/>
    <s v="other"/>
    <s v="course"/>
    <x v="1"/>
    <n v="1"/>
    <x v="0"/>
    <n v="1"/>
    <s v="no"/>
    <s v="yes"/>
    <s v="no"/>
    <s v="yes"/>
    <s v="yes"/>
    <s v="yes"/>
    <x v="1"/>
    <s v="yes"/>
    <n v="3"/>
    <n v="4"/>
    <n v="4"/>
    <n v="2"/>
    <n v="3"/>
    <n v="5"/>
    <n v="9"/>
    <x v="1"/>
    <x v="6"/>
    <x v="10"/>
    <x v="30"/>
    <x v="0"/>
  </r>
  <r>
    <x v="1"/>
    <x v="1"/>
    <n v="15"/>
    <s v="U"/>
    <s v="GT3"/>
    <s v="T"/>
    <n v="3"/>
    <n v="1"/>
    <x v="2"/>
    <s v="services"/>
    <s v="home"/>
    <x v="0"/>
    <n v="2"/>
    <x v="2"/>
    <n v="0"/>
    <s v="no"/>
    <s v="yes"/>
    <s v="no"/>
    <s v="no"/>
    <s v="yes"/>
    <s v="yes"/>
    <x v="0"/>
    <s v="no"/>
    <n v="3"/>
    <n v="2"/>
    <n v="3"/>
    <n v="1"/>
    <n v="3"/>
    <n v="4"/>
    <n v="0"/>
    <x v="6"/>
    <x v="9"/>
    <x v="0"/>
    <x v="14"/>
    <x v="1"/>
  </r>
  <r>
    <x v="1"/>
    <x v="0"/>
    <n v="16"/>
    <s v="R"/>
    <s v="GT3"/>
    <s v="T"/>
    <n v="2"/>
    <n v="2"/>
    <x v="2"/>
    <s v="services"/>
    <s v="course"/>
    <x v="1"/>
    <n v="3"/>
    <x v="0"/>
    <n v="0"/>
    <s v="no"/>
    <s v="yes"/>
    <s v="no"/>
    <s v="yes"/>
    <s v="yes"/>
    <s v="yes"/>
    <x v="1"/>
    <s v="no"/>
    <n v="5"/>
    <n v="3"/>
    <n v="4"/>
    <n v="1"/>
    <n v="1"/>
    <n v="2"/>
    <n v="1"/>
    <x v="3"/>
    <x v="1"/>
    <x v="2"/>
    <x v="11"/>
    <x v="1"/>
  </r>
  <r>
    <x v="1"/>
    <x v="1"/>
    <n v="15"/>
    <s v="U"/>
    <s v="GT3"/>
    <s v="T"/>
    <n v="2"/>
    <n v="2"/>
    <x v="1"/>
    <s v="other"/>
    <s v="reputation"/>
    <x v="0"/>
    <n v="3"/>
    <x v="2"/>
    <n v="0"/>
    <s v="no"/>
    <s v="no"/>
    <s v="no"/>
    <s v="no"/>
    <s v="yes"/>
    <s v="yes"/>
    <x v="0"/>
    <s v="no"/>
    <n v="4"/>
    <n v="3"/>
    <n v="3"/>
    <n v="1"/>
    <n v="2"/>
    <n v="4"/>
    <n v="1"/>
    <x v="5"/>
    <x v="3"/>
    <x v="3"/>
    <x v="4"/>
    <x v="1"/>
  </r>
  <r>
    <x v="1"/>
    <x v="1"/>
    <n v="16"/>
    <s v="U"/>
    <s v="GT3"/>
    <s v="T"/>
    <n v="4"/>
    <n v="4"/>
    <x v="2"/>
    <s v="teacher"/>
    <s v="course"/>
    <x v="1"/>
    <n v="1"/>
    <x v="0"/>
    <n v="0"/>
    <s v="no"/>
    <s v="yes"/>
    <s v="no"/>
    <s v="yes"/>
    <s v="yes"/>
    <s v="yes"/>
    <x v="0"/>
    <s v="yes"/>
    <n v="4"/>
    <n v="3"/>
    <n v="1"/>
    <n v="1"/>
    <n v="1"/>
    <n v="3"/>
    <n v="0"/>
    <x v="5"/>
    <x v="3"/>
    <x v="3"/>
    <x v="4"/>
    <x v="1"/>
  </r>
  <r>
    <x v="1"/>
    <x v="0"/>
    <n v="15"/>
    <s v="R"/>
    <s v="GT3"/>
    <s v="T"/>
    <n v="3"/>
    <n v="3"/>
    <x v="3"/>
    <s v="other"/>
    <s v="reputation"/>
    <x v="0"/>
    <n v="1"/>
    <x v="0"/>
    <n v="0"/>
    <s v="no"/>
    <s v="yes"/>
    <s v="no"/>
    <s v="no"/>
    <s v="yes"/>
    <s v="yes"/>
    <x v="1"/>
    <s v="yes"/>
    <n v="4"/>
    <n v="5"/>
    <n v="4"/>
    <n v="1"/>
    <n v="1"/>
    <n v="1"/>
    <n v="4"/>
    <x v="5"/>
    <x v="3"/>
    <x v="1"/>
    <x v="2"/>
    <x v="1"/>
  </r>
  <r>
    <x v="1"/>
    <x v="0"/>
    <n v="16"/>
    <s v="R"/>
    <s v="GT3"/>
    <s v="T"/>
    <n v="2"/>
    <n v="2"/>
    <x v="0"/>
    <s v="other"/>
    <s v="course"/>
    <x v="0"/>
    <n v="2"/>
    <x v="0"/>
    <n v="1"/>
    <s v="no"/>
    <s v="yes"/>
    <s v="no"/>
    <s v="yes"/>
    <s v="no"/>
    <s v="yes"/>
    <x v="0"/>
    <s v="no"/>
    <n v="4"/>
    <n v="4"/>
    <n v="4"/>
    <n v="2"/>
    <n v="3"/>
    <n v="5"/>
    <n v="2"/>
    <x v="2"/>
    <x v="0"/>
    <x v="1"/>
    <x v="7"/>
    <x v="1"/>
  </r>
  <r>
    <x v="1"/>
    <x v="0"/>
    <n v="16"/>
    <s v="R"/>
    <s v="LE3"/>
    <s v="T"/>
    <n v="2"/>
    <n v="2"/>
    <x v="2"/>
    <s v="other"/>
    <s v="home"/>
    <x v="1"/>
    <n v="3"/>
    <x v="2"/>
    <n v="0"/>
    <s v="no"/>
    <s v="yes"/>
    <s v="no"/>
    <s v="yes"/>
    <s v="yes"/>
    <s v="yes"/>
    <x v="0"/>
    <s v="yes"/>
    <n v="4"/>
    <n v="3"/>
    <n v="2"/>
    <n v="1"/>
    <n v="1"/>
    <n v="4"/>
    <n v="0"/>
    <x v="3"/>
    <x v="2"/>
    <x v="8"/>
    <x v="18"/>
    <x v="1"/>
  </r>
  <r>
    <x v="1"/>
    <x v="1"/>
    <n v="16"/>
    <s v="U"/>
    <s v="LE3"/>
    <s v="T"/>
    <n v="2"/>
    <n v="1"/>
    <x v="0"/>
    <s v="services"/>
    <s v="course"/>
    <x v="0"/>
    <n v="2"/>
    <x v="2"/>
    <n v="0"/>
    <s v="no"/>
    <s v="yes"/>
    <s v="no"/>
    <s v="yes"/>
    <s v="yes"/>
    <s v="yes"/>
    <x v="1"/>
    <s v="no"/>
    <n v="2"/>
    <n v="4"/>
    <n v="3"/>
    <n v="2"/>
    <n v="3"/>
    <n v="4"/>
    <n v="4"/>
    <x v="6"/>
    <x v="6"/>
    <x v="7"/>
    <x v="21"/>
    <x v="0"/>
  </r>
  <r>
    <x v="1"/>
    <x v="1"/>
    <n v="15"/>
    <s v="R"/>
    <s v="LE3"/>
    <s v="T"/>
    <n v="1"/>
    <n v="3"/>
    <x v="0"/>
    <s v="other"/>
    <s v="reputation"/>
    <x v="1"/>
    <n v="3"/>
    <x v="2"/>
    <n v="0"/>
    <s v="no"/>
    <s v="yes"/>
    <s v="no"/>
    <s v="yes"/>
    <s v="yes"/>
    <s v="yes"/>
    <x v="1"/>
    <s v="no"/>
    <n v="4"/>
    <n v="2"/>
    <n v="4"/>
    <n v="3"/>
    <n v="5"/>
    <n v="3"/>
    <n v="2"/>
    <x v="6"/>
    <x v="0"/>
    <x v="0"/>
    <x v="16"/>
    <x v="1"/>
  </r>
  <r>
    <x v="1"/>
    <x v="0"/>
    <n v="15"/>
    <s v="U"/>
    <s v="GT3"/>
    <s v="T"/>
    <n v="2"/>
    <n v="2"/>
    <x v="2"/>
    <s v="services"/>
    <s v="course"/>
    <x v="0"/>
    <n v="2"/>
    <x v="1"/>
    <n v="0"/>
    <s v="no"/>
    <s v="yes"/>
    <s v="no"/>
    <s v="yes"/>
    <s v="yes"/>
    <s v="yes"/>
    <x v="0"/>
    <s v="no"/>
    <n v="5"/>
    <n v="3"/>
    <n v="2"/>
    <n v="1"/>
    <n v="1"/>
    <n v="4"/>
    <n v="0"/>
    <x v="2"/>
    <x v="1"/>
    <x v="2"/>
    <x v="13"/>
    <x v="1"/>
  </r>
  <r>
    <x v="1"/>
    <x v="0"/>
    <n v="16"/>
    <s v="R"/>
    <s v="LE3"/>
    <s v="T"/>
    <n v="2"/>
    <n v="1"/>
    <x v="2"/>
    <s v="other"/>
    <s v="home"/>
    <x v="0"/>
    <n v="1"/>
    <x v="2"/>
    <n v="0"/>
    <s v="no"/>
    <s v="yes"/>
    <s v="no"/>
    <s v="no"/>
    <s v="yes"/>
    <s v="yes"/>
    <x v="1"/>
    <s v="yes"/>
    <n v="5"/>
    <n v="4"/>
    <n v="3"/>
    <n v="1"/>
    <n v="1"/>
    <n v="5"/>
    <n v="2"/>
    <x v="6"/>
    <x v="6"/>
    <x v="10"/>
    <x v="25"/>
    <x v="0"/>
  </r>
  <r>
    <x v="1"/>
    <x v="1"/>
    <n v="15"/>
    <s v="U"/>
    <s v="GT3"/>
    <s v="T"/>
    <n v="3"/>
    <n v="3"/>
    <x v="3"/>
    <s v="services"/>
    <s v="course"/>
    <x v="1"/>
    <n v="2"/>
    <x v="2"/>
    <n v="0"/>
    <s v="no"/>
    <s v="yes"/>
    <s v="no"/>
    <s v="yes"/>
    <s v="no"/>
    <s v="yes"/>
    <x v="1"/>
    <s v="no"/>
    <n v="4"/>
    <n v="3"/>
    <n v="3"/>
    <n v="2"/>
    <n v="4"/>
    <n v="3"/>
    <n v="11"/>
    <x v="2"/>
    <x v="7"/>
    <x v="0"/>
    <x v="15"/>
    <x v="1"/>
  </r>
  <r>
    <x v="1"/>
    <x v="0"/>
    <n v="16"/>
    <s v="R"/>
    <s v="GT3"/>
    <s v="T"/>
    <n v="1"/>
    <n v="1"/>
    <x v="0"/>
    <s v="other"/>
    <s v="course"/>
    <x v="1"/>
    <n v="2"/>
    <x v="0"/>
    <n v="3"/>
    <s v="yes"/>
    <s v="yes"/>
    <s v="no"/>
    <s v="no"/>
    <s v="yes"/>
    <s v="yes"/>
    <x v="0"/>
    <s v="no"/>
    <n v="3"/>
    <n v="4"/>
    <n v="3"/>
    <n v="1"/>
    <n v="1"/>
    <n v="1"/>
    <n v="0"/>
    <x v="12"/>
    <x v="10"/>
    <x v="10"/>
    <x v="0"/>
    <x v="0"/>
  </r>
  <r>
    <x v="1"/>
    <x v="0"/>
    <n v="17"/>
    <s v="U"/>
    <s v="GT3"/>
    <s v="T"/>
    <n v="2"/>
    <n v="2"/>
    <x v="2"/>
    <s v="at_home"/>
    <s v="course"/>
    <x v="0"/>
    <n v="1"/>
    <x v="2"/>
    <n v="0"/>
    <s v="no"/>
    <s v="yes"/>
    <s v="no"/>
    <s v="yes"/>
    <s v="yes"/>
    <s v="no"/>
    <x v="0"/>
    <s v="no"/>
    <n v="4"/>
    <n v="5"/>
    <n v="3"/>
    <n v="1"/>
    <n v="1"/>
    <n v="5"/>
    <n v="4"/>
    <x v="1"/>
    <x v="9"/>
    <x v="7"/>
    <x v="21"/>
    <x v="0"/>
  </r>
  <r>
    <x v="1"/>
    <x v="0"/>
    <n v="19"/>
    <s v="U"/>
    <s v="GT3"/>
    <s v="T"/>
    <n v="2"/>
    <n v="3"/>
    <x v="0"/>
    <s v="services"/>
    <s v="course"/>
    <x v="2"/>
    <n v="1"/>
    <x v="2"/>
    <n v="1"/>
    <s v="no"/>
    <s v="no"/>
    <s v="no"/>
    <s v="no"/>
    <s v="yes"/>
    <s v="no"/>
    <x v="1"/>
    <s v="yes"/>
    <n v="4"/>
    <n v="4"/>
    <n v="4"/>
    <n v="1"/>
    <n v="1"/>
    <n v="2"/>
    <n v="0"/>
    <x v="1"/>
    <x v="9"/>
    <x v="7"/>
    <x v="21"/>
    <x v="0"/>
  </r>
  <r>
    <x v="1"/>
    <x v="0"/>
    <n v="17"/>
    <s v="R"/>
    <s v="GT3"/>
    <s v="T"/>
    <n v="2"/>
    <n v="1"/>
    <x v="0"/>
    <s v="other"/>
    <s v="course"/>
    <x v="0"/>
    <n v="3"/>
    <x v="2"/>
    <n v="0"/>
    <s v="no"/>
    <s v="yes"/>
    <s v="no"/>
    <s v="yes"/>
    <s v="yes"/>
    <s v="no"/>
    <x v="0"/>
    <s v="yes"/>
    <n v="5"/>
    <n v="5"/>
    <n v="3"/>
    <n v="1"/>
    <n v="1"/>
    <n v="3"/>
    <n v="2"/>
    <x v="1"/>
    <x v="7"/>
    <x v="0"/>
    <x v="14"/>
    <x v="1"/>
  </r>
  <r>
    <x v="1"/>
    <x v="0"/>
    <n v="15"/>
    <s v="R"/>
    <s v="LE3"/>
    <s v="T"/>
    <n v="1"/>
    <n v="1"/>
    <x v="0"/>
    <s v="other"/>
    <s v="course"/>
    <x v="0"/>
    <n v="2"/>
    <x v="2"/>
    <n v="0"/>
    <s v="no"/>
    <s v="yes"/>
    <s v="no"/>
    <s v="no"/>
    <s v="yes"/>
    <s v="no"/>
    <x v="0"/>
    <s v="yes"/>
    <n v="5"/>
    <n v="2"/>
    <n v="1"/>
    <n v="1"/>
    <n v="3"/>
    <n v="4"/>
    <n v="0"/>
    <x v="1"/>
    <x v="7"/>
    <x v="9"/>
    <x v="21"/>
    <x v="0"/>
  </r>
  <r>
    <x v="1"/>
    <x v="0"/>
    <n v="16"/>
    <s v="R"/>
    <s v="GT3"/>
    <s v="T"/>
    <n v="2"/>
    <n v="2"/>
    <x v="2"/>
    <s v="other"/>
    <s v="course"/>
    <x v="1"/>
    <n v="3"/>
    <x v="0"/>
    <n v="0"/>
    <s v="no"/>
    <s v="yes"/>
    <s v="no"/>
    <s v="no"/>
    <s v="yes"/>
    <s v="no"/>
    <x v="1"/>
    <s v="no"/>
    <n v="3"/>
    <n v="4"/>
    <n v="5"/>
    <n v="1"/>
    <n v="2"/>
    <n v="1"/>
    <n v="1"/>
    <x v="1"/>
    <x v="7"/>
    <x v="0"/>
    <x v="14"/>
    <x v="1"/>
  </r>
  <r>
    <x v="1"/>
    <x v="0"/>
    <n v="16"/>
    <s v="U"/>
    <s v="LE3"/>
    <s v="A"/>
    <n v="2"/>
    <n v="2"/>
    <x v="2"/>
    <s v="other"/>
    <s v="home"/>
    <x v="0"/>
    <n v="1"/>
    <x v="2"/>
    <n v="0"/>
    <s v="no"/>
    <s v="yes"/>
    <s v="no"/>
    <s v="no"/>
    <s v="yes"/>
    <s v="no"/>
    <x v="0"/>
    <s v="no"/>
    <n v="4"/>
    <n v="3"/>
    <n v="4"/>
    <n v="1"/>
    <n v="2"/>
    <n v="1"/>
    <n v="6"/>
    <x v="12"/>
    <x v="10"/>
    <x v="10"/>
    <x v="0"/>
    <x v="0"/>
  </r>
  <r>
    <x v="1"/>
    <x v="0"/>
    <n v="17"/>
    <s v="R"/>
    <s v="GT3"/>
    <s v="T"/>
    <n v="2"/>
    <n v="2"/>
    <x v="0"/>
    <s v="other"/>
    <s v="course"/>
    <x v="0"/>
    <n v="2"/>
    <x v="0"/>
    <n v="0"/>
    <s v="no"/>
    <s v="yes"/>
    <s v="no"/>
    <s v="no"/>
    <s v="yes"/>
    <s v="yes"/>
    <x v="1"/>
    <s v="no"/>
    <n v="4"/>
    <n v="3"/>
    <n v="5"/>
    <n v="1"/>
    <n v="2"/>
    <n v="4"/>
    <n v="0"/>
    <x v="4"/>
    <x v="7"/>
    <x v="0"/>
    <x v="16"/>
    <x v="1"/>
  </r>
  <r>
    <x v="1"/>
    <x v="0"/>
    <n v="16"/>
    <s v="U"/>
    <s v="GT3"/>
    <s v="T"/>
    <n v="2"/>
    <n v="2"/>
    <x v="2"/>
    <s v="services"/>
    <s v="course"/>
    <x v="1"/>
    <n v="1"/>
    <x v="2"/>
    <n v="1"/>
    <s v="no"/>
    <s v="yes"/>
    <s v="yes"/>
    <s v="yes"/>
    <s v="no"/>
    <s v="yes"/>
    <x v="1"/>
    <s v="no"/>
    <n v="4"/>
    <n v="4"/>
    <n v="3"/>
    <n v="1"/>
    <n v="4"/>
    <n v="3"/>
    <n v="1"/>
    <x v="1"/>
    <x v="7"/>
    <x v="7"/>
    <x v="19"/>
    <x v="0"/>
  </r>
  <r>
    <x v="1"/>
    <x v="0"/>
    <n v="18"/>
    <s v="R"/>
    <s v="LE3"/>
    <s v="A"/>
    <n v="3"/>
    <n v="2"/>
    <x v="2"/>
    <s v="other"/>
    <s v="course"/>
    <x v="2"/>
    <n v="2"/>
    <x v="1"/>
    <n v="2"/>
    <s v="no"/>
    <s v="yes"/>
    <s v="no"/>
    <s v="no"/>
    <s v="no"/>
    <s v="no"/>
    <x v="0"/>
    <s v="yes"/>
    <n v="3"/>
    <n v="3"/>
    <n v="2"/>
    <n v="1"/>
    <n v="1"/>
    <n v="2"/>
    <n v="6"/>
    <x v="12"/>
    <x v="9"/>
    <x v="7"/>
    <x v="25"/>
    <x v="0"/>
  </r>
  <r>
    <x v="1"/>
    <x v="0"/>
    <n v="19"/>
    <s v="U"/>
    <s v="GT3"/>
    <s v="T"/>
    <n v="1"/>
    <n v="1"/>
    <x v="0"/>
    <s v="services"/>
    <s v="course"/>
    <x v="0"/>
    <n v="1"/>
    <x v="1"/>
    <n v="1"/>
    <s v="no"/>
    <s v="no"/>
    <s v="no"/>
    <s v="yes"/>
    <s v="yes"/>
    <s v="no"/>
    <x v="0"/>
    <s v="yes"/>
    <n v="5"/>
    <n v="3"/>
    <n v="1"/>
    <n v="1"/>
    <n v="1"/>
    <n v="3"/>
    <n v="6"/>
    <x v="12"/>
    <x v="9"/>
    <x v="9"/>
    <x v="30"/>
    <x v="0"/>
  </r>
  <r>
    <x v="1"/>
    <x v="1"/>
    <n v="18"/>
    <s v="R"/>
    <s v="GT3"/>
    <s v="T"/>
    <n v="1"/>
    <n v="1"/>
    <x v="2"/>
    <s v="other"/>
    <s v="home"/>
    <x v="0"/>
    <n v="2"/>
    <x v="2"/>
    <n v="1"/>
    <s v="no"/>
    <s v="no"/>
    <s v="no"/>
    <s v="yes"/>
    <s v="yes"/>
    <s v="no"/>
    <x v="1"/>
    <s v="no"/>
    <n v="4"/>
    <n v="4"/>
    <n v="3"/>
    <n v="3"/>
    <n v="4"/>
    <n v="4"/>
    <n v="0"/>
    <x v="9"/>
    <x v="9"/>
    <x v="7"/>
    <x v="27"/>
    <x v="0"/>
  </r>
  <r>
    <x v="1"/>
    <x v="0"/>
    <n v="18"/>
    <s v="R"/>
    <s v="GT3"/>
    <s v="T"/>
    <n v="1"/>
    <n v="1"/>
    <x v="0"/>
    <s v="at_home"/>
    <s v="course"/>
    <x v="0"/>
    <n v="2"/>
    <x v="2"/>
    <n v="1"/>
    <s v="no"/>
    <s v="no"/>
    <s v="no"/>
    <s v="no"/>
    <s v="no"/>
    <s v="no"/>
    <x v="1"/>
    <s v="yes"/>
    <n v="3"/>
    <n v="2"/>
    <n v="3"/>
    <n v="1"/>
    <n v="1"/>
    <n v="2"/>
    <n v="4"/>
    <x v="1"/>
    <x v="0"/>
    <x v="7"/>
    <x v="14"/>
    <x v="1"/>
  </r>
  <r>
    <x v="1"/>
    <x v="0"/>
    <n v="19"/>
    <s v="U"/>
    <s v="GT3"/>
    <s v="T"/>
    <n v="1"/>
    <n v="1"/>
    <x v="2"/>
    <s v="other"/>
    <s v="course"/>
    <x v="2"/>
    <n v="2"/>
    <x v="0"/>
    <n v="1"/>
    <s v="no"/>
    <s v="yes"/>
    <s v="no"/>
    <s v="no"/>
    <s v="yes"/>
    <s v="yes"/>
    <x v="1"/>
    <s v="yes"/>
    <n v="1"/>
    <n v="1"/>
    <n v="4"/>
    <n v="4"/>
    <n v="1"/>
    <n v="1"/>
    <n v="12"/>
    <x v="12"/>
    <x v="6"/>
    <x v="9"/>
    <x v="31"/>
    <x v="0"/>
  </r>
  <r>
    <x v="1"/>
    <x v="0"/>
    <n v="16"/>
    <s v="R"/>
    <s v="GT3"/>
    <s v="A"/>
    <n v="2"/>
    <n v="2"/>
    <x v="1"/>
    <s v="other"/>
    <s v="course"/>
    <x v="0"/>
    <n v="1"/>
    <x v="0"/>
    <n v="0"/>
    <s v="no"/>
    <s v="no"/>
    <s v="no"/>
    <s v="no"/>
    <s v="no"/>
    <s v="yes"/>
    <x v="0"/>
    <s v="yes"/>
    <n v="3"/>
    <n v="3"/>
    <n v="2"/>
    <n v="1"/>
    <n v="1"/>
    <n v="3"/>
    <n v="2"/>
    <x v="9"/>
    <x v="7"/>
    <x v="7"/>
    <x v="21"/>
    <x v="0"/>
  </r>
  <r>
    <x v="1"/>
    <x v="0"/>
    <n v="17"/>
    <s v="U"/>
    <s v="GT3"/>
    <s v="T"/>
    <n v="0"/>
    <n v="1"/>
    <x v="2"/>
    <s v="at_home"/>
    <s v="course"/>
    <x v="1"/>
    <n v="2"/>
    <x v="2"/>
    <n v="0"/>
    <s v="no"/>
    <s v="no"/>
    <s v="no"/>
    <s v="yes"/>
    <s v="no"/>
    <s v="yes"/>
    <x v="0"/>
    <s v="no"/>
    <n v="2"/>
    <n v="4"/>
    <n v="4"/>
    <n v="3"/>
    <n v="5"/>
    <n v="5"/>
    <n v="5"/>
    <x v="1"/>
    <x v="9"/>
    <x v="7"/>
    <x v="21"/>
    <x v="0"/>
  </r>
  <r>
    <x v="1"/>
    <x v="0"/>
    <n v="16"/>
    <s v="R"/>
    <s v="LE3"/>
    <s v="T"/>
    <n v="1"/>
    <n v="2"/>
    <x v="0"/>
    <s v="other"/>
    <s v="course"/>
    <x v="0"/>
    <n v="1"/>
    <x v="0"/>
    <n v="0"/>
    <s v="no"/>
    <s v="no"/>
    <s v="no"/>
    <s v="yes"/>
    <s v="yes"/>
    <s v="no"/>
    <x v="1"/>
    <s v="no"/>
    <n v="4"/>
    <n v="4"/>
    <n v="5"/>
    <n v="1"/>
    <n v="3"/>
    <n v="3"/>
    <n v="0"/>
    <x v="9"/>
    <x v="9"/>
    <x v="9"/>
    <x v="25"/>
    <x v="0"/>
  </r>
  <r>
    <x v="1"/>
    <x v="0"/>
    <n v="16"/>
    <s v="U"/>
    <s v="GT3"/>
    <s v="T"/>
    <n v="3"/>
    <n v="3"/>
    <x v="2"/>
    <s v="other"/>
    <s v="reputation"/>
    <x v="0"/>
    <n v="1"/>
    <x v="2"/>
    <n v="0"/>
    <s v="no"/>
    <s v="no"/>
    <s v="no"/>
    <s v="yes"/>
    <s v="yes"/>
    <s v="no"/>
    <x v="1"/>
    <s v="yes"/>
    <n v="4"/>
    <n v="5"/>
    <n v="4"/>
    <n v="1"/>
    <n v="1"/>
    <n v="4"/>
    <n v="0"/>
    <x v="3"/>
    <x v="1"/>
    <x v="3"/>
    <x v="10"/>
    <x v="1"/>
  </r>
  <r>
    <x v="1"/>
    <x v="0"/>
    <n v="16"/>
    <s v="R"/>
    <s v="LE3"/>
    <s v="T"/>
    <n v="1"/>
    <n v="1"/>
    <x v="3"/>
    <s v="services"/>
    <s v="home"/>
    <x v="0"/>
    <n v="1"/>
    <x v="2"/>
    <n v="0"/>
    <s v="no"/>
    <s v="yes"/>
    <s v="no"/>
    <s v="yes"/>
    <s v="yes"/>
    <s v="yes"/>
    <x v="1"/>
    <s v="yes"/>
    <n v="4"/>
    <n v="4"/>
    <n v="4"/>
    <n v="2"/>
    <n v="2"/>
    <n v="4"/>
    <n v="2"/>
    <x v="3"/>
    <x v="2"/>
    <x v="2"/>
    <x v="3"/>
    <x v="1"/>
  </r>
  <r>
    <x v="1"/>
    <x v="1"/>
    <n v="17"/>
    <s v="U"/>
    <s v="GT3"/>
    <s v="T"/>
    <n v="3"/>
    <n v="3"/>
    <x v="3"/>
    <s v="at_home"/>
    <s v="course"/>
    <x v="0"/>
    <n v="2"/>
    <x v="3"/>
    <n v="1"/>
    <s v="no"/>
    <s v="yes"/>
    <s v="yes"/>
    <s v="yes"/>
    <s v="yes"/>
    <s v="yes"/>
    <x v="0"/>
    <s v="no"/>
    <n v="5"/>
    <n v="4"/>
    <n v="5"/>
    <n v="3"/>
    <n v="4"/>
    <n v="5"/>
    <n v="0"/>
    <x v="6"/>
    <x v="0"/>
    <x v="7"/>
    <x v="1"/>
    <x v="1"/>
  </r>
  <r>
    <x v="1"/>
    <x v="0"/>
    <n v="16"/>
    <s v="U"/>
    <s v="GT3"/>
    <s v="T"/>
    <n v="2"/>
    <n v="1"/>
    <x v="2"/>
    <s v="services"/>
    <s v="course"/>
    <x v="0"/>
    <n v="1"/>
    <x v="0"/>
    <n v="0"/>
    <s v="no"/>
    <s v="yes"/>
    <s v="no"/>
    <s v="yes"/>
    <s v="yes"/>
    <s v="yes"/>
    <x v="1"/>
    <s v="no"/>
    <n v="5"/>
    <n v="3"/>
    <n v="3"/>
    <n v="1"/>
    <n v="1"/>
    <n v="1"/>
    <n v="0"/>
    <x v="3"/>
    <x v="1"/>
    <x v="2"/>
    <x v="11"/>
    <x v="1"/>
  </r>
  <r>
    <x v="1"/>
    <x v="0"/>
    <n v="16"/>
    <s v="U"/>
    <s v="GT3"/>
    <s v="T"/>
    <n v="2"/>
    <n v="2"/>
    <x v="3"/>
    <s v="other"/>
    <s v="course"/>
    <x v="0"/>
    <n v="1"/>
    <x v="2"/>
    <n v="0"/>
    <s v="no"/>
    <s v="yes"/>
    <s v="yes"/>
    <s v="yes"/>
    <s v="yes"/>
    <s v="yes"/>
    <x v="0"/>
    <s v="yes"/>
    <n v="4"/>
    <n v="2"/>
    <n v="5"/>
    <n v="1"/>
    <n v="2"/>
    <n v="5"/>
    <n v="0"/>
    <x v="8"/>
    <x v="4"/>
    <x v="8"/>
    <x v="23"/>
    <x v="1"/>
  </r>
  <r>
    <x v="1"/>
    <x v="1"/>
    <n v="17"/>
    <s v="U"/>
    <s v="GT3"/>
    <s v="T"/>
    <n v="1"/>
    <n v="2"/>
    <x v="2"/>
    <s v="other"/>
    <s v="course"/>
    <x v="1"/>
    <n v="1"/>
    <x v="2"/>
    <n v="1"/>
    <s v="no"/>
    <s v="yes"/>
    <s v="no"/>
    <s v="yes"/>
    <s v="yes"/>
    <s v="no"/>
    <x v="1"/>
    <s v="yes"/>
    <n v="5"/>
    <n v="3"/>
    <n v="5"/>
    <n v="5"/>
    <n v="5"/>
    <n v="1"/>
    <n v="12"/>
    <x v="13"/>
    <x v="10"/>
    <x v="6"/>
    <x v="28"/>
    <x v="0"/>
  </r>
  <r>
    <x v="1"/>
    <x v="1"/>
    <n v="16"/>
    <s v="U"/>
    <s v="LE3"/>
    <s v="T"/>
    <n v="4"/>
    <n v="3"/>
    <x v="2"/>
    <s v="other"/>
    <s v="course"/>
    <x v="1"/>
    <n v="1"/>
    <x v="2"/>
    <n v="0"/>
    <s v="no"/>
    <s v="no"/>
    <s v="no"/>
    <s v="yes"/>
    <s v="yes"/>
    <s v="yes"/>
    <x v="1"/>
    <s v="no"/>
    <n v="4"/>
    <n v="2"/>
    <n v="5"/>
    <n v="1"/>
    <n v="5"/>
    <n v="5"/>
    <n v="8"/>
    <x v="3"/>
    <x v="3"/>
    <x v="3"/>
    <x v="13"/>
    <x v="1"/>
  </r>
  <r>
    <x v="1"/>
    <x v="1"/>
    <n v="17"/>
    <s v="R"/>
    <s v="LE3"/>
    <s v="T"/>
    <n v="2"/>
    <n v="2"/>
    <x v="3"/>
    <s v="services"/>
    <s v="other"/>
    <x v="0"/>
    <n v="3"/>
    <x v="3"/>
    <n v="1"/>
    <s v="no"/>
    <s v="yes"/>
    <s v="no"/>
    <s v="no"/>
    <s v="yes"/>
    <s v="yes"/>
    <x v="0"/>
    <s v="no"/>
    <n v="1"/>
    <n v="3"/>
    <n v="5"/>
    <n v="3"/>
    <n v="5"/>
    <n v="3"/>
    <n v="2"/>
    <x v="6"/>
    <x v="6"/>
    <x v="9"/>
    <x v="27"/>
    <x v="0"/>
  </r>
  <r>
    <x v="1"/>
    <x v="0"/>
    <n v="16"/>
    <s v="U"/>
    <s v="GT3"/>
    <s v="T"/>
    <n v="1"/>
    <n v="1"/>
    <x v="2"/>
    <s v="other"/>
    <s v="course"/>
    <x v="2"/>
    <n v="1"/>
    <x v="3"/>
    <n v="0"/>
    <s v="yes"/>
    <s v="yes"/>
    <s v="no"/>
    <s v="yes"/>
    <s v="yes"/>
    <s v="yes"/>
    <x v="1"/>
    <s v="no"/>
    <n v="2"/>
    <n v="2"/>
    <n v="1"/>
    <n v="1"/>
    <n v="1"/>
    <n v="5"/>
    <n v="0"/>
    <x v="3"/>
    <x v="2"/>
    <x v="2"/>
    <x v="3"/>
    <x v="1"/>
  </r>
  <r>
    <x v="1"/>
    <x v="0"/>
    <n v="19"/>
    <s v="U"/>
    <s v="LE3"/>
    <s v="T"/>
    <n v="2"/>
    <n v="2"/>
    <x v="2"/>
    <s v="other"/>
    <s v="home"/>
    <x v="0"/>
    <n v="1"/>
    <x v="1"/>
    <n v="0"/>
    <s v="no"/>
    <s v="no"/>
    <s v="no"/>
    <s v="no"/>
    <s v="yes"/>
    <s v="yes"/>
    <x v="1"/>
    <s v="yes"/>
    <n v="5"/>
    <n v="4"/>
    <n v="5"/>
    <n v="1"/>
    <n v="1"/>
    <n v="1"/>
    <n v="0"/>
    <x v="2"/>
    <x v="1"/>
    <x v="3"/>
    <x v="4"/>
    <x v="1"/>
  </r>
  <r>
    <x v="1"/>
    <x v="0"/>
    <n v="17"/>
    <s v="R"/>
    <s v="GT3"/>
    <s v="T"/>
    <n v="1"/>
    <n v="1"/>
    <x v="0"/>
    <s v="other"/>
    <s v="reputation"/>
    <x v="0"/>
    <n v="2"/>
    <x v="2"/>
    <n v="0"/>
    <s v="no"/>
    <s v="yes"/>
    <s v="no"/>
    <s v="yes"/>
    <s v="no"/>
    <s v="yes"/>
    <x v="1"/>
    <s v="yes"/>
    <n v="4"/>
    <n v="4"/>
    <n v="5"/>
    <n v="1"/>
    <n v="2"/>
    <n v="5"/>
    <n v="0"/>
    <x v="4"/>
    <x v="0"/>
    <x v="0"/>
    <x v="15"/>
    <x v="1"/>
  </r>
  <r>
    <x v="1"/>
    <x v="0"/>
    <n v="20"/>
    <s v="U"/>
    <s v="GT3"/>
    <s v="T"/>
    <n v="3"/>
    <n v="3"/>
    <x v="0"/>
    <s v="services"/>
    <s v="other"/>
    <x v="0"/>
    <n v="2"/>
    <x v="0"/>
    <n v="1"/>
    <s v="no"/>
    <s v="no"/>
    <s v="no"/>
    <s v="yes"/>
    <s v="yes"/>
    <s v="yes"/>
    <x v="1"/>
    <s v="yes"/>
    <n v="3"/>
    <n v="3"/>
    <n v="4"/>
    <n v="2"/>
    <n v="4"/>
    <n v="3"/>
    <n v="8"/>
    <x v="4"/>
    <x v="9"/>
    <x v="7"/>
    <x v="14"/>
    <x v="1"/>
  </r>
  <r>
    <x v="1"/>
    <x v="0"/>
    <n v="17"/>
    <s v="U"/>
    <s v="LE3"/>
    <s v="T"/>
    <n v="1"/>
    <n v="1"/>
    <x v="2"/>
    <s v="services"/>
    <s v="course"/>
    <x v="1"/>
    <n v="1"/>
    <x v="1"/>
    <n v="0"/>
    <s v="no"/>
    <s v="yes"/>
    <s v="no"/>
    <s v="no"/>
    <s v="yes"/>
    <s v="yes"/>
    <x v="0"/>
    <s v="yes"/>
    <n v="4"/>
    <n v="3"/>
    <n v="3"/>
    <n v="1"/>
    <n v="1"/>
    <n v="3"/>
    <n v="0"/>
    <x v="4"/>
    <x v="0"/>
    <x v="7"/>
    <x v="16"/>
    <x v="1"/>
  </r>
  <r>
    <x v="1"/>
    <x v="1"/>
    <n v="17"/>
    <s v="R"/>
    <s v="GT3"/>
    <s v="T"/>
    <n v="2"/>
    <n v="2"/>
    <x v="2"/>
    <s v="other"/>
    <s v="course"/>
    <x v="0"/>
    <n v="3"/>
    <x v="2"/>
    <n v="1"/>
    <s v="no"/>
    <s v="yes"/>
    <s v="no"/>
    <s v="no"/>
    <s v="no"/>
    <s v="yes"/>
    <x v="1"/>
    <s v="no"/>
    <n v="4"/>
    <n v="4"/>
    <n v="5"/>
    <n v="1"/>
    <n v="2"/>
    <n v="5"/>
    <n v="0"/>
    <x v="6"/>
    <x v="9"/>
    <x v="9"/>
    <x v="21"/>
    <x v="0"/>
  </r>
  <r>
    <x v="1"/>
    <x v="0"/>
    <n v="16"/>
    <s v="R"/>
    <s v="LE3"/>
    <s v="T"/>
    <n v="1"/>
    <n v="1"/>
    <x v="0"/>
    <s v="other"/>
    <s v="course"/>
    <x v="1"/>
    <n v="3"/>
    <x v="0"/>
    <n v="0"/>
    <s v="no"/>
    <s v="yes"/>
    <s v="no"/>
    <s v="no"/>
    <s v="yes"/>
    <s v="yes"/>
    <x v="0"/>
    <s v="no"/>
    <n v="5"/>
    <n v="3"/>
    <n v="2"/>
    <n v="1"/>
    <n v="1"/>
    <n v="1"/>
    <n v="0"/>
    <x v="10"/>
    <x v="5"/>
    <x v="11"/>
    <x v="9"/>
    <x v="1"/>
  </r>
  <r>
    <x v="1"/>
    <x v="0"/>
    <n v="17"/>
    <s v="R"/>
    <s v="GT3"/>
    <s v="T"/>
    <n v="2"/>
    <n v="2"/>
    <x v="2"/>
    <s v="other"/>
    <s v="reputation"/>
    <x v="0"/>
    <n v="2"/>
    <x v="0"/>
    <n v="0"/>
    <s v="no"/>
    <s v="yes"/>
    <s v="no"/>
    <s v="yes"/>
    <s v="yes"/>
    <s v="yes"/>
    <x v="0"/>
    <s v="no"/>
    <n v="5"/>
    <n v="3"/>
    <n v="2"/>
    <n v="1"/>
    <n v="1"/>
    <n v="1"/>
    <n v="0"/>
    <x v="7"/>
    <x v="5"/>
    <x v="4"/>
    <x v="23"/>
    <x v="1"/>
  </r>
  <r>
    <x v="1"/>
    <x v="0"/>
    <n v="17"/>
    <s v="U"/>
    <s v="GT3"/>
    <s v="A"/>
    <n v="1"/>
    <n v="0"/>
    <x v="2"/>
    <s v="other"/>
    <s v="other"/>
    <x v="0"/>
    <n v="2"/>
    <x v="0"/>
    <n v="0"/>
    <s v="no"/>
    <s v="no"/>
    <s v="no"/>
    <s v="no"/>
    <s v="yes"/>
    <s v="yes"/>
    <x v="1"/>
    <s v="yes"/>
    <n v="4"/>
    <n v="4"/>
    <n v="5"/>
    <n v="1"/>
    <n v="1"/>
    <n v="4"/>
    <n v="1"/>
    <x v="4"/>
    <x v="9"/>
    <x v="7"/>
    <x v="14"/>
    <x v="1"/>
  </r>
  <r>
    <x v="1"/>
    <x v="0"/>
    <n v="18"/>
    <s v="R"/>
    <s v="GT3"/>
    <s v="T"/>
    <n v="1"/>
    <n v="1"/>
    <x v="0"/>
    <s v="other"/>
    <s v="other"/>
    <x v="0"/>
    <n v="1"/>
    <x v="0"/>
    <n v="1"/>
    <s v="no"/>
    <s v="yes"/>
    <s v="no"/>
    <s v="no"/>
    <s v="yes"/>
    <s v="yes"/>
    <x v="1"/>
    <s v="yes"/>
    <n v="4"/>
    <n v="3"/>
    <n v="2"/>
    <n v="1"/>
    <n v="1"/>
    <n v="5"/>
    <n v="9"/>
    <x v="12"/>
    <x v="10"/>
    <x v="6"/>
    <x v="29"/>
    <x v="0"/>
  </r>
  <r>
    <x v="1"/>
    <x v="0"/>
    <n v="16"/>
    <s v="U"/>
    <s v="GT3"/>
    <s v="T"/>
    <n v="3"/>
    <n v="1"/>
    <x v="2"/>
    <s v="other"/>
    <s v="course"/>
    <x v="0"/>
    <n v="1"/>
    <x v="2"/>
    <n v="0"/>
    <s v="no"/>
    <s v="no"/>
    <s v="no"/>
    <s v="yes"/>
    <s v="yes"/>
    <s v="yes"/>
    <x v="1"/>
    <s v="no"/>
    <n v="3"/>
    <n v="1"/>
    <n v="3"/>
    <n v="1"/>
    <n v="3"/>
    <n v="1"/>
    <n v="0"/>
    <x v="9"/>
    <x v="11"/>
    <x v="10"/>
    <x v="0"/>
    <x v="0"/>
  </r>
  <r>
    <x v="1"/>
    <x v="0"/>
    <n v="16"/>
    <s v="U"/>
    <s v="GT3"/>
    <s v="T"/>
    <n v="3"/>
    <n v="2"/>
    <x v="3"/>
    <s v="at_home"/>
    <s v="course"/>
    <x v="0"/>
    <n v="1"/>
    <x v="2"/>
    <n v="0"/>
    <s v="no"/>
    <s v="no"/>
    <s v="no"/>
    <s v="no"/>
    <s v="yes"/>
    <s v="yes"/>
    <x v="1"/>
    <s v="no"/>
    <n v="3"/>
    <n v="1"/>
    <n v="3"/>
    <n v="1"/>
    <n v="4"/>
    <n v="3"/>
    <n v="2"/>
    <x v="12"/>
    <x v="11"/>
    <x v="6"/>
    <x v="28"/>
    <x v="0"/>
  </r>
  <r>
    <x v="1"/>
    <x v="0"/>
    <n v="18"/>
    <s v="U"/>
    <s v="LE3"/>
    <s v="T"/>
    <n v="1"/>
    <n v="1"/>
    <x v="2"/>
    <s v="at_home"/>
    <s v="reputation"/>
    <x v="0"/>
    <n v="2"/>
    <x v="0"/>
    <n v="0"/>
    <s v="yes"/>
    <s v="no"/>
    <s v="no"/>
    <s v="no"/>
    <s v="yes"/>
    <s v="yes"/>
    <x v="0"/>
    <s v="no"/>
    <n v="2"/>
    <n v="3"/>
    <n v="5"/>
    <n v="1"/>
    <n v="4"/>
    <n v="3"/>
    <n v="8"/>
    <x v="1"/>
    <x v="6"/>
    <x v="7"/>
    <x v="27"/>
    <x v="0"/>
  </r>
  <r>
    <x v="1"/>
    <x v="0"/>
    <n v="16"/>
    <s v="R"/>
    <s v="GT3"/>
    <s v="T"/>
    <n v="4"/>
    <n v="4"/>
    <x v="1"/>
    <s v="teacher"/>
    <s v="reputation"/>
    <x v="1"/>
    <n v="1"/>
    <x v="0"/>
    <n v="0"/>
    <s v="no"/>
    <s v="no"/>
    <s v="no"/>
    <s v="yes"/>
    <s v="no"/>
    <s v="yes"/>
    <x v="1"/>
    <s v="yes"/>
    <n v="4"/>
    <n v="3"/>
    <n v="3"/>
    <n v="2"/>
    <n v="3"/>
    <n v="2"/>
    <n v="0"/>
    <x v="3"/>
    <x v="4"/>
    <x v="8"/>
    <x v="20"/>
    <x v="1"/>
  </r>
  <r>
    <x v="1"/>
    <x v="0"/>
    <n v="16"/>
    <s v="R"/>
    <s v="LE3"/>
    <s v="T"/>
    <n v="1"/>
    <n v="2"/>
    <x v="2"/>
    <s v="other"/>
    <s v="reputation"/>
    <x v="0"/>
    <n v="2"/>
    <x v="2"/>
    <n v="0"/>
    <s v="no"/>
    <s v="no"/>
    <s v="no"/>
    <s v="yes"/>
    <s v="yes"/>
    <s v="yes"/>
    <x v="1"/>
    <s v="no"/>
    <n v="5"/>
    <n v="4"/>
    <n v="5"/>
    <n v="1"/>
    <n v="4"/>
    <n v="2"/>
    <n v="0"/>
    <x v="3"/>
    <x v="2"/>
    <x v="5"/>
    <x v="8"/>
    <x v="1"/>
  </r>
  <r>
    <x v="1"/>
    <x v="0"/>
    <n v="18"/>
    <s v="U"/>
    <s v="GT3"/>
    <s v="A"/>
    <n v="2"/>
    <n v="4"/>
    <x v="2"/>
    <s v="services"/>
    <s v="reputation"/>
    <x v="1"/>
    <n v="1"/>
    <x v="0"/>
    <n v="1"/>
    <s v="no"/>
    <s v="yes"/>
    <s v="no"/>
    <s v="no"/>
    <s v="yes"/>
    <s v="yes"/>
    <x v="1"/>
    <s v="no"/>
    <n v="2"/>
    <n v="3"/>
    <n v="2"/>
    <n v="1"/>
    <n v="3"/>
    <n v="1"/>
    <n v="8"/>
    <x v="9"/>
    <x v="15"/>
    <x v="10"/>
    <x v="29"/>
    <x v="0"/>
  </r>
  <r>
    <x v="1"/>
    <x v="1"/>
    <n v="16"/>
    <s v="R"/>
    <s v="GT3"/>
    <s v="T"/>
    <n v="2"/>
    <n v="1"/>
    <x v="2"/>
    <s v="services"/>
    <s v="reputation"/>
    <x v="0"/>
    <n v="2"/>
    <x v="0"/>
    <n v="0"/>
    <s v="no"/>
    <s v="no"/>
    <s v="no"/>
    <s v="yes"/>
    <s v="yes"/>
    <s v="yes"/>
    <x v="1"/>
    <s v="no"/>
    <n v="5"/>
    <n v="2"/>
    <n v="1"/>
    <n v="1"/>
    <n v="1"/>
    <n v="2"/>
    <n v="0"/>
    <x v="9"/>
    <x v="10"/>
    <x v="13"/>
    <x v="38"/>
    <x v="0"/>
  </r>
  <r>
    <x v="1"/>
    <x v="0"/>
    <n v="16"/>
    <s v="U"/>
    <s v="LE3"/>
    <s v="T"/>
    <n v="1"/>
    <n v="1"/>
    <x v="0"/>
    <s v="other"/>
    <s v="other"/>
    <x v="0"/>
    <n v="3"/>
    <x v="0"/>
    <n v="0"/>
    <s v="no"/>
    <s v="yes"/>
    <s v="no"/>
    <s v="no"/>
    <s v="yes"/>
    <s v="yes"/>
    <x v="1"/>
    <s v="no"/>
    <n v="4"/>
    <n v="3"/>
    <n v="2"/>
    <n v="1"/>
    <n v="3"/>
    <n v="5"/>
    <n v="6"/>
    <x v="13"/>
    <x v="6"/>
    <x v="10"/>
    <x v="0"/>
    <x v="0"/>
  </r>
  <r>
    <x v="1"/>
    <x v="0"/>
    <n v="16"/>
    <s v="R"/>
    <s v="GT3"/>
    <s v="T"/>
    <n v="2"/>
    <n v="3"/>
    <x v="0"/>
    <s v="services"/>
    <s v="other"/>
    <x v="0"/>
    <n v="2"/>
    <x v="0"/>
    <n v="0"/>
    <s v="no"/>
    <s v="yes"/>
    <s v="no"/>
    <s v="yes"/>
    <s v="yes"/>
    <s v="yes"/>
    <x v="1"/>
    <s v="no"/>
    <n v="3"/>
    <n v="3"/>
    <n v="3"/>
    <n v="1"/>
    <n v="1"/>
    <n v="2"/>
    <n v="0"/>
    <x v="9"/>
    <x v="7"/>
    <x v="7"/>
    <x v="21"/>
    <x v="0"/>
  </r>
  <r>
    <x v="1"/>
    <x v="0"/>
    <n v="16"/>
    <s v="U"/>
    <s v="GT3"/>
    <s v="T"/>
    <n v="4"/>
    <n v="4"/>
    <x v="1"/>
    <s v="health"/>
    <s v="course"/>
    <x v="0"/>
    <n v="1"/>
    <x v="0"/>
    <n v="0"/>
    <s v="no"/>
    <s v="yes"/>
    <s v="no"/>
    <s v="no"/>
    <s v="yes"/>
    <s v="yes"/>
    <x v="1"/>
    <s v="yes"/>
    <n v="4"/>
    <n v="3"/>
    <n v="4"/>
    <n v="1"/>
    <n v="2"/>
    <n v="3"/>
    <n v="4"/>
    <x v="9"/>
    <x v="6"/>
    <x v="10"/>
    <x v="31"/>
    <x v="0"/>
  </r>
  <r>
    <x v="1"/>
    <x v="1"/>
    <n v="18"/>
    <s v="U"/>
    <s v="LE3"/>
    <s v="T"/>
    <n v="4"/>
    <n v="4"/>
    <x v="0"/>
    <s v="health"/>
    <s v="home"/>
    <x v="0"/>
    <n v="1"/>
    <x v="3"/>
    <n v="0"/>
    <s v="no"/>
    <s v="yes"/>
    <s v="no"/>
    <s v="yes"/>
    <s v="yes"/>
    <s v="no"/>
    <x v="1"/>
    <s v="yes"/>
    <n v="5"/>
    <n v="5"/>
    <n v="5"/>
    <n v="5"/>
    <n v="5"/>
    <n v="5"/>
    <n v="2"/>
    <x v="14"/>
    <x v="11"/>
    <x v="12"/>
    <x v="39"/>
    <x v="0"/>
  </r>
  <r>
    <x v="1"/>
    <x v="0"/>
    <n v="16"/>
    <s v="R"/>
    <s v="LE3"/>
    <s v="T"/>
    <n v="3"/>
    <n v="4"/>
    <x v="0"/>
    <s v="other"/>
    <s v="other"/>
    <x v="0"/>
    <n v="3"/>
    <x v="0"/>
    <n v="0"/>
    <s v="no"/>
    <s v="yes"/>
    <s v="no"/>
    <s v="no"/>
    <s v="no"/>
    <s v="yes"/>
    <x v="0"/>
    <s v="no"/>
    <n v="4"/>
    <n v="2"/>
    <n v="1"/>
    <n v="1"/>
    <n v="1"/>
    <n v="2"/>
    <n v="2"/>
    <x v="12"/>
    <x v="9"/>
    <x v="10"/>
    <x v="31"/>
    <x v="0"/>
  </r>
  <r>
    <x v="1"/>
    <x v="1"/>
    <n v="17"/>
    <s v="U"/>
    <s v="LE3"/>
    <s v="T"/>
    <n v="4"/>
    <n v="4"/>
    <x v="2"/>
    <s v="services"/>
    <s v="home"/>
    <x v="0"/>
    <n v="1"/>
    <x v="1"/>
    <n v="0"/>
    <s v="no"/>
    <s v="yes"/>
    <s v="no"/>
    <s v="no"/>
    <s v="yes"/>
    <s v="yes"/>
    <x v="1"/>
    <s v="no"/>
    <n v="4"/>
    <n v="4"/>
    <n v="3"/>
    <n v="1"/>
    <n v="2"/>
    <n v="5"/>
    <n v="0"/>
    <x v="7"/>
    <x v="2"/>
    <x v="8"/>
    <x v="17"/>
    <x v="1"/>
  </r>
  <r>
    <x v="1"/>
    <x v="0"/>
    <n v="17"/>
    <s v="R"/>
    <s v="GT3"/>
    <s v="T"/>
    <n v="4"/>
    <n v="1"/>
    <x v="2"/>
    <s v="other"/>
    <s v="other"/>
    <x v="0"/>
    <n v="1"/>
    <x v="2"/>
    <n v="0"/>
    <s v="no"/>
    <s v="no"/>
    <s v="no"/>
    <s v="no"/>
    <s v="yes"/>
    <s v="yes"/>
    <x v="1"/>
    <s v="yes"/>
    <n v="4"/>
    <n v="2"/>
    <n v="3"/>
    <n v="1"/>
    <n v="2"/>
    <n v="5"/>
    <n v="1"/>
    <x v="5"/>
    <x v="2"/>
    <x v="2"/>
    <x v="11"/>
    <x v="1"/>
  </r>
  <r>
    <x v="1"/>
    <x v="1"/>
    <n v="16"/>
    <s v="U"/>
    <s v="LE3"/>
    <s v="T"/>
    <n v="2"/>
    <n v="2"/>
    <x v="3"/>
    <s v="services"/>
    <s v="other"/>
    <x v="0"/>
    <n v="4"/>
    <x v="1"/>
    <n v="0"/>
    <s v="no"/>
    <s v="no"/>
    <s v="no"/>
    <s v="no"/>
    <s v="yes"/>
    <s v="yes"/>
    <x v="0"/>
    <s v="no"/>
    <n v="5"/>
    <n v="1"/>
    <n v="3"/>
    <n v="2"/>
    <n v="2"/>
    <n v="3"/>
    <n v="0"/>
    <x v="6"/>
    <x v="9"/>
    <x v="7"/>
    <x v="19"/>
    <x v="0"/>
  </r>
  <r>
    <x v="1"/>
    <x v="0"/>
    <n v="17"/>
    <s v="R"/>
    <s v="GT3"/>
    <s v="T"/>
    <n v="2"/>
    <n v="2"/>
    <x v="0"/>
    <s v="other"/>
    <s v="other"/>
    <x v="0"/>
    <n v="1"/>
    <x v="2"/>
    <n v="0"/>
    <s v="no"/>
    <s v="yes"/>
    <s v="yes"/>
    <s v="no"/>
    <s v="yes"/>
    <s v="yes"/>
    <x v="1"/>
    <s v="no"/>
    <n v="5"/>
    <n v="1"/>
    <n v="3"/>
    <n v="1"/>
    <n v="2"/>
    <n v="5"/>
    <n v="5"/>
    <x v="1"/>
    <x v="9"/>
    <x v="9"/>
    <x v="27"/>
    <x v="0"/>
  </r>
  <r>
    <x v="1"/>
    <x v="0"/>
    <n v="16"/>
    <s v="U"/>
    <s v="LE3"/>
    <s v="T"/>
    <n v="4"/>
    <n v="4"/>
    <x v="3"/>
    <s v="services"/>
    <s v="other"/>
    <x v="1"/>
    <n v="2"/>
    <x v="2"/>
    <n v="0"/>
    <s v="no"/>
    <s v="yes"/>
    <s v="no"/>
    <s v="no"/>
    <s v="yes"/>
    <s v="yes"/>
    <x v="0"/>
    <s v="no"/>
    <n v="5"/>
    <n v="1"/>
    <n v="3"/>
    <n v="1"/>
    <n v="2"/>
    <n v="5"/>
    <n v="1"/>
    <x v="4"/>
    <x v="0"/>
    <x v="0"/>
    <x v="15"/>
    <x v="1"/>
  </r>
  <r>
    <x v="1"/>
    <x v="1"/>
    <n v="17"/>
    <s v="U"/>
    <s v="GT3"/>
    <s v="T"/>
    <n v="3"/>
    <n v="3"/>
    <x v="3"/>
    <s v="services"/>
    <s v="home"/>
    <x v="0"/>
    <n v="1"/>
    <x v="2"/>
    <n v="0"/>
    <s v="no"/>
    <s v="yes"/>
    <s v="no"/>
    <s v="yes"/>
    <s v="yes"/>
    <s v="yes"/>
    <x v="1"/>
    <s v="no"/>
    <n v="4"/>
    <n v="1"/>
    <n v="4"/>
    <n v="5"/>
    <n v="5"/>
    <n v="3"/>
    <n v="8"/>
    <x v="12"/>
    <x v="7"/>
    <x v="9"/>
    <x v="25"/>
    <x v="0"/>
  </r>
  <r>
    <x v="1"/>
    <x v="1"/>
    <n v="17"/>
    <s v="U"/>
    <s v="GT3"/>
    <s v="T"/>
    <n v="1"/>
    <n v="1"/>
    <x v="0"/>
    <s v="services"/>
    <s v="other"/>
    <x v="0"/>
    <n v="3"/>
    <x v="0"/>
    <n v="0"/>
    <s v="no"/>
    <s v="no"/>
    <s v="no"/>
    <s v="no"/>
    <s v="yes"/>
    <s v="yes"/>
    <x v="1"/>
    <s v="yes"/>
    <n v="5"/>
    <n v="1"/>
    <n v="3"/>
    <n v="3"/>
    <n v="3"/>
    <n v="1"/>
    <n v="0"/>
    <x v="6"/>
    <x v="7"/>
    <x v="7"/>
    <x v="14"/>
    <x v="1"/>
  </r>
  <r>
    <x v="1"/>
    <x v="1"/>
    <n v="16"/>
    <s v="U"/>
    <s v="GT3"/>
    <s v="T"/>
    <n v="2"/>
    <n v="1"/>
    <x v="1"/>
    <s v="services"/>
    <s v="other"/>
    <x v="0"/>
    <n v="2"/>
    <x v="0"/>
    <n v="0"/>
    <s v="no"/>
    <s v="no"/>
    <s v="no"/>
    <s v="no"/>
    <s v="no"/>
    <s v="yes"/>
    <x v="1"/>
    <s v="yes"/>
    <n v="4"/>
    <n v="2"/>
    <n v="2"/>
    <n v="1"/>
    <n v="4"/>
    <n v="5"/>
    <n v="2"/>
    <x v="1"/>
    <x v="10"/>
    <x v="10"/>
    <x v="31"/>
    <x v="0"/>
  </r>
  <r>
    <x v="1"/>
    <x v="0"/>
    <n v="16"/>
    <s v="U"/>
    <s v="LE3"/>
    <s v="T"/>
    <n v="2"/>
    <n v="1"/>
    <x v="2"/>
    <s v="services"/>
    <s v="other"/>
    <x v="0"/>
    <n v="1"/>
    <x v="0"/>
    <n v="0"/>
    <s v="no"/>
    <s v="no"/>
    <s v="no"/>
    <s v="no"/>
    <s v="yes"/>
    <s v="yes"/>
    <x v="1"/>
    <s v="yes"/>
    <n v="3"/>
    <n v="2"/>
    <n v="2"/>
    <n v="1"/>
    <n v="1"/>
    <n v="3"/>
    <n v="0"/>
    <x v="3"/>
    <x v="8"/>
    <x v="8"/>
    <x v="17"/>
    <x v="1"/>
  </r>
  <r>
    <x v="1"/>
    <x v="1"/>
    <n v="16"/>
    <s v="U"/>
    <s v="LE3"/>
    <s v="T"/>
    <n v="4"/>
    <n v="4"/>
    <x v="4"/>
    <s v="health"/>
    <s v="other"/>
    <x v="1"/>
    <n v="1"/>
    <x v="2"/>
    <n v="0"/>
    <s v="no"/>
    <s v="yes"/>
    <s v="no"/>
    <s v="no"/>
    <s v="yes"/>
    <s v="yes"/>
    <x v="1"/>
    <s v="no"/>
    <n v="4"/>
    <n v="1"/>
    <n v="2"/>
    <n v="2"/>
    <n v="5"/>
    <n v="5"/>
    <n v="0"/>
    <x v="4"/>
    <x v="3"/>
    <x v="1"/>
    <x v="7"/>
    <x v="1"/>
  </r>
  <r>
    <x v="1"/>
    <x v="1"/>
    <n v="15"/>
    <s v="R"/>
    <s v="GT3"/>
    <s v="T"/>
    <n v="1"/>
    <n v="2"/>
    <x v="2"/>
    <s v="services"/>
    <s v="course"/>
    <x v="0"/>
    <n v="3"/>
    <x v="0"/>
    <n v="0"/>
    <s v="no"/>
    <s v="yes"/>
    <s v="no"/>
    <s v="yes"/>
    <s v="yes"/>
    <s v="yes"/>
    <x v="0"/>
    <s v="no"/>
    <n v="5"/>
    <n v="5"/>
    <n v="5"/>
    <n v="1"/>
    <n v="3"/>
    <n v="5"/>
    <n v="11"/>
    <x v="1"/>
    <x v="0"/>
    <x v="7"/>
    <x v="14"/>
    <x v="1"/>
  </r>
  <r>
    <x v="1"/>
    <x v="1"/>
    <n v="15"/>
    <s v="U"/>
    <s v="LE3"/>
    <s v="A"/>
    <n v="2"/>
    <n v="2"/>
    <x v="2"/>
    <s v="other"/>
    <s v="reputation"/>
    <x v="0"/>
    <n v="3"/>
    <x v="3"/>
    <n v="0"/>
    <s v="no"/>
    <s v="yes"/>
    <s v="no"/>
    <s v="yes"/>
    <s v="yes"/>
    <s v="yes"/>
    <x v="0"/>
    <s v="no"/>
    <n v="5"/>
    <n v="4"/>
    <n v="5"/>
    <n v="2"/>
    <n v="3"/>
    <n v="5"/>
    <n v="8"/>
    <x v="5"/>
    <x v="2"/>
    <x v="2"/>
    <x v="11"/>
    <x v="1"/>
  </r>
  <r>
    <x v="1"/>
    <x v="1"/>
    <n v="15"/>
    <s v="U"/>
    <s v="LE3"/>
    <s v="A"/>
    <n v="2"/>
    <n v="1"/>
    <x v="3"/>
    <s v="services"/>
    <s v="course"/>
    <x v="0"/>
    <n v="1"/>
    <x v="2"/>
    <n v="0"/>
    <s v="no"/>
    <s v="no"/>
    <s v="no"/>
    <s v="yes"/>
    <s v="yes"/>
    <s v="yes"/>
    <x v="1"/>
    <s v="no"/>
    <n v="4"/>
    <n v="3"/>
    <n v="3"/>
    <n v="1"/>
    <n v="2"/>
    <n v="5"/>
    <n v="11"/>
    <x v="2"/>
    <x v="1"/>
    <x v="1"/>
    <x v="2"/>
    <x v="1"/>
  </r>
  <r>
    <x v="1"/>
    <x v="0"/>
    <n v="16"/>
    <s v="R"/>
    <s v="LE3"/>
    <s v="T"/>
    <n v="2"/>
    <n v="2"/>
    <x v="2"/>
    <s v="other"/>
    <s v="course"/>
    <x v="0"/>
    <n v="1"/>
    <x v="1"/>
    <n v="0"/>
    <s v="no"/>
    <s v="yes"/>
    <s v="no"/>
    <s v="no"/>
    <s v="no"/>
    <s v="yes"/>
    <x v="0"/>
    <s v="yes"/>
    <n v="4"/>
    <n v="3"/>
    <n v="3"/>
    <n v="2"/>
    <n v="2"/>
    <n v="5"/>
    <n v="2"/>
    <x v="4"/>
    <x v="0"/>
    <x v="0"/>
    <x v="15"/>
    <x v="1"/>
  </r>
  <r>
    <x v="1"/>
    <x v="0"/>
    <n v="16"/>
    <s v="U"/>
    <s v="LE3"/>
    <s v="T"/>
    <n v="4"/>
    <n v="1"/>
    <x v="2"/>
    <s v="other"/>
    <s v="home"/>
    <x v="0"/>
    <n v="2"/>
    <x v="0"/>
    <n v="0"/>
    <s v="no"/>
    <s v="yes"/>
    <s v="no"/>
    <s v="yes"/>
    <s v="yes"/>
    <s v="yes"/>
    <x v="1"/>
    <s v="no"/>
    <n v="1"/>
    <n v="2"/>
    <n v="4"/>
    <n v="2"/>
    <n v="2"/>
    <n v="1"/>
    <n v="8"/>
    <x v="1"/>
    <x v="7"/>
    <x v="7"/>
    <x v="19"/>
    <x v="0"/>
  </r>
  <r>
    <x v="1"/>
    <x v="0"/>
    <n v="17"/>
    <s v="U"/>
    <s v="GT3"/>
    <s v="T"/>
    <n v="3"/>
    <n v="2"/>
    <x v="0"/>
    <s v="other"/>
    <s v="home"/>
    <x v="0"/>
    <n v="2"/>
    <x v="2"/>
    <n v="0"/>
    <s v="no"/>
    <s v="no"/>
    <s v="no"/>
    <s v="no"/>
    <s v="yes"/>
    <s v="yes"/>
    <x v="0"/>
    <s v="yes"/>
    <n v="4"/>
    <n v="3"/>
    <n v="3"/>
    <n v="2"/>
    <n v="2"/>
    <n v="1"/>
    <n v="5"/>
    <x v="1"/>
    <x v="0"/>
    <x v="0"/>
    <x v="1"/>
    <x v="1"/>
  </r>
  <r>
    <x v="1"/>
    <x v="0"/>
    <n v="17"/>
    <s v="R"/>
    <s v="GT3"/>
    <s v="T"/>
    <n v="2"/>
    <n v="2"/>
    <x v="2"/>
    <s v="other"/>
    <s v="other"/>
    <x v="0"/>
    <n v="2"/>
    <x v="0"/>
    <n v="0"/>
    <s v="yes"/>
    <s v="no"/>
    <s v="yes"/>
    <s v="no"/>
    <s v="yes"/>
    <s v="yes"/>
    <x v="0"/>
    <s v="no"/>
    <n v="5"/>
    <n v="1"/>
    <n v="3"/>
    <n v="1"/>
    <n v="1"/>
    <n v="5"/>
    <n v="0"/>
    <x v="4"/>
    <x v="9"/>
    <x v="0"/>
    <x v="1"/>
    <x v="1"/>
  </r>
  <r>
    <x v="1"/>
    <x v="0"/>
    <n v="16"/>
    <s v="U"/>
    <s v="GT3"/>
    <s v="T"/>
    <n v="4"/>
    <n v="4"/>
    <x v="4"/>
    <s v="services"/>
    <s v="course"/>
    <x v="0"/>
    <n v="2"/>
    <x v="1"/>
    <n v="0"/>
    <s v="no"/>
    <s v="yes"/>
    <s v="no"/>
    <s v="no"/>
    <s v="yes"/>
    <s v="yes"/>
    <x v="1"/>
    <s v="yes"/>
    <n v="5"/>
    <n v="3"/>
    <n v="5"/>
    <n v="1"/>
    <n v="4"/>
    <n v="5"/>
    <n v="1"/>
    <x v="6"/>
    <x v="0"/>
    <x v="1"/>
    <x v="15"/>
    <x v="1"/>
  </r>
  <r>
    <x v="1"/>
    <x v="1"/>
    <n v="17"/>
    <s v="R"/>
    <s v="GT3"/>
    <s v="T"/>
    <n v="4"/>
    <n v="4"/>
    <x v="1"/>
    <s v="other"/>
    <s v="course"/>
    <x v="1"/>
    <n v="3"/>
    <x v="2"/>
    <n v="3"/>
    <s v="no"/>
    <s v="no"/>
    <s v="no"/>
    <s v="yes"/>
    <s v="yes"/>
    <s v="yes"/>
    <x v="1"/>
    <s v="yes"/>
    <n v="3"/>
    <n v="3"/>
    <n v="3"/>
    <n v="1"/>
    <n v="3"/>
    <n v="5"/>
    <n v="2"/>
    <x v="1"/>
    <x v="9"/>
    <x v="10"/>
    <x v="25"/>
    <x v="0"/>
  </r>
  <r>
    <x v="1"/>
    <x v="1"/>
    <n v="17"/>
    <s v="R"/>
    <s v="LE3"/>
    <s v="T"/>
    <n v="1"/>
    <n v="3"/>
    <x v="2"/>
    <s v="other"/>
    <s v="course"/>
    <x v="1"/>
    <n v="2"/>
    <x v="2"/>
    <n v="0"/>
    <s v="no"/>
    <s v="no"/>
    <s v="no"/>
    <s v="yes"/>
    <s v="yes"/>
    <s v="yes"/>
    <x v="0"/>
    <s v="yes"/>
    <n v="5"/>
    <n v="1"/>
    <n v="2"/>
    <n v="3"/>
    <n v="3"/>
    <n v="5"/>
    <n v="2"/>
    <x v="2"/>
    <x v="0"/>
    <x v="1"/>
    <x v="7"/>
    <x v="1"/>
  </r>
  <r>
    <x v="1"/>
    <x v="1"/>
    <n v="17"/>
    <s v="U"/>
    <s v="GT3"/>
    <s v="T"/>
    <n v="3"/>
    <n v="4"/>
    <x v="3"/>
    <s v="other"/>
    <s v="other"/>
    <x v="0"/>
    <n v="1"/>
    <x v="0"/>
    <n v="1"/>
    <s v="no"/>
    <s v="yes"/>
    <s v="no"/>
    <s v="yes"/>
    <s v="no"/>
    <s v="yes"/>
    <x v="1"/>
    <s v="yes"/>
    <n v="5"/>
    <n v="4"/>
    <n v="4"/>
    <n v="3"/>
    <n v="4"/>
    <n v="5"/>
    <n v="8"/>
    <x v="9"/>
    <x v="9"/>
    <x v="10"/>
    <x v="30"/>
    <x v="0"/>
  </r>
  <r>
    <x v="1"/>
    <x v="0"/>
    <n v="17"/>
    <s v="U"/>
    <s v="GT3"/>
    <s v="T"/>
    <n v="4"/>
    <n v="4"/>
    <x v="1"/>
    <s v="health"/>
    <s v="course"/>
    <x v="1"/>
    <n v="1"/>
    <x v="0"/>
    <n v="0"/>
    <s v="no"/>
    <s v="yes"/>
    <s v="no"/>
    <s v="no"/>
    <s v="yes"/>
    <s v="yes"/>
    <x v="1"/>
    <s v="no"/>
    <n v="5"/>
    <n v="2"/>
    <n v="5"/>
    <n v="1"/>
    <n v="1"/>
    <n v="5"/>
    <n v="0"/>
    <x v="5"/>
    <x v="8"/>
    <x v="8"/>
    <x v="18"/>
    <x v="1"/>
  </r>
  <r>
    <x v="1"/>
    <x v="1"/>
    <n v="16"/>
    <s v="R"/>
    <s v="LE3"/>
    <s v="T"/>
    <n v="4"/>
    <n v="1"/>
    <x v="2"/>
    <s v="at_home"/>
    <s v="other"/>
    <x v="1"/>
    <n v="1"/>
    <x v="2"/>
    <n v="0"/>
    <s v="no"/>
    <s v="no"/>
    <s v="no"/>
    <s v="no"/>
    <s v="yes"/>
    <s v="yes"/>
    <x v="1"/>
    <s v="no"/>
    <n v="4"/>
    <n v="1"/>
    <n v="2"/>
    <n v="2"/>
    <n v="1"/>
    <n v="2"/>
    <n v="0"/>
    <x v="6"/>
    <x v="0"/>
    <x v="0"/>
    <x v="16"/>
    <x v="1"/>
  </r>
  <r>
    <x v="1"/>
    <x v="0"/>
    <n v="17"/>
    <s v="U"/>
    <s v="GT3"/>
    <s v="A"/>
    <n v="1"/>
    <n v="1"/>
    <x v="0"/>
    <s v="at_home"/>
    <s v="other"/>
    <x v="0"/>
    <n v="1"/>
    <x v="0"/>
    <n v="0"/>
    <s v="no"/>
    <s v="no"/>
    <s v="no"/>
    <s v="yes"/>
    <s v="yes"/>
    <s v="yes"/>
    <x v="1"/>
    <s v="yes"/>
    <n v="4"/>
    <n v="5"/>
    <n v="5"/>
    <n v="1"/>
    <n v="2"/>
    <n v="3"/>
    <n v="2"/>
    <x v="4"/>
    <x v="7"/>
    <x v="0"/>
    <x v="16"/>
    <x v="1"/>
  </r>
  <r>
    <x v="1"/>
    <x v="0"/>
    <n v="17"/>
    <s v="R"/>
    <s v="GT3"/>
    <s v="T"/>
    <n v="4"/>
    <n v="2"/>
    <x v="2"/>
    <s v="other"/>
    <s v="course"/>
    <x v="0"/>
    <n v="2"/>
    <x v="0"/>
    <n v="0"/>
    <s v="yes"/>
    <s v="yes"/>
    <s v="no"/>
    <s v="no"/>
    <s v="no"/>
    <s v="yes"/>
    <x v="1"/>
    <s v="no"/>
    <n v="4"/>
    <n v="3"/>
    <n v="3"/>
    <n v="2"/>
    <n v="3"/>
    <n v="5"/>
    <n v="0"/>
    <x v="8"/>
    <x v="12"/>
    <x v="11"/>
    <x v="26"/>
    <x v="1"/>
  </r>
  <r>
    <x v="1"/>
    <x v="1"/>
    <n v="16"/>
    <s v="U"/>
    <s v="LE3"/>
    <s v="A"/>
    <n v="2"/>
    <n v="2"/>
    <x v="2"/>
    <s v="services"/>
    <s v="course"/>
    <x v="1"/>
    <n v="2"/>
    <x v="0"/>
    <n v="0"/>
    <s v="no"/>
    <s v="yes"/>
    <s v="no"/>
    <s v="no"/>
    <s v="no"/>
    <s v="yes"/>
    <x v="1"/>
    <s v="yes"/>
    <n v="4"/>
    <n v="1"/>
    <n v="2"/>
    <n v="2"/>
    <n v="2"/>
    <n v="5"/>
    <n v="0"/>
    <x v="2"/>
    <x v="1"/>
    <x v="3"/>
    <x v="4"/>
    <x v="1"/>
  </r>
  <r>
    <x v="1"/>
    <x v="1"/>
    <n v="17"/>
    <s v="U"/>
    <s v="GT3"/>
    <s v="T"/>
    <n v="3"/>
    <n v="2"/>
    <x v="2"/>
    <s v="other"/>
    <s v="other"/>
    <x v="1"/>
    <n v="2"/>
    <x v="0"/>
    <n v="0"/>
    <s v="no"/>
    <s v="yes"/>
    <s v="yes"/>
    <s v="no"/>
    <s v="yes"/>
    <s v="yes"/>
    <x v="1"/>
    <s v="no"/>
    <n v="4"/>
    <n v="1"/>
    <n v="2"/>
    <n v="2"/>
    <n v="2"/>
    <n v="1"/>
    <n v="0"/>
    <x v="5"/>
    <x v="2"/>
    <x v="3"/>
    <x v="10"/>
    <x v="1"/>
  </r>
  <r>
    <x v="1"/>
    <x v="1"/>
    <n v="19"/>
    <s v="U"/>
    <s v="GT3"/>
    <s v="T"/>
    <n v="1"/>
    <n v="1"/>
    <x v="2"/>
    <s v="other"/>
    <s v="other"/>
    <x v="0"/>
    <n v="1"/>
    <x v="0"/>
    <n v="2"/>
    <s v="no"/>
    <s v="yes"/>
    <s v="no"/>
    <s v="yes"/>
    <s v="yes"/>
    <s v="no"/>
    <x v="1"/>
    <s v="no"/>
    <n v="4"/>
    <n v="4"/>
    <n v="3"/>
    <n v="3"/>
    <n v="4"/>
    <n v="4"/>
    <n v="2"/>
    <x v="1"/>
    <x v="9"/>
    <x v="7"/>
    <x v="21"/>
    <x v="0"/>
  </r>
  <r>
    <x v="1"/>
    <x v="1"/>
    <n v="17"/>
    <s v="U"/>
    <s v="LE3"/>
    <s v="A"/>
    <n v="1"/>
    <n v="0"/>
    <x v="2"/>
    <s v="other"/>
    <s v="home"/>
    <x v="0"/>
    <n v="1"/>
    <x v="2"/>
    <n v="0"/>
    <s v="no"/>
    <s v="no"/>
    <s v="no"/>
    <s v="no"/>
    <s v="yes"/>
    <s v="yes"/>
    <x v="0"/>
    <s v="yes"/>
    <n v="4"/>
    <n v="1"/>
    <n v="2"/>
    <n v="1"/>
    <n v="1"/>
    <n v="5"/>
    <n v="4"/>
    <x v="4"/>
    <x v="0"/>
    <x v="1"/>
    <x v="24"/>
    <x v="1"/>
  </r>
  <r>
    <x v="1"/>
    <x v="0"/>
    <n v="17"/>
    <s v="R"/>
    <s v="GT3"/>
    <s v="T"/>
    <n v="1"/>
    <n v="1"/>
    <x v="0"/>
    <s v="at_home"/>
    <s v="course"/>
    <x v="1"/>
    <n v="2"/>
    <x v="2"/>
    <n v="0"/>
    <s v="no"/>
    <s v="yes"/>
    <s v="no"/>
    <s v="yes"/>
    <s v="yes"/>
    <s v="no"/>
    <x v="1"/>
    <s v="yes"/>
    <n v="3"/>
    <n v="5"/>
    <n v="5"/>
    <n v="2"/>
    <n v="2"/>
    <n v="4"/>
    <n v="3"/>
    <x v="6"/>
    <x v="0"/>
    <x v="7"/>
    <x v="1"/>
    <x v="1"/>
  </r>
  <r>
    <x v="1"/>
    <x v="0"/>
    <n v="16"/>
    <s v="R"/>
    <s v="GT3"/>
    <s v="T"/>
    <n v="1"/>
    <n v="2"/>
    <x v="2"/>
    <s v="other"/>
    <s v="home"/>
    <x v="1"/>
    <n v="1"/>
    <x v="1"/>
    <n v="0"/>
    <s v="yes"/>
    <s v="yes"/>
    <s v="no"/>
    <s v="no"/>
    <s v="no"/>
    <s v="yes"/>
    <x v="1"/>
    <s v="yes"/>
    <n v="4"/>
    <n v="3"/>
    <n v="4"/>
    <n v="1"/>
    <n v="1"/>
    <n v="3"/>
    <n v="5"/>
    <x v="5"/>
    <x v="2"/>
    <x v="3"/>
    <x v="10"/>
    <x v="1"/>
  </r>
  <r>
    <x v="1"/>
    <x v="1"/>
    <n v="16"/>
    <s v="R"/>
    <s v="LE3"/>
    <s v="T"/>
    <n v="1"/>
    <n v="2"/>
    <x v="2"/>
    <s v="at_home"/>
    <s v="course"/>
    <x v="0"/>
    <n v="1"/>
    <x v="2"/>
    <n v="0"/>
    <s v="no"/>
    <s v="no"/>
    <s v="no"/>
    <s v="no"/>
    <s v="yes"/>
    <s v="yes"/>
    <x v="0"/>
    <s v="no"/>
    <n v="4"/>
    <n v="4"/>
    <n v="4"/>
    <n v="2"/>
    <n v="4"/>
    <n v="5"/>
    <n v="4"/>
    <x v="1"/>
    <x v="7"/>
    <x v="0"/>
    <x v="14"/>
    <x v="1"/>
  </r>
  <r>
    <x v="1"/>
    <x v="0"/>
    <n v="17"/>
    <s v="R"/>
    <s v="GT3"/>
    <s v="T"/>
    <n v="3"/>
    <n v="1"/>
    <x v="2"/>
    <s v="other"/>
    <s v="course"/>
    <x v="0"/>
    <n v="2"/>
    <x v="0"/>
    <n v="3"/>
    <s v="no"/>
    <s v="yes"/>
    <s v="no"/>
    <s v="yes"/>
    <s v="no"/>
    <s v="yes"/>
    <x v="1"/>
    <s v="yes"/>
    <n v="5"/>
    <n v="4"/>
    <n v="4"/>
    <n v="1"/>
    <n v="1"/>
    <n v="5"/>
    <n v="2"/>
    <x v="12"/>
    <x v="9"/>
    <x v="7"/>
    <x v="25"/>
    <x v="0"/>
  </r>
  <r>
    <x v="1"/>
    <x v="1"/>
    <n v="17"/>
    <s v="R"/>
    <s v="GT3"/>
    <s v="T"/>
    <n v="2"/>
    <n v="2"/>
    <x v="2"/>
    <s v="other"/>
    <s v="course"/>
    <x v="0"/>
    <n v="2"/>
    <x v="2"/>
    <n v="0"/>
    <s v="no"/>
    <s v="no"/>
    <s v="no"/>
    <s v="yes"/>
    <s v="yes"/>
    <s v="no"/>
    <x v="0"/>
    <s v="yes"/>
    <n v="5"/>
    <n v="5"/>
    <n v="5"/>
    <n v="3"/>
    <n v="5"/>
    <n v="5"/>
    <n v="0"/>
    <x v="9"/>
    <x v="1"/>
    <x v="7"/>
    <x v="1"/>
    <x v="1"/>
  </r>
  <r>
    <x v="1"/>
    <x v="1"/>
    <n v="18"/>
    <s v="R"/>
    <s v="GT3"/>
    <s v="T"/>
    <n v="1"/>
    <n v="0"/>
    <x v="0"/>
    <s v="at_home"/>
    <s v="course"/>
    <x v="2"/>
    <n v="3"/>
    <x v="2"/>
    <n v="1"/>
    <s v="yes"/>
    <s v="yes"/>
    <s v="no"/>
    <s v="no"/>
    <s v="yes"/>
    <s v="yes"/>
    <x v="0"/>
    <s v="no"/>
    <n v="4"/>
    <n v="3"/>
    <n v="2"/>
    <n v="1"/>
    <n v="1"/>
    <n v="4"/>
    <n v="0"/>
    <x v="2"/>
    <x v="3"/>
    <x v="3"/>
    <x v="2"/>
    <x v="1"/>
  </r>
  <r>
    <x v="1"/>
    <x v="1"/>
    <n v="17"/>
    <s v="R"/>
    <s v="GT3"/>
    <s v="T"/>
    <n v="1"/>
    <n v="1"/>
    <x v="2"/>
    <s v="services"/>
    <s v="course"/>
    <x v="0"/>
    <n v="2"/>
    <x v="2"/>
    <n v="0"/>
    <s v="no"/>
    <s v="yes"/>
    <s v="no"/>
    <s v="yes"/>
    <s v="no"/>
    <s v="yes"/>
    <x v="1"/>
    <s v="yes"/>
    <n v="4"/>
    <n v="5"/>
    <n v="5"/>
    <n v="1"/>
    <n v="3"/>
    <n v="2"/>
    <n v="0"/>
    <x v="6"/>
    <x v="9"/>
    <x v="7"/>
    <x v="19"/>
    <x v="0"/>
  </r>
  <r>
    <x v="1"/>
    <x v="1"/>
    <n v="18"/>
    <s v="U"/>
    <s v="LE3"/>
    <s v="T"/>
    <n v="1"/>
    <n v="1"/>
    <x v="0"/>
    <s v="at_home"/>
    <s v="course"/>
    <x v="0"/>
    <n v="2"/>
    <x v="0"/>
    <n v="0"/>
    <s v="no"/>
    <s v="yes"/>
    <s v="no"/>
    <s v="yes"/>
    <s v="yes"/>
    <s v="yes"/>
    <x v="0"/>
    <s v="no"/>
    <n v="4"/>
    <n v="3"/>
    <n v="3"/>
    <n v="1"/>
    <n v="4"/>
    <n v="5"/>
    <n v="6"/>
    <x v="6"/>
    <x v="9"/>
    <x v="7"/>
    <x v="19"/>
    <x v="0"/>
  </r>
  <r>
    <x v="1"/>
    <x v="0"/>
    <n v="16"/>
    <s v="R"/>
    <s v="LE3"/>
    <s v="T"/>
    <n v="2"/>
    <n v="2"/>
    <x v="2"/>
    <s v="services"/>
    <s v="course"/>
    <x v="1"/>
    <n v="1"/>
    <x v="0"/>
    <n v="0"/>
    <s v="no"/>
    <s v="no"/>
    <s v="no"/>
    <s v="yes"/>
    <s v="yes"/>
    <s v="yes"/>
    <x v="0"/>
    <s v="yes"/>
    <n v="5"/>
    <n v="4"/>
    <n v="3"/>
    <n v="1"/>
    <n v="1"/>
    <n v="1"/>
    <n v="0"/>
    <x v="4"/>
    <x v="1"/>
    <x v="1"/>
    <x v="5"/>
    <x v="1"/>
  </r>
  <r>
    <x v="1"/>
    <x v="1"/>
    <n v="17"/>
    <s v="U"/>
    <s v="GT3"/>
    <s v="T"/>
    <n v="2"/>
    <n v="2"/>
    <x v="2"/>
    <s v="other"/>
    <s v="course"/>
    <x v="0"/>
    <n v="1"/>
    <x v="2"/>
    <n v="1"/>
    <s v="no"/>
    <s v="no"/>
    <s v="no"/>
    <s v="yes"/>
    <s v="yes"/>
    <s v="yes"/>
    <x v="0"/>
    <s v="yes"/>
    <n v="1"/>
    <n v="2"/>
    <n v="1"/>
    <n v="2"/>
    <n v="3"/>
    <n v="5"/>
    <n v="0"/>
    <x v="12"/>
    <x v="14"/>
    <x v="13"/>
    <x v="37"/>
    <x v="0"/>
  </r>
  <r>
    <x v="1"/>
    <x v="1"/>
    <n v="16"/>
    <s v="R"/>
    <s v="GT3"/>
    <s v="T"/>
    <n v="3"/>
    <n v="2"/>
    <x v="3"/>
    <s v="other"/>
    <s v="course"/>
    <x v="1"/>
    <n v="2"/>
    <x v="2"/>
    <n v="0"/>
    <s v="no"/>
    <s v="no"/>
    <s v="no"/>
    <s v="no"/>
    <s v="yes"/>
    <s v="yes"/>
    <x v="1"/>
    <s v="no"/>
    <n v="4"/>
    <n v="5"/>
    <n v="5"/>
    <n v="2"/>
    <n v="3"/>
    <n v="5"/>
    <n v="2"/>
    <x v="4"/>
    <x v="9"/>
    <x v="7"/>
    <x v="14"/>
    <x v="1"/>
  </r>
  <r>
    <x v="1"/>
    <x v="1"/>
    <n v="16"/>
    <s v="R"/>
    <s v="LE3"/>
    <s v="T"/>
    <n v="1"/>
    <n v="1"/>
    <x v="0"/>
    <s v="other"/>
    <s v="course"/>
    <x v="0"/>
    <n v="2"/>
    <x v="2"/>
    <n v="0"/>
    <s v="no"/>
    <s v="no"/>
    <s v="no"/>
    <s v="yes"/>
    <s v="yes"/>
    <s v="yes"/>
    <x v="1"/>
    <s v="no"/>
    <n v="4"/>
    <n v="5"/>
    <n v="5"/>
    <n v="2"/>
    <n v="4"/>
    <n v="5"/>
    <n v="0"/>
    <x v="6"/>
    <x v="7"/>
    <x v="9"/>
    <x v="19"/>
    <x v="0"/>
  </r>
  <r>
    <x v="1"/>
    <x v="1"/>
    <n v="18"/>
    <s v="R"/>
    <s v="GT3"/>
    <s v="T"/>
    <n v="1"/>
    <n v="1"/>
    <x v="3"/>
    <s v="other"/>
    <s v="course"/>
    <x v="2"/>
    <n v="2"/>
    <x v="2"/>
    <n v="1"/>
    <s v="no"/>
    <s v="yes"/>
    <s v="no"/>
    <s v="no"/>
    <s v="yes"/>
    <s v="no"/>
    <x v="1"/>
    <s v="yes"/>
    <n v="5"/>
    <n v="3"/>
    <n v="3"/>
    <n v="2"/>
    <n v="3"/>
    <n v="5"/>
    <n v="2"/>
    <x v="1"/>
    <x v="10"/>
    <x v="9"/>
    <x v="30"/>
    <x v="0"/>
  </r>
  <r>
    <x v="1"/>
    <x v="1"/>
    <n v="18"/>
    <s v="R"/>
    <s v="GT3"/>
    <s v="T"/>
    <n v="3"/>
    <n v="2"/>
    <x v="3"/>
    <s v="other"/>
    <s v="course"/>
    <x v="0"/>
    <n v="1"/>
    <x v="2"/>
    <n v="1"/>
    <s v="no"/>
    <s v="no"/>
    <s v="no"/>
    <s v="no"/>
    <s v="yes"/>
    <s v="no"/>
    <x v="1"/>
    <s v="no"/>
    <n v="2"/>
    <n v="3"/>
    <n v="1"/>
    <n v="2"/>
    <n v="2"/>
    <n v="5"/>
    <n v="0"/>
    <x v="15"/>
    <x v="14"/>
    <x v="13"/>
    <x v="40"/>
    <x v="0"/>
  </r>
  <r>
    <x v="1"/>
    <x v="1"/>
    <n v="19"/>
    <s v="U"/>
    <s v="GT3"/>
    <s v="T"/>
    <n v="3"/>
    <n v="2"/>
    <x v="0"/>
    <s v="services"/>
    <s v="course"/>
    <x v="0"/>
    <n v="2"/>
    <x v="2"/>
    <n v="3"/>
    <s v="no"/>
    <s v="no"/>
    <s v="no"/>
    <s v="yes"/>
    <s v="yes"/>
    <s v="yes"/>
    <x v="0"/>
    <s v="no"/>
    <n v="3"/>
    <n v="2"/>
    <n v="1"/>
    <n v="1"/>
    <n v="1"/>
    <n v="3"/>
    <n v="4"/>
    <x v="13"/>
    <x v="0"/>
    <x v="9"/>
    <x v="25"/>
    <x v="0"/>
  </r>
  <r>
    <x v="1"/>
    <x v="1"/>
    <n v="18"/>
    <s v="U"/>
    <s v="GT3"/>
    <s v="T"/>
    <n v="3"/>
    <n v="3"/>
    <x v="0"/>
    <s v="at_home"/>
    <s v="course"/>
    <x v="0"/>
    <n v="1"/>
    <x v="0"/>
    <n v="2"/>
    <s v="no"/>
    <s v="yes"/>
    <s v="no"/>
    <s v="yes"/>
    <s v="yes"/>
    <s v="no"/>
    <x v="1"/>
    <s v="no"/>
    <n v="4"/>
    <n v="4"/>
    <n v="5"/>
    <n v="1"/>
    <n v="3"/>
    <n v="3"/>
    <n v="9"/>
    <x v="15"/>
    <x v="6"/>
    <x v="10"/>
    <x v="28"/>
    <x v="0"/>
  </r>
  <r>
    <x v="1"/>
    <x v="1"/>
    <n v="16"/>
    <s v="R"/>
    <s v="GT3"/>
    <s v="T"/>
    <n v="2"/>
    <n v="2"/>
    <x v="3"/>
    <s v="services"/>
    <s v="course"/>
    <x v="0"/>
    <n v="2"/>
    <x v="2"/>
    <n v="0"/>
    <s v="no"/>
    <s v="yes"/>
    <s v="no"/>
    <s v="yes"/>
    <s v="yes"/>
    <s v="yes"/>
    <x v="1"/>
    <s v="yes"/>
    <n v="5"/>
    <n v="4"/>
    <n v="3"/>
    <n v="2"/>
    <n v="4"/>
    <n v="4"/>
    <n v="6"/>
    <x v="12"/>
    <x v="6"/>
    <x v="10"/>
    <x v="12"/>
    <x v="0"/>
  </r>
  <r>
    <x v="1"/>
    <x v="1"/>
    <n v="19"/>
    <s v="U"/>
    <s v="GT3"/>
    <s v="T"/>
    <n v="2"/>
    <n v="1"/>
    <x v="0"/>
    <s v="other"/>
    <s v="course"/>
    <x v="2"/>
    <n v="2"/>
    <x v="2"/>
    <n v="3"/>
    <s v="no"/>
    <s v="no"/>
    <s v="no"/>
    <s v="yes"/>
    <s v="no"/>
    <s v="no"/>
    <x v="1"/>
    <s v="yes"/>
    <n v="4"/>
    <n v="4"/>
    <n v="3"/>
    <n v="1"/>
    <n v="3"/>
    <n v="5"/>
    <n v="4"/>
    <x v="9"/>
    <x v="9"/>
    <x v="9"/>
    <x v="25"/>
    <x v="0"/>
  </r>
  <r>
    <x v="1"/>
    <x v="0"/>
    <n v="16"/>
    <s v="U"/>
    <s v="GT3"/>
    <s v="A"/>
    <n v="3"/>
    <n v="2"/>
    <x v="3"/>
    <s v="at_home"/>
    <s v="course"/>
    <x v="0"/>
    <n v="2"/>
    <x v="0"/>
    <n v="2"/>
    <s v="no"/>
    <s v="yes"/>
    <s v="no"/>
    <s v="yes"/>
    <s v="yes"/>
    <s v="yes"/>
    <x v="0"/>
    <s v="yes"/>
    <n v="2"/>
    <n v="5"/>
    <n v="5"/>
    <n v="1"/>
    <n v="1"/>
    <n v="1"/>
    <n v="8"/>
    <x v="14"/>
    <x v="15"/>
    <x v="6"/>
    <x v="39"/>
    <x v="0"/>
  </r>
  <r>
    <x v="1"/>
    <x v="0"/>
    <n v="17"/>
    <s v="U"/>
    <s v="GT3"/>
    <s v="T"/>
    <n v="1"/>
    <n v="1"/>
    <x v="2"/>
    <s v="at_home"/>
    <s v="course"/>
    <x v="0"/>
    <n v="1"/>
    <x v="2"/>
    <n v="0"/>
    <s v="no"/>
    <s v="yes"/>
    <s v="no"/>
    <s v="yes"/>
    <s v="yes"/>
    <s v="yes"/>
    <x v="0"/>
    <s v="no"/>
    <n v="4"/>
    <n v="3"/>
    <n v="2"/>
    <n v="1"/>
    <n v="2"/>
    <n v="5"/>
    <n v="9"/>
    <x v="12"/>
    <x v="9"/>
    <x v="7"/>
    <x v="25"/>
    <x v="0"/>
  </r>
  <r>
    <x v="1"/>
    <x v="1"/>
    <n v="20"/>
    <s v="R"/>
    <s v="GT3"/>
    <s v="T"/>
    <n v="1"/>
    <n v="1"/>
    <x v="2"/>
    <s v="other"/>
    <s v="course"/>
    <x v="2"/>
    <n v="2"/>
    <x v="2"/>
    <n v="1"/>
    <s v="no"/>
    <s v="yes"/>
    <s v="no"/>
    <s v="no"/>
    <s v="yes"/>
    <s v="no"/>
    <x v="1"/>
    <s v="yes"/>
    <n v="4"/>
    <n v="4"/>
    <n v="3"/>
    <n v="2"/>
    <n v="4"/>
    <n v="4"/>
    <n v="12"/>
    <x v="9"/>
    <x v="0"/>
    <x v="7"/>
    <x v="19"/>
    <x v="0"/>
  </r>
  <r>
    <x v="1"/>
    <x v="0"/>
    <n v="18"/>
    <s v="R"/>
    <s v="GT3"/>
    <s v="A"/>
    <n v="4"/>
    <n v="3"/>
    <x v="3"/>
    <s v="services"/>
    <s v="course"/>
    <x v="0"/>
    <n v="1"/>
    <x v="2"/>
    <n v="0"/>
    <s v="no"/>
    <s v="yes"/>
    <s v="no"/>
    <s v="no"/>
    <s v="yes"/>
    <s v="yes"/>
    <x v="1"/>
    <s v="no"/>
    <n v="5"/>
    <n v="4"/>
    <n v="4"/>
    <n v="3"/>
    <n v="4"/>
    <n v="2"/>
    <n v="8"/>
    <x v="6"/>
    <x v="0"/>
    <x v="7"/>
    <x v="1"/>
    <x v="1"/>
  </r>
  <r>
    <x v="1"/>
    <x v="1"/>
    <n v="18"/>
    <s v="R"/>
    <s v="GT3"/>
    <s v="T"/>
    <n v="3"/>
    <n v="2"/>
    <x v="2"/>
    <s v="other"/>
    <s v="course"/>
    <x v="0"/>
    <n v="2"/>
    <x v="2"/>
    <n v="0"/>
    <s v="no"/>
    <s v="yes"/>
    <s v="no"/>
    <s v="no"/>
    <s v="no"/>
    <s v="yes"/>
    <x v="1"/>
    <s v="no"/>
    <n v="2"/>
    <n v="5"/>
    <n v="5"/>
    <n v="5"/>
    <n v="5"/>
    <n v="5"/>
    <n v="8"/>
    <x v="1"/>
    <x v="7"/>
    <x v="0"/>
    <x v="14"/>
    <x v="1"/>
  </r>
  <r>
    <x v="1"/>
    <x v="1"/>
    <n v="19"/>
    <s v="R"/>
    <s v="GT3"/>
    <s v="T"/>
    <n v="1"/>
    <n v="1"/>
    <x v="2"/>
    <s v="services"/>
    <s v="home"/>
    <x v="2"/>
    <n v="3"/>
    <x v="0"/>
    <n v="1"/>
    <s v="no"/>
    <s v="no"/>
    <s v="no"/>
    <s v="no"/>
    <s v="yes"/>
    <s v="yes"/>
    <x v="1"/>
    <s v="no"/>
    <n v="5"/>
    <n v="4"/>
    <n v="4"/>
    <n v="3"/>
    <n v="3"/>
    <n v="2"/>
    <n v="8"/>
    <x v="6"/>
    <x v="9"/>
    <x v="0"/>
    <x v="14"/>
    <x v="1"/>
  </r>
  <r>
    <x v="1"/>
    <x v="1"/>
    <n v="17"/>
    <s v="U"/>
    <s v="GT3"/>
    <s v="T"/>
    <n v="3"/>
    <n v="3"/>
    <x v="1"/>
    <s v="other"/>
    <s v="course"/>
    <x v="0"/>
    <n v="2"/>
    <x v="0"/>
    <n v="1"/>
    <s v="no"/>
    <s v="yes"/>
    <s v="no"/>
    <s v="no"/>
    <s v="yes"/>
    <s v="yes"/>
    <x v="1"/>
    <s v="no"/>
    <n v="4"/>
    <n v="5"/>
    <n v="4"/>
    <n v="2"/>
    <n v="3"/>
    <n v="3"/>
    <n v="4"/>
    <x v="9"/>
    <x v="9"/>
    <x v="7"/>
    <x v="27"/>
    <x v="0"/>
  </r>
  <r>
    <x v="1"/>
    <x v="1"/>
    <n v="18"/>
    <s v="U"/>
    <s v="LE3"/>
    <s v="T"/>
    <n v="1"/>
    <n v="3"/>
    <x v="0"/>
    <s v="services"/>
    <s v="course"/>
    <x v="0"/>
    <n v="1"/>
    <x v="2"/>
    <n v="0"/>
    <s v="no"/>
    <s v="no"/>
    <s v="no"/>
    <s v="no"/>
    <s v="yes"/>
    <s v="no"/>
    <x v="1"/>
    <s v="yes"/>
    <n v="4"/>
    <n v="3"/>
    <n v="3"/>
    <n v="2"/>
    <n v="3"/>
    <n v="3"/>
    <n v="0"/>
    <x v="1"/>
    <x v="7"/>
    <x v="9"/>
    <x v="21"/>
    <x v="0"/>
  </r>
  <r>
    <x v="1"/>
    <x v="1"/>
    <n v="19"/>
    <s v="R"/>
    <s v="GT3"/>
    <s v="T"/>
    <n v="1"/>
    <n v="1"/>
    <x v="2"/>
    <s v="other"/>
    <s v="home"/>
    <x v="2"/>
    <n v="3"/>
    <x v="2"/>
    <n v="1"/>
    <s v="no"/>
    <s v="yes"/>
    <s v="no"/>
    <s v="no"/>
    <s v="yes"/>
    <s v="yes"/>
    <x v="1"/>
    <s v="no"/>
    <n v="4"/>
    <n v="4"/>
    <n v="4"/>
    <n v="3"/>
    <n v="3"/>
    <n v="5"/>
    <n v="4"/>
    <x v="9"/>
    <x v="9"/>
    <x v="7"/>
    <x v="27"/>
    <x v="0"/>
  </r>
  <r>
    <x v="1"/>
    <x v="0"/>
    <n v="18"/>
    <s v="U"/>
    <s v="GT3"/>
    <s v="A"/>
    <n v="1"/>
    <n v="2"/>
    <x v="0"/>
    <s v="other"/>
    <s v="course"/>
    <x v="0"/>
    <n v="2"/>
    <x v="0"/>
    <n v="2"/>
    <s v="no"/>
    <s v="yes"/>
    <s v="no"/>
    <s v="no"/>
    <s v="yes"/>
    <s v="yes"/>
    <x v="0"/>
    <s v="no"/>
    <n v="4"/>
    <n v="3"/>
    <n v="3"/>
    <n v="1"/>
    <n v="1"/>
    <n v="5"/>
    <n v="2"/>
    <x v="13"/>
    <x v="6"/>
    <x v="10"/>
    <x v="0"/>
    <x v="0"/>
  </r>
  <r>
    <x v="1"/>
    <x v="0"/>
    <n v="19"/>
    <s v="U"/>
    <s v="LE3"/>
    <s v="A"/>
    <n v="1"/>
    <n v="1"/>
    <x v="0"/>
    <s v="other"/>
    <s v="course"/>
    <x v="0"/>
    <n v="1"/>
    <x v="2"/>
    <n v="0"/>
    <s v="no"/>
    <s v="yes"/>
    <s v="no"/>
    <s v="no"/>
    <s v="yes"/>
    <s v="no"/>
    <x v="0"/>
    <s v="no"/>
    <n v="1"/>
    <n v="4"/>
    <n v="4"/>
    <n v="1"/>
    <n v="1"/>
    <n v="5"/>
    <n v="0"/>
    <x v="13"/>
    <x v="6"/>
    <x v="6"/>
    <x v="29"/>
    <x v="0"/>
  </r>
  <r>
    <x v="1"/>
    <x v="0"/>
    <n v="18"/>
    <s v="R"/>
    <s v="GT3"/>
    <s v="T"/>
    <n v="2"/>
    <n v="2"/>
    <x v="2"/>
    <s v="other"/>
    <s v="other"/>
    <x v="0"/>
    <n v="2"/>
    <x v="2"/>
    <n v="1"/>
    <s v="no"/>
    <s v="no"/>
    <s v="no"/>
    <s v="no"/>
    <s v="yes"/>
    <s v="no"/>
    <x v="1"/>
    <s v="yes"/>
    <n v="5"/>
    <n v="5"/>
    <n v="5"/>
    <n v="1"/>
    <n v="1"/>
    <n v="3"/>
    <n v="0"/>
    <x v="9"/>
    <x v="11"/>
    <x v="13"/>
    <x v="41"/>
    <x v="0"/>
  </r>
  <r>
    <x v="1"/>
    <x v="0"/>
    <n v="17"/>
    <s v="R"/>
    <s v="GT3"/>
    <s v="T"/>
    <n v="0"/>
    <n v="0"/>
    <x v="0"/>
    <s v="other"/>
    <s v="course"/>
    <x v="0"/>
    <n v="2"/>
    <x v="2"/>
    <n v="0"/>
    <s v="no"/>
    <s v="yes"/>
    <s v="no"/>
    <s v="no"/>
    <s v="yes"/>
    <s v="yes"/>
    <x v="1"/>
    <s v="no"/>
    <n v="4"/>
    <n v="4"/>
    <n v="3"/>
    <n v="1"/>
    <n v="1"/>
    <n v="5"/>
    <n v="0"/>
    <x v="6"/>
    <x v="0"/>
    <x v="0"/>
    <x v="16"/>
    <x v="1"/>
  </r>
  <r>
    <x v="1"/>
    <x v="0"/>
    <n v="17"/>
    <s v="R"/>
    <s v="LE3"/>
    <s v="A"/>
    <n v="3"/>
    <n v="1"/>
    <x v="2"/>
    <s v="at_home"/>
    <s v="course"/>
    <x v="2"/>
    <n v="2"/>
    <x v="1"/>
    <n v="0"/>
    <s v="no"/>
    <s v="yes"/>
    <s v="yes"/>
    <s v="no"/>
    <s v="yes"/>
    <s v="no"/>
    <x v="0"/>
    <s v="no"/>
    <n v="4"/>
    <n v="2"/>
    <n v="3"/>
    <n v="2"/>
    <n v="2"/>
    <n v="3"/>
    <n v="5"/>
    <x v="9"/>
    <x v="10"/>
    <x v="10"/>
    <x v="12"/>
    <x v="0"/>
  </r>
  <r>
    <x v="1"/>
    <x v="0"/>
    <n v="17"/>
    <s v="U"/>
    <s v="GT3"/>
    <s v="T"/>
    <n v="4"/>
    <n v="2"/>
    <x v="4"/>
    <s v="services"/>
    <s v="home"/>
    <x v="0"/>
    <n v="1"/>
    <x v="0"/>
    <n v="0"/>
    <s v="yes"/>
    <s v="yes"/>
    <s v="no"/>
    <s v="yes"/>
    <s v="yes"/>
    <s v="yes"/>
    <x v="1"/>
    <s v="no"/>
    <n v="5"/>
    <n v="5"/>
    <n v="5"/>
    <n v="1"/>
    <n v="3"/>
    <n v="5"/>
    <n v="0"/>
    <x v="9"/>
    <x v="6"/>
    <x v="13"/>
    <x v="42"/>
    <x v="0"/>
  </r>
  <r>
    <x v="1"/>
    <x v="0"/>
    <n v="18"/>
    <s v="R"/>
    <s v="LE3"/>
    <s v="T"/>
    <n v="2"/>
    <n v="2"/>
    <x v="3"/>
    <s v="services"/>
    <s v="course"/>
    <x v="0"/>
    <n v="1"/>
    <x v="0"/>
    <n v="1"/>
    <s v="no"/>
    <s v="yes"/>
    <s v="no"/>
    <s v="yes"/>
    <s v="yes"/>
    <s v="yes"/>
    <x v="1"/>
    <s v="no"/>
    <n v="2"/>
    <n v="3"/>
    <n v="3"/>
    <n v="1"/>
    <n v="2"/>
    <n v="4"/>
    <n v="3"/>
    <x v="12"/>
    <x v="11"/>
    <x v="10"/>
    <x v="29"/>
    <x v="0"/>
  </r>
  <r>
    <x v="1"/>
    <x v="0"/>
    <n v="17"/>
    <s v="U"/>
    <s v="GT3"/>
    <s v="T"/>
    <n v="4"/>
    <n v="1"/>
    <x v="1"/>
    <s v="at_home"/>
    <s v="course"/>
    <x v="0"/>
    <n v="1"/>
    <x v="2"/>
    <n v="0"/>
    <s v="no"/>
    <s v="yes"/>
    <s v="no"/>
    <s v="no"/>
    <s v="yes"/>
    <s v="yes"/>
    <x v="0"/>
    <s v="yes"/>
    <n v="3"/>
    <n v="2"/>
    <n v="2"/>
    <n v="1"/>
    <n v="1"/>
    <n v="5"/>
    <n v="0"/>
    <x v="9"/>
    <x v="7"/>
    <x v="9"/>
    <x v="27"/>
    <x v="0"/>
  </r>
  <r>
    <x v="1"/>
    <x v="0"/>
    <n v="17"/>
    <s v="U"/>
    <s v="LE3"/>
    <s v="T"/>
    <n v="1"/>
    <n v="2"/>
    <x v="0"/>
    <s v="other"/>
    <s v="course"/>
    <x v="1"/>
    <n v="1"/>
    <x v="2"/>
    <n v="0"/>
    <s v="no"/>
    <s v="no"/>
    <s v="no"/>
    <s v="no"/>
    <s v="yes"/>
    <s v="yes"/>
    <x v="1"/>
    <s v="no"/>
    <n v="5"/>
    <n v="5"/>
    <n v="1"/>
    <n v="1"/>
    <n v="1"/>
    <n v="3"/>
    <n v="0"/>
    <x v="12"/>
    <x v="7"/>
    <x v="7"/>
    <x v="27"/>
    <x v="0"/>
  </r>
  <r>
    <x v="1"/>
    <x v="0"/>
    <n v="18"/>
    <s v="U"/>
    <s v="GT3"/>
    <s v="T"/>
    <n v="1"/>
    <n v="1"/>
    <x v="2"/>
    <s v="other"/>
    <s v="course"/>
    <x v="0"/>
    <n v="3"/>
    <x v="0"/>
    <n v="2"/>
    <s v="no"/>
    <s v="no"/>
    <s v="no"/>
    <s v="yes"/>
    <s v="yes"/>
    <s v="yes"/>
    <x v="0"/>
    <s v="yes"/>
    <n v="3"/>
    <n v="4"/>
    <n v="4"/>
    <n v="2"/>
    <n v="2"/>
    <n v="5"/>
    <n v="3"/>
    <x v="12"/>
    <x v="6"/>
    <x v="6"/>
    <x v="0"/>
    <x v="0"/>
  </r>
  <r>
    <x v="1"/>
    <x v="0"/>
    <n v="18"/>
    <s v="U"/>
    <s v="GT3"/>
    <s v="T"/>
    <n v="2"/>
    <n v="2"/>
    <x v="3"/>
    <s v="at_home"/>
    <s v="reputation"/>
    <x v="1"/>
    <n v="2"/>
    <x v="0"/>
    <n v="0"/>
    <s v="no"/>
    <s v="no"/>
    <s v="no"/>
    <s v="yes"/>
    <s v="no"/>
    <s v="yes"/>
    <x v="1"/>
    <s v="no"/>
    <n v="4"/>
    <n v="3"/>
    <n v="5"/>
    <n v="1"/>
    <n v="1"/>
    <n v="1"/>
    <n v="2"/>
    <x v="2"/>
    <x v="1"/>
    <x v="2"/>
    <x v="13"/>
    <x v="1"/>
  </r>
  <r>
    <x v="1"/>
    <x v="0"/>
    <n v="17"/>
    <s v="U"/>
    <s v="GT3"/>
    <s v="T"/>
    <n v="3"/>
    <n v="3"/>
    <x v="3"/>
    <s v="services"/>
    <s v="course"/>
    <x v="0"/>
    <n v="2"/>
    <x v="2"/>
    <n v="0"/>
    <s v="no"/>
    <s v="yes"/>
    <s v="no"/>
    <s v="no"/>
    <s v="yes"/>
    <s v="yes"/>
    <x v="1"/>
    <s v="no"/>
    <n v="4"/>
    <n v="4"/>
    <n v="3"/>
    <n v="1"/>
    <n v="1"/>
    <n v="4"/>
    <n v="0"/>
    <x v="4"/>
    <x v="3"/>
    <x v="3"/>
    <x v="5"/>
    <x v="1"/>
  </r>
  <r>
    <x v="1"/>
    <x v="0"/>
    <n v="18"/>
    <s v="U"/>
    <s v="LE3"/>
    <s v="A"/>
    <n v="1"/>
    <n v="2"/>
    <x v="0"/>
    <s v="other"/>
    <s v="reputation"/>
    <x v="0"/>
    <n v="2"/>
    <x v="0"/>
    <n v="0"/>
    <s v="no"/>
    <s v="no"/>
    <s v="no"/>
    <s v="no"/>
    <s v="yes"/>
    <s v="yes"/>
    <x v="1"/>
    <s v="no"/>
    <n v="4"/>
    <n v="4"/>
    <n v="3"/>
    <n v="1"/>
    <n v="2"/>
    <n v="4"/>
    <n v="0"/>
    <x v="2"/>
    <x v="1"/>
    <x v="2"/>
    <x v="13"/>
    <x v="1"/>
  </r>
  <r>
    <x v="1"/>
    <x v="0"/>
    <n v="18"/>
    <s v="U"/>
    <s v="GT3"/>
    <s v="T"/>
    <n v="4"/>
    <n v="4"/>
    <x v="4"/>
    <s v="teacher"/>
    <s v="reputation"/>
    <x v="0"/>
    <n v="2"/>
    <x v="0"/>
    <n v="0"/>
    <s v="no"/>
    <s v="no"/>
    <s v="no"/>
    <s v="yes"/>
    <s v="no"/>
    <s v="yes"/>
    <x v="1"/>
    <s v="no"/>
    <n v="4"/>
    <n v="3"/>
    <n v="5"/>
    <n v="1"/>
    <n v="2"/>
    <n v="1"/>
    <n v="0"/>
    <x v="11"/>
    <x v="12"/>
    <x v="11"/>
    <x v="33"/>
    <x v="1"/>
  </r>
  <r>
    <x v="1"/>
    <x v="1"/>
    <n v="18"/>
    <s v="U"/>
    <s v="LE3"/>
    <s v="T"/>
    <n v="4"/>
    <n v="4"/>
    <x v="3"/>
    <s v="other"/>
    <s v="reputation"/>
    <x v="0"/>
    <n v="1"/>
    <x v="2"/>
    <n v="0"/>
    <s v="no"/>
    <s v="yes"/>
    <s v="no"/>
    <s v="yes"/>
    <s v="yes"/>
    <s v="yes"/>
    <x v="1"/>
    <s v="no"/>
    <n v="5"/>
    <n v="4"/>
    <n v="5"/>
    <n v="1"/>
    <n v="1"/>
    <n v="5"/>
    <n v="3"/>
    <x v="8"/>
    <x v="5"/>
    <x v="4"/>
    <x v="9"/>
    <x v="1"/>
  </r>
  <r>
    <x v="1"/>
    <x v="0"/>
    <n v="17"/>
    <s v="U"/>
    <s v="GT3"/>
    <s v="T"/>
    <n v="4"/>
    <n v="2"/>
    <x v="2"/>
    <s v="other"/>
    <s v="course"/>
    <x v="0"/>
    <n v="2"/>
    <x v="0"/>
    <n v="0"/>
    <s v="no"/>
    <s v="yes"/>
    <s v="no"/>
    <s v="no"/>
    <s v="yes"/>
    <s v="yes"/>
    <x v="1"/>
    <s v="no"/>
    <n v="4"/>
    <n v="3"/>
    <n v="3"/>
    <n v="1"/>
    <n v="2"/>
    <n v="4"/>
    <n v="0"/>
    <x v="8"/>
    <x v="12"/>
    <x v="11"/>
    <x v="26"/>
    <x v="1"/>
  </r>
  <r>
    <x v="1"/>
    <x v="0"/>
    <n v="18"/>
    <s v="R"/>
    <s v="GT3"/>
    <s v="T"/>
    <n v="2"/>
    <n v="2"/>
    <x v="0"/>
    <s v="other"/>
    <s v="course"/>
    <x v="0"/>
    <n v="3"/>
    <x v="0"/>
    <n v="1"/>
    <s v="no"/>
    <s v="no"/>
    <s v="no"/>
    <s v="yes"/>
    <s v="yes"/>
    <s v="yes"/>
    <x v="0"/>
    <s v="yes"/>
    <n v="4"/>
    <n v="3"/>
    <n v="3"/>
    <n v="1"/>
    <n v="1"/>
    <n v="4"/>
    <n v="0"/>
    <x v="1"/>
    <x v="14"/>
    <x v="13"/>
    <x v="43"/>
    <x v="0"/>
  </r>
  <r>
    <x v="1"/>
    <x v="1"/>
    <n v="18"/>
    <s v="U"/>
    <s v="LE3"/>
    <s v="T"/>
    <n v="1"/>
    <n v="2"/>
    <x v="0"/>
    <s v="services"/>
    <s v="home"/>
    <x v="0"/>
    <n v="2"/>
    <x v="2"/>
    <n v="0"/>
    <s v="no"/>
    <s v="yes"/>
    <s v="no"/>
    <s v="no"/>
    <s v="no"/>
    <s v="yes"/>
    <x v="0"/>
    <s v="no"/>
    <n v="4"/>
    <n v="1"/>
    <n v="4"/>
    <n v="5"/>
    <n v="5"/>
    <n v="1"/>
    <n v="8"/>
    <x v="6"/>
    <x v="0"/>
    <x v="0"/>
    <x v="16"/>
    <x v="1"/>
  </r>
  <r>
    <x v="1"/>
    <x v="1"/>
    <n v="18"/>
    <s v="R"/>
    <s v="GT3"/>
    <s v="T"/>
    <n v="4"/>
    <n v="4"/>
    <x v="0"/>
    <s v="services"/>
    <s v="other"/>
    <x v="0"/>
    <n v="3"/>
    <x v="2"/>
    <n v="0"/>
    <s v="no"/>
    <s v="yes"/>
    <s v="yes"/>
    <s v="yes"/>
    <s v="yes"/>
    <s v="yes"/>
    <x v="1"/>
    <s v="yes"/>
    <n v="2"/>
    <n v="5"/>
    <n v="5"/>
    <n v="1"/>
    <n v="1"/>
    <n v="1"/>
    <n v="5"/>
    <x v="2"/>
    <x v="1"/>
    <x v="2"/>
    <x v="13"/>
    <x v="1"/>
  </r>
  <r>
    <x v="1"/>
    <x v="1"/>
    <n v="17"/>
    <s v="R"/>
    <s v="GT3"/>
    <s v="T"/>
    <n v="1"/>
    <n v="1"/>
    <x v="2"/>
    <s v="services"/>
    <s v="other"/>
    <x v="1"/>
    <n v="3"/>
    <x v="2"/>
    <n v="0"/>
    <s v="no"/>
    <s v="no"/>
    <s v="no"/>
    <s v="no"/>
    <s v="no"/>
    <s v="no"/>
    <x v="0"/>
    <s v="no"/>
    <n v="4"/>
    <n v="2"/>
    <n v="3"/>
    <n v="3"/>
    <n v="4"/>
    <n v="4"/>
    <n v="4"/>
    <x v="2"/>
    <x v="1"/>
    <x v="2"/>
    <x v="13"/>
    <x v="1"/>
  </r>
  <r>
    <x v="1"/>
    <x v="0"/>
    <n v="18"/>
    <s v="U"/>
    <s v="GT3"/>
    <s v="T"/>
    <n v="2"/>
    <n v="2"/>
    <x v="2"/>
    <s v="other"/>
    <s v="course"/>
    <x v="0"/>
    <n v="2"/>
    <x v="0"/>
    <n v="0"/>
    <s v="no"/>
    <s v="yes"/>
    <s v="no"/>
    <s v="no"/>
    <s v="no"/>
    <s v="yes"/>
    <x v="1"/>
    <s v="yes"/>
    <n v="1"/>
    <n v="3"/>
    <n v="1"/>
    <n v="1"/>
    <n v="1"/>
    <n v="2"/>
    <n v="4"/>
    <x v="9"/>
    <x v="6"/>
    <x v="7"/>
    <x v="25"/>
    <x v="0"/>
  </r>
  <r>
    <x v="1"/>
    <x v="0"/>
    <n v="18"/>
    <s v="U"/>
    <s v="LE3"/>
    <s v="T"/>
    <n v="2"/>
    <n v="2"/>
    <x v="3"/>
    <s v="services"/>
    <s v="course"/>
    <x v="1"/>
    <n v="2"/>
    <x v="1"/>
    <n v="0"/>
    <s v="no"/>
    <s v="no"/>
    <s v="no"/>
    <s v="no"/>
    <s v="yes"/>
    <s v="yes"/>
    <x v="1"/>
    <s v="yes"/>
    <n v="5"/>
    <n v="4"/>
    <n v="5"/>
    <n v="1"/>
    <n v="4"/>
    <n v="3"/>
    <n v="0"/>
    <x v="4"/>
    <x v="3"/>
    <x v="3"/>
    <x v="5"/>
    <x v="1"/>
  </r>
  <r>
    <x v="1"/>
    <x v="0"/>
    <n v="18"/>
    <s v="R"/>
    <s v="LE3"/>
    <s v="A"/>
    <n v="4"/>
    <n v="2"/>
    <x v="4"/>
    <s v="other"/>
    <s v="reputation"/>
    <x v="0"/>
    <n v="1"/>
    <x v="0"/>
    <n v="0"/>
    <s v="no"/>
    <s v="no"/>
    <s v="no"/>
    <s v="yes"/>
    <s v="yes"/>
    <s v="yes"/>
    <x v="1"/>
    <s v="yes"/>
    <n v="5"/>
    <n v="3"/>
    <n v="1"/>
    <n v="1"/>
    <n v="1"/>
    <n v="5"/>
    <n v="0"/>
    <x v="14"/>
    <x v="14"/>
    <x v="13"/>
    <x v="44"/>
    <x v="0"/>
  </r>
  <r>
    <x v="1"/>
    <x v="0"/>
    <n v="18"/>
    <s v="U"/>
    <s v="GT3"/>
    <s v="T"/>
    <n v="1"/>
    <n v="1"/>
    <x v="0"/>
    <s v="services"/>
    <s v="course"/>
    <x v="0"/>
    <n v="3"/>
    <x v="0"/>
    <n v="1"/>
    <s v="no"/>
    <s v="no"/>
    <s v="no"/>
    <s v="no"/>
    <s v="yes"/>
    <s v="no"/>
    <x v="0"/>
    <s v="no"/>
    <n v="4"/>
    <n v="4"/>
    <n v="2"/>
    <n v="1"/>
    <n v="2"/>
    <n v="2"/>
    <n v="2"/>
    <x v="1"/>
    <x v="7"/>
    <x v="7"/>
    <x v="19"/>
    <x v="0"/>
  </r>
  <r>
    <x v="1"/>
    <x v="0"/>
    <n v="19"/>
    <s v="U"/>
    <s v="GT3"/>
    <s v="T"/>
    <n v="1"/>
    <n v="1"/>
    <x v="0"/>
    <s v="services"/>
    <s v="other"/>
    <x v="1"/>
    <n v="2"/>
    <x v="2"/>
    <n v="1"/>
    <s v="no"/>
    <s v="no"/>
    <s v="no"/>
    <s v="no"/>
    <s v="yes"/>
    <s v="no"/>
    <x v="0"/>
    <s v="no"/>
    <n v="5"/>
    <n v="5"/>
    <n v="5"/>
    <n v="2"/>
    <n v="3"/>
    <n v="2"/>
    <n v="0"/>
    <x v="14"/>
    <x v="14"/>
    <x v="13"/>
    <x v="44"/>
    <x v="0"/>
  </r>
  <r>
    <x v="1"/>
    <x v="0"/>
    <n v="17"/>
    <s v="U"/>
    <s v="GT3"/>
    <s v="T"/>
    <n v="4"/>
    <n v="2"/>
    <x v="4"/>
    <s v="other"/>
    <s v="course"/>
    <x v="1"/>
    <n v="2"/>
    <x v="3"/>
    <n v="0"/>
    <s v="no"/>
    <s v="no"/>
    <s v="no"/>
    <s v="no"/>
    <s v="yes"/>
    <s v="yes"/>
    <x v="1"/>
    <s v="yes"/>
    <n v="4"/>
    <n v="2"/>
    <n v="3"/>
    <n v="3"/>
    <n v="1"/>
    <n v="5"/>
    <n v="0"/>
    <x v="11"/>
    <x v="12"/>
    <x v="11"/>
    <x v="33"/>
    <x v="1"/>
  </r>
  <r>
    <x v="1"/>
    <x v="0"/>
    <n v="17"/>
    <s v="R"/>
    <s v="LE3"/>
    <s v="A"/>
    <n v="2"/>
    <n v="1"/>
    <x v="3"/>
    <s v="other"/>
    <s v="reputation"/>
    <x v="0"/>
    <n v="2"/>
    <x v="0"/>
    <n v="0"/>
    <s v="no"/>
    <s v="no"/>
    <s v="no"/>
    <s v="yes"/>
    <s v="yes"/>
    <s v="yes"/>
    <x v="1"/>
    <s v="yes"/>
    <n v="5"/>
    <n v="3"/>
    <n v="3"/>
    <n v="1"/>
    <n v="2"/>
    <n v="2"/>
    <n v="5"/>
    <x v="4"/>
    <x v="0"/>
    <x v="1"/>
    <x v="24"/>
    <x v="1"/>
  </r>
  <r>
    <x v="1"/>
    <x v="0"/>
    <n v="18"/>
    <s v="U"/>
    <s v="LE3"/>
    <s v="A"/>
    <n v="1"/>
    <n v="1"/>
    <x v="0"/>
    <s v="services"/>
    <s v="course"/>
    <x v="0"/>
    <n v="1"/>
    <x v="0"/>
    <n v="0"/>
    <s v="no"/>
    <s v="no"/>
    <s v="no"/>
    <s v="no"/>
    <s v="yes"/>
    <s v="yes"/>
    <x v="0"/>
    <s v="yes"/>
    <n v="5"/>
    <n v="2"/>
    <n v="3"/>
    <n v="1"/>
    <n v="2"/>
    <n v="3"/>
    <n v="2"/>
    <x v="9"/>
    <x v="7"/>
    <x v="0"/>
    <x v="19"/>
    <x v="0"/>
  </r>
  <r>
    <x v="1"/>
    <x v="0"/>
    <n v="18"/>
    <s v="U"/>
    <s v="GT3"/>
    <s v="T"/>
    <n v="1"/>
    <n v="2"/>
    <x v="0"/>
    <s v="at_home"/>
    <s v="course"/>
    <x v="1"/>
    <n v="2"/>
    <x v="0"/>
    <n v="0"/>
    <s v="no"/>
    <s v="yes"/>
    <s v="no"/>
    <s v="no"/>
    <s v="yes"/>
    <s v="no"/>
    <x v="0"/>
    <s v="no"/>
    <n v="4"/>
    <n v="1"/>
    <n v="1"/>
    <n v="1"/>
    <n v="1"/>
    <n v="4"/>
    <n v="0"/>
    <x v="4"/>
    <x v="0"/>
    <x v="1"/>
    <x v="24"/>
    <x v="1"/>
  </r>
  <r>
    <x v="1"/>
    <x v="0"/>
    <n v="19"/>
    <s v="R"/>
    <s v="GT3"/>
    <s v="A"/>
    <n v="1"/>
    <n v="1"/>
    <x v="0"/>
    <s v="at_home"/>
    <s v="course"/>
    <x v="2"/>
    <n v="2"/>
    <x v="0"/>
    <n v="3"/>
    <s v="no"/>
    <s v="yes"/>
    <s v="no"/>
    <s v="yes"/>
    <s v="yes"/>
    <s v="no"/>
    <x v="0"/>
    <s v="yes"/>
    <n v="3"/>
    <n v="5"/>
    <n v="4"/>
    <n v="1"/>
    <n v="4"/>
    <n v="1"/>
    <n v="0"/>
    <x v="9"/>
    <x v="14"/>
    <x v="13"/>
    <x v="45"/>
    <x v="0"/>
  </r>
  <r>
    <x v="1"/>
    <x v="0"/>
    <n v="18"/>
    <s v="R"/>
    <s v="GT3"/>
    <s v="T"/>
    <n v="2"/>
    <n v="2"/>
    <x v="3"/>
    <s v="other"/>
    <s v="home"/>
    <x v="0"/>
    <n v="2"/>
    <x v="1"/>
    <n v="0"/>
    <s v="no"/>
    <s v="no"/>
    <s v="no"/>
    <s v="no"/>
    <s v="yes"/>
    <s v="yes"/>
    <x v="1"/>
    <s v="yes"/>
    <n v="4"/>
    <n v="2"/>
    <n v="1"/>
    <n v="1"/>
    <n v="1"/>
    <n v="4"/>
    <n v="5"/>
    <x v="3"/>
    <x v="2"/>
    <x v="5"/>
    <x v="8"/>
    <x v="1"/>
  </r>
  <r>
    <x v="1"/>
    <x v="1"/>
    <n v="17"/>
    <s v="R"/>
    <s v="GT3"/>
    <s v="T"/>
    <n v="4"/>
    <n v="3"/>
    <x v="3"/>
    <s v="other"/>
    <s v="home"/>
    <x v="0"/>
    <n v="2"/>
    <x v="0"/>
    <n v="1"/>
    <s v="no"/>
    <s v="yes"/>
    <s v="yes"/>
    <s v="yes"/>
    <s v="no"/>
    <s v="yes"/>
    <x v="1"/>
    <s v="yes"/>
    <n v="4"/>
    <n v="5"/>
    <n v="5"/>
    <n v="1"/>
    <n v="3"/>
    <n v="2"/>
    <n v="4"/>
    <x v="6"/>
    <x v="0"/>
    <x v="0"/>
    <x v="16"/>
    <x v="1"/>
  </r>
  <r>
    <x v="1"/>
    <x v="0"/>
    <n v="18"/>
    <s v="U"/>
    <s v="GT3"/>
    <s v="T"/>
    <n v="3"/>
    <n v="3"/>
    <x v="3"/>
    <s v="services"/>
    <s v="course"/>
    <x v="1"/>
    <n v="1"/>
    <x v="0"/>
    <n v="0"/>
    <s v="no"/>
    <s v="yes"/>
    <s v="no"/>
    <s v="no"/>
    <s v="yes"/>
    <s v="yes"/>
    <x v="0"/>
    <s v="yes"/>
    <n v="5"/>
    <n v="3"/>
    <n v="4"/>
    <n v="1"/>
    <n v="1"/>
    <n v="5"/>
    <n v="0"/>
    <x v="6"/>
    <x v="7"/>
    <x v="7"/>
    <x v="14"/>
    <x v="1"/>
  </r>
  <r>
    <x v="1"/>
    <x v="0"/>
    <n v="17"/>
    <s v="R"/>
    <s v="GT3"/>
    <s v="T"/>
    <n v="4"/>
    <n v="4"/>
    <x v="4"/>
    <s v="services"/>
    <s v="other"/>
    <x v="1"/>
    <n v="2"/>
    <x v="0"/>
    <n v="0"/>
    <s v="no"/>
    <s v="yes"/>
    <s v="yes"/>
    <s v="yes"/>
    <s v="yes"/>
    <s v="yes"/>
    <x v="1"/>
    <s v="no"/>
    <n v="4"/>
    <n v="3"/>
    <n v="3"/>
    <n v="1"/>
    <n v="2"/>
    <n v="5"/>
    <n v="2"/>
    <x v="2"/>
    <x v="3"/>
    <x v="1"/>
    <x v="5"/>
    <x v="1"/>
  </r>
  <r>
    <x v="1"/>
    <x v="0"/>
    <n v="17"/>
    <s v="U"/>
    <s v="LE3"/>
    <s v="A"/>
    <n v="3"/>
    <n v="2"/>
    <x v="3"/>
    <s v="other"/>
    <s v="reputation"/>
    <x v="0"/>
    <n v="2"/>
    <x v="0"/>
    <n v="0"/>
    <s v="no"/>
    <s v="no"/>
    <s v="no"/>
    <s v="no"/>
    <s v="yes"/>
    <s v="yes"/>
    <x v="0"/>
    <s v="yes"/>
    <n v="1"/>
    <n v="2"/>
    <n v="3"/>
    <n v="1"/>
    <n v="2"/>
    <n v="5"/>
    <n v="0"/>
    <x v="7"/>
    <x v="2"/>
    <x v="5"/>
    <x v="18"/>
    <x v="1"/>
  </r>
  <r>
    <x v="1"/>
    <x v="1"/>
    <n v="18"/>
    <s v="U"/>
    <s v="LE3"/>
    <s v="T"/>
    <n v="1"/>
    <n v="1"/>
    <x v="2"/>
    <s v="services"/>
    <s v="home"/>
    <x v="1"/>
    <n v="2"/>
    <x v="2"/>
    <n v="0"/>
    <s v="no"/>
    <s v="no"/>
    <s v="no"/>
    <s v="no"/>
    <s v="no"/>
    <s v="yes"/>
    <x v="1"/>
    <s v="yes"/>
    <n v="3"/>
    <n v="3"/>
    <n v="2"/>
    <n v="1"/>
    <n v="2"/>
    <n v="3"/>
    <n v="2"/>
    <x v="3"/>
    <x v="1"/>
    <x v="2"/>
    <x v="11"/>
    <x v="1"/>
  </r>
  <r>
    <x v="1"/>
    <x v="0"/>
    <n v="18"/>
    <s v="U"/>
    <s v="LE3"/>
    <s v="T"/>
    <n v="1"/>
    <n v="1"/>
    <x v="0"/>
    <s v="services"/>
    <s v="course"/>
    <x v="1"/>
    <n v="2"/>
    <x v="1"/>
    <n v="0"/>
    <s v="no"/>
    <s v="no"/>
    <s v="no"/>
    <s v="no"/>
    <s v="yes"/>
    <s v="yes"/>
    <x v="1"/>
    <s v="no"/>
    <n v="5"/>
    <n v="3"/>
    <n v="2"/>
    <n v="1"/>
    <n v="1"/>
    <n v="4"/>
    <n v="0"/>
    <x v="16"/>
    <x v="5"/>
    <x v="11"/>
    <x v="33"/>
    <x v="1"/>
  </r>
  <r>
    <x v="1"/>
    <x v="0"/>
    <n v="18"/>
    <s v="R"/>
    <s v="LE3"/>
    <s v="A"/>
    <n v="1"/>
    <n v="2"/>
    <x v="0"/>
    <s v="other"/>
    <s v="course"/>
    <x v="0"/>
    <n v="3"/>
    <x v="0"/>
    <n v="0"/>
    <s v="no"/>
    <s v="no"/>
    <s v="no"/>
    <s v="no"/>
    <s v="yes"/>
    <s v="yes"/>
    <x v="0"/>
    <s v="yes"/>
    <n v="4"/>
    <n v="3"/>
    <n v="4"/>
    <n v="1"/>
    <n v="4"/>
    <n v="5"/>
    <n v="0"/>
    <x v="10"/>
    <x v="8"/>
    <x v="5"/>
    <x v="20"/>
    <x v="1"/>
  </r>
  <r>
    <x v="1"/>
    <x v="0"/>
    <n v="18"/>
    <s v="U"/>
    <s v="GT3"/>
    <s v="T"/>
    <n v="3"/>
    <n v="3"/>
    <x v="3"/>
    <s v="services"/>
    <s v="other"/>
    <x v="0"/>
    <n v="2"/>
    <x v="0"/>
    <n v="0"/>
    <s v="no"/>
    <s v="yes"/>
    <s v="no"/>
    <s v="no"/>
    <s v="yes"/>
    <s v="yes"/>
    <x v="1"/>
    <s v="yes"/>
    <n v="4"/>
    <n v="3"/>
    <n v="2"/>
    <n v="1"/>
    <n v="3"/>
    <n v="3"/>
    <n v="6"/>
    <x v="5"/>
    <x v="3"/>
    <x v="3"/>
    <x v="4"/>
    <x v="1"/>
  </r>
  <r>
    <x v="1"/>
    <x v="0"/>
    <n v="17"/>
    <s v="U"/>
    <s v="LE3"/>
    <s v="T"/>
    <n v="4"/>
    <n v="4"/>
    <x v="0"/>
    <s v="at_home"/>
    <s v="course"/>
    <x v="0"/>
    <n v="1"/>
    <x v="0"/>
    <n v="0"/>
    <s v="no"/>
    <s v="yes"/>
    <s v="no"/>
    <s v="yes"/>
    <s v="yes"/>
    <s v="yes"/>
    <x v="1"/>
    <s v="yes"/>
    <n v="2"/>
    <n v="3"/>
    <n v="4"/>
    <n v="1"/>
    <n v="1"/>
    <n v="1"/>
    <n v="4"/>
    <x v="7"/>
    <x v="2"/>
    <x v="5"/>
    <x v="18"/>
    <x v="1"/>
  </r>
  <r>
    <x v="1"/>
    <x v="0"/>
    <n v="17"/>
    <s v="R"/>
    <s v="GT3"/>
    <s v="T"/>
    <n v="1"/>
    <n v="2"/>
    <x v="2"/>
    <s v="services"/>
    <s v="course"/>
    <x v="1"/>
    <n v="2"/>
    <x v="0"/>
    <n v="0"/>
    <s v="no"/>
    <s v="no"/>
    <s v="no"/>
    <s v="no"/>
    <s v="no"/>
    <s v="yes"/>
    <x v="0"/>
    <s v="no"/>
    <n v="3"/>
    <n v="2"/>
    <n v="2"/>
    <n v="1"/>
    <n v="2"/>
    <n v="3"/>
    <n v="0"/>
    <x v="5"/>
    <x v="1"/>
    <x v="3"/>
    <x v="13"/>
    <x v="1"/>
  </r>
  <r>
    <x v="1"/>
    <x v="1"/>
    <n v="18"/>
    <s v="R"/>
    <s v="GT3"/>
    <s v="T"/>
    <n v="1"/>
    <n v="3"/>
    <x v="0"/>
    <s v="other"/>
    <s v="course"/>
    <x v="0"/>
    <n v="2"/>
    <x v="0"/>
    <n v="0"/>
    <s v="no"/>
    <s v="yes"/>
    <s v="yes"/>
    <s v="no"/>
    <s v="yes"/>
    <s v="yes"/>
    <x v="0"/>
    <s v="no"/>
    <n v="3"/>
    <n v="3"/>
    <n v="4"/>
    <n v="2"/>
    <n v="4"/>
    <n v="3"/>
    <n v="0"/>
    <x v="9"/>
    <x v="7"/>
    <x v="9"/>
    <x v="27"/>
    <x v="0"/>
  </r>
  <r>
    <x v="1"/>
    <x v="1"/>
    <n v="18"/>
    <s v="U"/>
    <s v="LE3"/>
    <s v="T"/>
    <n v="4"/>
    <n v="4"/>
    <x v="4"/>
    <s v="services"/>
    <s v="other"/>
    <x v="0"/>
    <n v="2"/>
    <x v="1"/>
    <n v="0"/>
    <s v="no"/>
    <s v="no"/>
    <s v="no"/>
    <s v="no"/>
    <s v="yes"/>
    <s v="yes"/>
    <x v="1"/>
    <s v="yes"/>
    <n v="4"/>
    <n v="2"/>
    <n v="2"/>
    <n v="2"/>
    <n v="2"/>
    <n v="5"/>
    <n v="0"/>
    <x v="7"/>
    <x v="4"/>
    <x v="8"/>
    <x v="22"/>
    <x v="1"/>
  </r>
  <r>
    <x v="1"/>
    <x v="0"/>
    <n v="17"/>
    <s v="R"/>
    <s v="GT3"/>
    <s v="T"/>
    <n v="1"/>
    <n v="1"/>
    <x v="2"/>
    <s v="services"/>
    <s v="reputation"/>
    <x v="0"/>
    <n v="3"/>
    <x v="2"/>
    <n v="1"/>
    <s v="no"/>
    <s v="yes"/>
    <s v="no"/>
    <s v="no"/>
    <s v="yes"/>
    <s v="yes"/>
    <x v="1"/>
    <s v="yes"/>
    <n v="5"/>
    <n v="2"/>
    <n v="1"/>
    <n v="1"/>
    <n v="2"/>
    <n v="1"/>
    <n v="0"/>
    <x v="9"/>
    <x v="6"/>
    <x v="9"/>
    <x v="30"/>
    <x v="0"/>
  </r>
  <r>
    <x v="1"/>
    <x v="0"/>
    <n v="18"/>
    <s v="U"/>
    <s v="GT3"/>
    <s v="T"/>
    <n v="2"/>
    <n v="3"/>
    <x v="0"/>
    <s v="services"/>
    <s v="course"/>
    <x v="1"/>
    <n v="2"/>
    <x v="2"/>
    <n v="0"/>
    <s v="no"/>
    <s v="yes"/>
    <s v="no"/>
    <s v="no"/>
    <s v="yes"/>
    <s v="yes"/>
    <x v="1"/>
    <s v="yes"/>
    <n v="5"/>
    <n v="2"/>
    <n v="3"/>
    <n v="1"/>
    <n v="2"/>
    <n v="4"/>
    <n v="0"/>
    <x v="6"/>
    <x v="7"/>
    <x v="7"/>
    <x v="14"/>
    <x v="1"/>
  </r>
  <r>
    <x v="1"/>
    <x v="0"/>
    <n v="18"/>
    <s v="R"/>
    <s v="GT3"/>
    <s v="T"/>
    <n v="4"/>
    <n v="4"/>
    <x v="2"/>
    <s v="teacher"/>
    <s v="other"/>
    <x v="1"/>
    <n v="3"/>
    <x v="0"/>
    <n v="0"/>
    <s v="no"/>
    <s v="yes"/>
    <s v="no"/>
    <s v="no"/>
    <s v="no"/>
    <s v="yes"/>
    <x v="1"/>
    <s v="yes"/>
    <n v="3"/>
    <n v="2"/>
    <n v="2"/>
    <n v="4"/>
    <n v="2"/>
    <n v="5"/>
    <n v="0"/>
    <x v="12"/>
    <x v="15"/>
    <x v="13"/>
    <x v="46"/>
    <x v="0"/>
  </r>
  <r>
    <x v="1"/>
    <x v="1"/>
    <n v="18"/>
    <s v="R"/>
    <s v="LE3"/>
    <s v="T"/>
    <n v="1"/>
    <n v="2"/>
    <x v="0"/>
    <s v="services"/>
    <s v="other"/>
    <x v="1"/>
    <n v="3"/>
    <x v="2"/>
    <n v="0"/>
    <s v="no"/>
    <s v="yes"/>
    <s v="no"/>
    <s v="yes"/>
    <s v="yes"/>
    <s v="no"/>
    <x v="1"/>
    <s v="yes"/>
    <n v="4"/>
    <n v="3"/>
    <n v="3"/>
    <n v="2"/>
    <n v="3"/>
    <n v="3"/>
    <n v="3"/>
    <x v="1"/>
    <x v="7"/>
    <x v="7"/>
    <x v="19"/>
    <x v="0"/>
  </r>
  <r>
    <x v="1"/>
    <x v="0"/>
    <n v="17"/>
    <s v="U"/>
    <s v="GT3"/>
    <s v="T"/>
    <n v="2"/>
    <n v="2"/>
    <x v="2"/>
    <s v="at_home"/>
    <s v="home"/>
    <x v="0"/>
    <n v="1"/>
    <x v="1"/>
    <n v="0"/>
    <s v="no"/>
    <s v="no"/>
    <s v="no"/>
    <s v="yes"/>
    <s v="yes"/>
    <s v="yes"/>
    <x v="0"/>
    <s v="yes"/>
    <n v="3"/>
    <n v="4"/>
    <n v="3"/>
    <n v="1"/>
    <n v="1"/>
    <n v="3"/>
    <n v="8"/>
    <x v="6"/>
    <x v="0"/>
    <x v="1"/>
    <x v="15"/>
    <x v="1"/>
  </r>
  <r>
    <x v="1"/>
    <x v="0"/>
    <n v="17"/>
    <s v="R"/>
    <s v="GT3"/>
    <s v="T"/>
    <n v="1"/>
    <n v="2"/>
    <x v="2"/>
    <s v="other"/>
    <s v="course"/>
    <x v="0"/>
    <n v="1"/>
    <x v="2"/>
    <n v="0"/>
    <s v="no"/>
    <s v="no"/>
    <s v="no"/>
    <s v="yes"/>
    <s v="yes"/>
    <s v="yes"/>
    <x v="1"/>
    <s v="no"/>
    <n v="3"/>
    <n v="5"/>
    <n v="5"/>
    <n v="1"/>
    <n v="3"/>
    <n v="1"/>
    <n v="4"/>
    <x v="12"/>
    <x v="6"/>
    <x v="9"/>
    <x v="31"/>
    <x v="0"/>
  </r>
  <r>
    <x v="1"/>
    <x v="0"/>
    <n v="18"/>
    <s v="R"/>
    <s v="LE3"/>
    <s v="T"/>
    <n v="4"/>
    <n v="4"/>
    <x v="2"/>
    <s v="other"/>
    <s v="reputation"/>
    <x v="0"/>
    <n v="2"/>
    <x v="1"/>
    <n v="0"/>
    <s v="no"/>
    <s v="no"/>
    <s v="no"/>
    <s v="no"/>
    <s v="yes"/>
    <s v="yes"/>
    <x v="1"/>
    <s v="no"/>
    <n v="5"/>
    <n v="4"/>
    <n v="4"/>
    <n v="1"/>
    <n v="1"/>
    <n v="1"/>
    <n v="0"/>
    <x v="7"/>
    <x v="5"/>
    <x v="4"/>
    <x v="23"/>
    <x v="1"/>
  </r>
  <r>
    <x v="1"/>
    <x v="0"/>
    <n v="18"/>
    <s v="R"/>
    <s v="GT3"/>
    <s v="T"/>
    <n v="1"/>
    <n v="1"/>
    <x v="2"/>
    <s v="other"/>
    <s v="home"/>
    <x v="0"/>
    <n v="4"/>
    <x v="1"/>
    <n v="0"/>
    <s v="no"/>
    <s v="no"/>
    <s v="no"/>
    <s v="no"/>
    <s v="yes"/>
    <s v="yes"/>
    <x v="1"/>
    <s v="no"/>
    <n v="4"/>
    <n v="3"/>
    <n v="2"/>
    <n v="1"/>
    <n v="2"/>
    <n v="4"/>
    <n v="4"/>
    <x v="6"/>
    <x v="0"/>
    <x v="1"/>
    <x v="15"/>
    <x v="1"/>
  </r>
  <r>
    <x v="1"/>
    <x v="0"/>
    <n v="19"/>
    <s v="R"/>
    <s v="GT3"/>
    <s v="T"/>
    <n v="1"/>
    <n v="1"/>
    <x v="0"/>
    <s v="other"/>
    <s v="course"/>
    <x v="2"/>
    <n v="2"/>
    <x v="0"/>
    <n v="1"/>
    <s v="no"/>
    <s v="yes"/>
    <s v="no"/>
    <s v="no"/>
    <s v="yes"/>
    <s v="yes"/>
    <x v="1"/>
    <s v="yes"/>
    <n v="4"/>
    <n v="3"/>
    <n v="3"/>
    <n v="1"/>
    <n v="1"/>
    <n v="3"/>
    <n v="4"/>
    <x v="12"/>
    <x v="6"/>
    <x v="9"/>
    <x v="31"/>
    <x v="0"/>
  </r>
  <r>
    <x v="1"/>
    <x v="0"/>
    <n v="18"/>
    <s v="R"/>
    <s v="LE3"/>
    <s v="T"/>
    <n v="4"/>
    <n v="4"/>
    <x v="4"/>
    <s v="services"/>
    <s v="course"/>
    <x v="0"/>
    <n v="1"/>
    <x v="0"/>
    <n v="0"/>
    <s v="no"/>
    <s v="no"/>
    <s v="no"/>
    <s v="yes"/>
    <s v="yes"/>
    <s v="yes"/>
    <x v="1"/>
    <s v="no"/>
    <n v="5"/>
    <n v="4"/>
    <n v="3"/>
    <n v="3"/>
    <n v="4"/>
    <n v="2"/>
    <n v="1"/>
    <x v="5"/>
    <x v="2"/>
    <x v="2"/>
    <x v="11"/>
    <x v="1"/>
  </r>
  <r>
    <x v="1"/>
    <x v="0"/>
    <n v="18"/>
    <s v="U"/>
    <s v="GT3"/>
    <s v="T"/>
    <n v="3"/>
    <n v="3"/>
    <x v="2"/>
    <s v="other"/>
    <s v="home"/>
    <x v="0"/>
    <n v="1"/>
    <x v="0"/>
    <n v="0"/>
    <s v="no"/>
    <s v="no"/>
    <s v="no"/>
    <s v="no"/>
    <s v="yes"/>
    <s v="yes"/>
    <x v="1"/>
    <s v="yes"/>
    <n v="4"/>
    <n v="1"/>
    <n v="3"/>
    <n v="1"/>
    <n v="2"/>
    <n v="1"/>
    <n v="1"/>
    <x v="10"/>
    <x v="4"/>
    <x v="8"/>
    <x v="6"/>
    <x v="1"/>
  </r>
  <r>
    <x v="1"/>
    <x v="0"/>
    <n v="17"/>
    <s v="R"/>
    <s v="GT3"/>
    <s v="T"/>
    <n v="3"/>
    <n v="1"/>
    <x v="0"/>
    <s v="other"/>
    <s v="reputation"/>
    <x v="0"/>
    <n v="1"/>
    <x v="0"/>
    <n v="0"/>
    <s v="no"/>
    <s v="yes"/>
    <s v="no"/>
    <s v="yes"/>
    <s v="no"/>
    <s v="yes"/>
    <x v="1"/>
    <s v="no"/>
    <n v="4"/>
    <n v="5"/>
    <n v="4"/>
    <n v="2"/>
    <n v="3"/>
    <n v="1"/>
    <n v="10"/>
    <x v="9"/>
    <x v="9"/>
    <x v="9"/>
    <x v="25"/>
    <x v="0"/>
  </r>
  <r>
    <x v="1"/>
    <x v="1"/>
    <n v="18"/>
    <s v="U"/>
    <s v="GT3"/>
    <s v="T"/>
    <n v="4"/>
    <n v="4"/>
    <x v="4"/>
    <s v="teacher"/>
    <s v="home"/>
    <x v="1"/>
    <n v="1"/>
    <x v="0"/>
    <n v="0"/>
    <s v="no"/>
    <s v="no"/>
    <s v="no"/>
    <s v="yes"/>
    <s v="no"/>
    <s v="yes"/>
    <x v="1"/>
    <s v="no"/>
    <n v="3"/>
    <n v="2"/>
    <n v="4"/>
    <n v="1"/>
    <n v="4"/>
    <n v="2"/>
    <n v="4"/>
    <x v="8"/>
    <x v="12"/>
    <x v="16"/>
    <x v="33"/>
    <x v="1"/>
  </r>
  <r>
    <x v="1"/>
    <x v="1"/>
    <n v="18"/>
    <s v="R"/>
    <s v="GT3"/>
    <s v="T"/>
    <n v="2"/>
    <n v="1"/>
    <x v="2"/>
    <s v="other"/>
    <s v="other"/>
    <x v="0"/>
    <n v="2"/>
    <x v="2"/>
    <n v="0"/>
    <s v="no"/>
    <s v="no"/>
    <s v="no"/>
    <s v="yes"/>
    <s v="no"/>
    <s v="yes"/>
    <x v="1"/>
    <s v="yes"/>
    <n v="4"/>
    <n v="4"/>
    <n v="3"/>
    <n v="1"/>
    <n v="3"/>
    <n v="5"/>
    <n v="0"/>
    <x v="12"/>
    <x v="10"/>
    <x v="13"/>
    <x v="41"/>
    <x v="0"/>
  </r>
  <r>
    <x v="1"/>
    <x v="1"/>
    <n v="17"/>
    <s v="U"/>
    <s v="GT3"/>
    <s v="T"/>
    <n v="2"/>
    <n v="3"/>
    <x v="2"/>
    <s v="services"/>
    <s v="home"/>
    <x v="1"/>
    <n v="2"/>
    <x v="0"/>
    <n v="0"/>
    <s v="no"/>
    <s v="no"/>
    <s v="no"/>
    <s v="yes"/>
    <s v="yes"/>
    <s v="yes"/>
    <x v="1"/>
    <s v="no"/>
    <n v="4"/>
    <n v="4"/>
    <n v="3"/>
    <n v="1"/>
    <n v="1"/>
    <n v="3"/>
    <n v="4"/>
    <x v="3"/>
    <x v="8"/>
    <x v="8"/>
    <x v="17"/>
    <x v="1"/>
  </r>
  <r>
    <x v="1"/>
    <x v="1"/>
    <n v="19"/>
    <s v="R"/>
    <s v="GT3"/>
    <s v="T"/>
    <n v="1"/>
    <n v="1"/>
    <x v="2"/>
    <s v="services"/>
    <s v="other"/>
    <x v="0"/>
    <n v="2"/>
    <x v="2"/>
    <n v="1"/>
    <s v="no"/>
    <s v="no"/>
    <s v="no"/>
    <s v="no"/>
    <s v="yes"/>
    <s v="yes"/>
    <x v="0"/>
    <s v="no"/>
    <n v="4"/>
    <n v="3"/>
    <n v="2"/>
    <n v="1"/>
    <n v="3"/>
    <n v="5"/>
    <n v="0"/>
    <x v="14"/>
    <x v="6"/>
    <x v="13"/>
    <x v="47"/>
    <x v="0"/>
  </r>
  <r>
    <x v="1"/>
    <x v="1"/>
    <n v="18"/>
    <s v="R"/>
    <s v="GT3"/>
    <s v="T"/>
    <n v="4"/>
    <n v="2"/>
    <x v="2"/>
    <s v="other"/>
    <s v="home"/>
    <x v="1"/>
    <n v="2"/>
    <x v="2"/>
    <n v="1"/>
    <s v="no"/>
    <s v="no"/>
    <s v="yes"/>
    <s v="no"/>
    <s v="yes"/>
    <s v="yes"/>
    <x v="0"/>
    <s v="no"/>
    <n v="5"/>
    <n v="4"/>
    <n v="3"/>
    <n v="4"/>
    <n v="3"/>
    <n v="3"/>
    <n v="0"/>
    <x v="12"/>
    <x v="10"/>
    <x v="13"/>
    <x v="41"/>
    <x v="0"/>
  </r>
  <r>
    <x v="1"/>
    <x v="0"/>
    <n v="18"/>
    <s v="R"/>
    <s v="GT3"/>
    <s v="T"/>
    <n v="2"/>
    <n v="2"/>
    <x v="0"/>
    <s v="other"/>
    <s v="other"/>
    <x v="0"/>
    <n v="2"/>
    <x v="1"/>
    <n v="0"/>
    <s v="no"/>
    <s v="no"/>
    <s v="no"/>
    <s v="no"/>
    <s v="yes"/>
    <s v="yes"/>
    <x v="0"/>
    <s v="no"/>
    <n v="5"/>
    <n v="3"/>
    <n v="3"/>
    <n v="1"/>
    <n v="3"/>
    <n v="4"/>
    <n v="0"/>
    <x v="3"/>
    <x v="5"/>
    <x v="5"/>
    <x v="20"/>
    <x v="1"/>
  </r>
  <r>
    <x v="1"/>
    <x v="0"/>
    <n v="17"/>
    <s v="U"/>
    <s v="GT3"/>
    <s v="T"/>
    <n v="4"/>
    <n v="3"/>
    <x v="4"/>
    <s v="other"/>
    <s v="other"/>
    <x v="0"/>
    <n v="2"/>
    <x v="0"/>
    <n v="0"/>
    <s v="no"/>
    <s v="no"/>
    <s v="no"/>
    <s v="no"/>
    <s v="yes"/>
    <s v="yes"/>
    <x v="1"/>
    <s v="no"/>
    <n v="5"/>
    <n v="5"/>
    <n v="4"/>
    <n v="1"/>
    <n v="1"/>
    <n v="1"/>
    <n v="0"/>
    <x v="13"/>
    <x v="9"/>
    <x v="0"/>
    <x v="25"/>
    <x v="0"/>
  </r>
  <r>
    <x v="1"/>
    <x v="0"/>
    <n v="18"/>
    <s v="R"/>
    <s v="GT3"/>
    <s v="T"/>
    <n v="4"/>
    <n v="4"/>
    <x v="4"/>
    <s v="at_home"/>
    <s v="reputation"/>
    <x v="0"/>
    <n v="3"/>
    <x v="2"/>
    <n v="0"/>
    <s v="no"/>
    <s v="yes"/>
    <s v="no"/>
    <s v="yes"/>
    <s v="yes"/>
    <s v="yes"/>
    <x v="1"/>
    <s v="yes"/>
    <n v="4"/>
    <n v="4"/>
    <n v="3"/>
    <n v="2"/>
    <n v="2"/>
    <n v="5"/>
    <n v="4"/>
    <x v="12"/>
    <x v="9"/>
    <x v="7"/>
    <x v="25"/>
    <x v="0"/>
  </r>
  <r>
    <x v="1"/>
    <x v="0"/>
    <n v="19"/>
    <s v="R"/>
    <s v="GT3"/>
    <s v="T"/>
    <n v="2"/>
    <n v="3"/>
    <x v="3"/>
    <s v="other"/>
    <s v="course"/>
    <x v="0"/>
    <n v="1"/>
    <x v="1"/>
    <n v="1"/>
    <s v="no"/>
    <s v="no"/>
    <s v="no"/>
    <s v="yes"/>
    <s v="no"/>
    <s v="yes"/>
    <x v="1"/>
    <s v="no"/>
    <n v="5"/>
    <n v="4"/>
    <n v="2"/>
    <n v="1"/>
    <n v="2"/>
    <n v="5"/>
    <n v="4"/>
    <x v="6"/>
    <x v="0"/>
    <x v="7"/>
    <x v="1"/>
    <x v="1"/>
  </r>
  <r>
    <x v="1"/>
    <x v="0"/>
    <n v="18"/>
    <s v="U"/>
    <s v="LE3"/>
    <s v="T"/>
    <n v="3"/>
    <n v="1"/>
    <x v="4"/>
    <s v="services"/>
    <s v="course"/>
    <x v="0"/>
    <n v="1"/>
    <x v="0"/>
    <n v="0"/>
    <s v="no"/>
    <s v="yes"/>
    <s v="no"/>
    <s v="no"/>
    <s v="yes"/>
    <s v="yes"/>
    <x v="1"/>
    <s v="no"/>
    <n v="4"/>
    <n v="3"/>
    <n v="4"/>
    <n v="1"/>
    <n v="1"/>
    <n v="1"/>
    <n v="4"/>
    <x v="7"/>
    <x v="8"/>
    <x v="8"/>
    <x v="20"/>
    <x v="1"/>
  </r>
  <r>
    <x v="1"/>
    <x v="0"/>
    <n v="18"/>
    <s v="U"/>
    <s v="GT3"/>
    <s v="T"/>
    <n v="1"/>
    <n v="1"/>
    <x v="2"/>
    <s v="other"/>
    <s v="course"/>
    <x v="0"/>
    <n v="2"/>
    <x v="0"/>
    <n v="0"/>
    <s v="no"/>
    <s v="no"/>
    <s v="no"/>
    <s v="yes"/>
    <s v="yes"/>
    <s v="yes"/>
    <x v="0"/>
    <s v="no"/>
    <n v="1"/>
    <n v="1"/>
    <n v="1"/>
    <n v="1"/>
    <n v="1"/>
    <n v="5"/>
    <n v="6"/>
    <x v="4"/>
    <x v="3"/>
    <x v="9"/>
    <x v="16"/>
    <x v="1"/>
  </r>
  <r>
    <x v="1"/>
    <x v="1"/>
    <n v="17"/>
    <s v="U"/>
    <s v="LE3"/>
    <s v="T"/>
    <n v="3"/>
    <n v="1"/>
    <x v="3"/>
    <s v="services"/>
    <s v="course"/>
    <x v="0"/>
    <n v="2"/>
    <x v="2"/>
    <n v="0"/>
    <s v="no"/>
    <s v="no"/>
    <s v="no"/>
    <s v="no"/>
    <s v="no"/>
    <s v="yes"/>
    <x v="1"/>
    <s v="no"/>
    <n v="2"/>
    <n v="4"/>
    <n v="5"/>
    <n v="3"/>
    <n v="4"/>
    <n v="2"/>
    <n v="6"/>
    <x v="6"/>
    <x v="7"/>
    <x v="7"/>
    <x v="14"/>
    <x v="1"/>
  </r>
  <r>
    <x v="1"/>
    <x v="1"/>
    <n v="18"/>
    <s v="R"/>
    <s v="LE3"/>
    <s v="T"/>
    <n v="3"/>
    <n v="2"/>
    <x v="3"/>
    <s v="other"/>
    <s v="course"/>
    <x v="0"/>
    <n v="3"/>
    <x v="2"/>
    <n v="0"/>
    <s v="no"/>
    <s v="no"/>
    <s v="no"/>
    <s v="no"/>
    <s v="no"/>
    <s v="yes"/>
    <x v="1"/>
    <s v="no"/>
    <n v="4"/>
    <n v="4"/>
    <n v="1"/>
    <n v="3"/>
    <n v="4"/>
    <n v="5"/>
    <n v="4"/>
    <x v="6"/>
    <x v="0"/>
    <x v="0"/>
    <x v="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B1BA6-2984-4CD8-AAEB-4628680DE7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uardian type">
  <location ref="AM8:AN12" firstHeaderRow="1" firstDataRow="1" firstDataCol="1"/>
  <pivotFields count="35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s" fld="1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98A23-3B4C-488A-929A-3138A84AEE7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chool">
  <location ref="AJ8:AK11" firstHeaderRow="1" firstDataRow="1" firstDataCol="1"/>
  <pivotFields count="3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G3 scores" fld="3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01F63-2089-4AB6-8658-661EA13A92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(M_Job)">
  <location ref="AJ13:AK19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absences" fld="29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3F750-1405-46F4-90CD-EC269CBDB4BF}" name="Table1" displayName="Table1" ref="A1:AI650" totalsRowShown="0">
  <autoFilter ref="A1:AI650" xr:uid="{4A93F750-1405-46F4-90CD-EC269CBDB4BF}"/>
  <sortState xmlns:xlrd2="http://schemas.microsoft.com/office/spreadsheetml/2017/richdata2" ref="A2:AI645">
    <sortCondition descending="1" ref="AH2:AH650"/>
  </sortState>
  <tableColumns count="35">
    <tableColumn id="1" xr3:uid="{8AC518F9-241A-4D3F-B6BA-C523569F29C7}" name="school"/>
    <tableColumn id="2" xr3:uid="{7E5309EC-63A1-4692-A58F-9C1A49AEB66C}" name="sex"/>
    <tableColumn id="3" xr3:uid="{0D333C66-A6ED-4F05-A694-2E945680E4BA}" name="age"/>
    <tableColumn id="4" xr3:uid="{538F8745-DA72-45D1-9037-C31049DFC136}" name="address"/>
    <tableColumn id="5" xr3:uid="{C3C2BA12-722E-4399-82F1-1B8710B3B463}" name="famsize"/>
    <tableColumn id="6" xr3:uid="{BFCCD313-B1DC-47C5-B819-A10F9260ED52}" name="Pstatus"/>
    <tableColumn id="7" xr3:uid="{99CAE7A7-D290-4A13-9AE7-9E2A0732FB35}" name="Medu"/>
    <tableColumn id="8" xr3:uid="{819E7902-C190-44D1-BFA8-B702419605F7}" name="Fedu"/>
    <tableColumn id="9" xr3:uid="{A92F9374-499F-4140-831F-1BB13B5EDE4C}" name="Mjob"/>
    <tableColumn id="10" xr3:uid="{6DD74116-91A7-4987-97F9-BDFD8A9268F4}" name="Fjob"/>
    <tableColumn id="11" xr3:uid="{96D865D4-6B54-4480-AFF3-5EEEC67C67A9}" name="reason"/>
    <tableColumn id="12" xr3:uid="{F712F9B9-81D3-421B-9EB2-05D97950AF40}" name="guardian"/>
    <tableColumn id="13" xr3:uid="{2362BF20-EE04-4B22-9D76-AFCACA9B48DC}" name="traveltime"/>
    <tableColumn id="14" xr3:uid="{CA76EAA5-5DBE-42FC-9478-B96CE5B5F70F}" name="studytime"/>
    <tableColumn id="15" xr3:uid="{75C5280C-0739-4115-A020-6ECB6D0F12AB}" name="failures"/>
    <tableColumn id="16" xr3:uid="{5A703752-4BBD-437B-BCFC-A263D0B4E84E}" name="schoolsup"/>
    <tableColumn id="17" xr3:uid="{10B7BFD9-E8EE-41FF-B764-9D47DE2A4106}" name="famsup"/>
    <tableColumn id="18" xr3:uid="{BCEC599E-F47F-4669-B29E-F37C4AB66065}" name="paid"/>
    <tableColumn id="19" xr3:uid="{10A475E6-05F3-40EF-9A03-185EB7FFB190}" name="activities"/>
    <tableColumn id="20" xr3:uid="{4AF91A48-F000-48C8-A3C6-857CF4BA0477}" name="nursery"/>
    <tableColumn id="21" xr3:uid="{AFB0E532-1ECE-44EB-8BE9-1398095744BB}" name="higher"/>
    <tableColumn id="22" xr3:uid="{4B3DB184-087B-4A2B-9F97-69F6A0D5A49C}" name="internet"/>
    <tableColumn id="23" xr3:uid="{6693260F-98C3-4C82-8139-B16231A0FA7A}" name="romantic"/>
    <tableColumn id="24" xr3:uid="{5ED95BDE-03EB-4B11-8F86-FF8F55EB64ED}" name="famrel"/>
    <tableColumn id="25" xr3:uid="{8DC4D074-DB1F-4C9B-9348-19C24E91D785}" name="freetime"/>
    <tableColumn id="26" xr3:uid="{F42FD690-57EB-4CBF-9977-C19E85F0F0DF}" name="goout"/>
    <tableColumn id="27" xr3:uid="{F637DF12-520B-41D1-B8EB-4802E1FBF9C5}" name="Dalc"/>
    <tableColumn id="28" xr3:uid="{FFB9830C-91BF-419F-A58E-E72E1B02759C}" name="Walc"/>
    <tableColumn id="29" xr3:uid="{E0FD9B58-B7F6-4543-BEDB-D05442B6CA3F}" name="health"/>
    <tableColumn id="30" xr3:uid="{9DD923C2-6A87-4D95-BD79-0773225B2594}" name="absences"/>
    <tableColumn id="31" xr3:uid="{F45D7136-6829-449A-B0FC-29AA129A1B0F}" name="G1"/>
    <tableColumn id="32" xr3:uid="{70E29EB1-BD6F-476F-9132-16ED215F3252}" name="G2"/>
    <tableColumn id="33" xr3:uid="{2BFF5D45-801A-4E5F-A6E6-9D5D3B609C93}" name="G3"/>
    <tableColumn id="34" xr3:uid="{7D24835B-946E-409D-9F2C-7F8ABE45B771}" name="Average Grade">
      <calculatedColumnFormula>AVERAGE(AE2:AG2)</calculatedColumnFormula>
    </tableColumn>
    <tableColumn id="35" xr3:uid="{98C7B00E-55DA-4D31-B591-D1D5CB82EB20}" name="Final Result">
      <calculatedColumnFormula>IF(AVERAGE(AE2:AG2)&gt;=10, "Pass", "Fail")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4DAD-B44D-404D-AF17-46BDB70EB3B4}">
  <dimension ref="A1:AP650"/>
  <sheetViews>
    <sheetView showGridLines="0" showRowColHeaders="0" tabSelected="1" view="pageBreakPreview" topLeftCell="AA1" zoomScale="60" zoomScaleNormal="100" workbookViewId="0">
      <pane xSplit="5805" topLeftCell="AJ1" activePane="topRight"/>
      <selection sqref="A1:AI650"/>
      <selection pane="topRight" activeCell="AX19" sqref="AX19"/>
    </sheetView>
  </sheetViews>
  <sheetFormatPr defaultRowHeight="15" x14ac:dyDescent="0.25"/>
  <cols>
    <col min="4" max="5" width="10" customWidth="1"/>
    <col min="6" max="6" width="9.5703125" customWidth="1"/>
    <col min="12" max="12" width="10.85546875" customWidth="1"/>
    <col min="13" max="13" width="12.42578125" customWidth="1"/>
    <col min="14" max="14" width="12.140625" customWidth="1"/>
    <col min="15" max="15" width="9.85546875" customWidth="1"/>
    <col min="16" max="16" width="12" customWidth="1"/>
    <col min="17" max="17" width="9.7109375" customWidth="1"/>
    <col min="19" max="19" width="11.140625" customWidth="1"/>
    <col min="20" max="20" width="9.85546875" customWidth="1"/>
    <col min="22" max="22" width="10.42578125" customWidth="1"/>
    <col min="23" max="23" width="11" customWidth="1"/>
    <col min="25" max="25" width="11" customWidth="1"/>
    <col min="30" max="30" width="11.28515625" customWidth="1"/>
    <col min="34" max="34" width="16.28515625" customWidth="1"/>
    <col min="35" max="35" width="13.5703125" bestFit="1" customWidth="1"/>
    <col min="36" max="36" width="11.28515625" bestFit="1" customWidth="1"/>
    <col min="37" max="37" width="17.42578125" bestFit="1" customWidth="1"/>
    <col min="39" max="39" width="13.7109375" bestFit="1" customWidth="1"/>
    <col min="40" max="40" width="16.855468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42" x14ac:dyDescent="0.25">
      <c r="A2" t="s">
        <v>35</v>
      </c>
      <c r="B2" t="s">
        <v>56</v>
      </c>
      <c r="C2">
        <v>15</v>
      </c>
      <c r="D2" t="s">
        <v>37</v>
      </c>
      <c r="E2" t="s">
        <v>38</v>
      </c>
      <c r="F2" t="s">
        <v>46</v>
      </c>
      <c r="G2">
        <v>2</v>
      </c>
      <c r="H2">
        <v>2</v>
      </c>
      <c r="I2" t="s">
        <v>52</v>
      </c>
      <c r="J2" t="s">
        <v>52</v>
      </c>
      <c r="K2" t="s">
        <v>42</v>
      </c>
      <c r="L2" t="s">
        <v>48</v>
      </c>
      <c r="M2">
        <v>1</v>
      </c>
      <c r="N2">
        <v>1</v>
      </c>
      <c r="O2">
        <v>0</v>
      </c>
      <c r="P2" t="s">
        <v>44</v>
      </c>
      <c r="Q2" t="s">
        <v>44</v>
      </c>
      <c r="R2" t="s">
        <v>45</v>
      </c>
      <c r="S2" t="s">
        <v>45</v>
      </c>
      <c r="T2" t="s">
        <v>44</v>
      </c>
      <c r="U2" t="s">
        <v>44</v>
      </c>
      <c r="V2" t="s">
        <v>44</v>
      </c>
      <c r="W2" t="s">
        <v>45</v>
      </c>
      <c r="X2">
        <v>5</v>
      </c>
      <c r="Y2">
        <v>4</v>
      </c>
      <c r="Z2">
        <v>1</v>
      </c>
      <c r="AA2">
        <v>1</v>
      </c>
      <c r="AB2">
        <v>1</v>
      </c>
      <c r="AC2">
        <v>1</v>
      </c>
      <c r="AD2">
        <v>0</v>
      </c>
      <c r="AE2">
        <v>9</v>
      </c>
      <c r="AF2">
        <v>10</v>
      </c>
      <c r="AG2">
        <v>10</v>
      </c>
      <c r="AH2">
        <f t="shared" ref="AH2:AH65" si="0">AVERAGE(AE2:AG2)</f>
        <v>9.6666666666666661</v>
      </c>
      <c r="AI2" t="str">
        <f t="shared" ref="AI2:AI65" si="1">IF(AVERAGE(AE2:AG2)&gt;=10, "Pass", "Fail")</f>
        <v>Fail</v>
      </c>
      <c r="AJ2" s="1" t="s">
        <v>60</v>
      </c>
      <c r="AK2" s="1"/>
      <c r="AL2" s="1"/>
      <c r="AM2" s="1"/>
      <c r="AN2" s="1">
        <f>COUNTIF(V2:V650,"yes")</f>
        <v>498</v>
      </c>
    </row>
    <row r="3" spans="1:42" x14ac:dyDescent="0.25">
      <c r="A3" t="s">
        <v>35</v>
      </c>
      <c r="B3" t="s">
        <v>36</v>
      </c>
      <c r="C3">
        <v>17</v>
      </c>
      <c r="D3" t="s">
        <v>37</v>
      </c>
      <c r="E3" t="s">
        <v>38</v>
      </c>
      <c r="F3" t="s">
        <v>46</v>
      </c>
      <c r="G3">
        <v>1</v>
      </c>
      <c r="H3">
        <v>1</v>
      </c>
      <c r="I3" t="s">
        <v>40</v>
      </c>
      <c r="J3" t="s">
        <v>47</v>
      </c>
      <c r="K3" t="s">
        <v>42</v>
      </c>
      <c r="L3" t="s">
        <v>48</v>
      </c>
      <c r="M3">
        <v>1</v>
      </c>
      <c r="N3">
        <v>2</v>
      </c>
      <c r="O3">
        <v>0</v>
      </c>
      <c r="P3" t="s">
        <v>45</v>
      </c>
      <c r="Q3" t="s">
        <v>44</v>
      </c>
      <c r="R3" t="s">
        <v>45</v>
      </c>
      <c r="S3" t="s">
        <v>45</v>
      </c>
      <c r="T3" t="s">
        <v>45</v>
      </c>
      <c r="U3" t="s">
        <v>44</v>
      </c>
      <c r="V3" t="s">
        <v>44</v>
      </c>
      <c r="W3" t="s">
        <v>45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2</v>
      </c>
      <c r="AE3">
        <v>9</v>
      </c>
      <c r="AF3">
        <v>11</v>
      </c>
      <c r="AG3">
        <v>11</v>
      </c>
      <c r="AH3">
        <f t="shared" si="0"/>
        <v>10.333333333333334</v>
      </c>
      <c r="AI3" t="str">
        <f t="shared" si="1"/>
        <v>Pass</v>
      </c>
      <c r="AJ3" s="1" t="s">
        <v>49</v>
      </c>
      <c r="AK3" s="1"/>
      <c r="AL3" s="1"/>
      <c r="AM3" s="1"/>
      <c r="AN3" s="1">
        <f>COUNTIF(N2:N650,"&gt;3")</f>
        <v>35</v>
      </c>
      <c r="AO3" s="1"/>
      <c r="AP3" s="1"/>
    </row>
    <row r="4" spans="1:42" x14ac:dyDescent="0.25">
      <c r="A4" t="s">
        <v>35</v>
      </c>
      <c r="B4" t="s">
        <v>36</v>
      </c>
      <c r="C4">
        <v>15</v>
      </c>
      <c r="D4" t="s">
        <v>37</v>
      </c>
      <c r="E4" t="s">
        <v>50</v>
      </c>
      <c r="F4" t="s">
        <v>46</v>
      </c>
      <c r="G4">
        <v>1</v>
      </c>
      <c r="H4">
        <v>1</v>
      </c>
      <c r="I4" t="s">
        <v>40</v>
      </c>
      <c r="J4" t="s">
        <v>47</v>
      </c>
      <c r="K4" t="s">
        <v>47</v>
      </c>
      <c r="L4" t="s">
        <v>43</v>
      </c>
      <c r="M4">
        <v>1</v>
      </c>
      <c r="N4">
        <v>2</v>
      </c>
      <c r="O4">
        <v>0</v>
      </c>
      <c r="P4" t="s">
        <v>44</v>
      </c>
      <c r="Q4" t="s">
        <v>45</v>
      </c>
      <c r="R4" t="s">
        <v>45</v>
      </c>
      <c r="S4" t="s">
        <v>45</v>
      </c>
      <c r="T4" t="s">
        <v>44</v>
      </c>
      <c r="U4" t="s">
        <v>44</v>
      </c>
      <c r="V4" t="s">
        <v>44</v>
      </c>
      <c r="W4" t="s">
        <v>45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6</v>
      </c>
      <c r="AE4">
        <v>12</v>
      </c>
      <c r="AF4">
        <v>13</v>
      </c>
      <c r="AG4">
        <v>12</v>
      </c>
      <c r="AH4">
        <f t="shared" si="0"/>
        <v>12.333333333333334</v>
      </c>
      <c r="AI4" t="str">
        <f t="shared" si="1"/>
        <v>Pass</v>
      </c>
      <c r="AJ4" t="s">
        <v>51</v>
      </c>
      <c r="AN4">
        <f>AVERAGEIF(B2:B650,"M",AH2:AH650)</f>
        <v>11.223057644110263</v>
      </c>
    </row>
    <row r="5" spans="1:42" x14ac:dyDescent="0.25">
      <c r="A5" t="s">
        <v>35</v>
      </c>
      <c r="B5" t="s">
        <v>36</v>
      </c>
      <c r="C5">
        <v>15</v>
      </c>
      <c r="D5" t="s">
        <v>37</v>
      </c>
      <c r="E5" t="s">
        <v>38</v>
      </c>
      <c r="F5" t="s">
        <v>46</v>
      </c>
      <c r="G5">
        <v>4</v>
      </c>
      <c r="H5">
        <v>2</v>
      </c>
      <c r="I5" t="s">
        <v>28</v>
      </c>
      <c r="J5" t="s">
        <v>52</v>
      </c>
      <c r="K5" t="s">
        <v>53</v>
      </c>
      <c r="L5" t="s">
        <v>43</v>
      </c>
      <c r="M5">
        <v>1</v>
      </c>
      <c r="N5">
        <v>3</v>
      </c>
      <c r="O5">
        <v>0</v>
      </c>
      <c r="P5" t="s">
        <v>45</v>
      </c>
      <c r="Q5" t="s">
        <v>44</v>
      </c>
      <c r="R5" t="s">
        <v>45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0</v>
      </c>
      <c r="AE5">
        <v>14</v>
      </c>
      <c r="AF5">
        <v>14</v>
      </c>
      <c r="AG5">
        <v>14</v>
      </c>
      <c r="AH5">
        <f t="shared" si="0"/>
        <v>14</v>
      </c>
      <c r="AI5" t="str">
        <f t="shared" si="1"/>
        <v>Pass</v>
      </c>
      <c r="AJ5" t="s">
        <v>54</v>
      </c>
      <c r="AN5">
        <f>AVERAGEIF(B2:B650,"F",AH2:AH650)</f>
        <v>11.904264577893819</v>
      </c>
    </row>
    <row r="6" spans="1:42" x14ac:dyDescent="0.25">
      <c r="A6" t="s">
        <v>35</v>
      </c>
      <c r="B6" t="s">
        <v>36</v>
      </c>
      <c r="C6">
        <v>16</v>
      </c>
      <c r="D6" t="s">
        <v>37</v>
      </c>
      <c r="E6" t="s">
        <v>38</v>
      </c>
      <c r="F6" t="s">
        <v>46</v>
      </c>
      <c r="G6">
        <v>3</v>
      </c>
      <c r="H6">
        <v>3</v>
      </c>
      <c r="I6" t="s">
        <v>47</v>
      </c>
      <c r="J6" t="s">
        <v>47</v>
      </c>
      <c r="K6" t="s">
        <v>53</v>
      </c>
      <c r="L6" t="s">
        <v>48</v>
      </c>
      <c r="M6">
        <v>1</v>
      </c>
      <c r="N6">
        <v>2</v>
      </c>
      <c r="O6">
        <v>0</v>
      </c>
      <c r="P6" t="s">
        <v>45</v>
      </c>
      <c r="Q6" t="s">
        <v>44</v>
      </c>
      <c r="R6" t="s">
        <v>45</v>
      </c>
      <c r="S6" t="s">
        <v>45</v>
      </c>
      <c r="T6" t="s">
        <v>44</v>
      </c>
      <c r="U6" t="s">
        <v>44</v>
      </c>
      <c r="V6" t="s">
        <v>45</v>
      </c>
      <c r="W6" t="s">
        <v>45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0</v>
      </c>
      <c r="AE6">
        <v>11</v>
      </c>
      <c r="AF6">
        <v>13</v>
      </c>
      <c r="AG6">
        <v>13</v>
      </c>
      <c r="AH6">
        <f t="shared" si="0"/>
        <v>12.333333333333334</v>
      </c>
      <c r="AI6" t="str">
        <f t="shared" si="1"/>
        <v>Pass</v>
      </c>
      <c r="AJ6" t="s">
        <v>55</v>
      </c>
      <c r="AN6">
        <f>SUMIF(AI2:AI650,"Fail",AD2:AD650)</f>
        <v>716</v>
      </c>
    </row>
    <row r="7" spans="1:42" x14ac:dyDescent="0.25">
      <c r="A7" t="s">
        <v>35</v>
      </c>
      <c r="B7" t="s">
        <v>56</v>
      </c>
      <c r="C7">
        <v>16</v>
      </c>
      <c r="D7" t="s">
        <v>37</v>
      </c>
      <c r="E7" t="s">
        <v>50</v>
      </c>
      <c r="F7" t="s">
        <v>46</v>
      </c>
      <c r="G7">
        <v>4</v>
      </c>
      <c r="H7">
        <v>3</v>
      </c>
      <c r="I7" t="s">
        <v>52</v>
      </c>
      <c r="J7" t="s">
        <v>47</v>
      </c>
      <c r="K7" t="s">
        <v>57</v>
      </c>
      <c r="L7" t="s">
        <v>43</v>
      </c>
      <c r="M7">
        <v>1</v>
      </c>
      <c r="N7">
        <v>2</v>
      </c>
      <c r="O7">
        <v>0</v>
      </c>
      <c r="P7" t="s">
        <v>45</v>
      </c>
      <c r="Q7" t="s">
        <v>44</v>
      </c>
      <c r="R7" t="s">
        <v>45</v>
      </c>
      <c r="S7" t="s">
        <v>44</v>
      </c>
      <c r="T7" t="s">
        <v>44</v>
      </c>
      <c r="U7" t="s">
        <v>44</v>
      </c>
      <c r="V7" t="s">
        <v>44</v>
      </c>
      <c r="W7" t="s">
        <v>45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6</v>
      </c>
      <c r="AE7">
        <v>12</v>
      </c>
      <c r="AF7">
        <v>12</v>
      </c>
      <c r="AG7">
        <v>13</v>
      </c>
      <c r="AH7">
        <f t="shared" si="0"/>
        <v>12.333333333333334</v>
      </c>
      <c r="AI7" t="str">
        <f t="shared" si="1"/>
        <v>Pass</v>
      </c>
      <c r="AJ7" s="1"/>
      <c r="AK7" s="1"/>
      <c r="AL7" s="1"/>
      <c r="AM7" s="1"/>
      <c r="AN7" s="1"/>
    </row>
    <row r="8" spans="1:42" x14ac:dyDescent="0.25">
      <c r="A8" t="s">
        <v>35</v>
      </c>
      <c r="B8" t="s">
        <v>56</v>
      </c>
      <c r="C8">
        <v>16</v>
      </c>
      <c r="D8" t="s">
        <v>37</v>
      </c>
      <c r="E8" t="s">
        <v>50</v>
      </c>
      <c r="F8" t="s">
        <v>46</v>
      </c>
      <c r="G8">
        <v>2</v>
      </c>
      <c r="H8">
        <v>2</v>
      </c>
      <c r="I8" t="s">
        <v>47</v>
      </c>
      <c r="J8" t="s">
        <v>47</v>
      </c>
      <c r="K8" t="s">
        <v>53</v>
      </c>
      <c r="L8" t="s">
        <v>43</v>
      </c>
      <c r="M8">
        <v>1</v>
      </c>
      <c r="N8">
        <v>2</v>
      </c>
      <c r="O8">
        <v>0</v>
      </c>
      <c r="P8" t="s">
        <v>45</v>
      </c>
      <c r="Q8" t="s">
        <v>45</v>
      </c>
      <c r="R8" t="s">
        <v>45</v>
      </c>
      <c r="S8" t="s">
        <v>45</v>
      </c>
      <c r="T8" t="s">
        <v>44</v>
      </c>
      <c r="U8" t="s">
        <v>44</v>
      </c>
      <c r="V8" t="s">
        <v>44</v>
      </c>
      <c r="W8" t="s">
        <v>45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13</v>
      </c>
      <c r="AF8">
        <v>12</v>
      </c>
      <c r="AG8">
        <v>13</v>
      </c>
      <c r="AH8">
        <f t="shared" si="0"/>
        <v>12.666666666666666</v>
      </c>
      <c r="AI8" t="str">
        <f t="shared" si="1"/>
        <v>Pass</v>
      </c>
      <c r="AJ8" s="2" t="s">
        <v>67</v>
      </c>
      <c r="AK8" t="s">
        <v>66</v>
      </c>
      <c r="AM8" s="2" t="s">
        <v>65</v>
      </c>
      <c r="AN8" t="s">
        <v>62</v>
      </c>
    </row>
    <row r="9" spans="1:42" x14ac:dyDescent="0.25">
      <c r="A9" t="s">
        <v>35</v>
      </c>
      <c r="B9" t="s">
        <v>36</v>
      </c>
      <c r="C9">
        <v>17</v>
      </c>
      <c r="D9" t="s">
        <v>37</v>
      </c>
      <c r="E9" t="s">
        <v>38</v>
      </c>
      <c r="F9" t="s">
        <v>39</v>
      </c>
      <c r="G9">
        <v>4</v>
      </c>
      <c r="H9">
        <v>4</v>
      </c>
      <c r="I9" t="s">
        <v>47</v>
      </c>
      <c r="J9" t="s">
        <v>41</v>
      </c>
      <c r="K9" t="s">
        <v>53</v>
      </c>
      <c r="L9" t="s">
        <v>43</v>
      </c>
      <c r="M9">
        <v>2</v>
      </c>
      <c r="N9">
        <v>2</v>
      </c>
      <c r="O9">
        <v>0</v>
      </c>
      <c r="P9" t="s">
        <v>44</v>
      </c>
      <c r="Q9" t="s">
        <v>44</v>
      </c>
      <c r="R9" t="s">
        <v>45</v>
      </c>
      <c r="S9" t="s">
        <v>45</v>
      </c>
      <c r="T9" t="s">
        <v>44</v>
      </c>
      <c r="U9" t="s">
        <v>44</v>
      </c>
      <c r="V9" t="s">
        <v>45</v>
      </c>
      <c r="W9" t="s">
        <v>45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2</v>
      </c>
      <c r="AE9">
        <v>10</v>
      </c>
      <c r="AF9">
        <v>13</v>
      </c>
      <c r="AG9">
        <v>13</v>
      </c>
      <c r="AH9">
        <f t="shared" si="0"/>
        <v>12</v>
      </c>
      <c r="AI9" t="str">
        <f t="shared" si="1"/>
        <v>Pass</v>
      </c>
      <c r="AJ9" s="3" t="s">
        <v>35</v>
      </c>
      <c r="AK9">
        <v>12.576832151300236</v>
      </c>
      <c r="AM9" s="3" t="s">
        <v>48</v>
      </c>
      <c r="AN9">
        <v>153</v>
      </c>
    </row>
    <row r="10" spans="1:42" x14ac:dyDescent="0.25">
      <c r="A10" t="s">
        <v>35</v>
      </c>
      <c r="B10" t="s">
        <v>56</v>
      </c>
      <c r="C10">
        <v>15</v>
      </c>
      <c r="D10" t="s">
        <v>37</v>
      </c>
      <c r="E10" t="s">
        <v>50</v>
      </c>
      <c r="F10" t="s">
        <v>39</v>
      </c>
      <c r="G10">
        <v>3</v>
      </c>
      <c r="H10">
        <v>2</v>
      </c>
      <c r="I10" t="s">
        <v>52</v>
      </c>
      <c r="J10" t="s">
        <v>47</v>
      </c>
      <c r="K10" t="s">
        <v>53</v>
      </c>
      <c r="L10" t="s">
        <v>43</v>
      </c>
      <c r="M10">
        <v>1</v>
      </c>
      <c r="N10">
        <v>2</v>
      </c>
      <c r="O10">
        <v>0</v>
      </c>
      <c r="P10" t="s">
        <v>45</v>
      </c>
      <c r="Q10" t="s">
        <v>44</v>
      </c>
      <c r="R10" t="s">
        <v>45</v>
      </c>
      <c r="S10" t="s">
        <v>45</v>
      </c>
      <c r="T10" t="s">
        <v>44</v>
      </c>
      <c r="U10" t="s">
        <v>44</v>
      </c>
      <c r="V10" t="s">
        <v>44</v>
      </c>
      <c r="W10" t="s">
        <v>45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15</v>
      </c>
      <c r="AF10">
        <v>16</v>
      </c>
      <c r="AG10">
        <v>17</v>
      </c>
      <c r="AH10">
        <f t="shared" si="0"/>
        <v>16</v>
      </c>
      <c r="AI10" t="str">
        <f t="shared" si="1"/>
        <v>Pass</v>
      </c>
      <c r="AJ10" s="3" t="s">
        <v>59</v>
      </c>
      <c r="AK10">
        <v>10.650442477876107</v>
      </c>
      <c r="AM10" s="3" t="s">
        <v>43</v>
      </c>
      <c r="AN10">
        <v>455</v>
      </c>
    </row>
    <row r="11" spans="1:42" x14ac:dyDescent="0.25">
      <c r="A11" t="s">
        <v>35</v>
      </c>
      <c r="B11" t="s">
        <v>56</v>
      </c>
      <c r="C11">
        <v>15</v>
      </c>
      <c r="D11" t="s">
        <v>37</v>
      </c>
      <c r="E11" t="s">
        <v>38</v>
      </c>
      <c r="F11" t="s">
        <v>46</v>
      </c>
      <c r="G11">
        <v>3</v>
      </c>
      <c r="H11">
        <v>4</v>
      </c>
      <c r="I11" t="s">
        <v>47</v>
      </c>
      <c r="J11" t="s">
        <v>47</v>
      </c>
      <c r="K11" t="s">
        <v>53</v>
      </c>
      <c r="L11" t="s">
        <v>43</v>
      </c>
      <c r="M11">
        <v>1</v>
      </c>
      <c r="N11">
        <v>2</v>
      </c>
      <c r="O11">
        <v>0</v>
      </c>
      <c r="P11" t="s">
        <v>45</v>
      </c>
      <c r="Q11" t="s">
        <v>44</v>
      </c>
      <c r="R11" t="s">
        <v>45</v>
      </c>
      <c r="S11" t="s">
        <v>44</v>
      </c>
      <c r="T11" t="s">
        <v>44</v>
      </c>
      <c r="U11" t="s">
        <v>44</v>
      </c>
      <c r="V11" t="s">
        <v>44</v>
      </c>
      <c r="W11" t="s">
        <v>45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12</v>
      </c>
      <c r="AF11">
        <v>12</v>
      </c>
      <c r="AG11">
        <v>13</v>
      </c>
      <c r="AH11">
        <f t="shared" si="0"/>
        <v>12.333333333333334</v>
      </c>
      <c r="AI11" t="str">
        <f t="shared" si="1"/>
        <v>Pass</v>
      </c>
      <c r="AJ11" s="3" t="s">
        <v>61</v>
      </c>
      <c r="AK11">
        <v>11.906009244992296</v>
      </c>
      <c r="AM11" s="3" t="s">
        <v>47</v>
      </c>
      <c r="AN11">
        <v>41</v>
      </c>
    </row>
    <row r="12" spans="1:42" x14ac:dyDescent="0.25">
      <c r="A12" t="s">
        <v>35</v>
      </c>
      <c r="B12" t="s">
        <v>36</v>
      </c>
      <c r="C12">
        <v>15</v>
      </c>
      <c r="D12" t="s">
        <v>37</v>
      </c>
      <c r="E12" t="s">
        <v>38</v>
      </c>
      <c r="F12" t="s">
        <v>46</v>
      </c>
      <c r="G12">
        <v>4</v>
      </c>
      <c r="H12">
        <v>4</v>
      </c>
      <c r="I12" t="s">
        <v>41</v>
      </c>
      <c r="J12" t="s">
        <v>28</v>
      </c>
      <c r="K12" t="s">
        <v>57</v>
      </c>
      <c r="L12" t="s">
        <v>43</v>
      </c>
      <c r="M12">
        <v>1</v>
      </c>
      <c r="N12">
        <v>2</v>
      </c>
      <c r="O12">
        <v>0</v>
      </c>
      <c r="P12" t="s">
        <v>45</v>
      </c>
      <c r="Q12" t="s">
        <v>44</v>
      </c>
      <c r="R12" t="s">
        <v>45</v>
      </c>
      <c r="S12" t="s">
        <v>45</v>
      </c>
      <c r="T12" t="s">
        <v>44</v>
      </c>
      <c r="U12" t="s">
        <v>44</v>
      </c>
      <c r="V12" t="s">
        <v>44</v>
      </c>
      <c r="W12" t="s">
        <v>45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2</v>
      </c>
      <c r="AE12">
        <v>14</v>
      </c>
      <c r="AF12">
        <v>14</v>
      </c>
      <c r="AG12">
        <v>14</v>
      </c>
      <c r="AH12">
        <f t="shared" si="0"/>
        <v>14</v>
      </c>
      <c r="AI12" t="str">
        <f t="shared" si="1"/>
        <v>Pass</v>
      </c>
      <c r="AM12" s="3" t="s">
        <v>61</v>
      </c>
      <c r="AN12">
        <v>649</v>
      </c>
    </row>
    <row r="13" spans="1:42" x14ac:dyDescent="0.25">
      <c r="A13" t="s">
        <v>35</v>
      </c>
      <c r="B13" t="s">
        <v>36</v>
      </c>
      <c r="C13">
        <v>15</v>
      </c>
      <c r="D13" t="s">
        <v>37</v>
      </c>
      <c r="E13" t="s">
        <v>38</v>
      </c>
      <c r="F13" t="s">
        <v>46</v>
      </c>
      <c r="G13">
        <v>2</v>
      </c>
      <c r="H13">
        <v>1</v>
      </c>
      <c r="I13" t="s">
        <v>52</v>
      </c>
      <c r="J13" t="s">
        <v>47</v>
      </c>
      <c r="K13" t="s">
        <v>57</v>
      </c>
      <c r="L13" t="s">
        <v>48</v>
      </c>
      <c r="M13">
        <v>3</v>
      </c>
      <c r="N13">
        <v>3</v>
      </c>
      <c r="O13">
        <v>0</v>
      </c>
      <c r="P13" t="s">
        <v>45</v>
      </c>
      <c r="Q13" t="s">
        <v>44</v>
      </c>
      <c r="R13" t="s">
        <v>45</v>
      </c>
      <c r="S13" t="s">
        <v>44</v>
      </c>
      <c r="T13" t="s">
        <v>44</v>
      </c>
      <c r="U13" t="s">
        <v>44</v>
      </c>
      <c r="V13" t="s">
        <v>44</v>
      </c>
      <c r="W13" t="s">
        <v>45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0</v>
      </c>
      <c r="AE13">
        <v>10</v>
      </c>
      <c r="AF13">
        <v>12</v>
      </c>
      <c r="AG13">
        <v>13</v>
      </c>
      <c r="AH13">
        <f t="shared" si="0"/>
        <v>11.666666666666666</v>
      </c>
      <c r="AI13" t="str">
        <f t="shared" si="1"/>
        <v>Pass</v>
      </c>
      <c r="AJ13" s="2" t="s">
        <v>63</v>
      </c>
      <c r="AK13" t="s">
        <v>64</v>
      </c>
    </row>
    <row r="14" spans="1:42" x14ac:dyDescent="0.25">
      <c r="A14" t="s">
        <v>35</v>
      </c>
      <c r="B14" t="s">
        <v>56</v>
      </c>
      <c r="C14">
        <v>15</v>
      </c>
      <c r="D14" t="s">
        <v>37</v>
      </c>
      <c r="E14" t="s">
        <v>50</v>
      </c>
      <c r="F14" t="s">
        <v>46</v>
      </c>
      <c r="G14">
        <v>4</v>
      </c>
      <c r="H14">
        <v>4</v>
      </c>
      <c r="I14" t="s">
        <v>28</v>
      </c>
      <c r="J14" t="s">
        <v>52</v>
      </c>
      <c r="K14" t="s">
        <v>42</v>
      </c>
      <c r="L14" t="s">
        <v>48</v>
      </c>
      <c r="M14">
        <v>1</v>
      </c>
      <c r="N14">
        <v>1</v>
      </c>
      <c r="O14">
        <v>0</v>
      </c>
      <c r="P14" t="s">
        <v>45</v>
      </c>
      <c r="Q14" t="s">
        <v>44</v>
      </c>
      <c r="R14" t="s">
        <v>45</v>
      </c>
      <c r="S14" t="s">
        <v>44</v>
      </c>
      <c r="T14" t="s">
        <v>44</v>
      </c>
      <c r="U14" t="s">
        <v>44</v>
      </c>
      <c r="V14" t="s">
        <v>44</v>
      </c>
      <c r="W14" t="s">
        <v>45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0</v>
      </c>
      <c r="AE14">
        <v>12</v>
      </c>
      <c r="AF14">
        <v>13</v>
      </c>
      <c r="AG14">
        <v>12</v>
      </c>
      <c r="AH14">
        <f t="shared" si="0"/>
        <v>12.333333333333334</v>
      </c>
      <c r="AI14" t="str">
        <f t="shared" si="1"/>
        <v>Pass</v>
      </c>
      <c r="AJ14" s="3" t="s">
        <v>40</v>
      </c>
      <c r="AK14">
        <v>482</v>
      </c>
    </row>
    <row r="15" spans="1:42" x14ac:dyDescent="0.25">
      <c r="A15" t="s">
        <v>35</v>
      </c>
      <c r="B15" t="s">
        <v>56</v>
      </c>
      <c r="C15">
        <v>15</v>
      </c>
      <c r="D15" t="s">
        <v>37</v>
      </c>
      <c r="E15" t="s">
        <v>38</v>
      </c>
      <c r="F15" t="s">
        <v>46</v>
      </c>
      <c r="G15">
        <v>4</v>
      </c>
      <c r="H15">
        <v>3</v>
      </c>
      <c r="I15" t="s">
        <v>41</v>
      </c>
      <c r="J15" t="s">
        <v>47</v>
      </c>
      <c r="K15" t="s">
        <v>42</v>
      </c>
      <c r="L15" t="s">
        <v>43</v>
      </c>
      <c r="M15">
        <v>2</v>
      </c>
      <c r="N15">
        <v>2</v>
      </c>
      <c r="O15">
        <v>0</v>
      </c>
      <c r="P15" t="s">
        <v>45</v>
      </c>
      <c r="Q15" t="s">
        <v>44</v>
      </c>
      <c r="R15" t="s">
        <v>45</v>
      </c>
      <c r="S15" t="s">
        <v>45</v>
      </c>
      <c r="T15" t="s">
        <v>44</v>
      </c>
      <c r="U15" t="s">
        <v>44</v>
      </c>
      <c r="V15" t="s">
        <v>44</v>
      </c>
      <c r="W15" t="s">
        <v>45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0</v>
      </c>
      <c r="AE15">
        <v>12</v>
      </c>
      <c r="AF15">
        <v>12</v>
      </c>
      <c r="AG15">
        <v>13</v>
      </c>
      <c r="AH15">
        <f t="shared" si="0"/>
        <v>12.333333333333334</v>
      </c>
      <c r="AI15" t="str">
        <f t="shared" si="1"/>
        <v>Pass</v>
      </c>
      <c r="AJ15" s="3" t="s">
        <v>28</v>
      </c>
      <c r="AK15">
        <v>101</v>
      </c>
    </row>
    <row r="16" spans="1:42" x14ac:dyDescent="0.25">
      <c r="A16" t="s">
        <v>35</v>
      </c>
      <c r="B16" t="s">
        <v>56</v>
      </c>
      <c r="C16">
        <v>15</v>
      </c>
      <c r="D16" t="s">
        <v>37</v>
      </c>
      <c r="E16" t="s">
        <v>38</v>
      </c>
      <c r="F16" t="s">
        <v>39</v>
      </c>
      <c r="G16">
        <v>2</v>
      </c>
      <c r="H16">
        <v>2</v>
      </c>
      <c r="I16" t="s">
        <v>47</v>
      </c>
      <c r="J16" t="s">
        <v>47</v>
      </c>
      <c r="K16" t="s">
        <v>53</v>
      </c>
      <c r="L16" t="s">
        <v>47</v>
      </c>
      <c r="M16">
        <v>1</v>
      </c>
      <c r="N16">
        <v>3</v>
      </c>
      <c r="O16">
        <v>0</v>
      </c>
      <c r="P16" t="s">
        <v>45</v>
      </c>
      <c r="Q16" t="s">
        <v>44</v>
      </c>
      <c r="R16" t="s">
        <v>45</v>
      </c>
      <c r="S16" t="s">
        <v>45</v>
      </c>
      <c r="T16" t="s">
        <v>44</v>
      </c>
      <c r="U16" t="s">
        <v>44</v>
      </c>
      <c r="V16" t="s">
        <v>44</v>
      </c>
      <c r="W16" t="s">
        <v>44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14</v>
      </c>
      <c r="AG16">
        <v>15</v>
      </c>
      <c r="AH16">
        <f t="shared" si="0"/>
        <v>14.333333333333334</v>
      </c>
      <c r="AI16" t="str">
        <f t="shared" si="1"/>
        <v>Pass</v>
      </c>
      <c r="AJ16" s="3" t="s">
        <v>47</v>
      </c>
      <c r="AK16">
        <v>983</v>
      </c>
    </row>
    <row r="17" spans="1:37" x14ac:dyDescent="0.25">
      <c r="A17" t="s">
        <v>35</v>
      </c>
      <c r="B17" t="s">
        <v>36</v>
      </c>
      <c r="C17">
        <v>16</v>
      </c>
      <c r="D17" t="s">
        <v>37</v>
      </c>
      <c r="E17" t="s">
        <v>38</v>
      </c>
      <c r="F17" t="s">
        <v>46</v>
      </c>
      <c r="G17">
        <v>4</v>
      </c>
      <c r="H17">
        <v>4</v>
      </c>
      <c r="I17" t="s">
        <v>28</v>
      </c>
      <c r="J17" t="s">
        <v>47</v>
      </c>
      <c r="K17" t="s">
        <v>53</v>
      </c>
      <c r="L17" t="s">
        <v>43</v>
      </c>
      <c r="M17">
        <v>1</v>
      </c>
      <c r="N17">
        <v>1</v>
      </c>
      <c r="O17">
        <v>0</v>
      </c>
      <c r="P17" t="s">
        <v>45</v>
      </c>
      <c r="Q17" t="s">
        <v>44</v>
      </c>
      <c r="R17" t="s">
        <v>45</v>
      </c>
      <c r="S17" t="s">
        <v>45</v>
      </c>
      <c r="T17" t="s">
        <v>44</v>
      </c>
      <c r="U17" t="s">
        <v>44</v>
      </c>
      <c r="V17" t="s">
        <v>44</v>
      </c>
      <c r="W17" t="s">
        <v>45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6</v>
      </c>
      <c r="AE17">
        <v>17</v>
      </c>
      <c r="AF17">
        <v>17</v>
      </c>
      <c r="AG17">
        <v>17</v>
      </c>
      <c r="AH17">
        <f t="shared" si="0"/>
        <v>17</v>
      </c>
      <c r="AI17" t="str">
        <f t="shared" si="1"/>
        <v>Pass</v>
      </c>
      <c r="AJ17" s="3" t="s">
        <v>52</v>
      </c>
      <c r="AK17">
        <v>585</v>
      </c>
    </row>
    <row r="18" spans="1:37" x14ac:dyDescent="0.25">
      <c r="A18" t="s">
        <v>35</v>
      </c>
      <c r="B18" t="s">
        <v>36</v>
      </c>
      <c r="C18">
        <v>16</v>
      </c>
      <c r="D18" t="s">
        <v>37</v>
      </c>
      <c r="E18" t="s">
        <v>38</v>
      </c>
      <c r="F18" t="s">
        <v>46</v>
      </c>
      <c r="G18">
        <v>4</v>
      </c>
      <c r="H18">
        <v>4</v>
      </c>
      <c r="I18" t="s">
        <v>52</v>
      </c>
      <c r="J18" t="s">
        <v>52</v>
      </c>
      <c r="K18" t="s">
        <v>57</v>
      </c>
      <c r="L18" t="s">
        <v>43</v>
      </c>
      <c r="M18">
        <v>1</v>
      </c>
      <c r="N18">
        <v>3</v>
      </c>
      <c r="O18">
        <v>0</v>
      </c>
      <c r="P18" t="s">
        <v>45</v>
      </c>
      <c r="Q18" t="s">
        <v>44</v>
      </c>
      <c r="R18" t="s">
        <v>45</v>
      </c>
      <c r="S18" t="s">
        <v>44</v>
      </c>
      <c r="T18" t="s">
        <v>44</v>
      </c>
      <c r="U18" t="s">
        <v>44</v>
      </c>
      <c r="V18" t="s">
        <v>44</v>
      </c>
      <c r="W18" t="s">
        <v>45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10</v>
      </c>
      <c r="AE18">
        <v>13</v>
      </c>
      <c r="AF18">
        <v>13</v>
      </c>
      <c r="AG18">
        <v>14</v>
      </c>
      <c r="AH18">
        <f t="shared" si="0"/>
        <v>13.333333333333334</v>
      </c>
      <c r="AI18" t="str">
        <f t="shared" si="1"/>
        <v>Pass</v>
      </c>
      <c r="AJ18" s="3" t="s">
        <v>41</v>
      </c>
      <c r="AK18">
        <v>224</v>
      </c>
    </row>
    <row r="19" spans="1:37" x14ac:dyDescent="0.25">
      <c r="A19" t="s">
        <v>35</v>
      </c>
      <c r="B19" t="s">
        <v>36</v>
      </c>
      <c r="C19">
        <v>16</v>
      </c>
      <c r="D19" t="s">
        <v>37</v>
      </c>
      <c r="E19" t="s">
        <v>38</v>
      </c>
      <c r="F19" t="s">
        <v>46</v>
      </c>
      <c r="G19">
        <v>3</v>
      </c>
      <c r="H19">
        <v>3</v>
      </c>
      <c r="I19" t="s">
        <v>47</v>
      </c>
      <c r="J19" t="s">
        <v>47</v>
      </c>
      <c r="K19" t="s">
        <v>57</v>
      </c>
      <c r="L19" t="s">
        <v>43</v>
      </c>
      <c r="M19">
        <v>3</v>
      </c>
      <c r="N19">
        <v>2</v>
      </c>
      <c r="O19">
        <v>0</v>
      </c>
      <c r="P19" t="s">
        <v>44</v>
      </c>
      <c r="Q19" t="s">
        <v>44</v>
      </c>
      <c r="R19" t="s">
        <v>45</v>
      </c>
      <c r="S19" t="s">
        <v>44</v>
      </c>
      <c r="T19" t="s">
        <v>44</v>
      </c>
      <c r="U19" t="s">
        <v>44</v>
      </c>
      <c r="V19" t="s">
        <v>45</v>
      </c>
      <c r="W19" t="s">
        <v>45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2</v>
      </c>
      <c r="AE19">
        <v>13</v>
      </c>
      <c r="AF19">
        <v>14</v>
      </c>
      <c r="AG19">
        <v>14</v>
      </c>
      <c r="AH19">
        <f t="shared" si="0"/>
        <v>13.666666666666666</v>
      </c>
      <c r="AI19" t="str">
        <f t="shared" si="1"/>
        <v>Pass</v>
      </c>
      <c r="AJ19" s="3" t="s">
        <v>61</v>
      </c>
      <c r="AK19">
        <v>2375</v>
      </c>
    </row>
    <row r="20" spans="1:37" x14ac:dyDescent="0.25">
      <c r="A20" t="s">
        <v>35</v>
      </c>
      <c r="B20" t="s">
        <v>36</v>
      </c>
      <c r="C20">
        <v>16</v>
      </c>
      <c r="D20" t="s">
        <v>37</v>
      </c>
      <c r="E20" t="s">
        <v>38</v>
      </c>
      <c r="F20" t="s">
        <v>46</v>
      </c>
      <c r="G20">
        <v>3</v>
      </c>
      <c r="H20">
        <v>1</v>
      </c>
      <c r="I20" t="s">
        <v>52</v>
      </c>
      <c r="J20" t="s">
        <v>47</v>
      </c>
      <c r="K20" t="s">
        <v>42</v>
      </c>
      <c r="L20" t="s">
        <v>43</v>
      </c>
      <c r="M20">
        <v>1</v>
      </c>
      <c r="N20">
        <v>4</v>
      </c>
      <c r="O20">
        <v>0</v>
      </c>
      <c r="P20" t="s">
        <v>44</v>
      </c>
      <c r="Q20" t="s">
        <v>44</v>
      </c>
      <c r="R20" t="s">
        <v>45</v>
      </c>
      <c r="S20" t="s">
        <v>45</v>
      </c>
      <c r="T20" t="s">
        <v>44</v>
      </c>
      <c r="U20" t="s">
        <v>44</v>
      </c>
      <c r="V20" t="s">
        <v>44</v>
      </c>
      <c r="W20" t="s">
        <v>45</v>
      </c>
      <c r="X20">
        <v>4</v>
      </c>
      <c r="Y20">
        <v>3</v>
      </c>
      <c r="Z20">
        <v>3</v>
      </c>
      <c r="AA20">
        <v>1</v>
      </c>
      <c r="AB20">
        <v>2</v>
      </c>
      <c r="AC20">
        <v>5</v>
      </c>
      <c r="AD20">
        <v>0</v>
      </c>
      <c r="AE20">
        <v>10</v>
      </c>
      <c r="AF20">
        <v>9</v>
      </c>
      <c r="AG20">
        <v>10</v>
      </c>
      <c r="AH20">
        <f t="shared" si="0"/>
        <v>9.6666666666666661</v>
      </c>
      <c r="AI20" t="str">
        <f t="shared" si="1"/>
        <v>Fail</v>
      </c>
    </row>
    <row r="21" spans="1:37" x14ac:dyDescent="0.25">
      <c r="A21" t="s">
        <v>35</v>
      </c>
      <c r="B21" t="s">
        <v>56</v>
      </c>
      <c r="C21">
        <v>16</v>
      </c>
      <c r="D21" t="s">
        <v>37</v>
      </c>
      <c r="E21" t="s">
        <v>50</v>
      </c>
      <c r="F21" t="s">
        <v>46</v>
      </c>
      <c r="G21">
        <v>4</v>
      </c>
      <c r="H21">
        <v>3</v>
      </c>
      <c r="I21" t="s">
        <v>28</v>
      </c>
      <c r="J21" t="s">
        <v>47</v>
      </c>
      <c r="K21" t="s">
        <v>53</v>
      </c>
      <c r="L21" t="s">
        <v>48</v>
      </c>
      <c r="M21">
        <v>1</v>
      </c>
      <c r="N21">
        <v>1</v>
      </c>
      <c r="O21">
        <v>0</v>
      </c>
      <c r="P21" t="s">
        <v>45</v>
      </c>
      <c r="Q21" t="s">
        <v>45</v>
      </c>
      <c r="R21" t="s">
        <v>45</v>
      </c>
      <c r="S21" t="s">
        <v>44</v>
      </c>
      <c r="T21" t="s">
        <v>44</v>
      </c>
      <c r="U21" t="s">
        <v>44</v>
      </c>
      <c r="V21" t="s">
        <v>44</v>
      </c>
      <c r="W21" t="s">
        <v>45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6</v>
      </c>
      <c r="AE21">
        <v>12</v>
      </c>
      <c r="AF21">
        <v>12</v>
      </c>
      <c r="AG21">
        <v>12</v>
      </c>
      <c r="AH21">
        <f t="shared" si="0"/>
        <v>12</v>
      </c>
      <c r="AI21" t="str">
        <f t="shared" si="1"/>
        <v>Pass</v>
      </c>
    </row>
    <row r="22" spans="1:37" x14ac:dyDescent="0.25">
      <c r="A22" t="s">
        <v>35</v>
      </c>
      <c r="B22" t="s">
        <v>56</v>
      </c>
      <c r="C22">
        <v>15</v>
      </c>
      <c r="D22" t="s">
        <v>37</v>
      </c>
      <c r="E22" t="s">
        <v>38</v>
      </c>
      <c r="F22" t="s">
        <v>46</v>
      </c>
      <c r="G22">
        <v>4</v>
      </c>
      <c r="H22">
        <v>3</v>
      </c>
      <c r="I22" t="s">
        <v>41</v>
      </c>
      <c r="J22" t="s">
        <v>47</v>
      </c>
      <c r="K22" t="s">
        <v>57</v>
      </c>
      <c r="L22" t="s">
        <v>43</v>
      </c>
      <c r="M22">
        <v>1</v>
      </c>
      <c r="N22">
        <v>2</v>
      </c>
      <c r="O22">
        <v>0</v>
      </c>
      <c r="P22" t="s">
        <v>45</v>
      </c>
      <c r="Q22" t="s">
        <v>45</v>
      </c>
      <c r="R22" t="s">
        <v>45</v>
      </c>
      <c r="S22" t="s">
        <v>45</v>
      </c>
      <c r="T22" t="s">
        <v>44</v>
      </c>
      <c r="U22" t="s">
        <v>44</v>
      </c>
      <c r="V22" t="s">
        <v>44</v>
      </c>
      <c r="W22" t="s">
        <v>45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12</v>
      </c>
      <c r="AF22">
        <v>13</v>
      </c>
      <c r="AG22">
        <v>14</v>
      </c>
      <c r="AH22">
        <f t="shared" si="0"/>
        <v>13</v>
      </c>
      <c r="AI22" t="str">
        <f t="shared" si="1"/>
        <v>Pass</v>
      </c>
    </row>
    <row r="23" spans="1:37" x14ac:dyDescent="0.25">
      <c r="A23" t="s">
        <v>35</v>
      </c>
      <c r="B23" t="s">
        <v>56</v>
      </c>
      <c r="C23">
        <v>15</v>
      </c>
      <c r="D23" t="s">
        <v>37</v>
      </c>
      <c r="E23" t="s">
        <v>38</v>
      </c>
      <c r="F23" t="s">
        <v>46</v>
      </c>
      <c r="G23">
        <v>4</v>
      </c>
      <c r="H23">
        <v>4</v>
      </c>
      <c r="I23" t="s">
        <v>28</v>
      </c>
      <c r="J23" t="s">
        <v>28</v>
      </c>
      <c r="K23" t="s">
        <v>47</v>
      </c>
      <c r="L23" t="s">
        <v>48</v>
      </c>
      <c r="M23">
        <v>1</v>
      </c>
      <c r="N23">
        <v>1</v>
      </c>
      <c r="O23">
        <v>0</v>
      </c>
      <c r="P23" t="s">
        <v>45</v>
      </c>
      <c r="Q23" t="s">
        <v>44</v>
      </c>
      <c r="R23" t="s">
        <v>44</v>
      </c>
      <c r="S23" t="s">
        <v>45</v>
      </c>
      <c r="T23" t="s">
        <v>44</v>
      </c>
      <c r="U23" t="s">
        <v>44</v>
      </c>
      <c r="V23" t="s">
        <v>44</v>
      </c>
      <c r="W23" t="s">
        <v>45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11</v>
      </c>
      <c r="AF23">
        <v>12</v>
      </c>
      <c r="AG23">
        <v>12</v>
      </c>
      <c r="AH23">
        <f t="shared" si="0"/>
        <v>11.666666666666666</v>
      </c>
      <c r="AI23" t="str">
        <f t="shared" si="1"/>
        <v>Pass</v>
      </c>
    </row>
    <row r="24" spans="1:37" x14ac:dyDescent="0.25">
      <c r="A24" t="s">
        <v>35</v>
      </c>
      <c r="B24" t="s">
        <v>56</v>
      </c>
      <c r="C24">
        <v>16</v>
      </c>
      <c r="D24" t="s">
        <v>37</v>
      </c>
      <c r="E24" t="s">
        <v>50</v>
      </c>
      <c r="F24" t="s">
        <v>46</v>
      </c>
      <c r="G24">
        <v>4</v>
      </c>
      <c r="H24">
        <v>2</v>
      </c>
      <c r="I24" t="s">
        <v>41</v>
      </c>
      <c r="J24" t="s">
        <v>47</v>
      </c>
      <c r="K24" t="s">
        <v>42</v>
      </c>
      <c r="L24" t="s">
        <v>43</v>
      </c>
      <c r="M24">
        <v>1</v>
      </c>
      <c r="N24">
        <v>2</v>
      </c>
      <c r="O24">
        <v>0</v>
      </c>
      <c r="P24" t="s">
        <v>45</v>
      </c>
      <c r="Q24" t="s">
        <v>45</v>
      </c>
      <c r="R24" t="s">
        <v>45</v>
      </c>
      <c r="S24" t="s">
        <v>44</v>
      </c>
      <c r="T24" t="s">
        <v>44</v>
      </c>
      <c r="U24" t="s">
        <v>44</v>
      </c>
      <c r="V24" t="s">
        <v>44</v>
      </c>
      <c r="W24" t="s">
        <v>45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0</v>
      </c>
      <c r="AE24">
        <v>12</v>
      </c>
      <c r="AF24">
        <v>13</v>
      </c>
      <c r="AG24">
        <v>14</v>
      </c>
      <c r="AH24">
        <f t="shared" si="0"/>
        <v>13</v>
      </c>
      <c r="AI24" t="str">
        <f t="shared" si="1"/>
        <v>Pass</v>
      </c>
    </row>
    <row r="25" spans="1:37" x14ac:dyDescent="0.25">
      <c r="A25" t="s">
        <v>35</v>
      </c>
      <c r="B25" t="s">
        <v>56</v>
      </c>
      <c r="C25">
        <v>16</v>
      </c>
      <c r="D25" t="s">
        <v>37</v>
      </c>
      <c r="E25" t="s">
        <v>50</v>
      </c>
      <c r="F25" t="s">
        <v>46</v>
      </c>
      <c r="G25">
        <v>2</v>
      </c>
      <c r="H25">
        <v>2</v>
      </c>
      <c r="I25" t="s">
        <v>47</v>
      </c>
      <c r="J25" t="s">
        <v>47</v>
      </c>
      <c r="K25" t="s">
        <v>57</v>
      </c>
      <c r="L25" t="s">
        <v>43</v>
      </c>
      <c r="M25">
        <v>2</v>
      </c>
      <c r="N25">
        <v>2</v>
      </c>
      <c r="O25">
        <v>0</v>
      </c>
      <c r="P25" t="s">
        <v>45</v>
      </c>
      <c r="Q25" t="s">
        <v>44</v>
      </c>
      <c r="R25" t="s">
        <v>45</v>
      </c>
      <c r="S25" t="s">
        <v>44</v>
      </c>
      <c r="T25" t="s">
        <v>44</v>
      </c>
      <c r="U25" t="s">
        <v>44</v>
      </c>
      <c r="V25" t="s">
        <v>44</v>
      </c>
      <c r="W25" t="s">
        <v>45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2</v>
      </c>
      <c r="AE25">
        <v>10</v>
      </c>
      <c r="AF25">
        <v>10</v>
      </c>
      <c r="AG25">
        <v>10</v>
      </c>
      <c r="AH25">
        <f t="shared" si="0"/>
        <v>10</v>
      </c>
      <c r="AI25" t="str">
        <f t="shared" si="1"/>
        <v>Pass</v>
      </c>
    </row>
    <row r="26" spans="1:37" x14ac:dyDescent="0.25">
      <c r="A26" t="s">
        <v>35</v>
      </c>
      <c r="B26" t="s">
        <v>36</v>
      </c>
      <c r="C26">
        <v>15</v>
      </c>
      <c r="D26" t="s">
        <v>58</v>
      </c>
      <c r="E26" t="s">
        <v>38</v>
      </c>
      <c r="F26" t="s">
        <v>46</v>
      </c>
      <c r="G26">
        <v>2</v>
      </c>
      <c r="H26">
        <v>4</v>
      </c>
      <c r="I26" t="s">
        <v>52</v>
      </c>
      <c r="J26" t="s">
        <v>28</v>
      </c>
      <c r="K26" t="s">
        <v>42</v>
      </c>
      <c r="L26" t="s">
        <v>43</v>
      </c>
      <c r="M26">
        <v>1</v>
      </c>
      <c r="N26">
        <v>3</v>
      </c>
      <c r="O26">
        <v>0</v>
      </c>
      <c r="P26" t="s">
        <v>44</v>
      </c>
      <c r="Q26" t="s">
        <v>44</v>
      </c>
      <c r="R26" t="s">
        <v>45</v>
      </c>
      <c r="S26" t="s">
        <v>44</v>
      </c>
      <c r="T26" t="s">
        <v>44</v>
      </c>
      <c r="U26" t="s">
        <v>44</v>
      </c>
      <c r="V26" t="s">
        <v>44</v>
      </c>
      <c r="W26" t="s">
        <v>45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11</v>
      </c>
      <c r="AG26">
        <v>10</v>
      </c>
      <c r="AH26">
        <f t="shared" si="0"/>
        <v>10.333333333333334</v>
      </c>
      <c r="AI26" t="str">
        <f t="shared" si="1"/>
        <v>Pass</v>
      </c>
    </row>
    <row r="27" spans="1:37" x14ac:dyDescent="0.25">
      <c r="A27" t="s">
        <v>35</v>
      </c>
      <c r="B27" t="s">
        <v>36</v>
      </c>
      <c r="C27">
        <v>16</v>
      </c>
      <c r="D27" t="s">
        <v>37</v>
      </c>
      <c r="E27" t="s">
        <v>38</v>
      </c>
      <c r="F27" t="s">
        <v>46</v>
      </c>
      <c r="G27">
        <v>2</v>
      </c>
      <c r="H27">
        <v>2</v>
      </c>
      <c r="I27" t="s">
        <v>52</v>
      </c>
      <c r="J27" t="s">
        <v>52</v>
      </c>
      <c r="K27" t="s">
        <v>53</v>
      </c>
      <c r="L27" t="s">
        <v>43</v>
      </c>
      <c r="M27">
        <v>1</v>
      </c>
      <c r="N27">
        <v>1</v>
      </c>
      <c r="O27">
        <v>0</v>
      </c>
      <c r="P27" t="s">
        <v>45</v>
      </c>
      <c r="Q27" t="s">
        <v>44</v>
      </c>
      <c r="R27" t="s">
        <v>45</v>
      </c>
      <c r="S27" t="s">
        <v>45</v>
      </c>
      <c r="T27" t="s">
        <v>45</v>
      </c>
      <c r="U27" t="s">
        <v>44</v>
      </c>
      <c r="V27" t="s">
        <v>44</v>
      </c>
      <c r="W27" t="s">
        <v>45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6</v>
      </c>
      <c r="AE27">
        <v>10</v>
      </c>
      <c r="AF27">
        <v>11</v>
      </c>
      <c r="AG27">
        <v>12</v>
      </c>
      <c r="AH27">
        <f t="shared" si="0"/>
        <v>11</v>
      </c>
      <c r="AI27" t="str">
        <f t="shared" si="1"/>
        <v>Pass</v>
      </c>
    </row>
    <row r="28" spans="1:37" x14ac:dyDescent="0.25">
      <c r="A28" t="s">
        <v>35</v>
      </c>
      <c r="B28" t="s">
        <v>56</v>
      </c>
      <c r="C28">
        <v>15</v>
      </c>
      <c r="D28" t="s">
        <v>37</v>
      </c>
      <c r="E28" t="s">
        <v>38</v>
      </c>
      <c r="F28" t="s">
        <v>46</v>
      </c>
      <c r="G28">
        <v>2</v>
      </c>
      <c r="H28">
        <v>2</v>
      </c>
      <c r="I28" t="s">
        <v>47</v>
      </c>
      <c r="J28" t="s">
        <v>47</v>
      </c>
      <c r="K28" t="s">
        <v>53</v>
      </c>
      <c r="L28" t="s">
        <v>43</v>
      </c>
      <c r="M28">
        <v>1</v>
      </c>
      <c r="N28">
        <v>1</v>
      </c>
      <c r="O28">
        <v>0</v>
      </c>
      <c r="P28" t="s">
        <v>45</v>
      </c>
      <c r="Q28" t="s">
        <v>44</v>
      </c>
      <c r="R28" t="s">
        <v>45</v>
      </c>
      <c r="S28" t="s">
        <v>45</v>
      </c>
      <c r="T28" t="s">
        <v>44</v>
      </c>
      <c r="U28" t="s">
        <v>44</v>
      </c>
      <c r="V28" t="s">
        <v>44</v>
      </c>
      <c r="W28" t="s">
        <v>45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8</v>
      </c>
      <c r="AE28">
        <v>11</v>
      </c>
      <c r="AF28">
        <v>12</v>
      </c>
      <c r="AG28">
        <v>12</v>
      </c>
      <c r="AH28">
        <f t="shared" si="0"/>
        <v>11.666666666666666</v>
      </c>
      <c r="AI28" t="str">
        <f t="shared" si="1"/>
        <v>Pass</v>
      </c>
    </row>
    <row r="29" spans="1:37" x14ac:dyDescent="0.25">
      <c r="A29" t="s">
        <v>35</v>
      </c>
      <c r="B29" t="s">
        <v>56</v>
      </c>
      <c r="C29">
        <v>15</v>
      </c>
      <c r="D29" t="s">
        <v>37</v>
      </c>
      <c r="E29" t="s">
        <v>38</v>
      </c>
      <c r="F29" t="s">
        <v>46</v>
      </c>
      <c r="G29">
        <v>4</v>
      </c>
      <c r="H29">
        <v>2</v>
      </c>
      <c r="I29" t="s">
        <v>28</v>
      </c>
      <c r="J29" t="s">
        <v>52</v>
      </c>
      <c r="K29" t="s">
        <v>47</v>
      </c>
      <c r="L29" t="s">
        <v>43</v>
      </c>
      <c r="M29">
        <v>1</v>
      </c>
      <c r="N29">
        <v>1</v>
      </c>
      <c r="O29">
        <v>0</v>
      </c>
      <c r="P29" t="s">
        <v>45</v>
      </c>
      <c r="Q29" t="s">
        <v>45</v>
      </c>
      <c r="R29" t="s">
        <v>45</v>
      </c>
      <c r="S29" t="s">
        <v>45</v>
      </c>
      <c r="T29" t="s">
        <v>44</v>
      </c>
      <c r="U29" t="s">
        <v>44</v>
      </c>
      <c r="V29" t="s">
        <v>44</v>
      </c>
      <c r="W29" t="s">
        <v>45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0</v>
      </c>
      <c r="AE29">
        <v>11</v>
      </c>
      <c r="AF29">
        <v>11</v>
      </c>
      <c r="AG29">
        <v>11</v>
      </c>
      <c r="AH29">
        <f t="shared" si="0"/>
        <v>11</v>
      </c>
      <c r="AI29" t="str">
        <f t="shared" si="1"/>
        <v>Pass</v>
      </c>
    </row>
    <row r="30" spans="1:37" x14ac:dyDescent="0.25">
      <c r="A30" t="s">
        <v>35</v>
      </c>
      <c r="B30" t="s">
        <v>56</v>
      </c>
      <c r="C30">
        <v>16</v>
      </c>
      <c r="D30" t="s">
        <v>37</v>
      </c>
      <c r="E30" t="s">
        <v>50</v>
      </c>
      <c r="F30" t="s">
        <v>39</v>
      </c>
      <c r="G30">
        <v>3</v>
      </c>
      <c r="H30">
        <v>4</v>
      </c>
      <c r="I30" t="s">
        <v>52</v>
      </c>
      <c r="J30" t="s">
        <v>47</v>
      </c>
      <c r="K30" t="s">
        <v>53</v>
      </c>
      <c r="L30" t="s">
        <v>43</v>
      </c>
      <c r="M30">
        <v>1</v>
      </c>
      <c r="N30">
        <v>2</v>
      </c>
      <c r="O30">
        <v>0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45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2</v>
      </c>
      <c r="AE30">
        <v>12</v>
      </c>
      <c r="AF30">
        <v>12</v>
      </c>
      <c r="AG30">
        <v>13</v>
      </c>
      <c r="AH30">
        <f t="shared" si="0"/>
        <v>12.333333333333334</v>
      </c>
      <c r="AI30" t="str">
        <f t="shared" si="1"/>
        <v>Pass</v>
      </c>
    </row>
    <row r="31" spans="1:37" x14ac:dyDescent="0.25">
      <c r="A31" t="s">
        <v>35</v>
      </c>
      <c r="B31" t="s">
        <v>56</v>
      </c>
      <c r="C31">
        <v>16</v>
      </c>
      <c r="D31" t="s">
        <v>37</v>
      </c>
      <c r="E31" t="s">
        <v>38</v>
      </c>
      <c r="F31" t="s">
        <v>46</v>
      </c>
      <c r="G31">
        <v>4</v>
      </c>
      <c r="H31">
        <v>4</v>
      </c>
      <c r="I31" t="s">
        <v>41</v>
      </c>
      <c r="J31" t="s">
        <v>41</v>
      </c>
      <c r="K31" t="s">
        <v>53</v>
      </c>
      <c r="L31" t="s">
        <v>43</v>
      </c>
      <c r="M31">
        <v>1</v>
      </c>
      <c r="N31">
        <v>2</v>
      </c>
      <c r="O31">
        <v>0</v>
      </c>
      <c r="P31" t="s">
        <v>45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4</v>
      </c>
      <c r="AE31">
        <v>12</v>
      </c>
      <c r="AF31">
        <v>11</v>
      </c>
      <c r="AG31">
        <v>12</v>
      </c>
      <c r="AH31">
        <f t="shared" si="0"/>
        <v>11.666666666666666</v>
      </c>
      <c r="AI31" t="str">
        <f t="shared" si="1"/>
        <v>Pass</v>
      </c>
    </row>
    <row r="32" spans="1:37" x14ac:dyDescent="0.25">
      <c r="A32" t="s">
        <v>35</v>
      </c>
      <c r="B32" t="s">
        <v>56</v>
      </c>
      <c r="C32">
        <v>15</v>
      </c>
      <c r="D32" t="s">
        <v>37</v>
      </c>
      <c r="E32" t="s">
        <v>38</v>
      </c>
      <c r="F32" t="s">
        <v>46</v>
      </c>
      <c r="G32">
        <v>4</v>
      </c>
      <c r="H32">
        <v>4</v>
      </c>
      <c r="I32" t="s">
        <v>28</v>
      </c>
      <c r="J32" t="s">
        <v>52</v>
      </c>
      <c r="K32" t="s">
        <v>53</v>
      </c>
      <c r="L32" t="s">
        <v>43</v>
      </c>
      <c r="M32">
        <v>1</v>
      </c>
      <c r="N32">
        <v>2</v>
      </c>
      <c r="O32">
        <v>0</v>
      </c>
      <c r="P32" t="s">
        <v>45</v>
      </c>
      <c r="Q32" t="s">
        <v>44</v>
      </c>
      <c r="R32" t="s">
        <v>44</v>
      </c>
      <c r="S32" t="s">
        <v>45</v>
      </c>
      <c r="T32" t="s">
        <v>45</v>
      </c>
      <c r="U32" t="s">
        <v>44</v>
      </c>
      <c r="V32" t="s">
        <v>44</v>
      </c>
      <c r="W32" t="s">
        <v>45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10</v>
      </c>
      <c r="AF32">
        <v>11</v>
      </c>
      <c r="AG32">
        <v>11</v>
      </c>
      <c r="AH32">
        <f t="shared" si="0"/>
        <v>10.666666666666666</v>
      </c>
      <c r="AI32" t="str">
        <f t="shared" si="1"/>
        <v>Pass</v>
      </c>
    </row>
    <row r="33" spans="1:35" x14ac:dyDescent="0.25">
      <c r="A33" t="s">
        <v>35</v>
      </c>
      <c r="B33" t="s">
        <v>56</v>
      </c>
      <c r="C33">
        <v>15</v>
      </c>
      <c r="D33" t="s">
        <v>37</v>
      </c>
      <c r="E33" t="s">
        <v>38</v>
      </c>
      <c r="F33" t="s">
        <v>46</v>
      </c>
      <c r="G33">
        <v>4</v>
      </c>
      <c r="H33">
        <v>4</v>
      </c>
      <c r="I33" t="s">
        <v>52</v>
      </c>
      <c r="J33" t="s">
        <v>52</v>
      </c>
      <c r="K33" t="s">
        <v>57</v>
      </c>
      <c r="L33" t="s">
        <v>43</v>
      </c>
      <c r="M33">
        <v>2</v>
      </c>
      <c r="N33">
        <v>2</v>
      </c>
      <c r="O33">
        <v>0</v>
      </c>
      <c r="P33" t="s">
        <v>45</v>
      </c>
      <c r="Q33" t="s">
        <v>44</v>
      </c>
      <c r="R33" t="s">
        <v>45</v>
      </c>
      <c r="S33" t="s">
        <v>44</v>
      </c>
      <c r="T33" t="s">
        <v>44</v>
      </c>
      <c r="U33" t="s">
        <v>44</v>
      </c>
      <c r="V33" t="s">
        <v>44</v>
      </c>
      <c r="W33" t="s">
        <v>45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2</v>
      </c>
      <c r="AE33">
        <v>15</v>
      </c>
      <c r="AF33">
        <v>15</v>
      </c>
      <c r="AG33">
        <v>15</v>
      </c>
      <c r="AH33">
        <f t="shared" si="0"/>
        <v>15</v>
      </c>
      <c r="AI33" t="str">
        <f t="shared" si="1"/>
        <v>Pass</v>
      </c>
    </row>
    <row r="34" spans="1:35" x14ac:dyDescent="0.25">
      <c r="A34" t="s">
        <v>35</v>
      </c>
      <c r="B34" t="s">
        <v>56</v>
      </c>
      <c r="C34">
        <v>15</v>
      </c>
      <c r="D34" t="s">
        <v>58</v>
      </c>
      <c r="E34" t="s">
        <v>38</v>
      </c>
      <c r="F34" t="s">
        <v>46</v>
      </c>
      <c r="G34">
        <v>4</v>
      </c>
      <c r="H34">
        <v>3</v>
      </c>
      <c r="I34" t="s">
        <v>41</v>
      </c>
      <c r="J34" t="s">
        <v>40</v>
      </c>
      <c r="K34" t="s">
        <v>42</v>
      </c>
      <c r="L34" t="s">
        <v>43</v>
      </c>
      <c r="M34">
        <v>1</v>
      </c>
      <c r="N34">
        <v>2</v>
      </c>
      <c r="O34">
        <v>0</v>
      </c>
      <c r="P34" t="s">
        <v>45</v>
      </c>
      <c r="Q34" t="s">
        <v>44</v>
      </c>
      <c r="R34" t="s">
        <v>45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13</v>
      </c>
      <c r="AF34">
        <v>14</v>
      </c>
      <c r="AG34">
        <v>15</v>
      </c>
      <c r="AH34">
        <f t="shared" si="0"/>
        <v>14</v>
      </c>
      <c r="AI34" t="str">
        <f t="shared" si="1"/>
        <v>Pass</v>
      </c>
    </row>
    <row r="35" spans="1:35" x14ac:dyDescent="0.25">
      <c r="A35" t="s">
        <v>35</v>
      </c>
      <c r="B35" t="s">
        <v>56</v>
      </c>
      <c r="C35">
        <v>15</v>
      </c>
      <c r="D35" t="s">
        <v>37</v>
      </c>
      <c r="E35" t="s">
        <v>50</v>
      </c>
      <c r="F35" t="s">
        <v>46</v>
      </c>
      <c r="G35">
        <v>3</v>
      </c>
      <c r="H35">
        <v>3</v>
      </c>
      <c r="I35" t="s">
        <v>47</v>
      </c>
      <c r="J35" t="s">
        <v>47</v>
      </c>
      <c r="K35" t="s">
        <v>42</v>
      </c>
      <c r="L35" t="s">
        <v>43</v>
      </c>
      <c r="M35">
        <v>1</v>
      </c>
      <c r="N35">
        <v>2</v>
      </c>
      <c r="O35">
        <v>0</v>
      </c>
      <c r="P35" t="s">
        <v>45</v>
      </c>
      <c r="Q35" t="s">
        <v>45</v>
      </c>
      <c r="R35" t="s">
        <v>45</v>
      </c>
      <c r="S35" t="s">
        <v>44</v>
      </c>
      <c r="T35" t="s">
        <v>45</v>
      </c>
      <c r="U35" t="s">
        <v>44</v>
      </c>
      <c r="V35" t="s">
        <v>44</v>
      </c>
      <c r="W35" t="s">
        <v>45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13</v>
      </c>
      <c r="AF35">
        <v>12</v>
      </c>
      <c r="AG35">
        <v>12</v>
      </c>
      <c r="AH35">
        <f t="shared" si="0"/>
        <v>12.333333333333334</v>
      </c>
      <c r="AI35" t="str">
        <f t="shared" si="1"/>
        <v>Pass</v>
      </c>
    </row>
    <row r="36" spans="1:35" x14ac:dyDescent="0.25">
      <c r="A36" t="s">
        <v>35</v>
      </c>
      <c r="B36" t="s">
        <v>56</v>
      </c>
      <c r="C36">
        <v>16</v>
      </c>
      <c r="D36" t="s">
        <v>37</v>
      </c>
      <c r="E36" t="s">
        <v>38</v>
      </c>
      <c r="F36" t="s">
        <v>46</v>
      </c>
      <c r="G36">
        <v>3</v>
      </c>
      <c r="H36">
        <v>2</v>
      </c>
      <c r="I36" t="s">
        <v>47</v>
      </c>
      <c r="J36" t="s">
        <v>47</v>
      </c>
      <c r="K36" t="s">
        <v>53</v>
      </c>
      <c r="L36" t="s">
        <v>43</v>
      </c>
      <c r="M36">
        <v>1</v>
      </c>
      <c r="N36">
        <v>1</v>
      </c>
      <c r="O36">
        <v>0</v>
      </c>
      <c r="P36" t="s">
        <v>45</v>
      </c>
      <c r="Q36" t="s">
        <v>44</v>
      </c>
      <c r="R36" t="s">
        <v>45</v>
      </c>
      <c r="S36" t="s">
        <v>45</v>
      </c>
      <c r="T36" t="s">
        <v>45</v>
      </c>
      <c r="U36" t="s">
        <v>44</v>
      </c>
      <c r="V36" t="s">
        <v>44</v>
      </c>
      <c r="W36" t="s">
        <v>45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4</v>
      </c>
      <c r="AE36">
        <v>12</v>
      </c>
      <c r="AF36">
        <v>12</v>
      </c>
      <c r="AG36">
        <v>12</v>
      </c>
      <c r="AH36">
        <f t="shared" si="0"/>
        <v>12</v>
      </c>
      <c r="AI36" t="str">
        <f t="shared" si="1"/>
        <v>Pass</v>
      </c>
    </row>
    <row r="37" spans="1:35" x14ac:dyDescent="0.25">
      <c r="A37" t="s">
        <v>35</v>
      </c>
      <c r="B37" t="s">
        <v>36</v>
      </c>
      <c r="C37">
        <v>15</v>
      </c>
      <c r="D37" t="s">
        <v>37</v>
      </c>
      <c r="E37" t="s">
        <v>38</v>
      </c>
      <c r="F37" t="s">
        <v>46</v>
      </c>
      <c r="G37">
        <v>2</v>
      </c>
      <c r="H37">
        <v>3</v>
      </c>
      <c r="I37" t="s">
        <v>47</v>
      </c>
      <c r="J37" t="s">
        <v>47</v>
      </c>
      <c r="K37" t="s">
        <v>47</v>
      </c>
      <c r="L37" t="s">
        <v>48</v>
      </c>
      <c r="M37">
        <v>2</v>
      </c>
      <c r="N37">
        <v>1</v>
      </c>
      <c r="O37">
        <v>0</v>
      </c>
      <c r="P37" t="s">
        <v>45</v>
      </c>
      <c r="Q37" t="s">
        <v>44</v>
      </c>
      <c r="R37" t="s">
        <v>45</v>
      </c>
      <c r="S37" t="s">
        <v>44</v>
      </c>
      <c r="T37" t="s">
        <v>44</v>
      </c>
      <c r="U37" t="s">
        <v>44</v>
      </c>
      <c r="V37" t="s">
        <v>45</v>
      </c>
      <c r="W37" t="s">
        <v>45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4</v>
      </c>
      <c r="AE37">
        <v>11</v>
      </c>
      <c r="AF37">
        <v>11</v>
      </c>
      <c r="AG37">
        <v>11</v>
      </c>
      <c r="AH37">
        <f t="shared" si="0"/>
        <v>11</v>
      </c>
      <c r="AI37" t="str">
        <f t="shared" si="1"/>
        <v>Pass</v>
      </c>
    </row>
    <row r="38" spans="1:35" x14ac:dyDescent="0.25">
      <c r="A38" t="s">
        <v>35</v>
      </c>
      <c r="B38" t="s">
        <v>56</v>
      </c>
      <c r="C38">
        <v>15</v>
      </c>
      <c r="D38" t="s">
        <v>37</v>
      </c>
      <c r="E38" t="s">
        <v>50</v>
      </c>
      <c r="F38" t="s">
        <v>46</v>
      </c>
      <c r="G38">
        <v>4</v>
      </c>
      <c r="H38">
        <v>3</v>
      </c>
      <c r="I38" t="s">
        <v>41</v>
      </c>
      <c r="J38" t="s">
        <v>52</v>
      </c>
      <c r="K38" t="s">
        <v>53</v>
      </c>
      <c r="L38" t="s">
        <v>43</v>
      </c>
      <c r="M38">
        <v>1</v>
      </c>
      <c r="N38">
        <v>3</v>
      </c>
      <c r="O38">
        <v>0</v>
      </c>
      <c r="P38" t="s">
        <v>45</v>
      </c>
      <c r="Q38" t="s">
        <v>44</v>
      </c>
      <c r="R38" t="s">
        <v>45</v>
      </c>
      <c r="S38" t="s">
        <v>44</v>
      </c>
      <c r="T38" t="s">
        <v>44</v>
      </c>
      <c r="U38" t="s">
        <v>44</v>
      </c>
      <c r="V38" t="s">
        <v>44</v>
      </c>
      <c r="W38" t="s">
        <v>45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0</v>
      </c>
      <c r="AE38">
        <v>14</v>
      </c>
      <c r="AF38">
        <v>14</v>
      </c>
      <c r="AG38">
        <v>14</v>
      </c>
      <c r="AH38">
        <f t="shared" si="0"/>
        <v>14</v>
      </c>
      <c r="AI38" t="str">
        <f t="shared" si="1"/>
        <v>Pass</v>
      </c>
    </row>
    <row r="39" spans="1:35" x14ac:dyDescent="0.25">
      <c r="A39" t="s">
        <v>35</v>
      </c>
      <c r="B39" t="s">
        <v>56</v>
      </c>
      <c r="C39">
        <v>16</v>
      </c>
      <c r="D39" t="s">
        <v>58</v>
      </c>
      <c r="E39" t="s">
        <v>38</v>
      </c>
      <c r="F39" t="s">
        <v>39</v>
      </c>
      <c r="G39">
        <v>4</v>
      </c>
      <c r="H39">
        <v>4</v>
      </c>
      <c r="I39" t="s">
        <v>47</v>
      </c>
      <c r="J39" t="s">
        <v>41</v>
      </c>
      <c r="K39" t="s">
        <v>57</v>
      </c>
      <c r="L39" t="s">
        <v>43</v>
      </c>
      <c r="M39">
        <v>2</v>
      </c>
      <c r="N39">
        <v>3</v>
      </c>
      <c r="O39">
        <v>0</v>
      </c>
      <c r="P39" t="s">
        <v>45</v>
      </c>
      <c r="Q39" t="s">
        <v>44</v>
      </c>
      <c r="R39" t="s">
        <v>45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4</v>
      </c>
      <c r="AE39">
        <v>13</v>
      </c>
      <c r="AF39">
        <v>13</v>
      </c>
      <c r="AG39">
        <v>13</v>
      </c>
      <c r="AH39">
        <f t="shared" si="0"/>
        <v>13</v>
      </c>
      <c r="AI39" t="str">
        <f t="shared" si="1"/>
        <v>Pass</v>
      </c>
    </row>
    <row r="40" spans="1:35" x14ac:dyDescent="0.25">
      <c r="A40" t="s">
        <v>35</v>
      </c>
      <c r="B40" t="s">
        <v>36</v>
      </c>
      <c r="C40">
        <v>15</v>
      </c>
      <c r="D40" t="s">
        <v>58</v>
      </c>
      <c r="E40" t="s">
        <v>38</v>
      </c>
      <c r="F40" t="s">
        <v>46</v>
      </c>
      <c r="G40">
        <v>3</v>
      </c>
      <c r="H40">
        <v>4</v>
      </c>
      <c r="I40" t="s">
        <v>52</v>
      </c>
      <c r="J40" t="s">
        <v>28</v>
      </c>
      <c r="K40" t="s">
        <v>42</v>
      </c>
      <c r="L40" t="s">
        <v>43</v>
      </c>
      <c r="M40">
        <v>1</v>
      </c>
      <c r="N40">
        <v>3</v>
      </c>
      <c r="O40">
        <v>0</v>
      </c>
      <c r="P40" t="s">
        <v>44</v>
      </c>
      <c r="Q40" t="s">
        <v>44</v>
      </c>
      <c r="R40" t="s">
        <v>45</v>
      </c>
      <c r="S40" t="s">
        <v>44</v>
      </c>
      <c r="T40" t="s">
        <v>44</v>
      </c>
      <c r="U40" t="s">
        <v>44</v>
      </c>
      <c r="V40" t="s">
        <v>44</v>
      </c>
      <c r="W40" t="s">
        <v>45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11</v>
      </c>
      <c r="AF40">
        <v>12</v>
      </c>
      <c r="AG40">
        <v>12</v>
      </c>
      <c r="AH40">
        <f t="shared" si="0"/>
        <v>11.666666666666666</v>
      </c>
      <c r="AI40" t="str">
        <f t="shared" si="1"/>
        <v>Pass</v>
      </c>
    </row>
    <row r="41" spans="1:35" x14ac:dyDescent="0.25">
      <c r="A41" t="s">
        <v>35</v>
      </c>
      <c r="B41" t="s">
        <v>36</v>
      </c>
      <c r="C41">
        <v>15</v>
      </c>
      <c r="D41" t="s">
        <v>58</v>
      </c>
      <c r="E41" t="s">
        <v>38</v>
      </c>
      <c r="F41" t="s">
        <v>46</v>
      </c>
      <c r="G41">
        <v>2</v>
      </c>
      <c r="H41">
        <v>2</v>
      </c>
      <c r="I41" t="s">
        <v>40</v>
      </c>
      <c r="J41" t="s">
        <v>47</v>
      </c>
      <c r="K41" t="s">
        <v>57</v>
      </c>
      <c r="L41" t="s">
        <v>43</v>
      </c>
      <c r="M41">
        <v>1</v>
      </c>
      <c r="N41">
        <v>1</v>
      </c>
      <c r="O41">
        <v>0</v>
      </c>
      <c r="P41" t="s">
        <v>44</v>
      </c>
      <c r="Q41" t="s">
        <v>44</v>
      </c>
      <c r="R41" t="s">
        <v>45</v>
      </c>
      <c r="S41" t="s">
        <v>44</v>
      </c>
      <c r="T41" t="s">
        <v>44</v>
      </c>
      <c r="U41" t="s">
        <v>44</v>
      </c>
      <c r="V41" t="s">
        <v>45</v>
      </c>
      <c r="W41" t="s">
        <v>45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12</v>
      </c>
      <c r="AH41">
        <f t="shared" si="0"/>
        <v>13</v>
      </c>
      <c r="AI41" t="str">
        <f t="shared" si="1"/>
        <v>Pass</v>
      </c>
    </row>
    <row r="42" spans="1:35" x14ac:dyDescent="0.25">
      <c r="A42" t="s">
        <v>35</v>
      </c>
      <c r="B42" t="s">
        <v>36</v>
      </c>
      <c r="C42">
        <v>16</v>
      </c>
      <c r="D42" t="s">
        <v>37</v>
      </c>
      <c r="E42" t="s">
        <v>50</v>
      </c>
      <c r="F42" t="s">
        <v>46</v>
      </c>
      <c r="G42">
        <v>2</v>
      </c>
      <c r="H42">
        <v>2</v>
      </c>
      <c r="I42" t="s">
        <v>47</v>
      </c>
      <c r="J42" t="s">
        <v>47</v>
      </c>
      <c r="K42" t="s">
        <v>53</v>
      </c>
      <c r="L42" t="s">
        <v>43</v>
      </c>
      <c r="M42">
        <v>2</v>
      </c>
      <c r="N42">
        <v>2</v>
      </c>
      <c r="O42">
        <v>0</v>
      </c>
      <c r="P42" t="s">
        <v>45</v>
      </c>
      <c r="Q42" t="s">
        <v>44</v>
      </c>
      <c r="R42" t="s">
        <v>45</v>
      </c>
      <c r="S42" t="s">
        <v>44</v>
      </c>
      <c r="T42" t="s">
        <v>45</v>
      </c>
      <c r="U42" t="s">
        <v>44</v>
      </c>
      <c r="V42" t="s">
        <v>44</v>
      </c>
      <c r="W42" t="s">
        <v>44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16</v>
      </c>
      <c r="AE42">
        <v>11</v>
      </c>
      <c r="AF42">
        <v>11</v>
      </c>
      <c r="AG42">
        <v>10</v>
      </c>
      <c r="AH42">
        <f t="shared" si="0"/>
        <v>10.666666666666666</v>
      </c>
      <c r="AI42" t="str">
        <f t="shared" si="1"/>
        <v>Pass</v>
      </c>
    </row>
    <row r="43" spans="1:35" x14ac:dyDescent="0.25">
      <c r="A43" t="s">
        <v>35</v>
      </c>
      <c r="B43" t="s">
        <v>56</v>
      </c>
      <c r="C43">
        <v>15</v>
      </c>
      <c r="D43" t="s">
        <v>37</v>
      </c>
      <c r="E43" t="s">
        <v>50</v>
      </c>
      <c r="F43" t="s">
        <v>46</v>
      </c>
      <c r="G43">
        <v>4</v>
      </c>
      <c r="H43">
        <v>4</v>
      </c>
      <c r="I43" t="s">
        <v>41</v>
      </c>
      <c r="J43" t="s">
        <v>47</v>
      </c>
      <c r="K43" t="s">
        <v>53</v>
      </c>
      <c r="L43" t="s">
        <v>47</v>
      </c>
      <c r="M43">
        <v>1</v>
      </c>
      <c r="N43">
        <v>1</v>
      </c>
      <c r="O43">
        <v>0</v>
      </c>
      <c r="P43" t="s">
        <v>45</v>
      </c>
      <c r="Q43" t="s">
        <v>44</v>
      </c>
      <c r="R43" t="s">
        <v>45</v>
      </c>
      <c r="S43" t="s">
        <v>45</v>
      </c>
      <c r="T43" t="s">
        <v>45</v>
      </c>
      <c r="U43" t="s">
        <v>44</v>
      </c>
      <c r="V43" t="s">
        <v>44</v>
      </c>
      <c r="W43" t="s">
        <v>44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10</v>
      </c>
      <c r="AF43">
        <v>11</v>
      </c>
      <c r="AG43">
        <v>11</v>
      </c>
      <c r="AH43">
        <f t="shared" si="0"/>
        <v>10.666666666666666</v>
      </c>
      <c r="AI43" t="str">
        <f t="shared" si="1"/>
        <v>Pass</v>
      </c>
    </row>
    <row r="44" spans="1:35" x14ac:dyDescent="0.25">
      <c r="A44" t="s">
        <v>35</v>
      </c>
      <c r="B44" t="s">
        <v>56</v>
      </c>
      <c r="C44">
        <v>15</v>
      </c>
      <c r="D44" t="s">
        <v>37</v>
      </c>
      <c r="E44" t="s">
        <v>38</v>
      </c>
      <c r="F44" t="s">
        <v>46</v>
      </c>
      <c r="G44">
        <v>4</v>
      </c>
      <c r="H44">
        <v>4</v>
      </c>
      <c r="I44" t="s">
        <v>52</v>
      </c>
      <c r="J44" t="s">
        <v>41</v>
      </c>
      <c r="K44" t="s">
        <v>42</v>
      </c>
      <c r="L44" t="s">
        <v>48</v>
      </c>
      <c r="M44">
        <v>1</v>
      </c>
      <c r="N44">
        <v>2</v>
      </c>
      <c r="O44">
        <v>0</v>
      </c>
      <c r="P44" t="s">
        <v>45</v>
      </c>
      <c r="Q44" t="s">
        <v>44</v>
      </c>
      <c r="R44" t="s">
        <v>45</v>
      </c>
      <c r="S44" t="s">
        <v>44</v>
      </c>
      <c r="T44" t="s">
        <v>44</v>
      </c>
      <c r="U44" t="s">
        <v>44</v>
      </c>
      <c r="V44" t="s">
        <v>44</v>
      </c>
      <c r="W44" t="s">
        <v>45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0</v>
      </c>
      <c r="AE44">
        <v>14</v>
      </c>
      <c r="AF44">
        <v>15</v>
      </c>
      <c r="AG44">
        <v>15</v>
      </c>
      <c r="AH44">
        <f t="shared" si="0"/>
        <v>14.666666666666666</v>
      </c>
      <c r="AI44" t="str">
        <f t="shared" si="1"/>
        <v>Pass</v>
      </c>
    </row>
    <row r="45" spans="1:35" x14ac:dyDescent="0.25">
      <c r="A45" t="s">
        <v>35</v>
      </c>
      <c r="B45" t="s">
        <v>56</v>
      </c>
      <c r="C45">
        <v>15</v>
      </c>
      <c r="D45" t="s">
        <v>58</v>
      </c>
      <c r="E45" t="s">
        <v>38</v>
      </c>
      <c r="F45" t="s">
        <v>46</v>
      </c>
      <c r="G45">
        <v>2</v>
      </c>
      <c r="H45">
        <v>1</v>
      </c>
      <c r="I45" t="s">
        <v>28</v>
      </c>
      <c r="J45" t="s">
        <v>52</v>
      </c>
      <c r="K45" t="s">
        <v>57</v>
      </c>
      <c r="L45" t="s">
        <v>43</v>
      </c>
      <c r="M45">
        <v>1</v>
      </c>
      <c r="N45">
        <v>2</v>
      </c>
      <c r="O45">
        <v>0</v>
      </c>
      <c r="P45" t="s">
        <v>45</v>
      </c>
      <c r="Q45" t="s">
        <v>45</v>
      </c>
      <c r="R45" t="s">
        <v>45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>
        <v>5</v>
      </c>
      <c r="Y45">
        <v>4</v>
      </c>
      <c r="Z45">
        <v>2</v>
      </c>
      <c r="AA45">
        <v>1</v>
      </c>
      <c r="AB45">
        <v>1</v>
      </c>
      <c r="AC45">
        <v>5</v>
      </c>
      <c r="AD45">
        <v>4</v>
      </c>
      <c r="AE45">
        <v>10</v>
      </c>
      <c r="AF45">
        <v>9</v>
      </c>
      <c r="AG45">
        <v>10</v>
      </c>
      <c r="AH45">
        <f t="shared" si="0"/>
        <v>9.6666666666666661</v>
      </c>
      <c r="AI45" t="str">
        <f t="shared" si="1"/>
        <v>Fail</v>
      </c>
    </row>
    <row r="46" spans="1:35" x14ac:dyDescent="0.25">
      <c r="A46" t="s">
        <v>35</v>
      </c>
      <c r="B46" t="s">
        <v>36</v>
      </c>
      <c r="C46">
        <v>16</v>
      </c>
      <c r="D46" t="s">
        <v>37</v>
      </c>
      <c r="E46" t="s">
        <v>50</v>
      </c>
      <c r="F46" t="s">
        <v>46</v>
      </c>
      <c r="G46">
        <v>2</v>
      </c>
      <c r="H46">
        <v>2</v>
      </c>
      <c r="I46" t="s">
        <v>47</v>
      </c>
      <c r="J46" t="s">
        <v>40</v>
      </c>
      <c r="K46" t="s">
        <v>42</v>
      </c>
      <c r="L46" t="s">
        <v>48</v>
      </c>
      <c r="M46">
        <v>2</v>
      </c>
      <c r="N46">
        <v>2</v>
      </c>
      <c r="O46">
        <v>1</v>
      </c>
      <c r="P46" t="s">
        <v>44</v>
      </c>
      <c r="Q46" t="s">
        <v>45</v>
      </c>
      <c r="R46" t="s">
        <v>45</v>
      </c>
      <c r="S46" t="s">
        <v>44</v>
      </c>
      <c r="T46" t="s">
        <v>44</v>
      </c>
      <c r="U46" t="s">
        <v>44</v>
      </c>
      <c r="V46" t="s">
        <v>44</v>
      </c>
      <c r="W46" t="s">
        <v>45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11</v>
      </c>
      <c r="AG46">
        <v>11</v>
      </c>
      <c r="AH46">
        <f t="shared" si="0"/>
        <v>10.666666666666666</v>
      </c>
      <c r="AI46" t="str">
        <f t="shared" si="1"/>
        <v>Pass</v>
      </c>
    </row>
    <row r="47" spans="1:35" x14ac:dyDescent="0.25">
      <c r="A47" t="s">
        <v>35</v>
      </c>
      <c r="B47" t="s">
        <v>36</v>
      </c>
      <c r="C47">
        <v>15</v>
      </c>
      <c r="D47" t="s">
        <v>37</v>
      </c>
      <c r="E47" t="s">
        <v>50</v>
      </c>
      <c r="F47" t="s">
        <v>39</v>
      </c>
      <c r="G47">
        <v>4</v>
      </c>
      <c r="H47">
        <v>3</v>
      </c>
      <c r="I47" t="s">
        <v>47</v>
      </c>
      <c r="J47" t="s">
        <v>47</v>
      </c>
      <c r="K47" t="s">
        <v>42</v>
      </c>
      <c r="L47" t="s">
        <v>43</v>
      </c>
      <c r="M47">
        <v>1</v>
      </c>
      <c r="N47">
        <v>2</v>
      </c>
      <c r="O47">
        <v>0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4</v>
      </c>
      <c r="AE47">
        <v>10</v>
      </c>
      <c r="AF47">
        <v>11</v>
      </c>
      <c r="AG47">
        <v>11</v>
      </c>
      <c r="AH47">
        <f t="shared" si="0"/>
        <v>10.666666666666666</v>
      </c>
      <c r="AI47" t="str">
        <f t="shared" si="1"/>
        <v>Pass</v>
      </c>
    </row>
    <row r="48" spans="1:35" x14ac:dyDescent="0.25">
      <c r="A48" t="s">
        <v>35</v>
      </c>
      <c r="B48" t="s">
        <v>36</v>
      </c>
      <c r="C48">
        <v>16</v>
      </c>
      <c r="D48" t="s">
        <v>37</v>
      </c>
      <c r="E48" t="s">
        <v>50</v>
      </c>
      <c r="F48" t="s">
        <v>39</v>
      </c>
      <c r="G48">
        <v>3</v>
      </c>
      <c r="H48">
        <v>3</v>
      </c>
      <c r="I48" t="s">
        <v>47</v>
      </c>
      <c r="J48" t="s">
        <v>52</v>
      </c>
      <c r="K48" t="s">
        <v>53</v>
      </c>
      <c r="L48" t="s">
        <v>43</v>
      </c>
      <c r="M48">
        <v>1</v>
      </c>
      <c r="N48">
        <v>2</v>
      </c>
      <c r="O48">
        <v>0</v>
      </c>
      <c r="P48" t="s">
        <v>45</v>
      </c>
      <c r="Q48" t="s">
        <v>44</v>
      </c>
      <c r="R48" t="s">
        <v>45</v>
      </c>
      <c r="S48" t="s">
        <v>45</v>
      </c>
      <c r="T48" t="s">
        <v>44</v>
      </c>
      <c r="U48" t="s">
        <v>44</v>
      </c>
      <c r="V48" t="s">
        <v>44</v>
      </c>
      <c r="W48" t="s">
        <v>45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6</v>
      </c>
      <c r="AE48">
        <v>13</v>
      </c>
      <c r="AF48">
        <v>12</v>
      </c>
      <c r="AG48">
        <v>13</v>
      </c>
      <c r="AH48">
        <f t="shared" si="0"/>
        <v>12.666666666666666</v>
      </c>
      <c r="AI48" t="str">
        <f t="shared" si="1"/>
        <v>Pass</v>
      </c>
    </row>
    <row r="49" spans="1:35" x14ac:dyDescent="0.25">
      <c r="A49" t="s">
        <v>35</v>
      </c>
      <c r="B49" t="s">
        <v>56</v>
      </c>
      <c r="C49">
        <v>16</v>
      </c>
      <c r="D49" t="s">
        <v>37</v>
      </c>
      <c r="E49" t="s">
        <v>38</v>
      </c>
      <c r="F49" t="s">
        <v>46</v>
      </c>
      <c r="G49">
        <v>4</v>
      </c>
      <c r="H49">
        <v>3</v>
      </c>
      <c r="I49" t="s">
        <v>28</v>
      </c>
      <c r="J49" t="s">
        <v>52</v>
      </c>
      <c r="K49" t="s">
        <v>57</v>
      </c>
      <c r="L49" t="s">
        <v>43</v>
      </c>
      <c r="M49">
        <v>1</v>
      </c>
      <c r="N49">
        <v>4</v>
      </c>
      <c r="O49">
        <v>0</v>
      </c>
      <c r="P49" t="s">
        <v>45</v>
      </c>
      <c r="Q49" t="s">
        <v>45</v>
      </c>
      <c r="R49" t="s">
        <v>45</v>
      </c>
      <c r="S49" t="s">
        <v>44</v>
      </c>
      <c r="T49" t="s">
        <v>44</v>
      </c>
      <c r="U49" t="s">
        <v>44</v>
      </c>
      <c r="V49" t="s">
        <v>44</v>
      </c>
      <c r="W49" t="s">
        <v>45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2</v>
      </c>
      <c r="AE49">
        <v>17</v>
      </c>
      <c r="AF49">
        <v>17</v>
      </c>
      <c r="AG49">
        <v>17</v>
      </c>
      <c r="AH49">
        <f t="shared" si="0"/>
        <v>17</v>
      </c>
      <c r="AI49" t="str">
        <f t="shared" si="1"/>
        <v>Pass</v>
      </c>
    </row>
    <row r="50" spans="1:35" x14ac:dyDescent="0.25">
      <c r="A50" t="s">
        <v>35</v>
      </c>
      <c r="B50" t="s">
        <v>56</v>
      </c>
      <c r="C50">
        <v>15</v>
      </c>
      <c r="D50" t="s">
        <v>37</v>
      </c>
      <c r="E50" t="s">
        <v>38</v>
      </c>
      <c r="F50" t="s">
        <v>46</v>
      </c>
      <c r="G50">
        <v>4</v>
      </c>
      <c r="H50">
        <v>2</v>
      </c>
      <c r="I50" t="s">
        <v>41</v>
      </c>
      <c r="J50" t="s">
        <v>47</v>
      </c>
      <c r="K50" t="s">
        <v>53</v>
      </c>
      <c r="L50" t="s">
        <v>43</v>
      </c>
      <c r="M50">
        <v>1</v>
      </c>
      <c r="N50">
        <v>2</v>
      </c>
      <c r="O50">
        <v>0</v>
      </c>
      <c r="P50" t="s">
        <v>45</v>
      </c>
      <c r="Q50" t="s">
        <v>44</v>
      </c>
      <c r="R50" t="s">
        <v>45</v>
      </c>
      <c r="S50" t="s">
        <v>45</v>
      </c>
      <c r="T50" t="s">
        <v>44</v>
      </c>
      <c r="U50" t="s">
        <v>44</v>
      </c>
      <c r="V50" t="s">
        <v>45</v>
      </c>
      <c r="W50" t="s">
        <v>45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4</v>
      </c>
      <c r="AE50">
        <v>11</v>
      </c>
      <c r="AF50">
        <v>12</v>
      </c>
      <c r="AG50">
        <v>13</v>
      </c>
      <c r="AH50">
        <f t="shared" si="0"/>
        <v>12</v>
      </c>
      <c r="AI50" t="str">
        <f t="shared" si="1"/>
        <v>Pass</v>
      </c>
    </row>
    <row r="51" spans="1:35" x14ac:dyDescent="0.25">
      <c r="A51" t="s">
        <v>35</v>
      </c>
      <c r="B51" t="s">
        <v>36</v>
      </c>
      <c r="C51">
        <v>15</v>
      </c>
      <c r="D51" t="s">
        <v>37</v>
      </c>
      <c r="E51" t="s">
        <v>38</v>
      </c>
      <c r="F51" t="s">
        <v>46</v>
      </c>
      <c r="G51">
        <v>4</v>
      </c>
      <c r="H51">
        <v>4</v>
      </c>
      <c r="I51" t="s">
        <v>52</v>
      </c>
      <c r="J51" t="s">
        <v>41</v>
      </c>
      <c r="K51" t="s">
        <v>47</v>
      </c>
      <c r="L51" t="s">
        <v>48</v>
      </c>
      <c r="M51">
        <v>1</v>
      </c>
      <c r="N51">
        <v>2</v>
      </c>
      <c r="O51">
        <v>0</v>
      </c>
      <c r="P51" t="s">
        <v>44</v>
      </c>
      <c r="Q51" t="s">
        <v>44</v>
      </c>
      <c r="R51" t="s">
        <v>45</v>
      </c>
      <c r="S51" t="s">
        <v>44</v>
      </c>
      <c r="T51" t="s">
        <v>45</v>
      </c>
      <c r="U51" t="s">
        <v>44</v>
      </c>
      <c r="V51" t="s">
        <v>44</v>
      </c>
      <c r="W51" t="s">
        <v>45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13</v>
      </c>
      <c r="AF51">
        <v>12</v>
      </c>
      <c r="AG51">
        <v>12</v>
      </c>
      <c r="AH51">
        <f t="shared" si="0"/>
        <v>12.333333333333334</v>
      </c>
      <c r="AI51" t="str">
        <f t="shared" si="1"/>
        <v>Pass</v>
      </c>
    </row>
    <row r="52" spans="1:35" x14ac:dyDescent="0.25">
      <c r="A52" t="s">
        <v>35</v>
      </c>
      <c r="B52" t="s">
        <v>36</v>
      </c>
      <c r="C52">
        <v>16</v>
      </c>
      <c r="D52" t="s">
        <v>37</v>
      </c>
      <c r="E52" t="s">
        <v>50</v>
      </c>
      <c r="F52" t="s">
        <v>46</v>
      </c>
      <c r="G52">
        <v>2</v>
      </c>
      <c r="H52">
        <v>2</v>
      </c>
      <c r="I52" t="s">
        <v>52</v>
      </c>
      <c r="J52" t="s">
        <v>52</v>
      </c>
      <c r="K52" t="s">
        <v>42</v>
      </c>
      <c r="L52" t="s">
        <v>43</v>
      </c>
      <c r="M52">
        <v>3</v>
      </c>
      <c r="N52">
        <v>2</v>
      </c>
      <c r="O52">
        <v>0</v>
      </c>
      <c r="P52" t="s">
        <v>45</v>
      </c>
      <c r="Q52" t="s">
        <v>44</v>
      </c>
      <c r="R52" t="s">
        <v>45</v>
      </c>
      <c r="S52" t="s">
        <v>45</v>
      </c>
      <c r="T52" t="s">
        <v>44</v>
      </c>
      <c r="U52" t="s">
        <v>44</v>
      </c>
      <c r="V52" t="s">
        <v>44</v>
      </c>
      <c r="W52" t="s">
        <v>45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0</v>
      </c>
      <c r="AE52">
        <v>14</v>
      </c>
      <c r="AF52">
        <v>13</v>
      </c>
      <c r="AG52">
        <v>13</v>
      </c>
      <c r="AH52">
        <f t="shared" si="0"/>
        <v>13.333333333333334</v>
      </c>
      <c r="AI52" t="str">
        <f t="shared" si="1"/>
        <v>Pass</v>
      </c>
    </row>
    <row r="53" spans="1:35" x14ac:dyDescent="0.25">
      <c r="A53" t="s">
        <v>35</v>
      </c>
      <c r="B53" t="s">
        <v>36</v>
      </c>
      <c r="C53">
        <v>15</v>
      </c>
      <c r="D53" t="s">
        <v>37</v>
      </c>
      <c r="E53" t="s">
        <v>50</v>
      </c>
      <c r="F53" t="s">
        <v>46</v>
      </c>
      <c r="G53">
        <v>4</v>
      </c>
      <c r="H53">
        <v>2</v>
      </c>
      <c r="I53" t="s">
        <v>28</v>
      </c>
      <c r="J53" t="s">
        <v>47</v>
      </c>
      <c r="K53" t="s">
        <v>47</v>
      </c>
      <c r="L53" t="s">
        <v>43</v>
      </c>
      <c r="M53">
        <v>1</v>
      </c>
      <c r="N53">
        <v>2</v>
      </c>
      <c r="O53">
        <v>0</v>
      </c>
      <c r="P53" t="s">
        <v>45</v>
      </c>
      <c r="Q53" t="s">
        <v>44</v>
      </c>
      <c r="R53" t="s">
        <v>45</v>
      </c>
      <c r="S53" t="s">
        <v>45</v>
      </c>
      <c r="T53" t="s">
        <v>44</v>
      </c>
      <c r="U53" t="s">
        <v>44</v>
      </c>
      <c r="V53" t="s">
        <v>44</v>
      </c>
      <c r="W53" t="s">
        <v>45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0</v>
      </c>
      <c r="AE53">
        <v>16</v>
      </c>
      <c r="AF53">
        <v>14</v>
      </c>
      <c r="AG53">
        <v>16</v>
      </c>
      <c r="AH53">
        <f t="shared" si="0"/>
        <v>15.333333333333334</v>
      </c>
      <c r="AI53" t="str">
        <f t="shared" si="1"/>
        <v>Pass</v>
      </c>
    </row>
    <row r="54" spans="1:35" x14ac:dyDescent="0.25">
      <c r="A54" t="s">
        <v>35</v>
      </c>
      <c r="B54" t="s">
        <v>56</v>
      </c>
      <c r="C54">
        <v>16</v>
      </c>
      <c r="D54" t="s">
        <v>37</v>
      </c>
      <c r="E54" t="s">
        <v>38</v>
      </c>
      <c r="F54" t="s">
        <v>46</v>
      </c>
      <c r="G54">
        <v>2</v>
      </c>
      <c r="H54">
        <v>1</v>
      </c>
      <c r="I54" t="s">
        <v>40</v>
      </c>
      <c r="J54" t="s">
        <v>47</v>
      </c>
      <c r="K54" t="s">
        <v>42</v>
      </c>
      <c r="L54" t="s">
        <v>43</v>
      </c>
      <c r="M54">
        <v>4</v>
      </c>
      <c r="N54">
        <v>1</v>
      </c>
      <c r="O54">
        <v>0</v>
      </c>
      <c r="P54" t="s">
        <v>45</v>
      </c>
      <c r="Q54" t="s">
        <v>45</v>
      </c>
      <c r="R54" t="s">
        <v>45</v>
      </c>
      <c r="S54" t="s">
        <v>45</v>
      </c>
      <c r="T54" t="s">
        <v>44</v>
      </c>
      <c r="U54" t="s">
        <v>44</v>
      </c>
      <c r="V54" t="s">
        <v>45</v>
      </c>
      <c r="W54" t="s">
        <v>45</v>
      </c>
      <c r="X54">
        <v>3</v>
      </c>
      <c r="Y54">
        <v>2</v>
      </c>
      <c r="Z54">
        <v>1</v>
      </c>
      <c r="AA54">
        <v>1</v>
      </c>
      <c r="AB54">
        <v>1</v>
      </c>
      <c r="AC54">
        <v>2</v>
      </c>
      <c r="AD54">
        <v>4</v>
      </c>
      <c r="AE54">
        <v>9</v>
      </c>
      <c r="AF54">
        <v>9</v>
      </c>
      <c r="AG54">
        <v>11</v>
      </c>
      <c r="AH54">
        <f t="shared" si="0"/>
        <v>9.6666666666666661</v>
      </c>
      <c r="AI54" t="str">
        <f t="shared" si="1"/>
        <v>Fail</v>
      </c>
    </row>
    <row r="55" spans="1:35" x14ac:dyDescent="0.25">
      <c r="A55" t="s">
        <v>35</v>
      </c>
      <c r="B55" t="s">
        <v>36</v>
      </c>
      <c r="C55">
        <v>15</v>
      </c>
      <c r="D55" t="s">
        <v>37</v>
      </c>
      <c r="E55" t="s">
        <v>38</v>
      </c>
      <c r="F55" t="s">
        <v>46</v>
      </c>
      <c r="G55">
        <v>4</v>
      </c>
      <c r="H55">
        <v>4</v>
      </c>
      <c r="I55" t="s">
        <v>52</v>
      </c>
      <c r="J55" t="s">
        <v>52</v>
      </c>
      <c r="K55" t="s">
        <v>42</v>
      </c>
      <c r="L55" t="s">
        <v>43</v>
      </c>
      <c r="M55">
        <v>1</v>
      </c>
      <c r="N55">
        <v>1</v>
      </c>
      <c r="O55">
        <v>0</v>
      </c>
      <c r="P55" t="s">
        <v>44</v>
      </c>
      <c r="Q55" t="s">
        <v>44</v>
      </c>
      <c r="R55" t="s">
        <v>45</v>
      </c>
      <c r="S55" t="s">
        <v>45</v>
      </c>
      <c r="T55" t="s">
        <v>44</v>
      </c>
      <c r="U55" t="s">
        <v>44</v>
      </c>
      <c r="V55" t="s">
        <v>44</v>
      </c>
      <c r="W55" t="s">
        <v>45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13</v>
      </c>
      <c r="AF55">
        <v>12</v>
      </c>
      <c r="AG55">
        <v>12</v>
      </c>
      <c r="AH55">
        <f t="shared" si="0"/>
        <v>12.333333333333334</v>
      </c>
      <c r="AI55" t="str">
        <f t="shared" si="1"/>
        <v>Pass</v>
      </c>
    </row>
    <row r="56" spans="1:35" x14ac:dyDescent="0.25">
      <c r="A56" t="s">
        <v>35</v>
      </c>
      <c r="B56" t="s">
        <v>36</v>
      </c>
      <c r="C56">
        <v>15</v>
      </c>
      <c r="D56" t="s">
        <v>37</v>
      </c>
      <c r="E56" t="s">
        <v>50</v>
      </c>
      <c r="F56" t="s">
        <v>39</v>
      </c>
      <c r="G56">
        <v>3</v>
      </c>
      <c r="H56">
        <v>3</v>
      </c>
      <c r="I56" t="s">
        <v>47</v>
      </c>
      <c r="J56" t="s">
        <v>47</v>
      </c>
      <c r="K56" t="s">
        <v>47</v>
      </c>
      <c r="L56" t="s">
        <v>43</v>
      </c>
      <c r="M56">
        <v>1</v>
      </c>
      <c r="N56">
        <v>1</v>
      </c>
      <c r="O56">
        <v>0</v>
      </c>
      <c r="P56" t="s">
        <v>45</v>
      </c>
      <c r="Q56" t="s">
        <v>45</v>
      </c>
      <c r="R56" t="s">
        <v>45</v>
      </c>
      <c r="S56" t="s">
        <v>45</v>
      </c>
      <c r="T56" t="s">
        <v>44</v>
      </c>
      <c r="U56" t="s">
        <v>44</v>
      </c>
      <c r="V56" t="s">
        <v>44</v>
      </c>
      <c r="W56" t="s">
        <v>45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0</v>
      </c>
      <c r="AE56">
        <v>13</v>
      </c>
      <c r="AF56">
        <v>12</v>
      </c>
      <c r="AG56">
        <v>13</v>
      </c>
      <c r="AH56">
        <f t="shared" si="0"/>
        <v>12.666666666666666</v>
      </c>
      <c r="AI56" t="str">
        <f t="shared" si="1"/>
        <v>Pass</v>
      </c>
    </row>
    <row r="57" spans="1:35" x14ac:dyDescent="0.25">
      <c r="A57" t="s">
        <v>35</v>
      </c>
      <c r="B57" t="s">
        <v>36</v>
      </c>
      <c r="C57">
        <v>16</v>
      </c>
      <c r="D57" t="s">
        <v>37</v>
      </c>
      <c r="E57" t="s">
        <v>38</v>
      </c>
      <c r="F57" t="s">
        <v>39</v>
      </c>
      <c r="G57">
        <v>2</v>
      </c>
      <c r="H57">
        <v>1</v>
      </c>
      <c r="I57" t="s">
        <v>47</v>
      </c>
      <c r="J57" t="s">
        <v>47</v>
      </c>
      <c r="K57" t="s">
        <v>47</v>
      </c>
      <c r="L57" t="s">
        <v>43</v>
      </c>
      <c r="M57">
        <v>1</v>
      </c>
      <c r="N57">
        <v>2</v>
      </c>
      <c r="O57">
        <v>0</v>
      </c>
      <c r="P57" t="s">
        <v>45</v>
      </c>
      <c r="Q57" t="s">
        <v>45</v>
      </c>
      <c r="R57" t="s">
        <v>45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2</v>
      </c>
      <c r="AE57">
        <v>12</v>
      </c>
      <c r="AF57">
        <v>13</v>
      </c>
      <c r="AG57">
        <v>12</v>
      </c>
      <c r="AH57">
        <f t="shared" si="0"/>
        <v>12.333333333333334</v>
      </c>
      <c r="AI57" t="str">
        <f t="shared" si="1"/>
        <v>Pass</v>
      </c>
    </row>
    <row r="58" spans="1:35" x14ac:dyDescent="0.25">
      <c r="A58" t="s">
        <v>35</v>
      </c>
      <c r="B58" t="s">
        <v>36</v>
      </c>
      <c r="C58">
        <v>15</v>
      </c>
      <c r="D58" t="s">
        <v>37</v>
      </c>
      <c r="E58" t="s">
        <v>38</v>
      </c>
      <c r="F58" t="s">
        <v>39</v>
      </c>
      <c r="G58">
        <v>4</v>
      </c>
      <c r="H58">
        <v>3</v>
      </c>
      <c r="I58" t="s">
        <v>52</v>
      </c>
      <c r="J58" t="s">
        <v>52</v>
      </c>
      <c r="K58" t="s">
        <v>57</v>
      </c>
      <c r="L58" t="s">
        <v>43</v>
      </c>
      <c r="M58">
        <v>1</v>
      </c>
      <c r="N58">
        <v>2</v>
      </c>
      <c r="O58">
        <v>0</v>
      </c>
      <c r="P58" t="s">
        <v>45</v>
      </c>
      <c r="Q58" t="s">
        <v>44</v>
      </c>
      <c r="R58" t="s">
        <v>45</v>
      </c>
      <c r="S58" t="s">
        <v>44</v>
      </c>
      <c r="T58" t="s">
        <v>44</v>
      </c>
      <c r="U58" t="s">
        <v>44</v>
      </c>
      <c r="V58" t="s">
        <v>44</v>
      </c>
      <c r="W58" t="s">
        <v>45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15</v>
      </c>
      <c r="AF58">
        <v>14</v>
      </c>
      <c r="AG58">
        <v>15</v>
      </c>
      <c r="AH58">
        <f t="shared" si="0"/>
        <v>14.666666666666666</v>
      </c>
      <c r="AI58" t="str">
        <f t="shared" si="1"/>
        <v>Pass</v>
      </c>
    </row>
    <row r="59" spans="1:35" x14ac:dyDescent="0.25">
      <c r="A59" t="s">
        <v>35</v>
      </c>
      <c r="B59" t="s">
        <v>56</v>
      </c>
      <c r="C59">
        <v>15</v>
      </c>
      <c r="D59" t="s">
        <v>37</v>
      </c>
      <c r="E59" t="s">
        <v>38</v>
      </c>
      <c r="F59" t="s">
        <v>46</v>
      </c>
      <c r="G59">
        <v>4</v>
      </c>
      <c r="H59">
        <v>4</v>
      </c>
      <c r="I59" t="s">
        <v>41</v>
      </c>
      <c r="J59" t="s">
        <v>28</v>
      </c>
      <c r="K59" t="s">
        <v>57</v>
      </c>
      <c r="L59" t="s">
        <v>43</v>
      </c>
      <c r="M59">
        <v>1</v>
      </c>
      <c r="N59">
        <v>2</v>
      </c>
      <c r="O59">
        <v>0</v>
      </c>
      <c r="P59" t="s">
        <v>45</v>
      </c>
      <c r="Q59" t="s">
        <v>44</v>
      </c>
      <c r="R59" t="s">
        <v>45</v>
      </c>
      <c r="S59" t="s">
        <v>44</v>
      </c>
      <c r="T59" t="s">
        <v>44</v>
      </c>
      <c r="U59" t="s">
        <v>44</v>
      </c>
      <c r="V59" t="s">
        <v>45</v>
      </c>
      <c r="W59" t="s">
        <v>45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8</v>
      </c>
      <c r="AE59">
        <v>15</v>
      </c>
      <c r="AF59">
        <v>15</v>
      </c>
      <c r="AG59">
        <v>16</v>
      </c>
      <c r="AH59">
        <f t="shared" si="0"/>
        <v>15.333333333333334</v>
      </c>
      <c r="AI59" t="str">
        <f t="shared" si="1"/>
        <v>Pass</v>
      </c>
    </row>
    <row r="60" spans="1:35" x14ac:dyDescent="0.25">
      <c r="A60" t="s">
        <v>35</v>
      </c>
      <c r="B60" t="s">
        <v>56</v>
      </c>
      <c r="C60">
        <v>15</v>
      </c>
      <c r="D60" t="s">
        <v>37</v>
      </c>
      <c r="E60" t="s">
        <v>50</v>
      </c>
      <c r="F60" t="s">
        <v>46</v>
      </c>
      <c r="G60">
        <v>1</v>
      </c>
      <c r="H60">
        <v>2</v>
      </c>
      <c r="I60" t="s">
        <v>47</v>
      </c>
      <c r="J60" t="s">
        <v>40</v>
      </c>
      <c r="K60" t="s">
        <v>53</v>
      </c>
      <c r="L60" t="s">
        <v>48</v>
      </c>
      <c r="M60">
        <v>1</v>
      </c>
      <c r="N60">
        <v>2</v>
      </c>
      <c r="O60">
        <v>0</v>
      </c>
      <c r="P60" t="s">
        <v>44</v>
      </c>
      <c r="Q60" t="s">
        <v>44</v>
      </c>
      <c r="R60" t="s">
        <v>45</v>
      </c>
      <c r="S60" t="s">
        <v>44</v>
      </c>
      <c r="T60" t="s">
        <v>44</v>
      </c>
      <c r="U60" t="s">
        <v>44</v>
      </c>
      <c r="V60" t="s">
        <v>44</v>
      </c>
      <c r="W60" t="s">
        <v>45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0</v>
      </c>
      <c r="AE60">
        <v>14</v>
      </c>
      <c r="AF60">
        <v>13</v>
      </c>
      <c r="AG60">
        <v>14</v>
      </c>
      <c r="AH60">
        <f t="shared" si="0"/>
        <v>13.666666666666666</v>
      </c>
      <c r="AI60" t="str">
        <f t="shared" si="1"/>
        <v>Pass</v>
      </c>
    </row>
    <row r="61" spans="1:35" x14ac:dyDescent="0.25">
      <c r="A61" t="s">
        <v>35</v>
      </c>
      <c r="B61" t="s">
        <v>36</v>
      </c>
      <c r="C61">
        <v>16</v>
      </c>
      <c r="D61" t="s">
        <v>37</v>
      </c>
      <c r="E61" t="s">
        <v>38</v>
      </c>
      <c r="F61" t="s">
        <v>46</v>
      </c>
      <c r="G61">
        <v>4</v>
      </c>
      <c r="H61">
        <v>2</v>
      </c>
      <c r="I61" t="s">
        <v>52</v>
      </c>
      <c r="J61" t="s">
        <v>47</v>
      </c>
      <c r="K61" t="s">
        <v>42</v>
      </c>
      <c r="L61" t="s">
        <v>43</v>
      </c>
      <c r="M61">
        <v>1</v>
      </c>
      <c r="N61">
        <v>2</v>
      </c>
      <c r="O61">
        <v>0</v>
      </c>
      <c r="P61" t="s">
        <v>45</v>
      </c>
      <c r="Q61" t="s">
        <v>44</v>
      </c>
      <c r="R61" t="s">
        <v>44</v>
      </c>
      <c r="S61" t="s">
        <v>45</v>
      </c>
      <c r="T61" t="s">
        <v>44</v>
      </c>
      <c r="U61" t="s">
        <v>44</v>
      </c>
      <c r="V61" t="s">
        <v>44</v>
      </c>
      <c r="W61" t="s">
        <v>45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16</v>
      </c>
      <c r="AF61">
        <v>15</v>
      </c>
      <c r="AG61">
        <v>16</v>
      </c>
      <c r="AH61">
        <f t="shared" si="0"/>
        <v>15.666666666666666</v>
      </c>
      <c r="AI61" t="str">
        <f t="shared" si="1"/>
        <v>Pass</v>
      </c>
    </row>
    <row r="62" spans="1:35" x14ac:dyDescent="0.25">
      <c r="A62" t="s">
        <v>35</v>
      </c>
      <c r="B62" t="s">
        <v>36</v>
      </c>
      <c r="C62">
        <v>16</v>
      </c>
      <c r="D62" t="s">
        <v>58</v>
      </c>
      <c r="E62" t="s">
        <v>38</v>
      </c>
      <c r="F62" t="s">
        <v>46</v>
      </c>
      <c r="G62">
        <v>4</v>
      </c>
      <c r="H62">
        <v>4</v>
      </c>
      <c r="I62" t="s">
        <v>28</v>
      </c>
      <c r="J62" t="s">
        <v>41</v>
      </c>
      <c r="K62" t="s">
        <v>47</v>
      </c>
      <c r="L62" t="s">
        <v>43</v>
      </c>
      <c r="M62">
        <v>1</v>
      </c>
      <c r="N62">
        <v>2</v>
      </c>
      <c r="O62">
        <v>0</v>
      </c>
      <c r="P62" t="s">
        <v>45</v>
      </c>
      <c r="Q62" t="s">
        <v>44</v>
      </c>
      <c r="R62" t="s">
        <v>45</v>
      </c>
      <c r="S62" t="s">
        <v>44</v>
      </c>
      <c r="T62" t="s">
        <v>44</v>
      </c>
      <c r="U62" t="s">
        <v>44</v>
      </c>
      <c r="V62" t="s">
        <v>45</v>
      </c>
      <c r="W62" t="s">
        <v>45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0</v>
      </c>
      <c r="AE62">
        <v>17</v>
      </c>
      <c r="AF62">
        <v>16</v>
      </c>
      <c r="AG62">
        <v>16</v>
      </c>
      <c r="AH62">
        <f t="shared" si="0"/>
        <v>16.333333333333332</v>
      </c>
      <c r="AI62" t="str">
        <f t="shared" si="1"/>
        <v>Pass</v>
      </c>
    </row>
    <row r="63" spans="1:35" x14ac:dyDescent="0.25">
      <c r="A63" t="s">
        <v>35</v>
      </c>
      <c r="B63" t="s">
        <v>36</v>
      </c>
      <c r="C63">
        <v>16</v>
      </c>
      <c r="D63" t="s">
        <v>37</v>
      </c>
      <c r="E63" t="s">
        <v>38</v>
      </c>
      <c r="F63" t="s">
        <v>46</v>
      </c>
      <c r="G63">
        <v>1</v>
      </c>
      <c r="H63">
        <v>1</v>
      </c>
      <c r="I63" t="s">
        <v>52</v>
      </c>
      <c r="J63" t="s">
        <v>52</v>
      </c>
      <c r="K63" t="s">
        <v>42</v>
      </c>
      <c r="L63" t="s">
        <v>48</v>
      </c>
      <c r="M63">
        <v>4</v>
      </c>
      <c r="N63">
        <v>1</v>
      </c>
      <c r="O63">
        <v>0</v>
      </c>
      <c r="P63" t="s">
        <v>44</v>
      </c>
      <c r="Q63" t="s">
        <v>44</v>
      </c>
      <c r="R63" t="s">
        <v>45</v>
      </c>
      <c r="S63" t="s">
        <v>44</v>
      </c>
      <c r="T63" t="s">
        <v>45</v>
      </c>
      <c r="U63" t="s">
        <v>44</v>
      </c>
      <c r="V63" t="s">
        <v>44</v>
      </c>
      <c r="W63" t="s">
        <v>44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0</v>
      </c>
      <c r="AE63">
        <v>10</v>
      </c>
      <c r="AF63">
        <v>10</v>
      </c>
      <c r="AG63">
        <v>16</v>
      </c>
      <c r="AH63">
        <f t="shared" si="0"/>
        <v>12</v>
      </c>
      <c r="AI63" t="str">
        <f t="shared" si="1"/>
        <v>Pass</v>
      </c>
    </row>
    <row r="64" spans="1:35" x14ac:dyDescent="0.25">
      <c r="A64" t="s">
        <v>35</v>
      </c>
      <c r="B64" t="s">
        <v>36</v>
      </c>
      <c r="C64">
        <v>16</v>
      </c>
      <c r="D64" t="s">
        <v>37</v>
      </c>
      <c r="E64" t="s">
        <v>50</v>
      </c>
      <c r="F64" t="s">
        <v>46</v>
      </c>
      <c r="G64">
        <v>1</v>
      </c>
      <c r="H64">
        <v>2</v>
      </c>
      <c r="I64" t="s">
        <v>47</v>
      </c>
      <c r="J64" t="s">
        <v>52</v>
      </c>
      <c r="K64" t="s">
        <v>57</v>
      </c>
      <c r="L64" t="s">
        <v>48</v>
      </c>
      <c r="M64">
        <v>1</v>
      </c>
      <c r="N64">
        <v>2</v>
      </c>
      <c r="O64">
        <v>0</v>
      </c>
      <c r="P64" t="s">
        <v>44</v>
      </c>
      <c r="Q64" t="s">
        <v>45</v>
      </c>
      <c r="R64" t="s">
        <v>45</v>
      </c>
      <c r="S64" t="s">
        <v>44</v>
      </c>
      <c r="T64" t="s">
        <v>44</v>
      </c>
      <c r="U64" t="s">
        <v>44</v>
      </c>
      <c r="V64" t="s">
        <v>44</v>
      </c>
      <c r="W64" t="s">
        <v>45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0</v>
      </c>
      <c r="AE64">
        <v>13</v>
      </c>
      <c r="AF64">
        <v>13</v>
      </c>
      <c r="AG64">
        <v>10</v>
      </c>
      <c r="AH64">
        <f t="shared" si="0"/>
        <v>12</v>
      </c>
      <c r="AI64" t="str">
        <f t="shared" si="1"/>
        <v>Pass</v>
      </c>
    </row>
    <row r="65" spans="1:35" x14ac:dyDescent="0.25">
      <c r="A65" t="s">
        <v>35</v>
      </c>
      <c r="B65" t="s">
        <v>36</v>
      </c>
      <c r="C65">
        <v>16</v>
      </c>
      <c r="D65" t="s">
        <v>37</v>
      </c>
      <c r="E65" t="s">
        <v>38</v>
      </c>
      <c r="F65" t="s">
        <v>46</v>
      </c>
      <c r="G65">
        <v>4</v>
      </c>
      <c r="H65">
        <v>3</v>
      </c>
      <c r="I65" t="s">
        <v>41</v>
      </c>
      <c r="J65" t="s">
        <v>28</v>
      </c>
      <c r="K65" t="s">
        <v>53</v>
      </c>
      <c r="L65" t="s">
        <v>43</v>
      </c>
      <c r="M65">
        <v>1</v>
      </c>
      <c r="N65">
        <v>3</v>
      </c>
      <c r="O65">
        <v>0</v>
      </c>
      <c r="P65" t="s">
        <v>44</v>
      </c>
      <c r="Q65" t="s">
        <v>44</v>
      </c>
      <c r="R65" t="s">
        <v>45</v>
      </c>
      <c r="S65" t="s">
        <v>44</v>
      </c>
      <c r="T65" t="s">
        <v>44</v>
      </c>
      <c r="U65" t="s">
        <v>44</v>
      </c>
      <c r="V65" t="s">
        <v>44</v>
      </c>
      <c r="W65" t="s">
        <v>45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0</v>
      </c>
      <c r="AE65">
        <v>14</v>
      </c>
      <c r="AF65">
        <v>13</v>
      </c>
      <c r="AG65">
        <v>13</v>
      </c>
      <c r="AH65">
        <f t="shared" si="0"/>
        <v>13.333333333333334</v>
      </c>
      <c r="AI65" t="str">
        <f t="shared" si="1"/>
        <v>Pass</v>
      </c>
    </row>
    <row r="66" spans="1:35" x14ac:dyDescent="0.25">
      <c r="A66" t="s">
        <v>35</v>
      </c>
      <c r="B66" t="s">
        <v>36</v>
      </c>
      <c r="C66">
        <v>15</v>
      </c>
      <c r="D66" t="s">
        <v>37</v>
      </c>
      <c r="E66" t="s">
        <v>50</v>
      </c>
      <c r="F66" t="s">
        <v>46</v>
      </c>
      <c r="G66">
        <v>4</v>
      </c>
      <c r="H66">
        <v>3</v>
      </c>
      <c r="I66" t="s">
        <v>52</v>
      </c>
      <c r="J66" t="s">
        <v>52</v>
      </c>
      <c r="K66" t="s">
        <v>57</v>
      </c>
      <c r="L66" t="s">
        <v>48</v>
      </c>
      <c r="M66">
        <v>1</v>
      </c>
      <c r="N66">
        <v>2</v>
      </c>
      <c r="O66">
        <v>0</v>
      </c>
      <c r="P66" t="s">
        <v>44</v>
      </c>
      <c r="Q66" t="s">
        <v>45</v>
      </c>
      <c r="R66" t="s">
        <v>45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13</v>
      </c>
      <c r="AF66">
        <v>12</v>
      </c>
      <c r="AG66">
        <v>12</v>
      </c>
      <c r="AH66">
        <f t="shared" ref="AH66:AH129" si="2">AVERAGE(AE66:AG66)</f>
        <v>12.333333333333334</v>
      </c>
      <c r="AI66" t="str">
        <f t="shared" ref="AI66:AI129" si="3">IF(AVERAGE(AE66:AG66)&gt;=10, "Pass", "Fail")</f>
        <v>Pass</v>
      </c>
    </row>
    <row r="67" spans="1:35" x14ac:dyDescent="0.25">
      <c r="A67" t="s">
        <v>35</v>
      </c>
      <c r="B67" t="s">
        <v>36</v>
      </c>
      <c r="C67">
        <v>16</v>
      </c>
      <c r="D67" t="s">
        <v>37</v>
      </c>
      <c r="E67" t="s">
        <v>50</v>
      </c>
      <c r="F67" t="s">
        <v>46</v>
      </c>
      <c r="G67">
        <v>4</v>
      </c>
      <c r="H67">
        <v>3</v>
      </c>
      <c r="I67" t="s">
        <v>41</v>
      </c>
      <c r="J67" t="s">
        <v>52</v>
      </c>
      <c r="K67" t="s">
        <v>42</v>
      </c>
      <c r="L67" t="s">
        <v>43</v>
      </c>
      <c r="M67">
        <v>3</v>
      </c>
      <c r="N67">
        <v>2</v>
      </c>
      <c r="O67">
        <v>0</v>
      </c>
      <c r="P67" t="s">
        <v>45</v>
      </c>
      <c r="Q67" t="s">
        <v>44</v>
      </c>
      <c r="R67" t="s">
        <v>45</v>
      </c>
      <c r="S67" t="s">
        <v>44</v>
      </c>
      <c r="T67" t="s">
        <v>44</v>
      </c>
      <c r="U67" t="s">
        <v>44</v>
      </c>
      <c r="V67" t="s">
        <v>44</v>
      </c>
      <c r="W67" t="s">
        <v>45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16</v>
      </c>
      <c r="AH67">
        <f t="shared" si="2"/>
        <v>15.666666666666666</v>
      </c>
      <c r="AI67" t="str">
        <f t="shared" si="3"/>
        <v>Pass</v>
      </c>
    </row>
    <row r="68" spans="1:35" x14ac:dyDescent="0.25">
      <c r="A68" t="s">
        <v>35</v>
      </c>
      <c r="B68" t="s">
        <v>56</v>
      </c>
      <c r="C68">
        <v>15</v>
      </c>
      <c r="D68" t="s">
        <v>37</v>
      </c>
      <c r="E68" t="s">
        <v>38</v>
      </c>
      <c r="F68" t="s">
        <v>39</v>
      </c>
      <c r="G68">
        <v>4</v>
      </c>
      <c r="H68">
        <v>4</v>
      </c>
      <c r="I68" t="s">
        <v>47</v>
      </c>
      <c r="J68" t="s">
        <v>52</v>
      </c>
      <c r="K68" t="s">
        <v>57</v>
      </c>
      <c r="L68" t="s">
        <v>43</v>
      </c>
      <c r="M68">
        <v>1</v>
      </c>
      <c r="N68">
        <v>4</v>
      </c>
      <c r="O68">
        <v>0</v>
      </c>
      <c r="P68" t="s">
        <v>45</v>
      </c>
      <c r="Q68" t="s">
        <v>44</v>
      </c>
      <c r="R68" t="s">
        <v>45</v>
      </c>
      <c r="S68" t="s">
        <v>44</v>
      </c>
      <c r="T68" t="s">
        <v>45</v>
      </c>
      <c r="U68" t="s">
        <v>44</v>
      </c>
      <c r="V68" t="s">
        <v>44</v>
      </c>
      <c r="W68" t="s">
        <v>44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0</v>
      </c>
      <c r="AE68">
        <v>11</v>
      </c>
      <c r="AF68">
        <v>12</v>
      </c>
      <c r="AG68">
        <v>12</v>
      </c>
      <c r="AH68">
        <f t="shared" si="2"/>
        <v>11.666666666666666</v>
      </c>
      <c r="AI68" t="str">
        <f t="shared" si="3"/>
        <v>Pass</v>
      </c>
    </row>
    <row r="69" spans="1:35" x14ac:dyDescent="0.25">
      <c r="A69" t="s">
        <v>35</v>
      </c>
      <c r="B69" t="s">
        <v>56</v>
      </c>
      <c r="C69">
        <v>17</v>
      </c>
      <c r="D69" t="s">
        <v>58</v>
      </c>
      <c r="E69" t="s">
        <v>38</v>
      </c>
      <c r="F69" t="s">
        <v>46</v>
      </c>
      <c r="G69">
        <v>3</v>
      </c>
      <c r="H69">
        <v>4</v>
      </c>
      <c r="I69" t="s">
        <v>40</v>
      </c>
      <c r="J69" t="s">
        <v>47</v>
      </c>
      <c r="K69" t="s">
        <v>42</v>
      </c>
      <c r="L69" t="s">
        <v>43</v>
      </c>
      <c r="M69">
        <v>3</v>
      </c>
      <c r="N69">
        <v>2</v>
      </c>
      <c r="O69">
        <v>0</v>
      </c>
      <c r="P69" t="s">
        <v>45</v>
      </c>
      <c r="Q69" t="s">
        <v>45</v>
      </c>
      <c r="R69" t="s">
        <v>45</v>
      </c>
      <c r="S69" t="s">
        <v>45</v>
      </c>
      <c r="T69" t="s">
        <v>44</v>
      </c>
      <c r="U69" t="s">
        <v>44</v>
      </c>
      <c r="V69" t="s">
        <v>45</v>
      </c>
      <c r="W69" t="s">
        <v>45</v>
      </c>
      <c r="X69">
        <v>5</v>
      </c>
      <c r="Y69">
        <v>4</v>
      </c>
      <c r="Z69">
        <v>5</v>
      </c>
      <c r="AA69">
        <v>2</v>
      </c>
      <c r="AB69">
        <v>4</v>
      </c>
      <c r="AC69">
        <v>5</v>
      </c>
      <c r="AD69">
        <v>2</v>
      </c>
      <c r="AE69">
        <v>10</v>
      </c>
      <c r="AF69">
        <v>9</v>
      </c>
      <c r="AG69">
        <v>10</v>
      </c>
      <c r="AH69">
        <f t="shared" si="2"/>
        <v>9.6666666666666661</v>
      </c>
      <c r="AI69" t="str">
        <f t="shared" si="3"/>
        <v>Fail</v>
      </c>
    </row>
    <row r="70" spans="1:35" x14ac:dyDescent="0.25">
      <c r="A70" t="s">
        <v>35</v>
      </c>
      <c r="B70" t="s">
        <v>36</v>
      </c>
      <c r="C70">
        <v>15</v>
      </c>
      <c r="D70" t="s">
        <v>58</v>
      </c>
      <c r="E70" t="s">
        <v>50</v>
      </c>
      <c r="F70" t="s">
        <v>46</v>
      </c>
      <c r="G70">
        <v>2</v>
      </c>
      <c r="H70">
        <v>2</v>
      </c>
      <c r="I70" t="s">
        <v>28</v>
      </c>
      <c r="J70" t="s">
        <v>52</v>
      </c>
      <c r="K70" t="s">
        <v>57</v>
      </c>
      <c r="L70" t="s">
        <v>43</v>
      </c>
      <c r="M70">
        <v>2</v>
      </c>
      <c r="N70">
        <v>2</v>
      </c>
      <c r="O70">
        <v>0</v>
      </c>
      <c r="P70" t="s">
        <v>44</v>
      </c>
      <c r="Q70" t="s">
        <v>44</v>
      </c>
      <c r="R70" t="s">
        <v>45</v>
      </c>
      <c r="S70" t="s">
        <v>45</v>
      </c>
      <c r="T70" t="s">
        <v>44</v>
      </c>
      <c r="U70" t="s">
        <v>44</v>
      </c>
      <c r="V70" t="s">
        <v>44</v>
      </c>
      <c r="W70" t="s">
        <v>45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0</v>
      </c>
      <c r="AE70">
        <v>11</v>
      </c>
      <c r="AF70">
        <v>10</v>
      </c>
      <c r="AG70">
        <v>11</v>
      </c>
      <c r="AH70">
        <f t="shared" si="2"/>
        <v>10.666666666666666</v>
      </c>
      <c r="AI70" t="str">
        <f t="shared" si="3"/>
        <v>Pass</v>
      </c>
    </row>
    <row r="71" spans="1:35" x14ac:dyDescent="0.25">
      <c r="A71" t="s">
        <v>35</v>
      </c>
      <c r="B71" t="s">
        <v>36</v>
      </c>
      <c r="C71">
        <v>15</v>
      </c>
      <c r="D71" t="s">
        <v>58</v>
      </c>
      <c r="E71" t="s">
        <v>50</v>
      </c>
      <c r="F71" t="s">
        <v>46</v>
      </c>
      <c r="G71">
        <v>3</v>
      </c>
      <c r="H71">
        <v>1</v>
      </c>
      <c r="I71" t="s">
        <v>47</v>
      </c>
      <c r="J71" t="s">
        <v>47</v>
      </c>
      <c r="K71" t="s">
        <v>57</v>
      </c>
      <c r="L71" t="s">
        <v>48</v>
      </c>
      <c r="M71">
        <v>2</v>
      </c>
      <c r="N71">
        <v>4</v>
      </c>
      <c r="O71">
        <v>0</v>
      </c>
      <c r="P71" t="s">
        <v>45</v>
      </c>
      <c r="Q71" t="s">
        <v>44</v>
      </c>
      <c r="R71" t="s">
        <v>45</v>
      </c>
      <c r="S71" t="s">
        <v>45</v>
      </c>
      <c r="T71" t="s">
        <v>45</v>
      </c>
      <c r="U71" t="s">
        <v>44</v>
      </c>
      <c r="V71" t="s">
        <v>44</v>
      </c>
      <c r="W71" t="s">
        <v>45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6</v>
      </c>
      <c r="AE71">
        <v>15</v>
      </c>
      <c r="AF71">
        <v>15</v>
      </c>
      <c r="AG71">
        <v>15</v>
      </c>
      <c r="AH71">
        <f t="shared" si="2"/>
        <v>15</v>
      </c>
      <c r="AI71" t="str">
        <f t="shared" si="3"/>
        <v>Pass</v>
      </c>
    </row>
    <row r="72" spans="1:35" x14ac:dyDescent="0.25">
      <c r="A72" t="s">
        <v>35</v>
      </c>
      <c r="B72" t="s">
        <v>56</v>
      </c>
      <c r="C72">
        <v>16</v>
      </c>
      <c r="D72" t="s">
        <v>37</v>
      </c>
      <c r="E72" t="s">
        <v>38</v>
      </c>
      <c r="F72" t="s">
        <v>46</v>
      </c>
      <c r="G72">
        <v>3</v>
      </c>
      <c r="H72">
        <v>1</v>
      </c>
      <c r="I72" t="s">
        <v>47</v>
      </c>
      <c r="J72" t="s">
        <v>47</v>
      </c>
      <c r="K72" t="s">
        <v>57</v>
      </c>
      <c r="L72" t="s">
        <v>48</v>
      </c>
      <c r="M72">
        <v>2</v>
      </c>
      <c r="N72">
        <v>4</v>
      </c>
      <c r="O72">
        <v>0</v>
      </c>
      <c r="P72" t="s">
        <v>45</v>
      </c>
      <c r="Q72" t="s">
        <v>44</v>
      </c>
      <c r="R72" t="s">
        <v>45</v>
      </c>
      <c r="S72" t="s">
        <v>45</v>
      </c>
      <c r="T72" t="s">
        <v>44</v>
      </c>
      <c r="U72" t="s">
        <v>44</v>
      </c>
      <c r="V72" t="s">
        <v>44</v>
      </c>
      <c r="W72" t="s">
        <v>45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2</v>
      </c>
      <c r="AE72">
        <v>13</v>
      </c>
      <c r="AF72">
        <v>11</v>
      </c>
      <c r="AG72">
        <v>11</v>
      </c>
      <c r="AH72">
        <f t="shared" si="2"/>
        <v>11.666666666666666</v>
      </c>
      <c r="AI72" t="str">
        <f t="shared" si="3"/>
        <v>Pass</v>
      </c>
    </row>
    <row r="73" spans="1:35" x14ac:dyDescent="0.25">
      <c r="A73" t="s">
        <v>35</v>
      </c>
      <c r="B73" t="s">
        <v>56</v>
      </c>
      <c r="C73">
        <v>15</v>
      </c>
      <c r="D73" t="s">
        <v>37</v>
      </c>
      <c r="E73" t="s">
        <v>38</v>
      </c>
      <c r="F73" t="s">
        <v>46</v>
      </c>
      <c r="G73">
        <v>4</v>
      </c>
      <c r="H73">
        <v>2</v>
      </c>
      <c r="I73" t="s">
        <v>47</v>
      </c>
      <c r="J73" t="s">
        <v>47</v>
      </c>
      <c r="K73" t="s">
        <v>42</v>
      </c>
      <c r="L73" t="s">
        <v>43</v>
      </c>
      <c r="M73">
        <v>1</v>
      </c>
      <c r="N73">
        <v>4</v>
      </c>
      <c r="O73">
        <v>0</v>
      </c>
      <c r="P73" t="s">
        <v>45</v>
      </c>
      <c r="Q73" t="s">
        <v>45</v>
      </c>
      <c r="R73" t="s">
        <v>45</v>
      </c>
      <c r="S73" t="s">
        <v>45</v>
      </c>
      <c r="T73" t="s">
        <v>44</v>
      </c>
      <c r="U73" t="s">
        <v>44</v>
      </c>
      <c r="V73" t="s">
        <v>44</v>
      </c>
      <c r="W73" t="s">
        <v>45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11</v>
      </c>
      <c r="AF73">
        <v>9</v>
      </c>
      <c r="AG73">
        <v>10</v>
      </c>
      <c r="AH73">
        <f t="shared" si="2"/>
        <v>10</v>
      </c>
      <c r="AI73" t="str">
        <f t="shared" si="3"/>
        <v>Pass</v>
      </c>
    </row>
    <row r="74" spans="1:35" x14ac:dyDescent="0.25">
      <c r="A74" t="s">
        <v>35</v>
      </c>
      <c r="B74" t="s">
        <v>36</v>
      </c>
      <c r="C74">
        <v>15</v>
      </c>
      <c r="D74" t="s">
        <v>58</v>
      </c>
      <c r="E74" t="s">
        <v>38</v>
      </c>
      <c r="F74" t="s">
        <v>46</v>
      </c>
      <c r="G74">
        <v>1</v>
      </c>
      <c r="H74">
        <v>1</v>
      </c>
      <c r="I74" t="s">
        <v>47</v>
      </c>
      <c r="J74" t="s">
        <v>47</v>
      </c>
      <c r="K74" t="s">
        <v>57</v>
      </c>
      <c r="L74" t="s">
        <v>43</v>
      </c>
      <c r="M74">
        <v>1</v>
      </c>
      <c r="N74">
        <v>2</v>
      </c>
      <c r="O74">
        <v>0</v>
      </c>
      <c r="P74" t="s">
        <v>44</v>
      </c>
      <c r="Q74" t="s">
        <v>44</v>
      </c>
      <c r="R74" t="s">
        <v>45</v>
      </c>
      <c r="S74" t="s">
        <v>45</v>
      </c>
      <c r="T74" t="s">
        <v>45</v>
      </c>
      <c r="U74" t="s">
        <v>44</v>
      </c>
      <c r="V74" t="s">
        <v>44</v>
      </c>
      <c r="W74" t="s">
        <v>44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13</v>
      </c>
      <c r="AF74">
        <v>11</v>
      </c>
      <c r="AG74">
        <v>11</v>
      </c>
      <c r="AH74">
        <f t="shared" si="2"/>
        <v>11.666666666666666</v>
      </c>
      <c r="AI74" t="str">
        <f t="shared" si="3"/>
        <v>Pass</v>
      </c>
    </row>
    <row r="75" spans="1:35" x14ac:dyDescent="0.25">
      <c r="A75" t="s">
        <v>35</v>
      </c>
      <c r="B75" t="s">
        <v>56</v>
      </c>
      <c r="C75">
        <v>16</v>
      </c>
      <c r="D75" t="s">
        <v>37</v>
      </c>
      <c r="E75" t="s">
        <v>38</v>
      </c>
      <c r="F75" t="s">
        <v>46</v>
      </c>
      <c r="G75">
        <v>3</v>
      </c>
      <c r="H75">
        <v>1</v>
      </c>
      <c r="I75" t="s">
        <v>47</v>
      </c>
      <c r="J75" t="s">
        <v>47</v>
      </c>
      <c r="K75" t="s">
        <v>57</v>
      </c>
      <c r="L75" t="s">
        <v>43</v>
      </c>
      <c r="M75">
        <v>1</v>
      </c>
      <c r="N75">
        <v>1</v>
      </c>
      <c r="O75">
        <v>0</v>
      </c>
      <c r="P75" t="s">
        <v>45</v>
      </c>
      <c r="Q75" t="s">
        <v>45</v>
      </c>
      <c r="R75" t="s">
        <v>45</v>
      </c>
      <c r="S75" t="s">
        <v>44</v>
      </c>
      <c r="T75" t="s">
        <v>44</v>
      </c>
      <c r="U75" t="s">
        <v>44</v>
      </c>
      <c r="V75" t="s">
        <v>45</v>
      </c>
      <c r="W75" t="s">
        <v>45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0</v>
      </c>
      <c r="AE75">
        <v>13</v>
      </c>
      <c r="AF75">
        <v>13</v>
      </c>
      <c r="AG75">
        <v>14</v>
      </c>
      <c r="AH75">
        <f t="shared" si="2"/>
        <v>13.333333333333334</v>
      </c>
      <c r="AI75" t="str">
        <f t="shared" si="3"/>
        <v>Pass</v>
      </c>
    </row>
    <row r="76" spans="1:35" x14ac:dyDescent="0.25">
      <c r="A76" t="s">
        <v>35</v>
      </c>
      <c r="B76" t="s">
        <v>36</v>
      </c>
      <c r="C76">
        <v>16</v>
      </c>
      <c r="D76" t="s">
        <v>37</v>
      </c>
      <c r="E76" t="s">
        <v>38</v>
      </c>
      <c r="F76" t="s">
        <v>46</v>
      </c>
      <c r="G76">
        <v>3</v>
      </c>
      <c r="H76">
        <v>3</v>
      </c>
      <c r="I76" t="s">
        <v>47</v>
      </c>
      <c r="J76" t="s">
        <v>52</v>
      </c>
      <c r="K76" t="s">
        <v>53</v>
      </c>
      <c r="L76" t="s">
        <v>43</v>
      </c>
      <c r="M76">
        <v>1</v>
      </c>
      <c r="N76">
        <v>2</v>
      </c>
      <c r="O76">
        <v>0</v>
      </c>
      <c r="P76" t="s">
        <v>44</v>
      </c>
      <c r="Q76" t="s">
        <v>44</v>
      </c>
      <c r="R76" t="s">
        <v>45</v>
      </c>
      <c r="S76" t="s">
        <v>44</v>
      </c>
      <c r="T76" t="s">
        <v>44</v>
      </c>
      <c r="U76" t="s">
        <v>44</v>
      </c>
      <c r="V76" t="s">
        <v>44</v>
      </c>
      <c r="W76" t="s">
        <v>45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4</v>
      </c>
      <c r="AE76">
        <v>11</v>
      </c>
      <c r="AF76">
        <v>11</v>
      </c>
      <c r="AG76">
        <v>11</v>
      </c>
      <c r="AH76">
        <f t="shared" si="2"/>
        <v>11</v>
      </c>
      <c r="AI76" t="str">
        <f t="shared" si="3"/>
        <v>Pass</v>
      </c>
    </row>
    <row r="77" spans="1:35" x14ac:dyDescent="0.25">
      <c r="A77" t="s">
        <v>35</v>
      </c>
      <c r="B77" t="s">
        <v>56</v>
      </c>
      <c r="C77">
        <v>15</v>
      </c>
      <c r="D77" t="s">
        <v>37</v>
      </c>
      <c r="E77" t="s">
        <v>38</v>
      </c>
      <c r="F77" t="s">
        <v>46</v>
      </c>
      <c r="G77">
        <v>4</v>
      </c>
      <c r="H77">
        <v>3</v>
      </c>
      <c r="I77" t="s">
        <v>41</v>
      </c>
      <c r="J77" t="s">
        <v>47</v>
      </c>
      <c r="K77" t="s">
        <v>53</v>
      </c>
      <c r="L77" t="s">
        <v>43</v>
      </c>
      <c r="M77">
        <v>1</v>
      </c>
      <c r="N77">
        <v>2</v>
      </c>
      <c r="O77">
        <v>0</v>
      </c>
      <c r="P77" t="s">
        <v>45</v>
      </c>
      <c r="Q77" t="s">
        <v>44</v>
      </c>
      <c r="R77" t="s">
        <v>45</v>
      </c>
      <c r="S77" t="s">
        <v>44</v>
      </c>
      <c r="T77" t="s">
        <v>44</v>
      </c>
      <c r="U77" t="s">
        <v>44</v>
      </c>
      <c r="V77" t="s">
        <v>44</v>
      </c>
      <c r="W77" t="s">
        <v>45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0</v>
      </c>
      <c r="AE77">
        <v>11</v>
      </c>
      <c r="AF77">
        <v>11</v>
      </c>
      <c r="AG77">
        <v>11</v>
      </c>
      <c r="AH77">
        <f t="shared" si="2"/>
        <v>11</v>
      </c>
      <c r="AI77" t="str">
        <f t="shared" si="3"/>
        <v>Pass</v>
      </c>
    </row>
    <row r="78" spans="1:35" x14ac:dyDescent="0.25">
      <c r="A78" t="s">
        <v>35</v>
      </c>
      <c r="B78" t="s">
        <v>56</v>
      </c>
      <c r="C78">
        <v>15</v>
      </c>
      <c r="D78" t="s">
        <v>37</v>
      </c>
      <c r="E78" t="s">
        <v>38</v>
      </c>
      <c r="F78" t="s">
        <v>46</v>
      </c>
      <c r="G78">
        <v>4</v>
      </c>
      <c r="H78">
        <v>0</v>
      </c>
      <c r="I78" t="s">
        <v>41</v>
      </c>
      <c r="J78" t="s">
        <v>47</v>
      </c>
      <c r="K78" t="s">
        <v>42</v>
      </c>
      <c r="L78" t="s">
        <v>43</v>
      </c>
      <c r="M78">
        <v>2</v>
      </c>
      <c r="N78">
        <v>4</v>
      </c>
      <c r="O78">
        <v>0</v>
      </c>
      <c r="P78" t="s">
        <v>45</v>
      </c>
      <c r="Q78" t="s">
        <v>45</v>
      </c>
      <c r="R78" t="s">
        <v>45</v>
      </c>
      <c r="S78" t="s">
        <v>44</v>
      </c>
      <c r="T78" t="s">
        <v>44</v>
      </c>
      <c r="U78" t="s">
        <v>44</v>
      </c>
      <c r="V78" t="s">
        <v>44</v>
      </c>
      <c r="W78" t="s">
        <v>45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0</v>
      </c>
      <c r="AE78">
        <v>12</v>
      </c>
      <c r="AF78">
        <v>11</v>
      </c>
      <c r="AG78">
        <v>11</v>
      </c>
      <c r="AH78">
        <f t="shared" si="2"/>
        <v>11.333333333333334</v>
      </c>
      <c r="AI78" t="str">
        <f t="shared" si="3"/>
        <v>Pass</v>
      </c>
    </row>
    <row r="79" spans="1:35" x14ac:dyDescent="0.25">
      <c r="A79" t="s">
        <v>35</v>
      </c>
      <c r="B79" t="s">
        <v>36</v>
      </c>
      <c r="C79">
        <v>16</v>
      </c>
      <c r="D79" t="s">
        <v>37</v>
      </c>
      <c r="E79" t="s">
        <v>38</v>
      </c>
      <c r="F79" t="s">
        <v>46</v>
      </c>
      <c r="G79">
        <v>2</v>
      </c>
      <c r="H79">
        <v>2</v>
      </c>
      <c r="I79" t="s">
        <v>47</v>
      </c>
      <c r="J79" t="s">
        <v>47</v>
      </c>
      <c r="K79" t="s">
        <v>57</v>
      </c>
      <c r="L79" t="s">
        <v>43</v>
      </c>
      <c r="M79">
        <v>1</v>
      </c>
      <c r="N79">
        <v>4</v>
      </c>
      <c r="O79">
        <v>0</v>
      </c>
      <c r="P79" t="s">
        <v>45</v>
      </c>
      <c r="Q79" t="s">
        <v>45</v>
      </c>
      <c r="R79" t="s">
        <v>45</v>
      </c>
      <c r="S79" t="s">
        <v>45</v>
      </c>
      <c r="T79" t="s">
        <v>44</v>
      </c>
      <c r="U79" t="s">
        <v>44</v>
      </c>
      <c r="V79" t="s">
        <v>44</v>
      </c>
      <c r="W79" t="s">
        <v>44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1</v>
      </c>
      <c r="AE79">
        <v>13</v>
      </c>
      <c r="AF79">
        <v>13</v>
      </c>
      <c r="AG79">
        <v>13</v>
      </c>
      <c r="AH79">
        <f t="shared" si="2"/>
        <v>13</v>
      </c>
      <c r="AI79" t="str">
        <f t="shared" si="3"/>
        <v>Pass</v>
      </c>
    </row>
    <row r="80" spans="1:35" x14ac:dyDescent="0.25">
      <c r="A80" t="s">
        <v>35</v>
      </c>
      <c r="B80" t="s">
        <v>56</v>
      </c>
      <c r="C80">
        <v>16</v>
      </c>
      <c r="D80" t="s">
        <v>37</v>
      </c>
      <c r="E80" t="s">
        <v>50</v>
      </c>
      <c r="F80" t="s">
        <v>46</v>
      </c>
      <c r="G80">
        <v>2</v>
      </c>
      <c r="H80">
        <v>1</v>
      </c>
      <c r="I80" t="s">
        <v>40</v>
      </c>
      <c r="J80" t="s">
        <v>47</v>
      </c>
      <c r="K80" t="s">
        <v>42</v>
      </c>
      <c r="L80" t="s">
        <v>43</v>
      </c>
      <c r="M80">
        <v>1</v>
      </c>
      <c r="N80">
        <v>1</v>
      </c>
      <c r="O80">
        <v>1</v>
      </c>
      <c r="P80" t="s">
        <v>45</v>
      </c>
      <c r="Q80" t="s">
        <v>45</v>
      </c>
      <c r="R80" t="s">
        <v>45</v>
      </c>
      <c r="S80" t="s">
        <v>44</v>
      </c>
      <c r="T80" t="s">
        <v>44</v>
      </c>
      <c r="U80" t="s">
        <v>44</v>
      </c>
      <c r="V80" t="s">
        <v>45</v>
      </c>
      <c r="W80" t="s">
        <v>44</v>
      </c>
      <c r="X80">
        <v>4</v>
      </c>
      <c r="Y80">
        <v>4</v>
      </c>
      <c r="Z80">
        <v>4</v>
      </c>
      <c r="AA80">
        <v>3</v>
      </c>
      <c r="AB80">
        <v>5</v>
      </c>
      <c r="AC80">
        <v>5</v>
      </c>
      <c r="AD80">
        <v>6</v>
      </c>
      <c r="AE80">
        <v>9</v>
      </c>
      <c r="AF80">
        <v>10</v>
      </c>
      <c r="AG80">
        <v>10</v>
      </c>
      <c r="AH80">
        <f t="shared" si="2"/>
        <v>9.6666666666666661</v>
      </c>
      <c r="AI80" t="str">
        <f t="shared" si="3"/>
        <v>Fail</v>
      </c>
    </row>
    <row r="81" spans="1:35" x14ac:dyDescent="0.25">
      <c r="A81" t="s">
        <v>35</v>
      </c>
      <c r="B81" t="s">
        <v>36</v>
      </c>
      <c r="C81">
        <v>16</v>
      </c>
      <c r="D81" t="s">
        <v>37</v>
      </c>
      <c r="E81" t="s">
        <v>38</v>
      </c>
      <c r="F81" t="s">
        <v>46</v>
      </c>
      <c r="G81">
        <v>3</v>
      </c>
      <c r="H81">
        <v>4</v>
      </c>
      <c r="I81" t="s">
        <v>40</v>
      </c>
      <c r="J81" t="s">
        <v>47</v>
      </c>
      <c r="K81" t="s">
        <v>42</v>
      </c>
      <c r="L81" t="s">
        <v>43</v>
      </c>
      <c r="M81">
        <v>1</v>
      </c>
      <c r="N81">
        <v>2</v>
      </c>
      <c r="O81">
        <v>0</v>
      </c>
      <c r="P81" t="s">
        <v>45</v>
      </c>
      <c r="Q81" t="s">
        <v>44</v>
      </c>
      <c r="R81" t="s">
        <v>45</v>
      </c>
      <c r="S81" t="s">
        <v>45</v>
      </c>
      <c r="T81" t="s">
        <v>44</v>
      </c>
      <c r="U81" t="s">
        <v>44</v>
      </c>
      <c r="V81" t="s">
        <v>44</v>
      </c>
      <c r="W81" t="s">
        <v>45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14</v>
      </c>
      <c r="AE81">
        <v>12</v>
      </c>
      <c r="AF81">
        <v>11</v>
      </c>
      <c r="AG81">
        <v>11</v>
      </c>
      <c r="AH81">
        <f t="shared" si="2"/>
        <v>11.333333333333334</v>
      </c>
      <c r="AI81" t="str">
        <f t="shared" si="3"/>
        <v>Pass</v>
      </c>
    </row>
    <row r="82" spans="1:35" x14ac:dyDescent="0.25">
      <c r="A82" t="s">
        <v>35</v>
      </c>
      <c r="B82" t="s">
        <v>56</v>
      </c>
      <c r="C82">
        <v>15</v>
      </c>
      <c r="D82" t="s">
        <v>37</v>
      </c>
      <c r="E82" t="s">
        <v>38</v>
      </c>
      <c r="F82" t="s">
        <v>46</v>
      </c>
      <c r="G82">
        <v>2</v>
      </c>
      <c r="H82">
        <v>3</v>
      </c>
      <c r="I82" t="s">
        <v>47</v>
      </c>
      <c r="J82" t="s">
        <v>52</v>
      </c>
      <c r="K82" t="s">
        <v>42</v>
      </c>
      <c r="L82" t="s">
        <v>48</v>
      </c>
      <c r="M82">
        <v>1</v>
      </c>
      <c r="N82">
        <v>1</v>
      </c>
      <c r="O82">
        <v>0</v>
      </c>
      <c r="P82" t="s">
        <v>44</v>
      </c>
      <c r="Q82" t="s">
        <v>44</v>
      </c>
      <c r="R82" t="s">
        <v>45</v>
      </c>
      <c r="S82" t="s">
        <v>44</v>
      </c>
      <c r="T82" t="s">
        <v>45</v>
      </c>
      <c r="U82" t="s">
        <v>44</v>
      </c>
      <c r="V82" t="s">
        <v>44</v>
      </c>
      <c r="W82" t="s">
        <v>44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0</v>
      </c>
      <c r="AE82">
        <v>11</v>
      </c>
      <c r="AF82">
        <v>11</v>
      </c>
      <c r="AG82">
        <v>12</v>
      </c>
      <c r="AH82">
        <f t="shared" si="2"/>
        <v>11.333333333333334</v>
      </c>
      <c r="AI82" t="str">
        <f t="shared" si="3"/>
        <v>Pass</v>
      </c>
    </row>
    <row r="83" spans="1:35" x14ac:dyDescent="0.25">
      <c r="A83" t="s">
        <v>35</v>
      </c>
      <c r="B83" t="s">
        <v>56</v>
      </c>
      <c r="C83">
        <v>18</v>
      </c>
      <c r="D83" t="s">
        <v>37</v>
      </c>
      <c r="E83" t="s">
        <v>38</v>
      </c>
      <c r="F83" t="s">
        <v>46</v>
      </c>
      <c r="G83">
        <v>2</v>
      </c>
      <c r="H83">
        <v>2</v>
      </c>
      <c r="I83" t="s">
        <v>47</v>
      </c>
      <c r="J83" t="s">
        <v>47</v>
      </c>
      <c r="K83" t="s">
        <v>53</v>
      </c>
      <c r="L83" t="s">
        <v>43</v>
      </c>
      <c r="M83">
        <v>2</v>
      </c>
      <c r="N83">
        <v>2</v>
      </c>
      <c r="O83">
        <v>3</v>
      </c>
      <c r="P83" t="s">
        <v>45</v>
      </c>
      <c r="Q83" t="s">
        <v>44</v>
      </c>
      <c r="R83" t="s">
        <v>44</v>
      </c>
      <c r="S83" t="s">
        <v>45</v>
      </c>
      <c r="T83" t="s">
        <v>44</v>
      </c>
      <c r="U83" t="s">
        <v>44</v>
      </c>
      <c r="V83" t="s">
        <v>44</v>
      </c>
      <c r="W83" t="s">
        <v>45</v>
      </c>
      <c r="X83">
        <v>3</v>
      </c>
      <c r="Y83">
        <v>3</v>
      </c>
      <c r="Z83">
        <v>3</v>
      </c>
      <c r="AA83">
        <v>5</v>
      </c>
      <c r="AB83">
        <v>5</v>
      </c>
      <c r="AC83">
        <v>4</v>
      </c>
      <c r="AD83">
        <v>9</v>
      </c>
      <c r="AE83">
        <v>10</v>
      </c>
      <c r="AF83">
        <v>9</v>
      </c>
      <c r="AG83">
        <v>10</v>
      </c>
      <c r="AH83">
        <f t="shared" si="2"/>
        <v>9.6666666666666661</v>
      </c>
      <c r="AI83" t="str">
        <f t="shared" si="3"/>
        <v>Fail</v>
      </c>
    </row>
    <row r="84" spans="1:35" x14ac:dyDescent="0.25">
      <c r="A84" t="s">
        <v>35</v>
      </c>
      <c r="B84" t="s">
        <v>36</v>
      </c>
      <c r="C84">
        <v>15</v>
      </c>
      <c r="D84" t="s">
        <v>37</v>
      </c>
      <c r="E84" t="s">
        <v>50</v>
      </c>
      <c r="F84" t="s">
        <v>46</v>
      </c>
      <c r="G84">
        <v>3</v>
      </c>
      <c r="H84">
        <v>2</v>
      </c>
      <c r="I84" t="s">
        <v>52</v>
      </c>
      <c r="J84" t="s">
        <v>47</v>
      </c>
      <c r="K84" t="s">
        <v>57</v>
      </c>
      <c r="L84" t="s">
        <v>43</v>
      </c>
      <c r="M84">
        <v>1</v>
      </c>
      <c r="N84">
        <v>2</v>
      </c>
      <c r="O84">
        <v>0</v>
      </c>
      <c r="P84" t="s">
        <v>45</v>
      </c>
      <c r="Q84" t="s">
        <v>44</v>
      </c>
      <c r="R84" t="s">
        <v>45</v>
      </c>
      <c r="S84" t="s">
        <v>45</v>
      </c>
      <c r="T84" t="s">
        <v>44</v>
      </c>
      <c r="U84" t="s">
        <v>44</v>
      </c>
      <c r="V84" t="s">
        <v>44</v>
      </c>
      <c r="W84" t="s">
        <v>45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4</v>
      </c>
      <c r="AE84">
        <v>12</v>
      </c>
      <c r="AF84">
        <v>11</v>
      </c>
      <c r="AG84">
        <v>11</v>
      </c>
      <c r="AH84">
        <f t="shared" si="2"/>
        <v>11.333333333333334</v>
      </c>
      <c r="AI84" t="str">
        <f t="shared" si="3"/>
        <v>Pass</v>
      </c>
    </row>
    <row r="85" spans="1:35" x14ac:dyDescent="0.25">
      <c r="A85" t="s">
        <v>35</v>
      </c>
      <c r="B85" t="s">
        <v>56</v>
      </c>
      <c r="C85">
        <v>15</v>
      </c>
      <c r="D85" t="s">
        <v>37</v>
      </c>
      <c r="E85" t="s">
        <v>50</v>
      </c>
      <c r="F85" t="s">
        <v>46</v>
      </c>
      <c r="G85">
        <v>2</v>
      </c>
      <c r="H85">
        <v>2</v>
      </c>
      <c r="I85" t="s">
        <v>52</v>
      </c>
      <c r="J85" t="s">
        <v>52</v>
      </c>
      <c r="K85" t="s">
        <v>53</v>
      </c>
      <c r="L85" t="s">
        <v>43</v>
      </c>
      <c r="M85">
        <v>2</v>
      </c>
      <c r="N85">
        <v>2</v>
      </c>
      <c r="O85">
        <v>0</v>
      </c>
      <c r="P85" t="s">
        <v>45</v>
      </c>
      <c r="Q85" t="s">
        <v>45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45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2</v>
      </c>
      <c r="AE85">
        <v>13</v>
      </c>
      <c r="AF85">
        <v>12</v>
      </c>
      <c r="AG85">
        <v>13</v>
      </c>
      <c r="AH85">
        <f t="shared" si="2"/>
        <v>12.666666666666666</v>
      </c>
      <c r="AI85" t="str">
        <f t="shared" si="3"/>
        <v>Pass</v>
      </c>
    </row>
    <row r="86" spans="1:35" x14ac:dyDescent="0.25">
      <c r="A86" t="s">
        <v>35</v>
      </c>
      <c r="B86" t="s">
        <v>36</v>
      </c>
      <c r="C86">
        <v>15</v>
      </c>
      <c r="D86" t="s">
        <v>37</v>
      </c>
      <c r="E86" t="s">
        <v>38</v>
      </c>
      <c r="F86" t="s">
        <v>46</v>
      </c>
      <c r="G86">
        <v>1</v>
      </c>
      <c r="H86">
        <v>1</v>
      </c>
      <c r="I86" t="s">
        <v>47</v>
      </c>
      <c r="J86" t="s">
        <v>47</v>
      </c>
      <c r="K86" t="s">
        <v>53</v>
      </c>
      <c r="L86" t="s">
        <v>48</v>
      </c>
      <c r="M86">
        <v>1</v>
      </c>
      <c r="N86">
        <v>2</v>
      </c>
      <c r="O86">
        <v>0</v>
      </c>
      <c r="P86" t="s">
        <v>45</v>
      </c>
      <c r="Q86" t="s">
        <v>44</v>
      </c>
      <c r="R86" t="s">
        <v>45</v>
      </c>
      <c r="S86" t="s">
        <v>44</v>
      </c>
      <c r="T86" t="s">
        <v>45</v>
      </c>
      <c r="U86" t="s">
        <v>44</v>
      </c>
      <c r="V86" t="s">
        <v>44</v>
      </c>
      <c r="W86" t="s">
        <v>45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13</v>
      </c>
      <c r="AF86">
        <v>12</v>
      </c>
      <c r="AG86">
        <v>12</v>
      </c>
      <c r="AH86">
        <f t="shared" si="2"/>
        <v>12.333333333333334</v>
      </c>
      <c r="AI86" t="str">
        <f t="shared" si="3"/>
        <v>Pass</v>
      </c>
    </row>
    <row r="87" spans="1:35" x14ac:dyDescent="0.25">
      <c r="A87" t="s">
        <v>35</v>
      </c>
      <c r="B87" t="s">
        <v>36</v>
      </c>
      <c r="C87">
        <v>15</v>
      </c>
      <c r="D87" t="s">
        <v>37</v>
      </c>
      <c r="E87" t="s">
        <v>38</v>
      </c>
      <c r="F87" t="s">
        <v>46</v>
      </c>
      <c r="G87">
        <v>4</v>
      </c>
      <c r="H87">
        <v>4</v>
      </c>
      <c r="I87" t="s">
        <v>52</v>
      </c>
      <c r="J87" t="s">
        <v>52</v>
      </c>
      <c r="K87" t="s">
        <v>57</v>
      </c>
      <c r="L87" t="s">
        <v>48</v>
      </c>
      <c r="M87">
        <v>2</v>
      </c>
      <c r="N87">
        <v>2</v>
      </c>
      <c r="O87">
        <v>0</v>
      </c>
      <c r="P87" t="s">
        <v>45</v>
      </c>
      <c r="Q87" t="s">
        <v>45</v>
      </c>
      <c r="R87" t="s">
        <v>45</v>
      </c>
      <c r="S87" t="s">
        <v>45</v>
      </c>
      <c r="T87" t="s">
        <v>44</v>
      </c>
      <c r="U87" t="s">
        <v>44</v>
      </c>
      <c r="V87" t="s">
        <v>44</v>
      </c>
      <c r="W87" t="s">
        <v>44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4</v>
      </c>
      <c r="AE87">
        <v>12</v>
      </c>
      <c r="AF87">
        <v>11</v>
      </c>
      <c r="AG87">
        <v>12</v>
      </c>
      <c r="AH87">
        <f t="shared" si="2"/>
        <v>11.666666666666666</v>
      </c>
      <c r="AI87" t="str">
        <f t="shared" si="3"/>
        <v>Pass</v>
      </c>
    </row>
    <row r="88" spans="1:35" x14ac:dyDescent="0.25">
      <c r="A88" t="s">
        <v>35</v>
      </c>
      <c r="B88" t="s">
        <v>36</v>
      </c>
      <c r="C88">
        <v>16</v>
      </c>
      <c r="D88" t="s">
        <v>37</v>
      </c>
      <c r="E88" t="s">
        <v>50</v>
      </c>
      <c r="F88" t="s">
        <v>46</v>
      </c>
      <c r="G88">
        <v>2</v>
      </c>
      <c r="H88">
        <v>2</v>
      </c>
      <c r="I88" t="s">
        <v>40</v>
      </c>
      <c r="J88" t="s">
        <v>47</v>
      </c>
      <c r="K88" t="s">
        <v>42</v>
      </c>
      <c r="L88" t="s">
        <v>43</v>
      </c>
      <c r="M88">
        <v>1</v>
      </c>
      <c r="N88">
        <v>2</v>
      </c>
      <c r="O88">
        <v>0</v>
      </c>
      <c r="P88" t="s">
        <v>45</v>
      </c>
      <c r="Q88" t="s">
        <v>44</v>
      </c>
      <c r="R88" t="s">
        <v>45</v>
      </c>
      <c r="S88" t="s">
        <v>45</v>
      </c>
      <c r="T88" t="s">
        <v>44</v>
      </c>
      <c r="U88" t="s">
        <v>44</v>
      </c>
      <c r="V88" t="s">
        <v>45</v>
      </c>
      <c r="W88" t="s">
        <v>45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6</v>
      </c>
      <c r="AE88">
        <v>13</v>
      </c>
      <c r="AF88">
        <v>11</v>
      </c>
      <c r="AG88">
        <v>11</v>
      </c>
      <c r="AH88">
        <f t="shared" si="2"/>
        <v>11.666666666666666</v>
      </c>
      <c r="AI88" t="str">
        <f t="shared" si="3"/>
        <v>Pass</v>
      </c>
    </row>
    <row r="89" spans="1:35" x14ac:dyDescent="0.25">
      <c r="A89" t="s">
        <v>35</v>
      </c>
      <c r="B89" t="s">
        <v>36</v>
      </c>
      <c r="C89">
        <v>15</v>
      </c>
      <c r="D89" t="s">
        <v>37</v>
      </c>
      <c r="E89" t="s">
        <v>38</v>
      </c>
      <c r="F89" t="s">
        <v>46</v>
      </c>
      <c r="G89">
        <v>4</v>
      </c>
      <c r="H89">
        <v>2</v>
      </c>
      <c r="I89" t="s">
        <v>47</v>
      </c>
      <c r="J89" t="s">
        <v>47</v>
      </c>
      <c r="K89" t="s">
        <v>57</v>
      </c>
      <c r="L89" t="s">
        <v>43</v>
      </c>
      <c r="M89">
        <v>1</v>
      </c>
      <c r="N89">
        <v>3</v>
      </c>
      <c r="O89">
        <v>0</v>
      </c>
      <c r="P89" t="s">
        <v>45</v>
      </c>
      <c r="Q89" t="s">
        <v>44</v>
      </c>
      <c r="R89" t="s">
        <v>45</v>
      </c>
      <c r="S89" t="s">
        <v>44</v>
      </c>
      <c r="T89" t="s">
        <v>44</v>
      </c>
      <c r="U89" t="s">
        <v>44</v>
      </c>
      <c r="V89" t="s">
        <v>44</v>
      </c>
      <c r="W89" t="s">
        <v>45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15</v>
      </c>
      <c r="AF89">
        <v>15</v>
      </c>
      <c r="AG89">
        <v>15</v>
      </c>
      <c r="AH89">
        <f t="shared" si="2"/>
        <v>15</v>
      </c>
      <c r="AI89" t="str">
        <f t="shared" si="3"/>
        <v>Pass</v>
      </c>
    </row>
    <row r="90" spans="1:35" x14ac:dyDescent="0.25">
      <c r="A90" t="s">
        <v>35</v>
      </c>
      <c r="B90" t="s">
        <v>56</v>
      </c>
      <c r="C90">
        <v>16</v>
      </c>
      <c r="D90" t="s">
        <v>37</v>
      </c>
      <c r="E90" t="s">
        <v>38</v>
      </c>
      <c r="F90" t="s">
        <v>46</v>
      </c>
      <c r="G90">
        <v>2</v>
      </c>
      <c r="H90">
        <v>2</v>
      </c>
      <c r="I90" t="s">
        <v>52</v>
      </c>
      <c r="J90" t="s">
        <v>47</v>
      </c>
      <c r="K90" t="s">
        <v>57</v>
      </c>
      <c r="L90" t="s">
        <v>48</v>
      </c>
      <c r="M90">
        <v>2</v>
      </c>
      <c r="N90">
        <v>2</v>
      </c>
      <c r="O90">
        <v>0</v>
      </c>
      <c r="P90" t="s">
        <v>45</v>
      </c>
      <c r="Q90" t="s">
        <v>45</v>
      </c>
      <c r="R90" t="s">
        <v>45</v>
      </c>
      <c r="S90" t="s">
        <v>44</v>
      </c>
      <c r="T90" t="s">
        <v>45</v>
      </c>
      <c r="U90" t="s">
        <v>44</v>
      </c>
      <c r="V90" t="s">
        <v>44</v>
      </c>
      <c r="W90" t="s">
        <v>45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6</v>
      </c>
      <c r="AE90">
        <v>12</v>
      </c>
      <c r="AF90">
        <v>10</v>
      </c>
      <c r="AG90">
        <v>11</v>
      </c>
      <c r="AH90">
        <f t="shared" si="2"/>
        <v>11</v>
      </c>
      <c r="AI90" t="str">
        <f t="shared" si="3"/>
        <v>Pass</v>
      </c>
    </row>
    <row r="91" spans="1:35" x14ac:dyDescent="0.25">
      <c r="A91" t="s">
        <v>35</v>
      </c>
      <c r="B91" t="s">
        <v>36</v>
      </c>
      <c r="C91">
        <v>16</v>
      </c>
      <c r="D91" t="s">
        <v>37</v>
      </c>
      <c r="E91" t="s">
        <v>38</v>
      </c>
      <c r="F91" t="s">
        <v>46</v>
      </c>
      <c r="G91">
        <v>2</v>
      </c>
      <c r="H91">
        <v>1</v>
      </c>
      <c r="I91" t="s">
        <v>47</v>
      </c>
      <c r="J91" t="s">
        <v>47</v>
      </c>
      <c r="K91" t="s">
        <v>53</v>
      </c>
      <c r="L91" t="s">
        <v>43</v>
      </c>
      <c r="M91">
        <v>1</v>
      </c>
      <c r="N91">
        <v>1</v>
      </c>
      <c r="O91">
        <v>0</v>
      </c>
      <c r="P91" t="s">
        <v>45</v>
      </c>
      <c r="Q91" t="s">
        <v>45</v>
      </c>
      <c r="R91" t="s">
        <v>45</v>
      </c>
      <c r="S91" t="s">
        <v>45</v>
      </c>
      <c r="T91" t="s">
        <v>44</v>
      </c>
      <c r="U91" t="s">
        <v>44</v>
      </c>
      <c r="V91" t="s">
        <v>44</v>
      </c>
      <c r="W91" t="s">
        <v>44</v>
      </c>
      <c r="X91">
        <v>4</v>
      </c>
      <c r="Y91">
        <v>5</v>
      </c>
      <c r="Z91">
        <v>2</v>
      </c>
      <c r="AA91">
        <v>1</v>
      </c>
      <c r="AB91">
        <v>1</v>
      </c>
      <c r="AC91">
        <v>5</v>
      </c>
      <c r="AD91">
        <v>4</v>
      </c>
      <c r="AE91">
        <v>9</v>
      </c>
      <c r="AF91">
        <v>10</v>
      </c>
      <c r="AG91">
        <v>10</v>
      </c>
      <c r="AH91">
        <f t="shared" si="2"/>
        <v>9.6666666666666661</v>
      </c>
      <c r="AI91" t="str">
        <f t="shared" si="3"/>
        <v>Fail</v>
      </c>
    </row>
    <row r="92" spans="1:35" x14ac:dyDescent="0.25">
      <c r="A92" t="s">
        <v>35</v>
      </c>
      <c r="B92" t="s">
        <v>36</v>
      </c>
      <c r="C92">
        <v>16</v>
      </c>
      <c r="D92" t="s">
        <v>37</v>
      </c>
      <c r="E92" t="s">
        <v>38</v>
      </c>
      <c r="F92" t="s">
        <v>46</v>
      </c>
      <c r="G92">
        <v>3</v>
      </c>
      <c r="H92">
        <v>3</v>
      </c>
      <c r="I92" t="s">
        <v>47</v>
      </c>
      <c r="J92" t="s">
        <v>47</v>
      </c>
      <c r="K92" t="s">
        <v>53</v>
      </c>
      <c r="L92" t="s">
        <v>43</v>
      </c>
      <c r="M92">
        <v>1</v>
      </c>
      <c r="N92">
        <v>3</v>
      </c>
      <c r="O92">
        <v>0</v>
      </c>
      <c r="P92" t="s">
        <v>45</v>
      </c>
      <c r="Q92" t="s">
        <v>44</v>
      </c>
      <c r="R92" t="s">
        <v>45</v>
      </c>
      <c r="S92" t="s">
        <v>45</v>
      </c>
      <c r="T92" t="s">
        <v>44</v>
      </c>
      <c r="U92" t="s">
        <v>44</v>
      </c>
      <c r="V92" t="s">
        <v>44</v>
      </c>
      <c r="W92" t="s">
        <v>44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2</v>
      </c>
      <c r="AE92">
        <v>9</v>
      </c>
      <c r="AF92">
        <v>11</v>
      </c>
      <c r="AG92">
        <v>11</v>
      </c>
      <c r="AH92">
        <f t="shared" si="2"/>
        <v>10.333333333333334</v>
      </c>
      <c r="AI92" t="str">
        <f t="shared" si="3"/>
        <v>Pass</v>
      </c>
    </row>
    <row r="93" spans="1:35" x14ac:dyDescent="0.25">
      <c r="A93" t="s">
        <v>35</v>
      </c>
      <c r="B93" t="s">
        <v>36</v>
      </c>
      <c r="C93">
        <v>15</v>
      </c>
      <c r="D93" t="s">
        <v>37</v>
      </c>
      <c r="E93" t="s">
        <v>38</v>
      </c>
      <c r="F93" t="s">
        <v>46</v>
      </c>
      <c r="G93">
        <v>4</v>
      </c>
      <c r="H93">
        <v>3</v>
      </c>
      <c r="I93" t="s">
        <v>52</v>
      </c>
      <c r="J93" t="s">
        <v>47</v>
      </c>
      <c r="K93" t="s">
        <v>57</v>
      </c>
      <c r="L93" t="s">
        <v>43</v>
      </c>
      <c r="M93">
        <v>1</v>
      </c>
      <c r="N93">
        <v>1</v>
      </c>
      <c r="O93">
        <v>0</v>
      </c>
      <c r="P93" t="s">
        <v>45</v>
      </c>
      <c r="Q93" t="s">
        <v>45</v>
      </c>
      <c r="R93" t="s">
        <v>45</v>
      </c>
      <c r="S93" t="s">
        <v>44</v>
      </c>
      <c r="T93" t="s">
        <v>44</v>
      </c>
      <c r="U93" t="s">
        <v>44</v>
      </c>
      <c r="V93" t="s">
        <v>44</v>
      </c>
      <c r="W93" t="s">
        <v>45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6</v>
      </c>
      <c r="AE93">
        <v>14</v>
      </c>
      <c r="AF93">
        <v>13</v>
      </c>
      <c r="AG93">
        <v>13</v>
      </c>
      <c r="AH93">
        <f t="shared" si="2"/>
        <v>13.333333333333334</v>
      </c>
      <c r="AI93" t="str">
        <f t="shared" si="3"/>
        <v>Pass</v>
      </c>
    </row>
    <row r="94" spans="1:35" x14ac:dyDescent="0.25">
      <c r="A94" t="s">
        <v>35</v>
      </c>
      <c r="B94" t="s">
        <v>36</v>
      </c>
      <c r="C94">
        <v>16</v>
      </c>
      <c r="D94" t="s">
        <v>37</v>
      </c>
      <c r="E94" t="s">
        <v>50</v>
      </c>
      <c r="F94" t="s">
        <v>46</v>
      </c>
      <c r="G94">
        <v>3</v>
      </c>
      <c r="H94">
        <v>1</v>
      </c>
      <c r="I94" t="s">
        <v>47</v>
      </c>
      <c r="J94" t="s">
        <v>47</v>
      </c>
      <c r="K94" t="s">
        <v>53</v>
      </c>
      <c r="L94" t="s">
        <v>48</v>
      </c>
      <c r="M94">
        <v>1</v>
      </c>
      <c r="N94">
        <v>2</v>
      </c>
      <c r="O94">
        <v>0</v>
      </c>
      <c r="P94" t="s">
        <v>44</v>
      </c>
      <c r="Q94" t="s">
        <v>44</v>
      </c>
      <c r="R94" t="s">
        <v>45</v>
      </c>
      <c r="S94" t="s">
        <v>45</v>
      </c>
      <c r="T94" t="s">
        <v>44</v>
      </c>
      <c r="U94" t="s">
        <v>44</v>
      </c>
      <c r="V94" t="s">
        <v>45</v>
      </c>
      <c r="W94" t="s">
        <v>45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0</v>
      </c>
      <c r="AE94">
        <v>12</v>
      </c>
      <c r="AF94">
        <v>13</v>
      </c>
      <c r="AG94">
        <v>12</v>
      </c>
      <c r="AH94">
        <f t="shared" si="2"/>
        <v>12.333333333333334</v>
      </c>
      <c r="AI94" t="str">
        <f t="shared" si="3"/>
        <v>Pass</v>
      </c>
    </row>
    <row r="95" spans="1:35" x14ac:dyDescent="0.25">
      <c r="A95" t="s">
        <v>35</v>
      </c>
      <c r="B95" t="s">
        <v>36</v>
      </c>
      <c r="C95">
        <v>16</v>
      </c>
      <c r="D95" t="s">
        <v>37</v>
      </c>
      <c r="E95" t="s">
        <v>38</v>
      </c>
      <c r="F95" t="s">
        <v>46</v>
      </c>
      <c r="G95">
        <v>4</v>
      </c>
      <c r="H95">
        <v>2</v>
      </c>
      <c r="I95" t="s">
        <v>41</v>
      </c>
      <c r="J95" t="s">
        <v>52</v>
      </c>
      <c r="K95" t="s">
        <v>53</v>
      </c>
      <c r="L95" t="s">
        <v>43</v>
      </c>
      <c r="M95">
        <v>2</v>
      </c>
      <c r="N95">
        <v>2</v>
      </c>
      <c r="O95">
        <v>0</v>
      </c>
      <c r="P95" t="s">
        <v>45</v>
      </c>
      <c r="Q95" t="s">
        <v>44</v>
      </c>
      <c r="R95" t="s">
        <v>45</v>
      </c>
      <c r="S95" t="s">
        <v>44</v>
      </c>
      <c r="T95" t="s">
        <v>44</v>
      </c>
      <c r="U95" t="s">
        <v>44</v>
      </c>
      <c r="V95" t="s">
        <v>44</v>
      </c>
      <c r="W95" t="s">
        <v>45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2</v>
      </c>
      <c r="AE95">
        <v>13</v>
      </c>
      <c r="AF95">
        <v>14</v>
      </c>
      <c r="AG95">
        <v>14</v>
      </c>
      <c r="AH95">
        <f t="shared" si="2"/>
        <v>13.666666666666666</v>
      </c>
      <c r="AI95" t="str">
        <f t="shared" si="3"/>
        <v>Pass</v>
      </c>
    </row>
    <row r="96" spans="1:35" x14ac:dyDescent="0.25">
      <c r="A96" t="s">
        <v>35</v>
      </c>
      <c r="B96" t="s">
        <v>56</v>
      </c>
      <c r="C96">
        <v>15</v>
      </c>
      <c r="D96" t="s">
        <v>37</v>
      </c>
      <c r="E96" t="s">
        <v>50</v>
      </c>
      <c r="F96" t="s">
        <v>46</v>
      </c>
      <c r="G96">
        <v>2</v>
      </c>
      <c r="H96">
        <v>2</v>
      </c>
      <c r="I96" t="s">
        <v>52</v>
      </c>
      <c r="J96" t="s">
        <v>28</v>
      </c>
      <c r="K96" t="s">
        <v>57</v>
      </c>
      <c r="L96" t="s">
        <v>43</v>
      </c>
      <c r="M96">
        <v>1</v>
      </c>
      <c r="N96">
        <v>4</v>
      </c>
      <c r="O96">
        <v>0</v>
      </c>
      <c r="P96" t="s">
        <v>45</v>
      </c>
      <c r="Q96" t="s">
        <v>44</v>
      </c>
      <c r="R96" t="s">
        <v>45</v>
      </c>
      <c r="S96" t="s">
        <v>44</v>
      </c>
      <c r="T96" t="s">
        <v>44</v>
      </c>
      <c r="U96" t="s">
        <v>44</v>
      </c>
      <c r="V96" t="s">
        <v>44</v>
      </c>
      <c r="W96" t="s">
        <v>45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2</v>
      </c>
      <c r="AE96">
        <v>11</v>
      </c>
      <c r="AF96">
        <v>12</v>
      </c>
      <c r="AG96">
        <v>12</v>
      </c>
      <c r="AH96">
        <f t="shared" si="2"/>
        <v>11.666666666666666</v>
      </c>
      <c r="AI96" t="str">
        <f t="shared" si="3"/>
        <v>Pass</v>
      </c>
    </row>
    <row r="97" spans="1:35" x14ac:dyDescent="0.25">
      <c r="A97" t="s">
        <v>35</v>
      </c>
      <c r="B97" t="s">
        <v>36</v>
      </c>
      <c r="C97">
        <v>15</v>
      </c>
      <c r="D97" t="s">
        <v>58</v>
      </c>
      <c r="E97" t="s">
        <v>38</v>
      </c>
      <c r="F97" t="s">
        <v>46</v>
      </c>
      <c r="G97">
        <v>1</v>
      </c>
      <c r="H97">
        <v>1</v>
      </c>
      <c r="I97" t="s">
        <v>40</v>
      </c>
      <c r="J97" t="s">
        <v>47</v>
      </c>
      <c r="K97" t="s">
        <v>53</v>
      </c>
      <c r="L97" t="s">
        <v>43</v>
      </c>
      <c r="M97">
        <v>2</v>
      </c>
      <c r="N97">
        <v>4</v>
      </c>
      <c r="O97">
        <v>0</v>
      </c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45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4</v>
      </c>
      <c r="AE97">
        <v>13</v>
      </c>
      <c r="AF97">
        <v>13</v>
      </c>
      <c r="AG97">
        <v>13</v>
      </c>
      <c r="AH97">
        <f t="shared" si="2"/>
        <v>13</v>
      </c>
      <c r="AI97" t="str">
        <f t="shared" si="3"/>
        <v>Pass</v>
      </c>
    </row>
    <row r="98" spans="1:35" x14ac:dyDescent="0.25">
      <c r="A98" t="s">
        <v>35</v>
      </c>
      <c r="B98" t="s">
        <v>56</v>
      </c>
      <c r="C98">
        <v>16</v>
      </c>
      <c r="D98" t="s">
        <v>58</v>
      </c>
      <c r="E98" t="s">
        <v>38</v>
      </c>
      <c r="F98" t="s">
        <v>46</v>
      </c>
      <c r="G98">
        <v>4</v>
      </c>
      <c r="H98">
        <v>3</v>
      </c>
      <c r="I98" t="s">
        <v>52</v>
      </c>
      <c r="J98" t="s">
        <v>47</v>
      </c>
      <c r="K98" t="s">
        <v>57</v>
      </c>
      <c r="L98" t="s">
        <v>43</v>
      </c>
      <c r="M98">
        <v>2</v>
      </c>
      <c r="N98">
        <v>1</v>
      </c>
      <c r="O98">
        <v>0</v>
      </c>
      <c r="P98" t="s">
        <v>44</v>
      </c>
      <c r="Q98" t="s">
        <v>44</v>
      </c>
      <c r="R98" t="s">
        <v>44</v>
      </c>
      <c r="S98" t="s">
        <v>44</v>
      </c>
      <c r="T98" t="s">
        <v>45</v>
      </c>
      <c r="U98" t="s">
        <v>44</v>
      </c>
      <c r="V98" t="s">
        <v>44</v>
      </c>
      <c r="W98" t="s">
        <v>45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6</v>
      </c>
      <c r="AE98">
        <v>9</v>
      </c>
      <c r="AF98">
        <v>11</v>
      </c>
      <c r="AG98">
        <v>11</v>
      </c>
      <c r="AH98">
        <f t="shared" si="2"/>
        <v>10.333333333333334</v>
      </c>
      <c r="AI98" t="str">
        <f t="shared" si="3"/>
        <v>Pass</v>
      </c>
    </row>
    <row r="99" spans="1:35" x14ac:dyDescent="0.25">
      <c r="A99" t="s">
        <v>35</v>
      </c>
      <c r="B99" t="s">
        <v>36</v>
      </c>
      <c r="C99">
        <v>16</v>
      </c>
      <c r="D99" t="s">
        <v>37</v>
      </c>
      <c r="E99" t="s">
        <v>38</v>
      </c>
      <c r="F99" t="s">
        <v>46</v>
      </c>
      <c r="G99">
        <v>2</v>
      </c>
      <c r="H99">
        <v>1</v>
      </c>
      <c r="I99" t="s">
        <v>47</v>
      </c>
      <c r="J99" t="s">
        <v>47</v>
      </c>
      <c r="K99" t="s">
        <v>42</v>
      </c>
      <c r="L99" t="s">
        <v>43</v>
      </c>
      <c r="M99">
        <v>1</v>
      </c>
      <c r="N99">
        <v>2</v>
      </c>
      <c r="O99">
        <v>0</v>
      </c>
      <c r="P99" t="s">
        <v>45</v>
      </c>
      <c r="Q99" t="s">
        <v>44</v>
      </c>
      <c r="R99" t="s">
        <v>45</v>
      </c>
      <c r="S99" t="s">
        <v>45</v>
      </c>
      <c r="T99" t="s">
        <v>44</v>
      </c>
      <c r="U99" t="s">
        <v>44</v>
      </c>
      <c r="V99" t="s">
        <v>45</v>
      </c>
      <c r="W99" t="s">
        <v>44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0</v>
      </c>
      <c r="AE99">
        <v>13</v>
      </c>
      <c r="AF99">
        <v>12</v>
      </c>
      <c r="AG99">
        <v>12</v>
      </c>
      <c r="AH99">
        <f t="shared" si="2"/>
        <v>12.333333333333334</v>
      </c>
      <c r="AI99" t="str">
        <f t="shared" si="3"/>
        <v>Pass</v>
      </c>
    </row>
    <row r="100" spans="1:35" x14ac:dyDescent="0.25">
      <c r="A100" t="s">
        <v>35</v>
      </c>
      <c r="B100" t="s">
        <v>36</v>
      </c>
      <c r="C100">
        <v>16</v>
      </c>
      <c r="D100" t="s">
        <v>37</v>
      </c>
      <c r="E100" t="s">
        <v>38</v>
      </c>
      <c r="F100" t="s">
        <v>46</v>
      </c>
      <c r="G100">
        <v>4</v>
      </c>
      <c r="H100">
        <v>4</v>
      </c>
      <c r="I100" t="s">
        <v>47</v>
      </c>
      <c r="J100" t="s">
        <v>47</v>
      </c>
      <c r="K100" t="s">
        <v>57</v>
      </c>
      <c r="L100" t="s">
        <v>43</v>
      </c>
      <c r="M100">
        <v>1</v>
      </c>
      <c r="N100">
        <v>1</v>
      </c>
      <c r="O100">
        <v>0</v>
      </c>
      <c r="P100" t="s">
        <v>45</v>
      </c>
      <c r="Q100" t="s">
        <v>45</v>
      </c>
      <c r="R100" t="s">
        <v>45</v>
      </c>
      <c r="S100" t="s">
        <v>44</v>
      </c>
      <c r="T100" t="s">
        <v>45</v>
      </c>
      <c r="U100" t="s">
        <v>44</v>
      </c>
      <c r="V100" t="s">
        <v>44</v>
      </c>
      <c r="W100" t="s">
        <v>45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4</v>
      </c>
      <c r="AE100">
        <v>12</v>
      </c>
      <c r="AF100">
        <v>13</v>
      </c>
      <c r="AG100">
        <v>13</v>
      </c>
      <c r="AH100">
        <f t="shared" si="2"/>
        <v>12.666666666666666</v>
      </c>
      <c r="AI100" t="str">
        <f t="shared" si="3"/>
        <v>Pass</v>
      </c>
    </row>
    <row r="101" spans="1:35" x14ac:dyDescent="0.25">
      <c r="A101" t="s">
        <v>35</v>
      </c>
      <c r="B101" t="s">
        <v>36</v>
      </c>
      <c r="C101">
        <v>16</v>
      </c>
      <c r="D101" t="s">
        <v>37</v>
      </c>
      <c r="E101" t="s">
        <v>38</v>
      </c>
      <c r="F101" t="s">
        <v>46</v>
      </c>
      <c r="G101">
        <v>4</v>
      </c>
      <c r="H101">
        <v>3</v>
      </c>
      <c r="I101" t="s">
        <v>47</v>
      </c>
      <c r="J101" t="s">
        <v>40</v>
      </c>
      <c r="K101" t="s">
        <v>42</v>
      </c>
      <c r="L101" t="s">
        <v>43</v>
      </c>
      <c r="M101">
        <v>1</v>
      </c>
      <c r="N101">
        <v>3</v>
      </c>
      <c r="O101">
        <v>0</v>
      </c>
      <c r="P101" t="s">
        <v>44</v>
      </c>
      <c r="Q101" t="s">
        <v>44</v>
      </c>
      <c r="R101" t="s">
        <v>45</v>
      </c>
      <c r="S101" t="s">
        <v>45</v>
      </c>
      <c r="T101" t="s">
        <v>44</v>
      </c>
      <c r="U101" t="s">
        <v>44</v>
      </c>
      <c r="V101" t="s">
        <v>44</v>
      </c>
      <c r="W101" t="s">
        <v>45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2</v>
      </c>
      <c r="AE101">
        <v>12</v>
      </c>
      <c r="AF101">
        <v>13</v>
      </c>
      <c r="AG101">
        <v>13</v>
      </c>
      <c r="AH101">
        <f t="shared" si="2"/>
        <v>12.666666666666666</v>
      </c>
      <c r="AI101" t="str">
        <f t="shared" si="3"/>
        <v>Pass</v>
      </c>
    </row>
    <row r="102" spans="1:35" x14ac:dyDescent="0.25">
      <c r="A102" t="s">
        <v>35</v>
      </c>
      <c r="B102" t="s">
        <v>36</v>
      </c>
      <c r="C102">
        <v>17</v>
      </c>
      <c r="D102" t="s">
        <v>37</v>
      </c>
      <c r="E102" t="s">
        <v>38</v>
      </c>
      <c r="F102" t="s">
        <v>46</v>
      </c>
      <c r="G102">
        <v>1</v>
      </c>
      <c r="H102">
        <v>1</v>
      </c>
      <c r="I102" t="s">
        <v>40</v>
      </c>
      <c r="J102" t="s">
        <v>47</v>
      </c>
      <c r="K102" t="s">
        <v>42</v>
      </c>
      <c r="L102" t="s">
        <v>43</v>
      </c>
      <c r="M102">
        <v>1</v>
      </c>
      <c r="N102">
        <v>2</v>
      </c>
      <c r="O102">
        <v>0</v>
      </c>
      <c r="P102" t="s">
        <v>44</v>
      </c>
      <c r="Q102" t="s">
        <v>45</v>
      </c>
      <c r="R102" t="s">
        <v>45</v>
      </c>
      <c r="S102" t="s">
        <v>45</v>
      </c>
      <c r="T102" t="s">
        <v>45</v>
      </c>
      <c r="U102" t="s">
        <v>44</v>
      </c>
      <c r="V102" t="s">
        <v>45</v>
      </c>
      <c r="W102" t="s">
        <v>44</v>
      </c>
      <c r="X102">
        <v>4</v>
      </c>
      <c r="Y102">
        <v>3</v>
      </c>
      <c r="Z102">
        <v>2</v>
      </c>
      <c r="AA102">
        <v>1</v>
      </c>
      <c r="AB102">
        <v>1</v>
      </c>
      <c r="AC102">
        <v>4</v>
      </c>
      <c r="AD102">
        <v>10</v>
      </c>
      <c r="AE102">
        <v>10</v>
      </c>
      <c r="AF102">
        <v>9</v>
      </c>
      <c r="AG102">
        <v>10</v>
      </c>
      <c r="AH102">
        <f t="shared" si="2"/>
        <v>9.6666666666666661</v>
      </c>
      <c r="AI102" t="str">
        <f t="shared" si="3"/>
        <v>Fail</v>
      </c>
    </row>
    <row r="103" spans="1:35" x14ac:dyDescent="0.25">
      <c r="A103" t="s">
        <v>35</v>
      </c>
      <c r="B103" t="s">
        <v>56</v>
      </c>
      <c r="C103">
        <v>16</v>
      </c>
      <c r="D103" t="s">
        <v>37</v>
      </c>
      <c r="E103" t="s">
        <v>38</v>
      </c>
      <c r="F103" t="s">
        <v>46</v>
      </c>
      <c r="G103">
        <v>4</v>
      </c>
      <c r="H103">
        <v>4</v>
      </c>
      <c r="I103" t="s">
        <v>52</v>
      </c>
      <c r="J103" t="s">
        <v>41</v>
      </c>
      <c r="K103" t="s">
        <v>47</v>
      </c>
      <c r="L103" t="s">
        <v>48</v>
      </c>
      <c r="M103">
        <v>1</v>
      </c>
      <c r="N103">
        <v>3</v>
      </c>
      <c r="O103">
        <v>0</v>
      </c>
      <c r="P103" t="s">
        <v>45</v>
      </c>
      <c r="Q103" t="s">
        <v>44</v>
      </c>
      <c r="R103" t="s">
        <v>45</v>
      </c>
      <c r="S103" t="s">
        <v>44</v>
      </c>
      <c r="T103" t="s">
        <v>44</v>
      </c>
      <c r="U103" t="s">
        <v>44</v>
      </c>
      <c r="V103" t="s">
        <v>44</v>
      </c>
      <c r="W103" t="s">
        <v>44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16</v>
      </c>
      <c r="AG103">
        <v>16</v>
      </c>
      <c r="AH103">
        <f t="shared" si="2"/>
        <v>16</v>
      </c>
      <c r="AI103" t="str">
        <f t="shared" si="3"/>
        <v>Pass</v>
      </c>
    </row>
    <row r="104" spans="1:35" x14ac:dyDescent="0.25">
      <c r="A104" t="s">
        <v>35</v>
      </c>
      <c r="B104" t="s">
        <v>56</v>
      </c>
      <c r="C104">
        <v>15</v>
      </c>
      <c r="D104" t="s">
        <v>37</v>
      </c>
      <c r="E104" t="s">
        <v>38</v>
      </c>
      <c r="F104" t="s">
        <v>46</v>
      </c>
      <c r="G104">
        <v>4</v>
      </c>
      <c r="H104">
        <v>4</v>
      </c>
      <c r="I104" t="s">
        <v>52</v>
      </c>
      <c r="J104" t="s">
        <v>47</v>
      </c>
      <c r="K104" t="s">
        <v>42</v>
      </c>
      <c r="L104" t="s">
        <v>43</v>
      </c>
      <c r="M104">
        <v>1</v>
      </c>
      <c r="N104">
        <v>1</v>
      </c>
      <c r="O104">
        <v>0</v>
      </c>
      <c r="P104" t="s">
        <v>45</v>
      </c>
      <c r="Q104" t="s">
        <v>44</v>
      </c>
      <c r="R104" t="s">
        <v>44</v>
      </c>
      <c r="S104" t="s">
        <v>44</v>
      </c>
      <c r="T104" t="s">
        <v>45</v>
      </c>
      <c r="U104" t="s">
        <v>44</v>
      </c>
      <c r="V104" t="s">
        <v>44</v>
      </c>
      <c r="W104" t="s">
        <v>45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2</v>
      </c>
      <c r="AE104">
        <v>12</v>
      </c>
      <c r="AF104">
        <v>13</v>
      </c>
      <c r="AG104">
        <v>12</v>
      </c>
      <c r="AH104">
        <f t="shared" si="2"/>
        <v>12.333333333333334</v>
      </c>
      <c r="AI104" t="str">
        <f t="shared" si="3"/>
        <v>Pass</v>
      </c>
    </row>
    <row r="105" spans="1:35" x14ac:dyDescent="0.25">
      <c r="A105" t="s">
        <v>35</v>
      </c>
      <c r="B105" t="s">
        <v>36</v>
      </c>
      <c r="C105">
        <v>15</v>
      </c>
      <c r="D105" t="s">
        <v>37</v>
      </c>
      <c r="E105" t="s">
        <v>38</v>
      </c>
      <c r="F105" t="s">
        <v>46</v>
      </c>
      <c r="G105">
        <v>3</v>
      </c>
      <c r="H105">
        <v>2</v>
      </c>
      <c r="I105" t="s">
        <v>52</v>
      </c>
      <c r="J105" t="s">
        <v>47</v>
      </c>
      <c r="K105" t="s">
        <v>53</v>
      </c>
      <c r="L105" t="s">
        <v>43</v>
      </c>
      <c r="M105">
        <v>2</v>
      </c>
      <c r="N105">
        <v>2</v>
      </c>
      <c r="O105">
        <v>0</v>
      </c>
      <c r="P105" t="s">
        <v>44</v>
      </c>
      <c r="Q105" t="s">
        <v>44</v>
      </c>
      <c r="R105" t="s">
        <v>45</v>
      </c>
      <c r="S105" t="s">
        <v>45</v>
      </c>
      <c r="T105" t="s">
        <v>44</v>
      </c>
      <c r="U105" t="s">
        <v>44</v>
      </c>
      <c r="V105" t="s">
        <v>44</v>
      </c>
      <c r="W105" t="s">
        <v>45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16</v>
      </c>
      <c r="AE105">
        <v>11</v>
      </c>
      <c r="AF105">
        <v>10</v>
      </c>
      <c r="AG105">
        <v>10</v>
      </c>
      <c r="AH105">
        <f t="shared" si="2"/>
        <v>10.333333333333334</v>
      </c>
      <c r="AI105" t="str">
        <f t="shared" si="3"/>
        <v>Pass</v>
      </c>
    </row>
    <row r="106" spans="1:35" x14ac:dyDescent="0.25">
      <c r="A106" t="s">
        <v>35</v>
      </c>
      <c r="B106" t="s">
        <v>56</v>
      </c>
      <c r="C106">
        <v>15</v>
      </c>
      <c r="D106" t="s">
        <v>37</v>
      </c>
      <c r="E106" t="s">
        <v>38</v>
      </c>
      <c r="F106" t="s">
        <v>39</v>
      </c>
      <c r="G106">
        <v>3</v>
      </c>
      <c r="H106">
        <v>4</v>
      </c>
      <c r="I106" t="s">
        <v>52</v>
      </c>
      <c r="J106" t="s">
        <v>47</v>
      </c>
      <c r="K106" t="s">
        <v>42</v>
      </c>
      <c r="L106" t="s">
        <v>43</v>
      </c>
      <c r="M106">
        <v>1</v>
      </c>
      <c r="N106">
        <v>2</v>
      </c>
      <c r="O106">
        <v>0</v>
      </c>
      <c r="P106" t="s">
        <v>45</v>
      </c>
      <c r="Q106" t="s">
        <v>44</v>
      </c>
      <c r="R106" t="s">
        <v>45</v>
      </c>
      <c r="S106" t="s">
        <v>44</v>
      </c>
      <c r="T106" t="s">
        <v>44</v>
      </c>
      <c r="U106" t="s">
        <v>44</v>
      </c>
      <c r="V106" t="s">
        <v>44</v>
      </c>
      <c r="W106" t="s">
        <v>45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16</v>
      </c>
      <c r="AG106">
        <v>16</v>
      </c>
      <c r="AH106">
        <f t="shared" si="2"/>
        <v>16</v>
      </c>
      <c r="AI106" t="str">
        <f t="shared" si="3"/>
        <v>Pass</v>
      </c>
    </row>
    <row r="107" spans="1:35" x14ac:dyDescent="0.25">
      <c r="A107" t="s">
        <v>35</v>
      </c>
      <c r="B107" t="s">
        <v>36</v>
      </c>
      <c r="C107">
        <v>15</v>
      </c>
      <c r="D107" t="s">
        <v>37</v>
      </c>
      <c r="E107" t="s">
        <v>38</v>
      </c>
      <c r="F107" t="s">
        <v>39</v>
      </c>
      <c r="G107">
        <v>3</v>
      </c>
      <c r="H107">
        <v>3</v>
      </c>
      <c r="I107" t="s">
        <v>47</v>
      </c>
      <c r="J107" t="s">
        <v>28</v>
      </c>
      <c r="K107" t="s">
        <v>57</v>
      </c>
      <c r="L107" t="s">
        <v>48</v>
      </c>
      <c r="M107">
        <v>1</v>
      </c>
      <c r="N107">
        <v>4</v>
      </c>
      <c r="O107">
        <v>0</v>
      </c>
      <c r="P107" t="s">
        <v>44</v>
      </c>
      <c r="Q107" t="s">
        <v>45</v>
      </c>
      <c r="R107" t="s">
        <v>45</v>
      </c>
      <c r="S107" t="s">
        <v>45</v>
      </c>
      <c r="T107" t="s">
        <v>44</v>
      </c>
      <c r="U107" t="s">
        <v>44</v>
      </c>
      <c r="V107" t="s">
        <v>45</v>
      </c>
      <c r="W107" t="s">
        <v>45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10</v>
      </c>
      <c r="AG107">
        <v>10</v>
      </c>
      <c r="AH107">
        <f t="shared" si="2"/>
        <v>10</v>
      </c>
      <c r="AI107" t="str">
        <f t="shared" si="3"/>
        <v>Pass</v>
      </c>
    </row>
    <row r="108" spans="1:35" x14ac:dyDescent="0.25">
      <c r="A108" t="s">
        <v>35</v>
      </c>
      <c r="B108" t="s">
        <v>36</v>
      </c>
      <c r="C108">
        <v>15</v>
      </c>
      <c r="D108" t="s">
        <v>37</v>
      </c>
      <c r="E108" t="s">
        <v>38</v>
      </c>
      <c r="F108" t="s">
        <v>46</v>
      </c>
      <c r="G108">
        <v>2</v>
      </c>
      <c r="H108">
        <v>2</v>
      </c>
      <c r="I108" t="s">
        <v>47</v>
      </c>
      <c r="J108" t="s">
        <v>47</v>
      </c>
      <c r="K108" t="s">
        <v>42</v>
      </c>
      <c r="L108" t="s">
        <v>43</v>
      </c>
      <c r="M108">
        <v>1</v>
      </c>
      <c r="N108">
        <v>4</v>
      </c>
      <c r="O108">
        <v>0</v>
      </c>
      <c r="P108" t="s">
        <v>44</v>
      </c>
      <c r="Q108" t="s">
        <v>44</v>
      </c>
      <c r="R108" t="s">
        <v>45</v>
      </c>
      <c r="S108" t="s">
        <v>45</v>
      </c>
      <c r="T108" t="s">
        <v>44</v>
      </c>
      <c r="U108" t="s">
        <v>44</v>
      </c>
      <c r="V108" t="s">
        <v>44</v>
      </c>
      <c r="W108" t="s">
        <v>45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4</v>
      </c>
      <c r="AE108">
        <v>10</v>
      </c>
      <c r="AF108">
        <v>10</v>
      </c>
      <c r="AG108">
        <v>10</v>
      </c>
      <c r="AH108">
        <f t="shared" si="2"/>
        <v>10</v>
      </c>
      <c r="AI108" t="str">
        <f t="shared" si="3"/>
        <v>Pass</v>
      </c>
    </row>
    <row r="109" spans="1:35" x14ac:dyDescent="0.25">
      <c r="A109" t="s">
        <v>35</v>
      </c>
      <c r="B109" t="s">
        <v>56</v>
      </c>
      <c r="C109">
        <v>16</v>
      </c>
      <c r="D109" t="s">
        <v>37</v>
      </c>
      <c r="E109" t="s">
        <v>38</v>
      </c>
      <c r="F109" t="s">
        <v>46</v>
      </c>
      <c r="G109">
        <v>3</v>
      </c>
      <c r="H109">
        <v>3</v>
      </c>
      <c r="I109" t="s">
        <v>52</v>
      </c>
      <c r="J109" t="s">
        <v>47</v>
      </c>
      <c r="K109" t="s">
        <v>53</v>
      </c>
      <c r="L109" t="s">
        <v>48</v>
      </c>
      <c r="M109">
        <v>1</v>
      </c>
      <c r="N109">
        <v>3</v>
      </c>
      <c r="O109">
        <v>0</v>
      </c>
      <c r="P109" t="s">
        <v>45</v>
      </c>
      <c r="Q109" t="s">
        <v>44</v>
      </c>
      <c r="R109" t="s">
        <v>45</v>
      </c>
      <c r="S109" t="s">
        <v>44</v>
      </c>
      <c r="T109" t="s">
        <v>44</v>
      </c>
      <c r="U109" t="s">
        <v>44</v>
      </c>
      <c r="V109" t="s">
        <v>44</v>
      </c>
      <c r="W109" t="s">
        <v>45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4</v>
      </c>
      <c r="AE109">
        <v>13</v>
      </c>
      <c r="AF109">
        <v>14</v>
      </c>
      <c r="AG109">
        <v>14</v>
      </c>
      <c r="AH109">
        <f t="shared" si="2"/>
        <v>13.666666666666666</v>
      </c>
      <c r="AI109" t="str">
        <f t="shared" si="3"/>
        <v>Pass</v>
      </c>
    </row>
    <row r="110" spans="1:35" x14ac:dyDescent="0.25">
      <c r="A110" t="s">
        <v>35</v>
      </c>
      <c r="B110" t="s">
        <v>56</v>
      </c>
      <c r="C110">
        <v>15</v>
      </c>
      <c r="D110" t="s">
        <v>58</v>
      </c>
      <c r="E110" t="s">
        <v>38</v>
      </c>
      <c r="F110" t="s">
        <v>46</v>
      </c>
      <c r="G110">
        <v>4</v>
      </c>
      <c r="H110">
        <v>4</v>
      </c>
      <c r="I110" t="s">
        <v>47</v>
      </c>
      <c r="J110" t="s">
        <v>47</v>
      </c>
      <c r="K110" t="s">
        <v>53</v>
      </c>
      <c r="L110" t="s">
        <v>48</v>
      </c>
      <c r="M110">
        <v>4</v>
      </c>
      <c r="N110">
        <v>4</v>
      </c>
      <c r="O110">
        <v>0</v>
      </c>
      <c r="P110" t="s">
        <v>45</v>
      </c>
      <c r="Q110" t="s">
        <v>44</v>
      </c>
      <c r="R110" t="s">
        <v>45</v>
      </c>
      <c r="S110" t="s">
        <v>44</v>
      </c>
      <c r="T110" t="s">
        <v>44</v>
      </c>
      <c r="U110" t="s">
        <v>44</v>
      </c>
      <c r="V110" t="s">
        <v>44</v>
      </c>
      <c r="W110" t="s">
        <v>44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8</v>
      </c>
      <c r="AE110">
        <v>12</v>
      </c>
      <c r="AF110">
        <v>10</v>
      </c>
      <c r="AG110">
        <v>11</v>
      </c>
      <c r="AH110">
        <f t="shared" si="2"/>
        <v>11</v>
      </c>
      <c r="AI110" t="str">
        <f t="shared" si="3"/>
        <v>Pass</v>
      </c>
    </row>
    <row r="111" spans="1:35" x14ac:dyDescent="0.25">
      <c r="A111" t="s">
        <v>35</v>
      </c>
      <c r="B111" t="s">
        <v>36</v>
      </c>
      <c r="C111">
        <v>16</v>
      </c>
      <c r="D111" t="s">
        <v>37</v>
      </c>
      <c r="E111" t="s">
        <v>50</v>
      </c>
      <c r="F111" t="s">
        <v>46</v>
      </c>
      <c r="G111">
        <v>4</v>
      </c>
      <c r="H111">
        <v>4</v>
      </c>
      <c r="I111" t="s">
        <v>28</v>
      </c>
      <c r="J111" t="s">
        <v>28</v>
      </c>
      <c r="K111" t="s">
        <v>47</v>
      </c>
      <c r="L111" t="s">
        <v>43</v>
      </c>
      <c r="M111">
        <v>1</v>
      </c>
      <c r="N111">
        <v>3</v>
      </c>
      <c r="O111">
        <v>0</v>
      </c>
      <c r="P111" t="s">
        <v>45</v>
      </c>
      <c r="Q111" t="s">
        <v>44</v>
      </c>
      <c r="R111" t="s">
        <v>45</v>
      </c>
      <c r="S111" t="s">
        <v>44</v>
      </c>
      <c r="T111" t="s">
        <v>44</v>
      </c>
      <c r="U111" t="s">
        <v>44</v>
      </c>
      <c r="V111" t="s">
        <v>44</v>
      </c>
      <c r="W111" t="s">
        <v>44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2</v>
      </c>
      <c r="AE111">
        <v>15</v>
      </c>
      <c r="AF111">
        <v>15</v>
      </c>
      <c r="AG111">
        <v>14</v>
      </c>
      <c r="AH111">
        <f t="shared" si="2"/>
        <v>14.666666666666666</v>
      </c>
      <c r="AI111" t="str">
        <f t="shared" si="3"/>
        <v>Pass</v>
      </c>
    </row>
    <row r="112" spans="1:35" x14ac:dyDescent="0.25">
      <c r="A112" t="s">
        <v>35</v>
      </c>
      <c r="B112" t="s">
        <v>56</v>
      </c>
      <c r="C112">
        <v>15</v>
      </c>
      <c r="D112" t="s">
        <v>37</v>
      </c>
      <c r="E112" t="s">
        <v>50</v>
      </c>
      <c r="F112" t="s">
        <v>39</v>
      </c>
      <c r="G112">
        <v>4</v>
      </c>
      <c r="H112">
        <v>4</v>
      </c>
      <c r="I112" t="s">
        <v>41</v>
      </c>
      <c r="J112" t="s">
        <v>41</v>
      </c>
      <c r="K112" t="s">
        <v>42</v>
      </c>
      <c r="L112" t="s">
        <v>43</v>
      </c>
      <c r="M112">
        <v>1</v>
      </c>
      <c r="N112">
        <v>1</v>
      </c>
      <c r="O112">
        <v>0</v>
      </c>
      <c r="P112" t="s">
        <v>45</v>
      </c>
      <c r="Q112" t="s">
        <v>45</v>
      </c>
      <c r="R112" t="s">
        <v>45</v>
      </c>
      <c r="S112" t="s">
        <v>44</v>
      </c>
      <c r="T112" t="s">
        <v>44</v>
      </c>
      <c r="U112" t="s">
        <v>44</v>
      </c>
      <c r="V112" t="s">
        <v>44</v>
      </c>
      <c r="W112" t="s">
        <v>45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4</v>
      </c>
      <c r="AE112">
        <v>13</v>
      </c>
      <c r="AF112">
        <v>14</v>
      </c>
      <c r="AG112">
        <v>14</v>
      </c>
      <c r="AH112">
        <f t="shared" si="2"/>
        <v>13.666666666666666</v>
      </c>
      <c r="AI112" t="str">
        <f t="shared" si="3"/>
        <v>Pass</v>
      </c>
    </row>
    <row r="113" spans="1:35" x14ac:dyDescent="0.25">
      <c r="A113" t="s">
        <v>35</v>
      </c>
      <c r="B113" t="s">
        <v>36</v>
      </c>
      <c r="C113">
        <v>16</v>
      </c>
      <c r="D113" t="s">
        <v>58</v>
      </c>
      <c r="E113" t="s">
        <v>38</v>
      </c>
      <c r="F113" t="s">
        <v>46</v>
      </c>
      <c r="G113">
        <v>3</v>
      </c>
      <c r="H113">
        <v>3</v>
      </c>
      <c r="I113" t="s">
        <v>52</v>
      </c>
      <c r="J113" t="s">
        <v>47</v>
      </c>
      <c r="K113" t="s">
        <v>57</v>
      </c>
      <c r="L113" t="s">
        <v>48</v>
      </c>
      <c r="M113">
        <v>1</v>
      </c>
      <c r="N113">
        <v>3</v>
      </c>
      <c r="O113">
        <v>0</v>
      </c>
      <c r="P113" t="s">
        <v>44</v>
      </c>
      <c r="Q113" t="s">
        <v>44</v>
      </c>
      <c r="R113" t="s">
        <v>45</v>
      </c>
      <c r="S113" t="s">
        <v>44</v>
      </c>
      <c r="T113" t="s">
        <v>44</v>
      </c>
      <c r="U113" t="s">
        <v>44</v>
      </c>
      <c r="V113" t="s">
        <v>44</v>
      </c>
      <c r="W113" t="s">
        <v>45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4</v>
      </c>
      <c r="AE113">
        <v>11</v>
      </c>
      <c r="AF113">
        <v>11</v>
      </c>
      <c r="AG113">
        <v>11</v>
      </c>
      <c r="AH113">
        <f t="shared" si="2"/>
        <v>11</v>
      </c>
      <c r="AI113" t="str">
        <f t="shared" si="3"/>
        <v>Pass</v>
      </c>
    </row>
    <row r="114" spans="1:35" x14ac:dyDescent="0.25">
      <c r="A114" t="s">
        <v>35</v>
      </c>
      <c r="B114" t="s">
        <v>56</v>
      </c>
      <c r="C114">
        <v>18</v>
      </c>
      <c r="D114" t="s">
        <v>58</v>
      </c>
      <c r="E114" t="s">
        <v>50</v>
      </c>
      <c r="F114" t="s">
        <v>46</v>
      </c>
      <c r="G114">
        <v>3</v>
      </c>
      <c r="H114">
        <v>3</v>
      </c>
      <c r="I114" t="s">
        <v>47</v>
      </c>
      <c r="J114" t="s">
        <v>52</v>
      </c>
      <c r="K114" t="s">
        <v>42</v>
      </c>
      <c r="L114" t="s">
        <v>43</v>
      </c>
      <c r="M114">
        <v>1</v>
      </c>
      <c r="N114">
        <v>2</v>
      </c>
      <c r="O114">
        <v>0</v>
      </c>
      <c r="P114" t="s">
        <v>45</v>
      </c>
      <c r="Q114" t="s">
        <v>44</v>
      </c>
      <c r="R114" t="s">
        <v>45</v>
      </c>
      <c r="S114" t="s">
        <v>45</v>
      </c>
      <c r="T114" t="s">
        <v>44</v>
      </c>
      <c r="U114" t="s">
        <v>44</v>
      </c>
      <c r="V114" t="s">
        <v>44</v>
      </c>
      <c r="W114" t="s">
        <v>44</v>
      </c>
      <c r="X114">
        <v>4</v>
      </c>
      <c r="Y114">
        <v>3</v>
      </c>
      <c r="Z114">
        <v>3</v>
      </c>
      <c r="AA114">
        <v>1</v>
      </c>
      <c r="AB114">
        <v>3</v>
      </c>
      <c r="AC114">
        <v>5</v>
      </c>
      <c r="AD114">
        <v>8</v>
      </c>
      <c r="AE114">
        <v>10</v>
      </c>
      <c r="AF114">
        <v>9</v>
      </c>
      <c r="AG114">
        <v>10</v>
      </c>
      <c r="AH114">
        <f t="shared" si="2"/>
        <v>9.6666666666666661</v>
      </c>
      <c r="AI114" t="str">
        <f t="shared" si="3"/>
        <v>Fail</v>
      </c>
    </row>
    <row r="115" spans="1:35" x14ac:dyDescent="0.25">
      <c r="A115" t="s">
        <v>35</v>
      </c>
      <c r="B115" t="s">
        <v>56</v>
      </c>
      <c r="C115">
        <v>15</v>
      </c>
      <c r="D115" t="s">
        <v>37</v>
      </c>
      <c r="E115" t="s">
        <v>50</v>
      </c>
      <c r="F115" t="s">
        <v>46</v>
      </c>
      <c r="G115">
        <v>4</v>
      </c>
      <c r="H115">
        <v>2</v>
      </c>
      <c r="I115" t="s">
        <v>41</v>
      </c>
      <c r="J115" t="s">
        <v>47</v>
      </c>
      <c r="K115" t="s">
        <v>42</v>
      </c>
      <c r="L115" t="s">
        <v>43</v>
      </c>
      <c r="M115">
        <v>1</v>
      </c>
      <c r="N115">
        <v>1</v>
      </c>
      <c r="O115">
        <v>0</v>
      </c>
      <c r="P115" t="s">
        <v>45</v>
      </c>
      <c r="Q115" t="s">
        <v>45</v>
      </c>
      <c r="R115" t="s">
        <v>45</v>
      </c>
      <c r="S115" t="s">
        <v>45</v>
      </c>
      <c r="T115" t="s">
        <v>44</v>
      </c>
      <c r="U115" t="s">
        <v>44</v>
      </c>
      <c r="V115" t="s">
        <v>44</v>
      </c>
      <c r="W115" t="s">
        <v>45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17</v>
      </c>
      <c r="AG115">
        <v>18</v>
      </c>
      <c r="AH115">
        <f t="shared" si="2"/>
        <v>17.666666666666668</v>
      </c>
      <c r="AI115" t="str">
        <f t="shared" si="3"/>
        <v>Pass</v>
      </c>
    </row>
    <row r="116" spans="1:35" x14ac:dyDescent="0.25">
      <c r="A116" t="s">
        <v>35</v>
      </c>
      <c r="B116" t="s">
        <v>56</v>
      </c>
      <c r="C116">
        <v>17</v>
      </c>
      <c r="D116" t="s">
        <v>37</v>
      </c>
      <c r="E116" t="s">
        <v>50</v>
      </c>
      <c r="F116" t="s">
        <v>46</v>
      </c>
      <c r="G116">
        <v>1</v>
      </c>
      <c r="H116">
        <v>1</v>
      </c>
      <c r="I116" t="s">
        <v>28</v>
      </c>
      <c r="J116" t="s">
        <v>47</v>
      </c>
      <c r="K116" t="s">
        <v>42</v>
      </c>
      <c r="L116" t="s">
        <v>43</v>
      </c>
      <c r="M116">
        <v>2</v>
      </c>
      <c r="N116">
        <v>1</v>
      </c>
      <c r="O116">
        <v>1</v>
      </c>
      <c r="P116" t="s">
        <v>45</v>
      </c>
      <c r="Q116" t="s">
        <v>44</v>
      </c>
      <c r="R116" t="s">
        <v>45</v>
      </c>
      <c r="S116" t="s">
        <v>44</v>
      </c>
      <c r="T116" t="s">
        <v>44</v>
      </c>
      <c r="U116" t="s">
        <v>44</v>
      </c>
      <c r="V116" t="s">
        <v>44</v>
      </c>
      <c r="W116" t="s">
        <v>45</v>
      </c>
      <c r="X116">
        <v>4</v>
      </c>
      <c r="Y116">
        <v>4</v>
      </c>
      <c r="Z116">
        <v>4</v>
      </c>
      <c r="AA116">
        <v>1</v>
      </c>
      <c r="AB116">
        <v>2</v>
      </c>
      <c r="AC116">
        <v>5</v>
      </c>
      <c r="AD116">
        <v>0</v>
      </c>
      <c r="AE116">
        <v>9</v>
      </c>
      <c r="AF116">
        <v>10</v>
      </c>
      <c r="AG116">
        <v>10</v>
      </c>
      <c r="AH116">
        <f t="shared" si="2"/>
        <v>9.6666666666666661</v>
      </c>
      <c r="AI116" t="str">
        <f t="shared" si="3"/>
        <v>Fail</v>
      </c>
    </row>
    <row r="117" spans="1:35" x14ac:dyDescent="0.25">
      <c r="A117" t="s">
        <v>35</v>
      </c>
      <c r="B117" t="s">
        <v>56</v>
      </c>
      <c r="C117">
        <v>16</v>
      </c>
      <c r="D117" t="s">
        <v>37</v>
      </c>
      <c r="E117" t="s">
        <v>38</v>
      </c>
      <c r="F117" t="s">
        <v>46</v>
      </c>
      <c r="G117">
        <v>4</v>
      </c>
      <c r="H117">
        <v>4</v>
      </c>
      <c r="I117" t="s">
        <v>41</v>
      </c>
      <c r="J117" t="s">
        <v>41</v>
      </c>
      <c r="K117" t="s">
        <v>42</v>
      </c>
      <c r="L117" t="s">
        <v>48</v>
      </c>
      <c r="M117">
        <v>1</v>
      </c>
      <c r="N117">
        <v>2</v>
      </c>
      <c r="O117">
        <v>0</v>
      </c>
      <c r="P117" t="s">
        <v>45</v>
      </c>
      <c r="Q117" t="s">
        <v>44</v>
      </c>
      <c r="R117" t="s">
        <v>45</v>
      </c>
      <c r="S117" t="s">
        <v>44</v>
      </c>
      <c r="T117" t="s">
        <v>44</v>
      </c>
      <c r="U117" t="s">
        <v>44</v>
      </c>
      <c r="V117" t="s">
        <v>44</v>
      </c>
      <c r="W117" t="s">
        <v>45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6</v>
      </c>
      <c r="AE117">
        <v>16</v>
      </c>
      <c r="AF117">
        <v>14</v>
      </c>
      <c r="AG117">
        <v>14</v>
      </c>
      <c r="AH117">
        <f t="shared" si="2"/>
        <v>14.666666666666666</v>
      </c>
      <c r="AI117" t="str">
        <f t="shared" si="3"/>
        <v>Pass</v>
      </c>
    </row>
    <row r="118" spans="1:35" x14ac:dyDescent="0.25">
      <c r="A118" t="s">
        <v>35</v>
      </c>
      <c r="B118" t="s">
        <v>56</v>
      </c>
      <c r="C118">
        <v>15</v>
      </c>
      <c r="D118" t="s">
        <v>37</v>
      </c>
      <c r="E118" t="s">
        <v>38</v>
      </c>
      <c r="F118" t="s">
        <v>46</v>
      </c>
      <c r="G118">
        <v>4</v>
      </c>
      <c r="H118">
        <v>4</v>
      </c>
      <c r="I118" t="s">
        <v>47</v>
      </c>
      <c r="J118" t="s">
        <v>41</v>
      </c>
      <c r="K118" t="s">
        <v>57</v>
      </c>
      <c r="L118" t="s">
        <v>48</v>
      </c>
      <c r="M118">
        <v>2</v>
      </c>
      <c r="N118">
        <v>2</v>
      </c>
      <c r="O118">
        <v>0</v>
      </c>
      <c r="P118" t="s">
        <v>45</v>
      </c>
      <c r="Q118" t="s">
        <v>44</v>
      </c>
      <c r="R118" t="s">
        <v>45</v>
      </c>
      <c r="S118" t="s">
        <v>44</v>
      </c>
      <c r="T118" t="s">
        <v>44</v>
      </c>
      <c r="U118" t="s">
        <v>44</v>
      </c>
      <c r="V118" t="s">
        <v>45</v>
      </c>
      <c r="W118" t="s">
        <v>45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4</v>
      </c>
      <c r="AE118">
        <v>16</v>
      </c>
      <c r="AF118">
        <v>15</v>
      </c>
      <c r="AG118">
        <v>16</v>
      </c>
      <c r="AH118">
        <f t="shared" si="2"/>
        <v>15.666666666666666</v>
      </c>
      <c r="AI118" t="str">
        <f t="shared" si="3"/>
        <v>Pass</v>
      </c>
    </row>
    <row r="119" spans="1:35" x14ac:dyDescent="0.25">
      <c r="A119" t="s">
        <v>35</v>
      </c>
      <c r="B119" t="s">
        <v>56</v>
      </c>
      <c r="C119">
        <v>16</v>
      </c>
      <c r="D119" t="s">
        <v>37</v>
      </c>
      <c r="E119" t="s">
        <v>38</v>
      </c>
      <c r="F119" t="s">
        <v>46</v>
      </c>
      <c r="G119">
        <v>3</v>
      </c>
      <c r="H119">
        <v>3</v>
      </c>
      <c r="I119" t="s">
        <v>47</v>
      </c>
      <c r="J119" t="s">
        <v>52</v>
      </c>
      <c r="K119" t="s">
        <v>53</v>
      </c>
      <c r="L119" t="s">
        <v>48</v>
      </c>
      <c r="M119">
        <v>2</v>
      </c>
      <c r="N119">
        <v>1</v>
      </c>
      <c r="O119">
        <v>0</v>
      </c>
      <c r="P119" t="s">
        <v>45</v>
      </c>
      <c r="Q119" t="s">
        <v>45</v>
      </c>
      <c r="R119" t="s">
        <v>45</v>
      </c>
      <c r="S119" t="s">
        <v>44</v>
      </c>
      <c r="T119" t="s">
        <v>44</v>
      </c>
      <c r="U119" t="s">
        <v>44</v>
      </c>
      <c r="V119" t="s">
        <v>44</v>
      </c>
      <c r="W119" t="s">
        <v>45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6</v>
      </c>
      <c r="AE119">
        <v>14</v>
      </c>
      <c r="AF119">
        <v>14</v>
      </c>
      <c r="AG119">
        <v>15</v>
      </c>
      <c r="AH119">
        <f t="shared" si="2"/>
        <v>14.333333333333334</v>
      </c>
      <c r="AI119" t="str">
        <f t="shared" si="3"/>
        <v>Pass</v>
      </c>
    </row>
    <row r="120" spans="1:35" x14ac:dyDescent="0.25">
      <c r="A120" t="s">
        <v>35</v>
      </c>
      <c r="B120" t="s">
        <v>56</v>
      </c>
      <c r="C120">
        <v>17</v>
      </c>
      <c r="D120" t="s">
        <v>58</v>
      </c>
      <c r="E120" t="s">
        <v>38</v>
      </c>
      <c r="F120" t="s">
        <v>46</v>
      </c>
      <c r="G120">
        <v>1</v>
      </c>
      <c r="H120">
        <v>3</v>
      </c>
      <c r="I120" t="s">
        <v>47</v>
      </c>
      <c r="J120" t="s">
        <v>47</v>
      </c>
      <c r="K120" t="s">
        <v>42</v>
      </c>
      <c r="L120" t="s">
        <v>48</v>
      </c>
      <c r="M120">
        <v>3</v>
      </c>
      <c r="N120">
        <v>2</v>
      </c>
      <c r="O120">
        <v>1</v>
      </c>
      <c r="P120" t="s">
        <v>45</v>
      </c>
      <c r="Q120" t="s">
        <v>44</v>
      </c>
      <c r="R120" t="s">
        <v>45</v>
      </c>
      <c r="S120" t="s">
        <v>44</v>
      </c>
      <c r="T120" t="s">
        <v>44</v>
      </c>
      <c r="U120" t="s">
        <v>44</v>
      </c>
      <c r="V120" t="s">
        <v>44</v>
      </c>
      <c r="W120" t="s">
        <v>45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14</v>
      </c>
      <c r="AE120">
        <v>12</v>
      </c>
      <c r="AF120">
        <v>11</v>
      </c>
      <c r="AG120">
        <v>11</v>
      </c>
      <c r="AH120">
        <f t="shared" si="2"/>
        <v>11.333333333333334</v>
      </c>
      <c r="AI120" t="str">
        <f t="shared" si="3"/>
        <v>Pass</v>
      </c>
    </row>
    <row r="121" spans="1:35" x14ac:dyDescent="0.25">
      <c r="A121" t="s">
        <v>35</v>
      </c>
      <c r="B121" t="s">
        <v>56</v>
      </c>
      <c r="C121">
        <v>15</v>
      </c>
      <c r="D121" t="s">
        <v>37</v>
      </c>
      <c r="E121" t="s">
        <v>38</v>
      </c>
      <c r="F121" t="s">
        <v>46</v>
      </c>
      <c r="G121">
        <v>3</v>
      </c>
      <c r="H121">
        <v>4</v>
      </c>
      <c r="I121" t="s">
        <v>47</v>
      </c>
      <c r="J121" t="s">
        <v>47</v>
      </c>
      <c r="K121" t="s">
        <v>57</v>
      </c>
      <c r="L121" t="s">
        <v>48</v>
      </c>
      <c r="M121">
        <v>1</v>
      </c>
      <c r="N121">
        <v>1</v>
      </c>
      <c r="O121">
        <v>0</v>
      </c>
      <c r="P121" t="s">
        <v>45</v>
      </c>
      <c r="Q121" t="s">
        <v>45</v>
      </c>
      <c r="R121" t="s">
        <v>45</v>
      </c>
      <c r="S121" t="s">
        <v>45</v>
      </c>
      <c r="T121" t="s">
        <v>44</v>
      </c>
      <c r="U121" t="s">
        <v>44</v>
      </c>
      <c r="V121" t="s">
        <v>44</v>
      </c>
      <c r="W121" t="s">
        <v>45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2</v>
      </c>
      <c r="AE121">
        <v>14</v>
      </c>
      <c r="AF121">
        <v>13</v>
      </c>
      <c r="AG121">
        <v>14</v>
      </c>
      <c r="AH121">
        <f t="shared" si="2"/>
        <v>13.666666666666666</v>
      </c>
      <c r="AI121" t="str">
        <f t="shared" si="3"/>
        <v>Pass</v>
      </c>
    </row>
    <row r="122" spans="1:35" x14ac:dyDescent="0.25">
      <c r="A122" t="s">
        <v>35</v>
      </c>
      <c r="B122" t="s">
        <v>36</v>
      </c>
      <c r="C122">
        <v>15</v>
      </c>
      <c r="D122" t="s">
        <v>37</v>
      </c>
      <c r="E122" t="s">
        <v>38</v>
      </c>
      <c r="F122" t="s">
        <v>46</v>
      </c>
      <c r="G122">
        <v>1</v>
      </c>
      <c r="H122">
        <v>2</v>
      </c>
      <c r="I122" t="s">
        <v>40</v>
      </c>
      <c r="J122" t="s">
        <v>52</v>
      </c>
      <c r="K122" t="s">
        <v>42</v>
      </c>
      <c r="L122" t="s">
        <v>43</v>
      </c>
      <c r="M122">
        <v>1</v>
      </c>
      <c r="N122">
        <v>2</v>
      </c>
      <c r="O122">
        <v>0</v>
      </c>
      <c r="P122" t="s">
        <v>45</v>
      </c>
      <c r="Q122" t="s">
        <v>45</v>
      </c>
      <c r="R122" t="s">
        <v>45</v>
      </c>
      <c r="S122" t="s">
        <v>45</v>
      </c>
      <c r="T122" t="s">
        <v>45</v>
      </c>
      <c r="U122" t="s">
        <v>44</v>
      </c>
      <c r="V122" t="s">
        <v>44</v>
      </c>
      <c r="W122" t="s">
        <v>45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0</v>
      </c>
      <c r="AE122">
        <v>14</v>
      </c>
      <c r="AF122">
        <v>14</v>
      </c>
      <c r="AG122">
        <v>14</v>
      </c>
      <c r="AH122">
        <f t="shared" si="2"/>
        <v>14</v>
      </c>
      <c r="AI122" t="str">
        <f t="shared" si="3"/>
        <v>Pass</v>
      </c>
    </row>
    <row r="123" spans="1:35" x14ac:dyDescent="0.25">
      <c r="A123" t="s">
        <v>35</v>
      </c>
      <c r="B123" t="s">
        <v>56</v>
      </c>
      <c r="C123">
        <v>15</v>
      </c>
      <c r="D123" t="s">
        <v>37</v>
      </c>
      <c r="E123" t="s">
        <v>38</v>
      </c>
      <c r="F123" t="s">
        <v>46</v>
      </c>
      <c r="G123">
        <v>2</v>
      </c>
      <c r="H123">
        <v>2</v>
      </c>
      <c r="I123" t="s">
        <v>52</v>
      </c>
      <c r="J123" t="s">
        <v>52</v>
      </c>
      <c r="K123" t="s">
        <v>53</v>
      </c>
      <c r="L123" t="s">
        <v>48</v>
      </c>
      <c r="M123">
        <v>1</v>
      </c>
      <c r="N123">
        <v>4</v>
      </c>
      <c r="O123">
        <v>0</v>
      </c>
      <c r="P123" t="s">
        <v>45</v>
      </c>
      <c r="Q123" t="s">
        <v>44</v>
      </c>
      <c r="R123" t="s">
        <v>45</v>
      </c>
      <c r="S123" t="s">
        <v>44</v>
      </c>
      <c r="T123" t="s">
        <v>44</v>
      </c>
      <c r="U123" t="s">
        <v>44</v>
      </c>
      <c r="V123" t="s">
        <v>44</v>
      </c>
      <c r="W123" t="s">
        <v>45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14</v>
      </c>
      <c r="AF123">
        <v>13</v>
      </c>
      <c r="AG123">
        <v>13</v>
      </c>
      <c r="AH123">
        <f t="shared" si="2"/>
        <v>13.333333333333334</v>
      </c>
      <c r="AI123" t="str">
        <f t="shared" si="3"/>
        <v>Pass</v>
      </c>
    </row>
    <row r="124" spans="1:35" x14ac:dyDescent="0.25">
      <c r="A124" t="s">
        <v>35</v>
      </c>
      <c r="B124" t="s">
        <v>36</v>
      </c>
      <c r="C124">
        <v>16</v>
      </c>
      <c r="D124" t="s">
        <v>37</v>
      </c>
      <c r="E124" t="s">
        <v>50</v>
      </c>
      <c r="F124" t="s">
        <v>46</v>
      </c>
      <c r="G124">
        <v>2</v>
      </c>
      <c r="H124">
        <v>4</v>
      </c>
      <c r="I124" t="s">
        <v>47</v>
      </c>
      <c r="J124" t="s">
        <v>28</v>
      </c>
      <c r="K124" t="s">
        <v>42</v>
      </c>
      <c r="L124" t="s">
        <v>48</v>
      </c>
      <c r="M124">
        <v>2</v>
      </c>
      <c r="N124">
        <v>2</v>
      </c>
      <c r="O124">
        <v>0</v>
      </c>
      <c r="P124" t="s">
        <v>45</v>
      </c>
      <c r="Q124" t="s">
        <v>44</v>
      </c>
      <c r="R124" t="s">
        <v>45</v>
      </c>
      <c r="S124" t="s">
        <v>44</v>
      </c>
      <c r="T124" t="s">
        <v>44</v>
      </c>
      <c r="U124" t="s">
        <v>44</v>
      </c>
      <c r="V124" t="s">
        <v>44</v>
      </c>
      <c r="W124" t="s">
        <v>44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14</v>
      </c>
      <c r="AF124">
        <v>12</v>
      </c>
      <c r="AG124">
        <v>13</v>
      </c>
      <c r="AH124">
        <f t="shared" si="2"/>
        <v>13</v>
      </c>
      <c r="AI124" t="str">
        <f t="shared" si="3"/>
        <v>Pass</v>
      </c>
    </row>
    <row r="125" spans="1:35" x14ac:dyDescent="0.25">
      <c r="A125" t="s">
        <v>35</v>
      </c>
      <c r="B125" t="s">
        <v>56</v>
      </c>
      <c r="C125">
        <v>16</v>
      </c>
      <c r="D125" t="s">
        <v>37</v>
      </c>
      <c r="E125" t="s">
        <v>38</v>
      </c>
      <c r="F125" t="s">
        <v>46</v>
      </c>
      <c r="G125">
        <v>4</v>
      </c>
      <c r="H125">
        <v>4</v>
      </c>
      <c r="I125" t="s">
        <v>28</v>
      </c>
      <c r="J125" t="s">
        <v>47</v>
      </c>
      <c r="K125" t="s">
        <v>42</v>
      </c>
      <c r="L125" t="s">
        <v>43</v>
      </c>
      <c r="M125">
        <v>1</v>
      </c>
      <c r="N125">
        <v>1</v>
      </c>
      <c r="O125">
        <v>0</v>
      </c>
      <c r="P125" t="s">
        <v>45</v>
      </c>
      <c r="Q125" t="s">
        <v>44</v>
      </c>
      <c r="R125" t="s">
        <v>45</v>
      </c>
      <c r="S125" t="s">
        <v>44</v>
      </c>
      <c r="T125" t="s">
        <v>44</v>
      </c>
      <c r="U125" t="s">
        <v>44</v>
      </c>
      <c r="V125" t="s">
        <v>44</v>
      </c>
      <c r="W125" t="s">
        <v>45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4</v>
      </c>
      <c r="AE125">
        <v>12</v>
      </c>
      <c r="AF125">
        <v>13</v>
      </c>
      <c r="AG125">
        <v>13</v>
      </c>
      <c r="AH125">
        <f t="shared" si="2"/>
        <v>12.666666666666666</v>
      </c>
      <c r="AI125" t="str">
        <f t="shared" si="3"/>
        <v>Pass</v>
      </c>
    </row>
    <row r="126" spans="1:35" x14ac:dyDescent="0.25">
      <c r="A126" t="s">
        <v>35</v>
      </c>
      <c r="B126" t="s">
        <v>36</v>
      </c>
      <c r="C126">
        <v>16</v>
      </c>
      <c r="D126" t="s">
        <v>37</v>
      </c>
      <c r="E126" t="s">
        <v>38</v>
      </c>
      <c r="F126" t="s">
        <v>46</v>
      </c>
      <c r="G126">
        <v>2</v>
      </c>
      <c r="H126">
        <v>2</v>
      </c>
      <c r="I126" t="s">
        <v>47</v>
      </c>
      <c r="J126" t="s">
        <v>47</v>
      </c>
      <c r="K126" t="s">
        <v>53</v>
      </c>
      <c r="L126" t="s">
        <v>43</v>
      </c>
      <c r="M126">
        <v>1</v>
      </c>
      <c r="N126">
        <v>2</v>
      </c>
      <c r="O126">
        <v>0</v>
      </c>
      <c r="P126" t="s">
        <v>45</v>
      </c>
      <c r="Q126" t="s">
        <v>45</v>
      </c>
      <c r="R126" t="s">
        <v>45</v>
      </c>
      <c r="S126" t="s">
        <v>45</v>
      </c>
      <c r="T126" t="s">
        <v>44</v>
      </c>
      <c r="U126" t="s">
        <v>44</v>
      </c>
      <c r="V126" t="s">
        <v>44</v>
      </c>
      <c r="W126" t="s">
        <v>44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12</v>
      </c>
      <c r="AF126">
        <v>11</v>
      </c>
      <c r="AG126">
        <v>11</v>
      </c>
      <c r="AH126">
        <f t="shared" si="2"/>
        <v>11.333333333333334</v>
      </c>
      <c r="AI126" t="str">
        <f t="shared" si="3"/>
        <v>Pass</v>
      </c>
    </row>
    <row r="127" spans="1:35" x14ac:dyDescent="0.25">
      <c r="A127" t="s">
        <v>35</v>
      </c>
      <c r="B127" t="s">
        <v>56</v>
      </c>
      <c r="C127">
        <v>17</v>
      </c>
      <c r="D127" t="s">
        <v>58</v>
      </c>
      <c r="E127" t="s">
        <v>38</v>
      </c>
      <c r="F127" t="s">
        <v>46</v>
      </c>
      <c r="G127">
        <v>2</v>
      </c>
      <c r="H127">
        <v>2</v>
      </c>
      <c r="I127" t="s">
        <v>47</v>
      </c>
      <c r="J127" t="s">
        <v>52</v>
      </c>
      <c r="K127" t="s">
        <v>47</v>
      </c>
      <c r="L127" t="s">
        <v>43</v>
      </c>
      <c r="M127">
        <v>2</v>
      </c>
      <c r="N127">
        <v>1</v>
      </c>
      <c r="O127">
        <v>0</v>
      </c>
      <c r="P127" t="s">
        <v>45</v>
      </c>
      <c r="Q127" t="s">
        <v>45</v>
      </c>
      <c r="R127" t="s">
        <v>45</v>
      </c>
      <c r="S127" t="s">
        <v>45</v>
      </c>
      <c r="T127" t="s">
        <v>45</v>
      </c>
      <c r="U127" t="s">
        <v>45</v>
      </c>
      <c r="V127" t="s">
        <v>45</v>
      </c>
      <c r="W127" t="s">
        <v>45</v>
      </c>
      <c r="X127">
        <v>5</v>
      </c>
      <c r="Y127">
        <v>2</v>
      </c>
      <c r="Z127">
        <v>2</v>
      </c>
      <c r="AA127">
        <v>1</v>
      </c>
      <c r="AB127">
        <v>1</v>
      </c>
      <c r="AC127">
        <v>4</v>
      </c>
      <c r="AD127">
        <v>0</v>
      </c>
      <c r="AE127">
        <v>9</v>
      </c>
      <c r="AF127">
        <v>10</v>
      </c>
      <c r="AG127">
        <v>10</v>
      </c>
      <c r="AH127">
        <f t="shared" si="2"/>
        <v>9.6666666666666661</v>
      </c>
      <c r="AI127" t="str">
        <f t="shared" si="3"/>
        <v>Fail</v>
      </c>
    </row>
    <row r="128" spans="1:35" x14ac:dyDescent="0.25">
      <c r="A128" t="s">
        <v>35</v>
      </c>
      <c r="B128" t="s">
        <v>36</v>
      </c>
      <c r="C128">
        <v>15</v>
      </c>
      <c r="D128" t="s">
        <v>37</v>
      </c>
      <c r="E128" t="s">
        <v>50</v>
      </c>
      <c r="F128" t="s">
        <v>39</v>
      </c>
      <c r="G128">
        <v>3</v>
      </c>
      <c r="H128">
        <v>4</v>
      </c>
      <c r="I128" t="s">
        <v>47</v>
      </c>
      <c r="J128" t="s">
        <v>47</v>
      </c>
      <c r="K128" t="s">
        <v>53</v>
      </c>
      <c r="L128" t="s">
        <v>43</v>
      </c>
      <c r="M128">
        <v>1</v>
      </c>
      <c r="N128">
        <v>2</v>
      </c>
      <c r="O128">
        <v>0</v>
      </c>
      <c r="P128" t="s">
        <v>44</v>
      </c>
      <c r="Q128" t="s">
        <v>45</v>
      </c>
      <c r="R128" t="s">
        <v>45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10</v>
      </c>
      <c r="AF128">
        <v>11</v>
      </c>
      <c r="AG128">
        <v>11</v>
      </c>
      <c r="AH128">
        <f t="shared" si="2"/>
        <v>10.666666666666666</v>
      </c>
      <c r="AI128" t="str">
        <f t="shared" si="3"/>
        <v>Pass</v>
      </c>
    </row>
    <row r="129" spans="1:35" x14ac:dyDescent="0.25">
      <c r="A129" t="s">
        <v>35</v>
      </c>
      <c r="B129" t="s">
        <v>36</v>
      </c>
      <c r="C129">
        <v>19</v>
      </c>
      <c r="D129" t="s">
        <v>37</v>
      </c>
      <c r="E129" t="s">
        <v>38</v>
      </c>
      <c r="F129" t="s">
        <v>46</v>
      </c>
      <c r="G129">
        <v>0</v>
      </c>
      <c r="H129">
        <v>1</v>
      </c>
      <c r="I129" t="s">
        <v>40</v>
      </c>
      <c r="J129" t="s">
        <v>47</v>
      </c>
      <c r="K129" t="s">
        <v>42</v>
      </c>
      <c r="L129" t="s">
        <v>47</v>
      </c>
      <c r="M129">
        <v>1</v>
      </c>
      <c r="N129">
        <v>2</v>
      </c>
      <c r="O129">
        <v>2</v>
      </c>
      <c r="P129" t="s">
        <v>45</v>
      </c>
      <c r="Q129" t="s">
        <v>44</v>
      </c>
      <c r="R129" t="s">
        <v>45</v>
      </c>
      <c r="S129" t="s">
        <v>45</v>
      </c>
      <c r="T129" t="s">
        <v>45</v>
      </c>
      <c r="U129" t="s">
        <v>45</v>
      </c>
      <c r="V129" t="s">
        <v>45</v>
      </c>
      <c r="W129" t="s">
        <v>45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0</v>
      </c>
      <c r="AE129">
        <v>9</v>
      </c>
      <c r="AF129">
        <v>10</v>
      </c>
      <c r="AG129">
        <v>11</v>
      </c>
      <c r="AH129">
        <f t="shared" si="2"/>
        <v>10</v>
      </c>
      <c r="AI129" t="str">
        <f t="shared" si="3"/>
        <v>Pass</v>
      </c>
    </row>
    <row r="130" spans="1:35" x14ac:dyDescent="0.25">
      <c r="A130" t="s">
        <v>35</v>
      </c>
      <c r="B130" t="s">
        <v>56</v>
      </c>
      <c r="C130">
        <v>16</v>
      </c>
      <c r="D130" t="s">
        <v>58</v>
      </c>
      <c r="E130" t="s">
        <v>38</v>
      </c>
      <c r="F130" t="s">
        <v>46</v>
      </c>
      <c r="G130">
        <v>4</v>
      </c>
      <c r="H130">
        <v>4</v>
      </c>
      <c r="I130" t="s">
        <v>41</v>
      </c>
      <c r="J130" t="s">
        <v>41</v>
      </c>
      <c r="K130" t="s">
        <v>42</v>
      </c>
      <c r="L130" t="s">
        <v>43</v>
      </c>
      <c r="M130">
        <v>1</v>
      </c>
      <c r="N130">
        <v>1</v>
      </c>
      <c r="O130">
        <v>0</v>
      </c>
      <c r="P130" t="s">
        <v>45</v>
      </c>
      <c r="Q130" t="s">
        <v>45</v>
      </c>
      <c r="R130" t="s">
        <v>45</v>
      </c>
      <c r="S130" t="s">
        <v>44</v>
      </c>
      <c r="T130" t="s">
        <v>44</v>
      </c>
      <c r="U130" t="s">
        <v>44</v>
      </c>
      <c r="V130" t="s">
        <v>44</v>
      </c>
      <c r="W130" t="s">
        <v>45</v>
      </c>
      <c r="X130">
        <v>3</v>
      </c>
      <c r="Y130">
        <v>5</v>
      </c>
      <c r="Z130">
        <v>5</v>
      </c>
      <c r="AA130">
        <v>2</v>
      </c>
      <c r="AB130">
        <v>5</v>
      </c>
      <c r="AC130">
        <v>4</v>
      </c>
      <c r="AD130">
        <v>8</v>
      </c>
      <c r="AE130">
        <v>14</v>
      </c>
      <c r="AF130">
        <v>14</v>
      </c>
      <c r="AG130">
        <v>15</v>
      </c>
      <c r="AH130">
        <f t="shared" ref="AH130:AH193" si="4">AVERAGE(AE130:AG130)</f>
        <v>14.333333333333334</v>
      </c>
      <c r="AI130" t="str">
        <f t="shared" ref="AI130:AI193" si="5">IF(AVERAGE(AE130:AG130)&gt;=10, "Pass", "Fail")</f>
        <v>Pass</v>
      </c>
    </row>
    <row r="131" spans="1:35" x14ac:dyDescent="0.25">
      <c r="A131" t="s">
        <v>35</v>
      </c>
      <c r="B131" t="s">
        <v>56</v>
      </c>
      <c r="C131">
        <v>16</v>
      </c>
      <c r="D131" t="s">
        <v>37</v>
      </c>
      <c r="E131" t="s">
        <v>38</v>
      </c>
      <c r="F131" t="s">
        <v>46</v>
      </c>
      <c r="G131">
        <v>2</v>
      </c>
      <c r="H131">
        <v>3</v>
      </c>
      <c r="I131" t="s">
        <v>47</v>
      </c>
      <c r="J131" t="s">
        <v>47</v>
      </c>
      <c r="K131" t="s">
        <v>42</v>
      </c>
      <c r="L131" t="s">
        <v>43</v>
      </c>
      <c r="M131">
        <v>2</v>
      </c>
      <c r="N131">
        <v>3</v>
      </c>
      <c r="O131">
        <v>0</v>
      </c>
      <c r="P131" t="s">
        <v>45</v>
      </c>
      <c r="Q131" t="s">
        <v>44</v>
      </c>
      <c r="R131" t="s">
        <v>45</v>
      </c>
      <c r="S131" t="s">
        <v>45</v>
      </c>
      <c r="T131" t="s">
        <v>45</v>
      </c>
      <c r="U131" t="s">
        <v>44</v>
      </c>
      <c r="V131" t="s">
        <v>44</v>
      </c>
      <c r="W131" t="s">
        <v>44</v>
      </c>
      <c r="X131">
        <v>3</v>
      </c>
      <c r="Y131">
        <v>2</v>
      </c>
      <c r="Z131">
        <v>3</v>
      </c>
      <c r="AA131">
        <v>2</v>
      </c>
      <c r="AB131">
        <v>2</v>
      </c>
      <c r="AC131">
        <v>1</v>
      </c>
      <c r="AD131">
        <v>4</v>
      </c>
      <c r="AE131">
        <v>13</v>
      </c>
      <c r="AF131">
        <v>12</v>
      </c>
      <c r="AG131">
        <v>13</v>
      </c>
      <c r="AH131">
        <f t="shared" si="4"/>
        <v>12.666666666666666</v>
      </c>
      <c r="AI131" t="str">
        <f t="shared" si="5"/>
        <v>Pass</v>
      </c>
    </row>
    <row r="132" spans="1:35" x14ac:dyDescent="0.25">
      <c r="A132" t="s">
        <v>35</v>
      </c>
      <c r="B132" t="s">
        <v>36</v>
      </c>
      <c r="C132">
        <v>15</v>
      </c>
      <c r="D132" t="s">
        <v>58</v>
      </c>
      <c r="E132" t="s">
        <v>38</v>
      </c>
      <c r="F132" t="s">
        <v>46</v>
      </c>
      <c r="G132">
        <v>3</v>
      </c>
      <c r="H132">
        <v>4</v>
      </c>
      <c r="I132" t="s">
        <v>52</v>
      </c>
      <c r="J132" t="s">
        <v>41</v>
      </c>
      <c r="K132" t="s">
        <v>42</v>
      </c>
      <c r="L132" t="s">
        <v>48</v>
      </c>
      <c r="M132">
        <v>2</v>
      </c>
      <c r="N132">
        <v>3</v>
      </c>
      <c r="O132">
        <v>0</v>
      </c>
      <c r="P132" t="s">
        <v>45</v>
      </c>
      <c r="Q132" t="s">
        <v>44</v>
      </c>
      <c r="R132" t="s">
        <v>45</v>
      </c>
      <c r="S132" t="s">
        <v>45</v>
      </c>
      <c r="T132" t="s">
        <v>44</v>
      </c>
      <c r="U132" t="s">
        <v>44</v>
      </c>
      <c r="V132" t="s">
        <v>44</v>
      </c>
      <c r="W132" t="s">
        <v>44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10</v>
      </c>
      <c r="AF132">
        <v>11</v>
      </c>
      <c r="AG132">
        <v>12</v>
      </c>
      <c r="AH132">
        <f t="shared" si="4"/>
        <v>11</v>
      </c>
      <c r="AI132" t="str">
        <f t="shared" si="5"/>
        <v>Pass</v>
      </c>
    </row>
    <row r="133" spans="1:35" x14ac:dyDescent="0.25">
      <c r="A133" t="s">
        <v>35</v>
      </c>
      <c r="B133" t="s">
        <v>36</v>
      </c>
      <c r="C133">
        <v>18</v>
      </c>
      <c r="D133" t="s">
        <v>37</v>
      </c>
      <c r="E133" t="s">
        <v>38</v>
      </c>
      <c r="F133" t="s">
        <v>46</v>
      </c>
      <c r="G133">
        <v>2</v>
      </c>
      <c r="H133">
        <v>2</v>
      </c>
      <c r="I133" t="s">
        <v>40</v>
      </c>
      <c r="J133" t="s">
        <v>47</v>
      </c>
      <c r="K133" t="s">
        <v>42</v>
      </c>
      <c r="L133" t="s">
        <v>43</v>
      </c>
      <c r="M133">
        <v>4</v>
      </c>
      <c r="N133">
        <v>2</v>
      </c>
      <c r="O133">
        <v>0</v>
      </c>
      <c r="P133" t="s">
        <v>45</v>
      </c>
      <c r="Q133" t="s">
        <v>45</v>
      </c>
      <c r="R133" t="s">
        <v>45</v>
      </c>
      <c r="S133" t="s">
        <v>44</v>
      </c>
      <c r="T133" t="s">
        <v>44</v>
      </c>
      <c r="U133" t="s">
        <v>44</v>
      </c>
      <c r="V133" t="s">
        <v>45</v>
      </c>
      <c r="W133" t="s">
        <v>44</v>
      </c>
      <c r="X133">
        <v>4</v>
      </c>
      <c r="Y133">
        <v>2</v>
      </c>
      <c r="Z133">
        <v>5</v>
      </c>
      <c r="AA133">
        <v>1</v>
      </c>
      <c r="AB133">
        <v>1</v>
      </c>
      <c r="AC133">
        <v>2</v>
      </c>
      <c r="AD133">
        <v>2</v>
      </c>
      <c r="AE133">
        <v>10</v>
      </c>
      <c r="AF133">
        <v>9</v>
      </c>
      <c r="AG133">
        <v>10</v>
      </c>
      <c r="AH133">
        <f t="shared" si="4"/>
        <v>9.6666666666666661</v>
      </c>
      <c r="AI133" t="str">
        <f t="shared" si="5"/>
        <v>Fail</v>
      </c>
    </row>
    <row r="134" spans="1:35" x14ac:dyDescent="0.25">
      <c r="A134" t="s">
        <v>35</v>
      </c>
      <c r="B134" t="s">
        <v>36</v>
      </c>
      <c r="C134">
        <v>17</v>
      </c>
      <c r="D134" t="s">
        <v>37</v>
      </c>
      <c r="E134" t="s">
        <v>50</v>
      </c>
      <c r="F134" t="s">
        <v>39</v>
      </c>
      <c r="G134">
        <v>2</v>
      </c>
      <c r="H134">
        <v>1</v>
      </c>
      <c r="I134" t="s">
        <v>47</v>
      </c>
      <c r="J134" t="s">
        <v>47</v>
      </c>
      <c r="K134" t="s">
        <v>42</v>
      </c>
      <c r="L134" t="s">
        <v>43</v>
      </c>
      <c r="M134">
        <v>3</v>
      </c>
      <c r="N134">
        <v>1</v>
      </c>
      <c r="O134">
        <v>0</v>
      </c>
      <c r="P134" t="s">
        <v>45</v>
      </c>
      <c r="Q134" t="s">
        <v>44</v>
      </c>
      <c r="R134" t="s">
        <v>45</v>
      </c>
      <c r="S134" t="s">
        <v>45</v>
      </c>
      <c r="T134" t="s">
        <v>44</v>
      </c>
      <c r="U134" t="s">
        <v>44</v>
      </c>
      <c r="V134" t="s">
        <v>44</v>
      </c>
      <c r="W134" t="s">
        <v>45</v>
      </c>
      <c r="X134">
        <v>3</v>
      </c>
      <c r="Y134">
        <v>2</v>
      </c>
      <c r="Z134">
        <v>2</v>
      </c>
      <c r="AA134">
        <v>1</v>
      </c>
      <c r="AB134">
        <v>2</v>
      </c>
      <c r="AC134">
        <v>5</v>
      </c>
      <c r="AD134">
        <v>8</v>
      </c>
      <c r="AE134">
        <v>11</v>
      </c>
      <c r="AF134">
        <v>10</v>
      </c>
      <c r="AG134">
        <v>11</v>
      </c>
      <c r="AH134">
        <f t="shared" si="4"/>
        <v>10.666666666666666</v>
      </c>
      <c r="AI134" t="str">
        <f t="shared" si="5"/>
        <v>Pass</v>
      </c>
    </row>
    <row r="135" spans="1:35" x14ac:dyDescent="0.25">
      <c r="A135" t="s">
        <v>35</v>
      </c>
      <c r="B135" t="s">
        <v>36</v>
      </c>
      <c r="C135">
        <v>15</v>
      </c>
      <c r="D135" t="s">
        <v>37</v>
      </c>
      <c r="E135" t="s">
        <v>38</v>
      </c>
      <c r="F135" t="s">
        <v>46</v>
      </c>
      <c r="G135">
        <v>1</v>
      </c>
      <c r="H135">
        <v>1</v>
      </c>
      <c r="I135" t="s">
        <v>40</v>
      </c>
      <c r="J135" t="s">
        <v>47</v>
      </c>
      <c r="K135" t="s">
        <v>42</v>
      </c>
      <c r="L135" t="s">
        <v>43</v>
      </c>
      <c r="M135">
        <v>3</v>
      </c>
      <c r="N135">
        <v>1</v>
      </c>
      <c r="O135">
        <v>0</v>
      </c>
      <c r="P135" t="s">
        <v>45</v>
      </c>
      <c r="Q135" t="s">
        <v>44</v>
      </c>
      <c r="R135" t="s">
        <v>45</v>
      </c>
      <c r="S135" t="s">
        <v>44</v>
      </c>
      <c r="T135" t="s">
        <v>45</v>
      </c>
      <c r="U135" t="s">
        <v>44</v>
      </c>
      <c r="V135" t="s">
        <v>44</v>
      </c>
      <c r="W135" t="s">
        <v>44</v>
      </c>
      <c r="X135">
        <v>4</v>
      </c>
      <c r="Y135">
        <v>3</v>
      </c>
      <c r="Z135">
        <v>3</v>
      </c>
      <c r="AA135">
        <v>1</v>
      </c>
      <c r="AB135">
        <v>2</v>
      </c>
      <c r="AC135">
        <v>4</v>
      </c>
      <c r="AD135">
        <v>6</v>
      </c>
      <c r="AE135">
        <v>11</v>
      </c>
      <c r="AF135">
        <v>12</v>
      </c>
      <c r="AG135">
        <v>13</v>
      </c>
      <c r="AH135">
        <f t="shared" si="4"/>
        <v>12</v>
      </c>
      <c r="AI135" t="str">
        <f t="shared" si="5"/>
        <v>Pass</v>
      </c>
    </row>
    <row r="136" spans="1:35" x14ac:dyDescent="0.25">
      <c r="A136" t="s">
        <v>35</v>
      </c>
      <c r="B136" t="s">
        <v>36</v>
      </c>
      <c r="C136">
        <v>17</v>
      </c>
      <c r="D136" t="s">
        <v>37</v>
      </c>
      <c r="E136" t="s">
        <v>50</v>
      </c>
      <c r="F136" t="s">
        <v>46</v>
      </c>
      <c r="G136">
        <v>2</v>
      </c>
      <c r="H136">
        <v>2</v>
      </c>
      <c r="I136" t="s">
        <v>47</v>
      </c>
      <c r="J136" t="s">
        <v>47</v>
      </c>
      <c r="K136" t="s">
        <v>42</v>
      </c>
      <c r="L136" t="s">
        <v>48</v>
      </c>
      <c r="M136">
        <v>1</v>
      </c>
      <c r="N136">
        <v>1</v>
      </c>
      <c r="O136">
        <v>0</v>
      </c>
      <c r="P136" t="s">
        <v>45</v>
      </c>
      <c r="Q136" t="s">
        <v>44</v>
      </c>
      <c r="R136" t="s">
        <v>45</v>
      </c>
      <c r="S136" t="s">
        <v>45</v>
      </c>
      <c r="T136" t="s">
        <v>44</v>
      </c>
      <c r="U136" t="s">
        <v>44</v>
      </c>
      <c r="V136" t="s">
        <v>44</v>
      </c>
      <c r="W136" t="s">
        <v>44</v>
      </c>
      <c r="X136">
        <v>3</v>
      </c>
      <c r="Y136">
        <v>4</v>
      </c>
      <c r="Z136">
        <v>4</v>
      </c>
      <c r="AA136">
        <v>1</v>
      </c>
      <c r="AB136">
        <v>3</v>
      </c>
      <c r="AC136">
        <v>5</v>
      </c>
      <c r="AD136">
        <v>2</v>
      </c>
      <c r="AE136">
        <v>13</v>
      </c>
      <c r="AF136">
        <v>12</v>
      </c>
      <c r="AG136">
        <v>12</v>
      </c>
      <c r="AH136">
        <f t="shared" si="4"/>
        <v>12.333333333333334</v>
      </c>
      <c r="AI136" t="str">
        <f t="shared" si="5"/>
        <v>Pass</v>
      </c>
    </row>
    <row r="137" spans="1:35" x14ac:dyDescent="0.25">
      <c r="A137" t="s">
        <v>35</v>
      </c>
      <c r="B137" t="s">
        <v>36</v>
      </c>
      <c r="C137">
        <v>16</v>
      </c>
      <c r="D137" t="s">
        <v>37</v>
      </c>
      <c r="E137" t="s">
        <v>38</v>
      </c>
      <c r="F137" t="s">
        <v>39</v>
      </c>
      <c r="G137">
        <v>3</v>
      </c>
      <c r="H137">
        <v>4</v>
      </c>
      <c r="I137" t="s">
        <v>52</v>
      </c>
      <c r="J137" t="s">
        <v>47</v>
      </c>
      <c r="K137" t="s">
        <v>42</v>
      </c>
      <c r="L137" t="s">
        <v>48</v>
      </c>
      <c r="M137">
        <v>1</v>
      </c>
      <c r="N137">
        <v>1</v>
      </c>
      <c r="O137">
        <v>0</v>
      </c>
      <c r="P137" t="s">
        <v>45</v>
      </c>
      <c r="Q137" t="s">
        <v>45</v>
      </c>
      <c r="R137" t="s">
        <v>45</v>
      </c>
      <c r="S137" t="s">
        <v>45</v>
      </c>
      <c r="T137" t="s">
        <v>44</v>
      </c>
      <c r="U137" t="s">
        <v>44</v>
      </c>
      <c r="V137" t="s">
        <v>44</v>
      </c>
      <c r="W137" t="s">
        <v>45</v>
      </c>
      <c r="X137">
        <v>3</v>
      </c>
      <c r="Y137">
        <v>2</v>
      </c>
      <c r="Z137">
        <v>1</v>
      </c>
      <c r="AA137">
        <v>1</v>
      </c>
      <c r="AB137">
        <v>4</v>
      </c>
      <c r="AC137">
        <v>5</v>
      </c>
      <c r="AD137">
        <v>12</v>
      </c>
      <c r="AE137">
        <v>15</v>
      </c>
      <c r="AF137">
        <v>13</v>
      </c>
      <c r="AG137">
        <v>14</v>
      </c>
      <c r="AH137">
        <f t="shared" si="4"/>
        <v>14</v>
      </c>
      <c r="AI137" t="str">
        <f t="shared" si="5"/>
        <v>Pass</v>
      </c>
    </row>
    <row r="138" spans="1:35" x14ac:dyDescent="0.25">
      <c r="A138" t="s">
        <v>35</v>
      </c>
      <c r="B138" t="s">
        <v>56</v>
      </c>
      <c r="C138">
        <v>21</v>
      </c>
      <c r="D138" t="s">
        <v>58</v>
      </c>
      <c r="E138" t="s">
        <v>50</v>
      </c>
      <c r="F138" t="s">
        <v>46</v>
      </c>
      <c r="G138">
        <v>1</v>
      </c>
      <c r="H138">
        <v>1</v>
      </c>
      <c r="I138" t="s">
        <v>40</v>
      </c>
      <c r="J138" t="s">
        <v>47</v>
      </c>
      <c r="K138" t="s">
        <v>42</v>
      </c>
      <c r="L138" t="s">
        <v>47</v>
      </c>
      <c r="M138">
        <v>2</v>
      </c>
      <c r="N138">
        <v>2</v>
      </c>
      <c r="O138">
        <v>2</v>
      </c>
      <c r="P138" t="s">
        <v>45</v>
      </c>
      <c r="Q138" t="s">
        <v>44</v>
      </c>
      <c r="R138" t="s">
        <v>45</v>
      </c>
      <c r="S138" t="s">
        <v>44</v>
      </c>
      <c r="T138" t="s">
        <v>44</v>
      </c>
      <c r="U138" t="s">
        <v>45</v>
      </c>
      <c r="V138" t="s">
        <v>44</v>
      </c>
      <c r="W138" t="s">
        <v>44</v>
      </c>
      <c r="X138">
        <v>5</v>
      </c>
      <c r="Y138">
        <v>3</v>
      </c>
      <c r="Z138">
        <v>3</v>
      </c>
      <c r="AA138">
        <v>5</v>
      </c>
      <c r="AB138">
        <v>2</v>
      </c>
      <c r="AC138">
        <v>4</v>
      </c>
      <c r="AD138">
        <v>21</v>
      </c>
      <c r="AE138">
        <v>9</v>
      </c>
      <c r="AF138">
        <v>10</v>
      </c>
      <c r="AG138">
        <v>10</v>
      </c>
      <c r="AH138">
        <f t="shared" si="4"/>
        <v>9.6666666666666661</v>
      </c>
      <c r="AI138" t="str">
        <f t="shared" si="5"/>
        <v>Fail</v>
      </c>
    </row>
    <row r="139" spans="1:35" x14ac:dyDescent="0.25">
      <c r="A139" t="s">
        <v>35</v>
      </c>
      <c r="B139" t="s">
        <v>36</v>
      </c>
      <c r="C139">
        <v>16</v>
      </c>
      <c r="D139" t="s">
        <v>37</v>
      </c>
      <c r="E139" t="s">
        <v>38</v>
      </c>
      <c r="F139" t="s">
        <v>39</v>
      </c>
      <c r="G139">
        <v>2</v>
      </c>
      <c r="H139">
        <v>2</v>
      </c>
      <c r="I139" t="s">
        <v>47</v>
      </c>
      <c r="J139" t="s">
        <v>47</v>
      </c>
      <c r="K139" t="s">
        <v>53</v>
      </c>
      <c r="L139" t="s">
        <v>43</v>
      </c>
      <c r="M139">
        <v>1</v>
      </c>
      <c r="N139">
        <v>1</v>
      </c>
      <c r="O139">
        <v>1</v>
      </c>
      <c r="P139" t="s">
        <v>45</v>
      </c>
      <c r="Q139" t="s">
        <v>45</v>
      </c>
      <c r="R139" t="s">
        <v>45</v>
      </c>
      <c r="S139" t="s">
        <v>45</v>
      </c>
      <c r="T139" t="s">
        <v>44</v>
      </c>
      <c r="U139" t="s">
        <v>44</v>
      </c>
      <c r="V139" t="s">
        <v>45</v>
      </c>
      <c r="W139" t="s">
        <v>45</v>
      </c>
      <c r="X139">
        <v>5</v>
      </c>
      <c r="Y139">
        <v>3</v>
      </c>
      <c r="Z139">
        <v>4</v>
      </c>
      <c r="AA139">
        <v>1</v>
      </c>
      <c r="AB139">
        <v>1</v>
      </c>
      <c r="AC139">
        <v>5</v>
      </c>
      <c r="AD139">
        <v>12</v>
      </c>
      <c r="AE139">
        <v>13</v>
      </c>
      <c r="AF139">
        <v>11</v>
      </c>
      <c r="AG139">
        <v>11</v>
      </c>
      <c r="AH139">
        <f t="shared" si="4"/>
        <v>11.666666666666666</v>
      </c>
      <c r="AI139" t="str">
        <f t="shared" si="5"/>
        <v>Pass</v>
      </c>
    </row>
    <row r="140" spans="1:35" x14ac:dyDescent="0.25">
      <c r="A140" t="s">
        <v>35</v>
      </c>
      <c r="B140" t="s">
        <v>56</v>
      </c>
      <c r="C140">
        <v>15</v>
      </c>
      <c r="D140" t="s">
        <v>58</v>
      </c>
      <c r="E140" t="s">
        <v>38</v>
      </c>
      <c r="F140" t="s">
        <v>46</v>
      </c>
      <c r="G140">
        <v>3</v>
      </c>
      <c r="H140">
        <v>4</v>
      </c>
      <c r="I140" t="s">
        <v>40</v>
      </c>
      <c r="J140" t="s">
        <v>41</v>
      </c>
      <c r="K140" t="s">
        <v>42</v>
      </c>
      <c r="L140" t="s">
        <v>43</v>
      </c>
      <c r="M140">
        <v>4</v>
      </c>
      <c r="N140">
        <v>2</v>
      </c>
      <c r="O140">
        <v>0</v>
      </c>
      <c r="P140" t="s">
        <v>45</v>
      </c>
      <c r="Q140" t="s">
        <v>44</v>
      </c>
      <c r="R140" t="s">
        <v>45</v>
      </c>
      <c r="S140" t="s">
        <v>45</v>
      </c>
      <c r="T140" t="s">
        <v>44</v>
      </c>
      <c r="U140" t="s">
        <v>44</v>
      </c>
      <c r="V140" t="s">
        <v>45</v>
      </c>
      <c r="W140" t="s">
        <v>44</v>
      </c>
      <c r="X140">
        <v>5</v>
      </c>
      <c r="Y140">
        <v>3</v>
      </c>
      <c r="Z140">
        <v>3</v>
      </c>
      <c r="AA140">
        <v>1</v>
      </c>
      <c r="AB140">
        <v>1</v>
      </c>
      <c r="AC140">
        <v>5</v>
      </c>
      <c r="AD140">
        <v>2</v>
      </c>
      <c r="AE140">
        <v>12</v>
      </c>
      <c r="AF140">
        <v>11</v>
      </c>
      <c r="AG140">
        <v>11</v>
      </c>
      <c r="AH140">
        <f t="shared" si="4"/>
        <v>11.333333333333334</v>
      </c>
      <c r="AI140" t="str">
        <f t="shared" si="5"/>
        <v>Pass</v>
      </c>
    </row>
    <row r="141" spans="1:35" x14ac:dyDescent="0.25">
      <c r="A141" t="s">
        <v>35</v>
      </c>
      <c r="B141" t="s">
        <v>36</v>
      </c>
      <c r="C141">
        <v>15</v>
      </c>
      <c r="D141" t="s">
        <v>37</v>
      </c>
      <c r="E141" t="s">
        <v>38</v>
      </c>
      <c r="F141" t="s">
        <v>46</v>
      </c>
      <c r="G141">
        <v>4</v>
      </c>
      <c r="H141">
        <v>4</v>
      </c>
      <c r="I141" t="s">
        <v>52</v>
      </c>
      <c r="J141" t="s">
        <v>40</v>
      </c>
      <c r="K141" t="s">
        <v>42</v>
      </c>
      <c r="L141" t="s">
        <v>43</v>
      </c>
      <c r="M141">
        <v>1</v>
      </c>
      <c r="N141">
        <v>3</v>
      </c>
      <c r="O141">
        <v>0</v>
      </c>
      <c r="P141" t="s">
        <v>45</v>
      </c>
      <c r="Q141" t="s">
        <v>44</v>
      </c>
      <c r="R141" t="s">
        <v>45</v>
      </c>
      <c r="S141" t="s">
        <v>44</v>
      </c>
      <c r="T141" t="s">
        <v>44</v>
      </c>
      <c r="U141" t="s">
        <v>44</v>
      </c>
      <c r="V141" t="s">
        <v>44</v>
      </c>
      <c r="W141" t="s">
        <v>44</v>
      </c>
      <c r="X141">
        <v>4</v>
      </c>
      <c r="Y141">
        <v>3</v>
      </c>
      <c r="Z141">
        <v>3</v>
      </c>
      <c r="AA141">
        <v>1</v>
      </c>
      <c r="AB141">
        <v>1</v>
      </c>
      <c r="AC141">
        <v>5</v>
      </c>
      <c r="AD141">
        <v>4</v>
      </c>
      <c r="AE141">
        <v>13</v>
      </c>
      <c r="AF141">
        <v>14</v>
      </c>
      <c r="AG141">
        <v>15</v>
      </c>
      <c r="AH141">
        <f t="shared" si="4"/>
        <v>14</v>
      </c>
      <c r="AI141" t="str">
        <f t="shared" si="5"/>
        <v>Pass</v>
      </c>
    </row>
    <row r="142" spans="1:35" x14ac:dyDescent="0.25">
      <c r="A142" t="s">
        <v>35</v>
      </c>
      <c r="B142" t="s">
        <v>56</v>
      </c>
      <c r="C142">
        <v>19</v>
      </c>
      <c r="D142" t="s">
        <v>37</v>
      </c>
      <c r="E142" t="s">
        <v>38</v>
      </c>
      <c r="F142" t="s">
        <v>46</v>
      </c>
      <c r="G142">
        <v>2</v>
      </c>
      <c r="H142">
        <v>1</v>
      </c>
      <c r="I142" t="s">
        <v>47</v>
      </c>
      <c r="J142" t="s">
        <v>47</v>
      </c>
      <c r="K142" t="s">
        <v>57</v>
      </c>
      <c r="L142" t="s">
        <v>43</v>
      </c>
      <c r="M142">
        <v>1</v>
      </c>
      <c r="N142">
        <v>1</v>
      </c>
      <c r="O142">
        <v>0</v>
      </c>
      <c r="P142" t="s">
        <v>45</v>
      </c>
      <c r="Q142" t="s">
        <v>45</v>
      </c>
      <c r="R142" t="s">
        <v>45</v>
      </c>
      <c r="S142" t="s">
        <v>45</v>
      </c>
      <c r="T142" t="s">
        <v>44</v>
      </c>
      <c r="U142" t="s">
        <v>44</v>
      </c>
      <c r="V142" t="s">
        <v>44</v>
      </c>
      <c r="W142" t="s">
        <v>45</v>
      </c>
      <c r="X142">
        <v>5</v>
      </c>
      <c r="Y142">
        <v>3</v>
      </c>
      <c r="Z142">
        <v>4</v>
      </c>
      <c r="AA142">
        <v>1</v>
      </c>
      <c r="AB142">
        <v>4</v>
      </c>
      <c r="AC142">
        <v>4</v>
      </c>
      <c r="AD142">
        <v>10</v>
      </c>
      <c r="AE142">
        <v>7</v>
      </c>
      <c r="AF142">
        <v>11</v>
      </c>
      <c r="AG142">
        <v>11</v>
      </c>
      <c r="AH142">
        <f t="shared" si="4"/>
        <v>9.6666666666666661</v>
      </c>
      <c r="AI142" t="str">
        <f t="shared" si="5"/>
        <v>Fail</v>
      </c>
    </row>
    <row r="143" spans="1:35" x14ac:dyDescent="0.25">
      <c r="A143" t="s">
        <v>35</v>
      </c>
      <c r="B143" t="s">
        <v>36</v>
      </c>
      <c r="C143">
        <v>16</v>
      </c>
      <c r="D143" t="s">
        <v>58</v>
      </c>
      <c r="E143" t="s">
        <v>38</v>
      </c>
      <c r="F143" t="s">
        <v>46</v>
      </c>
      <c r="G143">
        <v>1</v>
      </c>
      <c r="H143">
        <v>1</v>
      </c>
      <c r="I143" t="s">
        <v>40</v>
      </c>
      <c r="J143" t="s">
        <v>47</v>
      </c>
      <c r="K143" t="s">
        <v>42</v>
      </c>
      <c r="L143" t="s">
        <v>43</v>
      </c>
      <c r="M143">
        <v>4</v>
      </c>
      <c r="N143">
        <v>2</v>
      </c>
      <c r="O143">
        <v>0</v>
      </c>
      <c r="P143" t="s">
        <v>45</v>
      </c>
      <c r="Q143" t="s">
        <v>44</v>
      </c>
      <c r="R143" t="s">
        <v>45</v>
      </c>
      <c r="S143" t="s">
        <v>45</v>
      </c>
      <c r="T143" t="s">
        <v>44</v>
      </c>
      <c r="U143" t="s">
        <v>44</v>
      </c>
      <c r="V143" t="s">
        <v>45</v>
      </c>
      <c r="W143" t="s">
        <v>45</v>
      </c>
      <c r="X143">
        <v>5</v>
      </c>
      <c r="Y143">
        <v>1</v>
      </c>
      <c r="Z143">
        <v>3</v>
      </c>
      <c r="AA143">
        <v>1</v>
      </c>
      <c r="AB143">
        <v>1</v>
      </c>
      <c r="AC143">
        <v>3</v>
      </c>
      <c r="AD143">
        <v>0</v>
      </c>
      <c r="AE143">
        <v>14</v>
      </c>
      <c r="AF143">
        <v>13</v>
      </c>
      <c r="AG143">
        <v>13</v>
      </c>
      <c r="AH143">
        <f t="shared" si="4"/>
        <v>13.333333333333334</v>
      </c>
      <c r="AI143" t="str">
        <f t="shared" si="5"/>
        <v>Pass</v>
      </c>
    </row>
    <row r="144" spans="1:35" x14ac:dyDescent="0.25">
      <c r="A144" t="s">
        <v>35</v>
      </c>
      <c r="B144" t="s">
        <v>56</v>
      </c>
      <c r="C144">
        <v>18</v>
      </c>
      <c r="D144" t="s">
        <v>37</v>
      </c>
      <c r="E144" t="s">
        <v>50</v>
      </c>
      <c r="F144" t="s">
        <v>46</v>
      </c>
      <c r="G144">
        <v>3</v>
      </c>
      <c r="H144">
        <v>1</v>
      </c>
      <c r="I144" t="s">
        <v>52</v>
      </c>
      <c r="J144" t="s">
        <v>52</v>
      </c>
      <c r="K144" t="s">
        <v>42</v>
      </c>
      <c r="L144" t="s">
        <v>43</v>
      </c>
      <c r="M144">
        <v>2</v>
      </c>
      <c r="N144">
        <v>1</v>
      </c>
      <c r="O144">
        <v>0</v>
      </c>
      <c r="P144" t="s">
        <v>45</v>
      </c>
      <c r="Q144" t="s">
        <v>45</v>
      </c>
      <c r="R144" t="s">
        <v>45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>
        <v>3</v>
      </c>
      <c r="Y144">
        <v>3</v>
      </c>
      <c r="Z144">
        <v>4</v>
      </c>
      <c r="AA144">
        <v>4</v>
      </c>
      <c r="AB144">
        <v>5</v>
      </c>
      <c r="AC144">
        <v>4</v>
      </c>
      <c r="AD144">
        <v>2</v>
      </c>
      <c r="AE144">
        <v>11</v>
      </c>
      <c r="AF144">
        <v>11</v>
      </c>
      <c r="AG144">
        <v>12</v>
      </c>
      <c r="AH144">
        <f t="shared" si="4"/>
        <v>11.333333333333334</v>
      </c>
      <c r="AI144" t="str">
        <f t="shared" si="5"/>
        <v>Pass</v>
      </c>
    </row>
    <row r="145" spans="1:35" x14ac:dyDescent="0.25">
      <c r="A145" t="s">
        <v>35</v>
      </c>
      <c r="B145" t="s">
        <v>36</v>
      </c>
      <c r="C145">
        <v>18</v>
      </c>
      <c r="D145" t="s">
        <v>37</v>
      </c>
      <c r="E145" t="s">
        <v>38</v>
      </c>
      <c r="F145" t="s">
        <v>39</v>
      </c>
      <c r="G145">
        <v>3</v>
      </c>
      <c r="H145">
        <v>2</v>
      </c>
      <c r="I145" t="s">
        <v>47</v>
      </c>
      <c r="J145" t="s">
        <v>52</v>
      </c>
      <c r="K145" t="s">
        <v>42</v>
      </c>
      <c r="L145" t="s">
        <v>47</v>
      </c>
      <c r="M145">
        <v>1</v>
      </c>
      <c r="N145">
        <v>3</v>
      </c>
      <c r="O145">
        <v>0</v>
      </c>
      <c r="P145" t="s">
        <v>45</v>
      </c>
      <c r="Q145" t="s">
        <v>44</v>
      </c>
      <c r="R145" t="s">
        <v>45</v>
      </c>
      <c r="S145" t="s">
        <v>44</v>
      </c>
      <c r="T145" t="s">
        <v>45</v>
      </c>
      <c r="U145" t="s">
        <v>44</v>
      </c>
      <c r="V145" t="s">
        <v>44</v>
      </c>
      <c r="W145" t="s">
        <v>44</v>
      </c>
      <c r="X145">
        <v>4</v>
      </c>
      <c r="Y145">
        <v>3</v>
      </c>
      <c r="Z145">
        <v>3</v>
      </c>
      <c r="AA145">
        <v>5</v>
      </c>
      <c r="AB145">
        <v>1</v>
      </c>
      <c r="AC145">
        <v>5</v>
      </c>
      <c r="AD145">
        <v>10</v>
      </c>
      <c r="AE145">
        <v>12</v>
      </c>
      <c r="AF145">
        <v>11</v>
      </c>
      <c r="AG145">
        <v>11</v>
      </c>
      <c r="AH145">
        <f t="shared" si="4"/>
        <v>11.333333333333334</v>
      </c>
      <c r="AI145" t="str">
        <f t="shared" si="5"/>
        <v>Pass</v>
      </c>
    </row>
    <row r="146" spans="1:35" x14ac:dyDescent="0.25">
      <c r="A146" t="s">
        <v>35</v>
      </c>
      <c r="B146" t="s">
        <v>36</v>
      </c>
      <c r="C146">
        <v>16</v>
      </c>
      <c r="D146" t="s">
        <v>58</v>
      </c>
      <c r="E146" t="s">
        <v>38</v>
      </c>
      <c r="F146" t="s">
        <v>46</v>
      </c>
      <c r="G146">
        <v>1</v>
      </c>
      <c r="H146">
        <v>1</v>
      </c>
      <c r="I146" t="s">
        <v>47</v>
      </c>
      <c r="J146" t="s">
        <v>52</v>
      </c>
      <c r="K146" t="s">
        <v>57</v>
      </c>
      <c r="L146" t="s">
        <v>43</v>
      </c>
      <c r="M146">
        <v>2</v>
      </c>
      <c r="N146">
        <v>1</v>
      </c>
      <c r="O146">
        <v>0</v>
      </c>
      <c r="P146" t="s">
        <v>45</v>
      </c>
      <c r="Q146" t="s">
        <v>44</v>
      </c>
      <c r="R146" t="s">
        <v>45</v>
      </c>
      <c r="S146" t="s">
        <v>44</v>
      </c>
      <c r="T146" t="s">
        <v>44</v>
      </c>
      <c r="U146" t="s">
        <v>44</v>
      </c>
      <c r="V146" t="s">
        <v>45</v>
      </c>
      <c r="W146" t="s">
        <v>44</v>
      </c>
      <c r="X146">
        <v>3</v>
      </c>
      <c r="Y146">
        <v>3</v>
      </c>
      <c r="Z146">
        <v>3</v>
      </c>
      <c r="AA146">
        <v>1</v>
      </c>
      <c r="AB146">
        <v>2</v>
      </c>
      <c r="AC146">
        <v>1</v>
      </c>
      <c r="AD146">
        <v>8</v>
      </c>
      <c r="AE146">
        <v>12</v>
      </c>
      <c r="AF146">
        <v>11</v>
      </c>
      <c r="AG146">
        <v>11</v>
      </c>
      <c r="AH146">
        <f t="shared" si="4"/>
        <v>11.333333333333334</v>
      </c>
      <c r="AI146" t="str">
        <f t="shared" si="5"/>
        <v>Pass</v>
      </c>
    </row>
    <row r="147" spans="1:35" x14ac:dyDescent="0.25">
      <c r="A147" t="s">
        <v>59</v>
      </c>
      <c r="B147" t="s">
        <v>36</v>
      </c>
      <c r="C147">
        <v>16</v>
      </c>
      <c r="D147" t="s">
        <v>58</v>
      </c>
      <c r="E147" t="s">
        <v>38</v>
      </c>
      <c r="F147" t="s">
        <v>46</v>
      </c>
      <c r="G147">
        <v>1</v>
      </c>
      <c r="H147">
        <v>1</v>
      </c>
      <c r="I147" t="s">
        <v>40</v>
      </c>
      <c r="J147" t="s">
        <v>47</v>
      </c>
      <c r="K147" t="s">
        <v>47</v>
      </c>
      <c r="L147" t="s">
        <v>48</v>
      </c>
      <c r="M147">
        <v>4</v>
      </c>
      <c r="N147">
        <v>3</v>
      </c>
      <c r="O147">
        <v>0</v>
      </c>
      <c r="P147" t="s">
        <v>44</v>
      </c>
      <c r="Q147" t="s">
        <v>44</v>
      </c>
      <c r="R147" t="s">
        <v>45</v>
      </c>
      <c r="S147" t="s">
        <v>45</v>
      </c>
      <c r="T147" t="s">
        <v>44</v>
      </c>
      <c r="U147" t="s">
        <v>44</v>
      </c>
      <c r="V147" t="s">
        <v>45</v>
      </c>
      <c r="W147" t="s">
        <v>45</v>
      </c>
      <c r="X147">
        <v>4</v>
      </c>
      <c r="Y147">
        <v>4</v>
      </c>
      <c r="Z147">
        <v>3</v>
      </c>
      <c r="AA147">
        <v>1</v>
      </c>
      <c r="AB147">
        <v>1</v>
      </c>
      <c r="AC147">
        <v>5</v>
      </c>
      <c r="AD147">
        <v>2</v>
      </c>
      <c r="AE147">
        <v>10</v>
      </c>
      <c r="AF147">
        <v>9</v>
      </c>
      <c r="AG147">
        <v>10</v>
      </c>
      <c r="AH147">
        <f t="shared" si="4"/>
        <v>9.6666666666666661</v>
      </c>
      <c r="AI147" t="str">
        <f t="shared" si="5"/>
        <v>Fail</v>
      </c>
    </row>
    <row r="148" spans="1:35" x14ac:dyDescent="0.25">
      <c r="A148" t="s">
        <v>35</v>
      </c>
      <c r="B148" t="s">
        <v>56</v>
      </c>
      <c r="C148">
        <v>16</v>
      </c>
      <c r="D148" t="s">
        <v>37</v>
      </c>
      <c r="E148" t="s">
        <v>50</v>
      </c>
      <c r="F148" t="s">
        <v>46</v>
      </c>
      <c r="G148">
        <v>1</v>
      </c>
      <c r="H148">
        <v>1</v>
      </c>
      <c r="I148" t="s">
        <v>52</v>
      </c>
      <c r="J148" t="s">
        <v>47</v>
      </c>
      <c r="K148" t="s">
        <v>42</v>
      </c>
      <c r="L148" t="s">
        <v>43</v>
      </c>
      <c r="M148">
        <v>1</v>
      </c>
      <c r="N148">
        <v>2</v>
      </c>
      <c r="O148">
        <v>2</v>
      </c>
      <c r="P148" t="s">
        <v>45</v>
      </c>
      <c r="Q148" t="s">
        <v>45</v>
      </c>
      <c r="R148" t="s">
        <v>45</v>
      </c>
      <c r="S148" t="s">
        <v>45</v>
      </c>
      <c r="T148" t="s">
        <v>44</v>
      </c>
      <c r="U148" t="s">
        <v>44</v>
      </c>
      <c r="V148" t="s">
        <v>45</v>
      </c>
      <c r="W148" t="s">
        <v>44</v>
      </c>
      <c r="X148">
        <v>4</v>
      </c>
      <c r="Y148">
        <v>4</v>
      </c>
      <c r="Z148">
        <v>4</v>
      </c>
      <c r="AA148">
        <v>1</v>
      </c>
      <c r="AB148">
        <v>3</v>
      </c>
      <c r="AC148">
        <v>5</v>
      </c>
      <c r="AD148">
        <v>0</v>
      </c>
      <c r="AE148">
        <v>10</v>
      </c>
      <c r="AF148">
        <v>10</v>
      </c>
      <c r="AG148">
        <v>10</v>
      </c>
      <c r="AH148">
        <f t="shared" si="4"/>
        <v>10</v>
      </c>
      <c r="AI148" t="str">
        <f t="shared" si="5"/>
        <v>Pass</v>
      </c>
    </row>
    <row r="149" spans="1:35" x14ac:dyDescent="0.25">
      <c r="A149" t="s">
        <v>35</v>
      </c>
      <c r="B149" t="s">
        <v>36</v>
      </c>
      <c r="C149">
        <v>15</v>
      </c>
      <c r="D149" t="s">
        <v>37</v>
      </c>
      <c r="E149" t="s">
        <v>38</v>
      </c>
      <c r="F149" t="s">
        <v>46</v>
      </c>
      <c r="G149">
        <v>4</v>
      </c>
      <c r="H149">
        <v>4</v>
      </c>
      <c r="I149" t="s">
        <v>41</v>
      </c>
      <c r="J149" t="s">
        <v>41</v>
      </c>
      <c r="K149" t="s">
        <v>42</v>
      </c>
      <c r="L149" t="s">
        <v>43</v>
      </c>
      <c r="M149">
        <v>2</v>
      </c>
      <c r="N149">
        <v>1</v>
      </c>
      <c r="O149">
        <v>0</v>
      </c>
      <c r="P149" t="s">
        <v>45</v>
      </c>
      <c r="Q149" t="s">
        <v>45</v>
      </c>
      <c r="R149" t="s">
        <v>45</v>
      </c>
      <c r="S149" t="s">
        <v>44</v>
      </c>
      <c r="T149" t="s">
        <v>44</v>
      </c>
      <c r="U149" t="s">
        <v>44</v>
      </c>
      <c r="V149" t="s">
        <v>44</v>
      </c>
      <c r="W149" t="s">
        <v>45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6</v>
      </c>
      <c r="AE149">
        <v>13</v>
      </c>
      <c r="AF149">
        <v>14</v>
      </c>
      <c r="AG149">
        <v>14</v>
      </c>
      <c r="AH149">
        <f t="shared" si="4"/>
        <v>13.666666666666666</v>
      </c>
      <c r="AI149" t="str">
        <f t="shared" si="5"/>
        <v>Pass</v>
      </c>
    </row>
    <row r="150" spans="1:35" x14ac:dyDescent="0.25">
      <c r="A150" t="s">
        <v>59</v>
      </c>
      <c r="B150" t="s">
        <v>36</v>
      </c>
      <c r="C150">
        <v>16</v>
      </c>
      <c r="D150" t="s">
        <v>37</v>
      </c>
      <c r="E150" t="s">
        <v>38</v>
      </c>
      <c r="F150" t="s">
        <v>46</v>
      </c>
      <c r="G150">
        <v>2</v>
      </c>
      <c r="H150">
        <v>2</v>
      </c>
      <c r="I150" t="s">
        <v>47</v>
      </c>
      <c r="J150" t="s">
        <v>52</v>
      </c>
      <c r="K150" t="s">
        <v>42</v>
      </c>
      <c r="L150" t="s">
        <v>48</v>
      </c>
      <c r="M150">
        <v>1</v>
      </c>
      <c r="N150">
        <v>1</v>
      </c>
      <c r="O150">
        <v>1</v>
      </c>
      <c r="P150" t="s">
        <v>45</v>
      </c>
      <c r="Q150" t="s">
        <v>44</v>
      </c>
      <c r="R150" t="s">
        <v>44</v>
      </c>
      <c r="S150" t="s">
        <v>44</v>
      </c>
      <c r="T150" t="s">
        <v>45</v>
      </c>
      <c r="U150" t="s">
        <v>44</v>
      </c>
      <c r="V150" t="s">
        <v>44</v>
      </c>
      <c r="W150" t="s">
        <v>45</v>
      </c>
      <c r="X150">
        <v>4</v>
      </c>
      <c r="Y150">
        <v>4</v>
      </c>
      <c r="Z150">
        <v>3</v>
      </c>
      <c r="AA150">
        <v>1</v>
      </c>
      <c r="AB150">
        <v>4</v>
      </c>
      <c r="AC150">
        <v>3</v>
      </c>
      <c r="AD150">
        <v>1</v>
      </c>
      <c r="AE150">
        <v>9</v>
      </c>
      <c r="AF150">
        <v>10</v>
      </c>
      <c r="AG150">
        <v>10</v>
      </c>
      <c r="AH150">
        <f t="shared" si="4"/>
        <v>9.6666666666666661</v>
      </c>
      <c r="AI150" t="str">
        <f t="shared" si="5"/>
        <v>Fail</v>
      </c>
    </row>
    <row r="151" spans="1:35" x14ac:dyDescent="0.25">
      <c r="A151" t="s">
        <v>35</v>
      </c>
      <c r="B151" t="s">
        <v>56</v>
      </c>
      <c r="C151">
        <v>15</v>
      </c>
      <c r="D151" t="s">
        <v>37</v>
      </c>
      <c r="E151" t="s">
        <v>38</v>
      </c>
      <c r="F151" t="s">
        <v>46</v>
      </c>
      <c r="G151">
        <v>4</v>
      </c>
      <c r="H151">
        <v>3</v>
      </c>
      <c r="I151" t="s">
        <v>41</v>
      </c>
      <c r="J151" t="s">
        <v>52</v>
      </c>
      <c r="K151" t="s">
        <v>42</v>
      </c>
      <c r="L151" t="s">
        <v>48</v>
      </c>
      <c r="M151">
        <v>2</v>
      </c>
      <c r="N151">
        <v>4</v>
      </c>
      <c r="O151">
        <v>0</v>
      </c>
      <c r="P151" t="s">
        <v>44</v>
      </c>
      <c r="Q151" t="s">
        <v>44</v>
      </c>
      <c r="R151" t="s">
        <v>45</v>
      </c>
      <c r="S151" t="s">
        <v>45</v>
      </c>
      <c r="T151" t="s">
        <v>44</v>
      </c>
      <c r="U151" t="s">
        <v>44</v>
      </c>
      <c r="V151" t="s">
        <v>44</v>
      </c>
      <c r="W151" t="s">
        <v>45</v>
      </c>
      <c r="X151">
        <v>2</v>
      </c>
      <c r="Y151">
        <v>2</v>
      </c>
      <c r="Z151">
        <v>2</v>
      </c>
      <c r="AA151">
        <v>1</v>
      </c>
      <c r="AB151">
        <v>1</v>
      </c>
      <c r="AC151">
        <v>3</v>
      </c>
      <c r="AD151">
        <v>6</v>
      </c>
      <c r="AE151">
        <v>9</v>
      </c>
      <c r="AF151">
        <v>11</v>
      </c>
      <c r="AG151">
        <v>11</v>
      </c>
      <c r="AH151">
        <f t="shared" si="4"/>
        <v>10.333333333333334</v>
      </c>
      <c r="AI151" t="str">
        <f t="shared" si="5"/>
        <v>Pass</v>
      </c>
    </row>
    <row r="152" spans="1:35" x14ac:dyDescent="0.25">
      <c r="A152" t="s">
        <v>59</v>
      </c>
      <c r="B152" t="s">
        <v>56</v>
      </c>
      <c r="C152">
        <v>16</v>
      </c>
      <c r="D152" t="s">
        <v>37</v>
      </c>
      <c r="E152" t="s">
        <v>50</v>
      </c>
      <c r="F152" t="s">
        <v>46</v>
      </c>
      <c r="G152">
        <v>2</v>
      </c>
      <c r="H152">
        <v>2</v>
      </c>
      <c r="I152" t="s">
        <v>52</v>
      </c>
      <c r="J152" t="s">
        <v>52</v>
      </c>
      <c r="K152" t="s">
        <v>47</v>
      </c>
      <c r="L152" t="s">
        <v>43</v>
      </c>
      <c r="M152">
        <v>4</v>
      </c>
      <c r="N152">
        <v>3</v>
      </c>
      <c r="O152">
        <v>0</v>
      </c>
      <c r="P152" t="s">
        <v>45</v>
      </c>
      <c r="Q152" t="s">
        <v>45</v>
      </c>
      <c r="R152" t="s">
        <v>45</v>
      </c>
      <c r="S152" t="s">
        <v>45</v>
      </c>
      <c r="T152" t="s">
        <v>44</v>
      </c>
      <c r="U152" t="s">
        <v>44</v>
      </c>
      <c r="V152" t="s">
        <v>45</v>
      </c>
      <c r="W152" t="s">
        <v>45</v>
      </c>
      <c r="X152">
        <v>5</v>
      </c>
      <c r="Y152">
        <v>1</v>
      </c>
      <c r="Z152">
        <v>3</v>
      </c>
      <c r="AA152">
        <v>2</v>
      </c>
      <c r="AB152">
        <v>2</v>
      </c>
      <c r="AC152">
        <v>3</v>
      </c>
      <c r="AD152">
        <v>0</v>
      </c>
      <c r="AE152">
        <v>10</v>
      </c>
      <c r="AF152">
        <v>9</v>
      </c>
      <c r="AG152">
        <v>10</v>
      </c>
      <c r="AH152">
        <f t="shared" si="4"/>
        <v>9.6666666666666661</v>
      </c>
      <c r="AI152" t="str">
        <f t="shared" si="5"/>
        <v>Fail</v>
      </c>
    </row>
    <row r="153" spans="1:35" x14ac:dyDescent="0.25">
      <c r="A153" t="s">
        <v>35</v>
      </c>
      <c r="B153" t="s">
        <v>56</v>
      </c>
      <c r="C153">
        <v>16</v>
      </c>
      <c r="D153" t="s">
        <v>37</v>
      </c>
      <c r="E153" t="s">
        <v>38</v>
      </c>
      <c r="F153" t="s">
        <v>46</v>
      </c>
      <c r="G153">
        <v>4</v>
      </c>
      <c r="H153">
        <v>4</v>
      </c>
      <c r="I153" t="s">
        <v>52</v>
      </c>
      <c r="J153" t="s">
        <v>52</v>
      </c>
      <c r="K153" t="s">
        <v>42</v>
      </c>
      <c r="L153" t="s">
        <v>43</v>
      </c>
      <c r="M153">
        <v>1</v>
      </c>
      <c r="N153">
        <v>3</v>
      </c>
      <c r="O153">
        <v>0</v>
      </c>
      <c r="P153" t="s">
        <v>45</v>
      </c>
      <c r="Q153" t="s">
        <v>44</v>
      </c>
      <c r="R153" t="s">
        <v>45</v>
      </c>
      <c r="S153" t="s">
        <v>44</v>
      </c>
      <c r="T153" t="s">
        <v>44</v>
      </c>
      <c r="U153" t="s">
        <v>44</v>
      </c>
      <c r="V153" t="s">
        <v>44</v>
      </c>
      <c r="W153" t="s">
        <v>45</v>
      </c>
      <c r="X153">
        <v>5</v>
      </c>
      <c r="Y153">
        <v>3</v>
      </c>
      <c r="Z153">
        <v>3</v>
      </c>
      <c r="AA153">
        <v>1</v>
      </c>
      <c r="AB153">
        <v>3</v>
      </c>
      <c r="AC153">
        <v>5</v>
      </c>
      <c r="AD153">
        <v>0</v>
      </c>
      <c r="AE153">
        <v>15</v>
      </c>
      <c r="AF153">
        <v>13</v>
      </c>
      <c r="AG153">
        <v>13</v>
      </c>
      <c r="AH153">
        <f t="shared" si="4"/>
        <v>13.666666666666666</v>
      </c>
      <c r="AI153" t="str">
        <f t="shared" si="5"/>
        <v>Pass</v>
      </c>
    </row>
    <row r="154" spans="1:35" x14ac:dyDescent="0.25">
      <c r="A154" t="s">
        <v>35</v>
      </c>
      <c r="B154" t="s">
        <v>56</v>
      </c>
      <c r="C154">
        <v>16</v>
      </c>
      <c r="D154" t="s">
        <v>37</v>
      </c>
      <c r="E154" t="s">
        <v>50</v>
      </c>
      <c r="F154" t="s">
        <v>46</v>
      </c>
      <c r="G154">
        <v>2</v>
      </c>
      <c r="H154">
        <v>2</v>
      </c>
      <c r="I154" t="s">
        <v>52</v>
      </c>
      <c r="J154" t="s">
        <v>52</v>
      </c>
      <c r="K154" t="s">
        <v>57</v>
      </c>
      <c r="L154" t="s">
        <v>48</v>
      </c>
      <c r="M154">
        <v>2</v>
      </c>
      <c r="N154">
        <v>1</v>
      </c>
      <c r="O154">
        <v>0</v>
      </c>
      <c r="P154" t="s">
        <v>45</v>
      </c>
      <c r="Q154" t="s">
        <v>44</v>
      </c>
      <c r="R154" t="s">
        <v>45</v>
      </c>
      <c r="S154" t="s">
        <v>44</v>
      </c>
      <c r="T154" t="s">
        <v>44</v>
      </c>
      <c r="U154" t="s">
        <v>44</v>
      </c>
      <c r="V154" t="s">
        <v>44</v>
      </c>
      <c r="W154" t="s">
        <v>45</v>
      </c>
      <c r="X154">
        <v>2</v>
      </c>
      <c r="Y154">
        <v>3</v>
      </c>
      <c r="Z154">
        <v>3</v>
      </c>
      <c r="AA154">
        <v>2</v>
      </c>
      <c r="AB154">
        <v>2</v>
      </c>
      <c r="AC154">
        <v>2</v>
      </c>
      <c r="AD154">
        <v>4</v>
      </c>
      <c r="AE154">
        <v>12</v>
      </c>
      <c r="AF154">
        <v>11</v>
      </c>
      <c r="AG154">
        <v>11</v>
      </c>
      <c r="AH154">
        <f t="shared" si="4"/>
        <v>11.333333333333334</v>
      </c>
      <c r="AI154" t="str">
        <f t="shared" si="5"/>
        <v>Pass</v>
      </c>
    </row>
    <row r="155" spans="1:35" x14ac:dyDescent="0.25">
      <c r="A155" t="s">
        <v>35</v>
      </c>
      <c r="B155" t="s">
        <v>36</v>
      </c>
      <c r="C155">
        <v>15</v>
      </c>
      <c r="D155" t="s">
        <v>37</v>
      </c>
      <c r="E155" t="s">
        <v>38</v>
      </c>
      <c r="F155" t="s">
        <v>46</v>
      </c>
      <c r="G155">
        <v>4</v>
      </c>
      <c r="H155">
        <v>4</v>
      </c>
      <c r="I155" t="s">
        <v>41</v>
      </c>
      <c r="J155" t="s">
        <v>52</v>
      </c>
      <c r="K155" t="s">
        <v>42</v>
      </c>
      <c r="L155" t="s">
        <v>43</v>
      </c>
      <c r="M155">
        <v>1</v>
      </c>
      <c r="N155">
        <v>3</v>
      </c>
      <c r="O155">
        <v>0</v>
      </c>
      <c r="P155" t="s">
        <v>45</v>
      </c>
      <c r="Q155" t="s">
        <v>44</v>
      </c>
      <c r="R155" t="s">
        <v>45</v>
      </c>
      <c r="S155" t="s">
        <v>44</v>
      </c>
      <c r="T155" t="s">
        <v>44</v>
      </c>
      <c r="U155" t="s">
        <v>44</v>
      </c>
      <c r="V155" t="s">
        <v>44</v>
      </c>
      <c r="W155" t="s">
        <v>45</v>
      </c>
      <c r="X155">
        <v>4</v>
      </c>
      <c r="Y155">
        <v>2</v>
      </c>
      <c r="Z155">
        <v>2</v>
      </c>
      <c r="AA155">
        <v>1</v>
      </c>
      <c r="AB155">
        <v>1</v>
      </c>
      <c r="AC155">
        <v>5</v>
      </c>
      <c r="AD155">
        <v>2</v>
      </c>
      <c r="AE155">
        <v>13</v>
      </c>
      <c r="AF155">
        <v>13</v>
      </c>
      <c r="AG155">
        <v>13</v>
      </c>
      <c r="AH155">
        <f t="shared" si="4"/>
        <v>13</v>
      </c>
      <c r="AI155" t="str">
        <f t="shared" si="5"/>
        <v>Pass</v>
      </c>
    </row>
    <row r="156" spans="1:35" x14ac:dyDescent="0.25">
      <c r="A156" t="s">
        <v>35</v>
      </c>
      <c r="B156" t="s">
        <v>36</v>
      </c>
      <c r="C156">
        <v>16</v>
      </c>
      <c r="D156" t="s">
        <v>37</v>
      </c>
      <c r="E156" t="s">
        <v>50</v>
      </c>
      <c r="F156" t="s">
        <v>46</v>
      </c>
      <c r="G156">
        <v>1</v>
      </c>
      <c r="H156">
        <v>1</v>
      </c>
      <c r="I156" t="s">
        <v>40</v>
      </c>
      <c r="J156" t="s">
        <v>40</v>
      </c>
      <c r="K156" t="s">
        <v>42</v>
      </c>
      <c r="L156" t="s">
        <v>43</v>
      </c>
      <c r="M156">
        <v>1</v>
      </c>
      <c r="N156">
        <v>1</v>
      </c>
      <c r="O156">
        <v>0</v>
      </c>
      <c r="P156" t="s">
        <v>45</v>
      </c>
      <c r="Q156" t="s">
        <v>45</v>
      </c>
      <c r="R156" t="s">
        <v>45</v>
      </c>
      <c r="S156" t="s">
        <v>45</v>
      </c>
      <c r="T156" t="s">
        <v>44</v>
      </c>
      <c r="U156" t="s">
        <v>44</v>
      </c>
      <c r="V156" t="s">
        <v>44</v>
      </c>
      <c r="W156" t="s">
        <v>45</v>
      </c>
      <c r="X156">
        <v>3</v>
      </c>
      <c r="Y156">
        <v>4</v>
      </c>
      <c r="Z156">
        <v>4</v>
      </c>
      <c r="AA156">
        <v>3</v>
      </c>
      <c r="AB156">
        <v>3</v>
      </c>
      <c r="AC156">
        <v>1</v>
      </c>
      <c r="AD156">
        <v>4</v>
      </c>
      <c r="AE156">
        <v>10</v>
      </c>
      <c r="AF156">
        <v>11</v>
      </c>
      <c r="AG156">
        <v>11</v>
      </c>
      <c r="AH156">
        <f t="shared" si="4"/>
        <v>10.666666666666666</v>
      </c>
      <c r="AI156" t="str">
        <f t="shared" si="5"/>
        <v>Pass</v>
      </c>
    </row>
    <row r="157" spans="1:35" x14ac:dyDescent="0.25">
      <c r="A157" t="s">
        <v>59</v>
      </c>
      <c r="B157" t="s">
        <v>36</v>
      </c>
      <c r="C157">
        <v>16</v>
      </c>
      <c r="D157" t="s">
        <v>37</v>
      </c>
      <c r="E157" t="s">
        <v>50</v>
      </c>
      <c r="F157" t="s">
        <v>46</v>
      </c>
      <c r="G157">
        <v>4</v>
      </c>
      <c r="H157">
        <v>1</v>
      </c>
      <c r="I157" t="s">
        <v>47</v>
      </c>
      <c r="J157" t="s">
        <v>47</v>
      </c>
      <c r="K157" t="s">
        <v>53</v>
      </c>
      <c r="L157" t="s">
        <v>43</v>
      </c>
      <c r="M157">
        <v>2</v>
      </c>
      <c r="N157">
        <v>2</v>
      </c>
      <c r="O157">
        <v>0</v>
      </c>
      <c r="P157" t="s">
        <v>45</v>
      </c>
      <c r="Q157" t="s">
        <v>44</v>
      </c>
      <c r="R157" t="s">
        <v>45</v>
      </c>
      <c r="S157" t="s">
        <v>44</v>
      </c>
      <c r="T157" t="s">
        <v>44</v>
      </c>
      <c r="U157" t="s">
        <v>44</v>
      </c>
      <c r="V157" t="s">
        <v>44</v>
      </c>
      <c r="W157" t="s">
        <v>45</v>
      </c>
      <c r="X157">
        <v>1</v>
      </c>
      <c r="Y157">
        <v>2</v>
      </c>
      <c r="Z157">
        <v>4</v>
      </c>
      <c r="AA157">
        <v>2</v>
      </c>
      <c r="AB157">
        <v>2</v>
      </c>
      <c r="AC157">
        <v>1</v>
      </c>
      <c r="AD157">
        <v>8</v>
      </c>
      <c r="AE157">
        <v>9</v>
      </c>
      <c r="AF157">
        <v>10</v>
      </c>
      <c r="AG157">
        <v>10</v>
      </c>
      <c r="AH157">
        <f t="shared" si="4"/>
        <v>9.6666666666666661</v>
      </c>
      <c r="AI157" t="str">
        <f t="shared" si="5"/>
        <v>Fail</v>
      </c>
    </row>
    <row r="158" spans="1:35" x14ac:dyDescent="0.25">
      <c r="A158" t="s">
        <v>35</v>
      </c>
      <c r="B158" t="s">
        <v>36</v>
      </c>
      <c r="C158">
        <v>15</v>
      </c>
      <c r="D158" t="s">
        <v>37</v>
      </c>
      <c r="E158" t="s">
        <v>38</v>
      </c>
      <c r="F158" t="s">
        <v>46</v>
      </c>
      <c r="G158">
        <v>1</v>
      </c>
      <c r="H158">
        <v>1</v>
      </c>
      <c r="I158" t="s">
        <v>47</v>
      </c>
      <c r="J158" t="s">
        <v>52</v>
      </c>
      <c r="K158" t="s">
        <v>42</v>
      </c>
      <c r="L158" t="s">
        <v>48</v>
      </c>
      <c r="M158">
        <v>1</v>
      </c>
      <c r="N158">
        <v>2</v>
      </c>
      <c r="O158">
        <v>0</v>
      </c>
      <c r="P158" t="s">
        <v>45</v>
      </c>
      <c r="Q158" t="s">
        <v>44</v>
      </c>
      <c r="R158" t="s">
        <v>45</v>
      </c>
      <c r="S158" t="s">
        <v>45</v>
      </c>
      <c r="T158" t="s">
        <v>44</v>
      </c>
      <c r="U158" t="s">
        <v>44</v>
      </c>
      <c r="V158" t="s">
        <v>44</v>
      </c>
      <c r="W158" t="s">
        <v>45</v>
      </c>
      <c r="X158">
        <v>4</v>
      </c>
      <c r="Y158">
        <v>4</v>
      </c>
      <c r="Z158">
        <v>2</v>
      </c>
      <c r="AA158">
        <v>1</v>
      </c>
      <c r="AB158">
        <v>2</v>
      </c>
      <c r="AC158">
        <v>5</v>
      </c>
      <c r="AD158">
        <v>0</v>
      </c>
      <c r="AE158">
        <v>12</v>
      </c>
      <c r="AF158">
        <v>12</v>
      </c>
      <c r="AG158">
        <v>12</v>
      </c>
      <c r="AH158">
        <f t="shared" si="4"/>
        <v>12</v>
      </c>
      <c r="AI158" t="str">
        <f t="shared" si="5"/>
        <v>Pass</v>
      </c>
    </row>
    <row r="159" spans="1:35" x14ac:dyDescent="0.25">
      <c r="A159" t="s">
        <v>35</v>
      </c>
      <c r="B159" t="s">
        <v>36</v>
      </c>
      <c r="C159">
        <v>15</v>
      </c>
      <c r="D159" t="s">
        <v>37</v>
      </c>
      <c r="E159" t="s">
        <v>50</v>
      </c>
      <c r="F159" t="s">
        <v>39</v>
      </c>
      <c r="G159">
        <v>2</v>
      </c>
      <c r="H159">
        <v>1</v>
      </c>
      <c r="I159" t="s">
        <v>40</v>
      </c>
      <c r="J159" t="s">
        <v>47</v>
      </c>
      <c r="K159" t="s">
        <v>53</v>
      </c>
      <c r="L159" t="s">
        <v>43</v>
      </c>
      <c r="M159">
        <v>2</v>
      </c>
      <c r="N159">
        <v>1</v>
      </c>
      <c r="O159">
        <v>0</v>
      </c>
      <c r="P159" t="s">
        <v>45</v>
      </c>
      <c r="Q159" t="s">
        <v>44</v>
      </c>
      <c r="R159" t="s">
        <v>45</v>
      </c>
      <c r="S159" t="s">
        <v>44</v>
      </c>
      <c r="T159" t="s">
        <v>44</v>
      </c>
      <c r="U159" t="s">
        <v>45</v>
      </c>
      <c r="V159" t="s">
        <v>44</v>
      </c>
      <c r="W159" t="s">
        <v>44</v>
      </c>
      <c r="X159">
        <v>4</v>
      </c>
      <c r="Y159">
        <v>4</v>
      </c>
      <c r="Z159">
        <v>2</v>
      </c>
      <c r="AA159">
        <v>1</v>
      </c>
      <c r="AB159">
        <v>1</v>
      </c>
      <c r="AC159">
        <v>5</v>
      </c>
      <c r="AD159">
        <v>0</v>
      </c>
      <c r="AE159">
        <v>11</v>
      </c>
      <c r="AF159">
        <v>10</v>
      </c>
      <c r="AG159">
        <v>10</v>
      </c>
      <c r="AH159">
        <f t="shared" si="4"/>
        <v>10.333333333333334</v>
      </c>
      <c r="AI159" t="str">
        <f t="shared" si="5"/>
        <v>Pass</v>
      </c>
    </row>
    <row r="160" spans="1:35" x14ac:dyDescent="0.25">
      <c r="A160" t="s">
        <v>35</v>
      </c>
      <c r="B160" t="s">
        <v>36</v>
      </c>
      <c r="C160">
        <v>15</v>
      </c>
      <c r="D160" t="s">
        <v>37</v>
      </c>
      <c r="E160" t="s">
        <v>38</v>
      </c>
      <c r="F160" t="s">
        <v>46</v>
      </c>
      <c r="G160">
        <v>3</v>
      </c>
      <c r="H160">
        <v>2</v>
      </c>
      <c r="I160" t="s">
        <v>28</v>
      </c>
      <c r="J160" t="s">
        <v>52</v>
      </c>
      <c r="K160" t="s">
        <v>53</v>
      </c>
      <c r="L160" t="s">
        <v>48</v>
      </c>
      <c r="M160">
        <v>1</v>
      </c>
      <c r="N160">
        <v>2</v>
      </c>
      <c r="O160">
        <v>1</v>
      </c>
      <c r="P160" t="s">
        <v>45</v>
      </c>
      <c r="Q160" t="s">
        <v>44</v>
      </c>
      <c r="R160" t="s">
        <v>45</v>
      </c>
      <c r="S160" t="s">
        <v>45</v>
      </c>
      <c r="T160" t="s">
        <v>44</v>
      </c>
      <c r="U160" t="s">
        <v>44</v>
      </c>
      <c r="V160" t="s">
        <v>44</v>
      </c>
      <c r="W160" t="s">
        <v>45</v>
      </c>
      <c r="X160">
        <v>3</v>
      </c>
      <c r="Y160">
        <v>3</v>
      </c>
      <c r="Z160">
        <v>2</v>
      </c>
      <c r="AA160">
        <v>1</v>
      </c>
      <c r="AB160">
        <v>1</v>
      </c>
      <c r="AC160">
        <v>3</v>
      </c>
      <c r="AD160">
        <v>2</v>
      </c>
      <c r="AE160">
        <v>11</v>
      </c>
      <c r="AF160">
        <v>11</v>
      </c>
      <c r="AG160">
        <v>11</v>
      </c>
      <c r="AH160">
        <f t="shared" si="4"/>
        <v>11</v>
      </c>
      <c r="AI160" t="str">
        <f t="shared" si="5"/>
        <v>Pass</v>
      </c>
    </row>
    <row r="161" spans="1:35" x14ac:dyDescent="0.25">
      <c r="A161" t="s">
        <v>35</v>
      </c>
      <c r="B161" t="s">
        <v>36</v>
      </c>
      <c r="C161">
        <v>15</v>
      </c>
      <c r="D161" t="s">
        <v>37</v>
      </c>
      <c r="E161" t="s">
        <v>38</v>
      </c>
      <c r="F161" t="s">
        <v>46</v>
      </c>
      <c r="G161">
        <v>1</v>
      </c>
      <c r="H161">
        <v>2</v>
      </c>
      <c r="I161" t="s">
        <v>40</v>
      </c>
      <c r="J161" t="s">
        <v>47</v>
      </c>
      <c r="K161" t="s">
        <v>42</v>
      </c>
      <c r="L161" t="s">
        <v>43</v>
      </c>
      <c r="M161">
        <v>1</v>
      </c>
      <c r="N161">
        <v>2</v>
      </c>
      <c r="O161">
        <v>0</v>
      </c>
      <c r="P161" t="s">
        <v>45</v>
      </c>
      <c r="Q161" t="s">
        <v>44</v>
      </c>
      <c r="R161" t="s">
        <v>45</v>
      </c>
      <c r="S161" t="s">
        <v>45</v>
      </c>
      <c r="T161" t="s">
        <v>45</v>
      </c>
      <c r="U161" t="s">
        <v>44</v>
      </c>
      <c r="V161" t="s">
        <v>44</v>
      </c>
      <c r="W161" t="s">
        <v>45</v>
      </c>
      <c r="X161">
        <v>4</v>
      </c>
      <c r="Y161">
        <v>3</v>
      </c>
      <c r="Z161">
        <v>2</v>
      </c>
      <c r="AA161">
        <v>1</v>
      </c>
      <c r="AB161">
        <v>1</v>
      </c>
      <c r="AC161">
        <v>5</v>
      </c>
      <c r="AD161">
        <v>6</v>
      </c>
      <c r="AE161">
        <v>13</v>
      </c>
      <c r="AF161">
        <v>12</v>
      </c>
      <c r="AG161">
        <v>13</v>
      </c>
      <c r="AH161">
        <f t="shared" si="4"/>
        <v>12.666666666666666</v>
      </c>
      <c r="AI161" t="str">
        <f t="shared" si="5"/>
        <v>Pass</v>
      </c>
    </row>
    <row r="162" spans="1:35" x14ac:dyDescent="0.25">
      <c r="A162" t="s">
        <v>35</v>
      </c>
      <c r="B162" t="s">
        <v>36</v>
      </c>
      <c r="C162">
        <v>15</v>
      </c>
      <c r="D162" t="s">
        <v>37</v>
      </c>
      <c r="E162" t="s">
        <v>38</v>
      </c>
      <c r="F162" t="s">
        <v>46</v>
      </c>
      <c r="G162">
        <v>1</v>
      </c>
      <c r="H162">
        <v>2</v>
      </c>
      <c r="I162" t="s">
        <v>40</v>
      </c>
      <c r="J162" t="s">
        <v>52</v>
      </c>
      <c r="K162" t="s">
        <v>42</v>
      </c>
      <c r="L162" t="s">
        <v>48</v>
      </c>
      <c r="M162">
        <v>1</v>
      </c>
      <c r="N162">
        <v>2</v>
      </c>
      <c r="O162">
        <v>0</v>
      </c>
      <c r="P162" t="s">
        <v>45</v>
      </c>
      <c r="Q162" t="s">
        <v>45</v>
      </c>
      <c r="R162" t="s">
        <v>45</v>
      </c>
      <c r="S162" t="s">
        <v>45</v>
      </c>
      <c r="T162" t="s">
        <v>45</v>
      </c>
      <c r="U162" t="s">
        <v>44</v>
      </c>
      <c r="V162" t="s">
        <v>45</v>
      </c>
      <c r="W162" t="s">
        <v>44</v>
      </c>
      <c r="X162">
        <v>2</v>
      </c>
      <c r="Y162">
        <v>3</v>
      </c>
      <c r="Z162">
        <v>4</v>
      </c>
      <c r="AA162">
        <v>2</v>
      </c>
      <c r="AB162">
        <v>4</v>
      </c>
      <c r="AC162">
        <v>1</v>
      </c>
      <c r="AD162">
        <v>6</v>
      </c>
      <c r="AE162">
        <v>11</v>
      </c>
      <c r="AF162">
        <v>11</v>
      </c>
      <c r="AG162">
        <v>11</v>
      </c>
      <c r="AH162">
        <f t="shared" si="4"/>
        <v>11</v>
      </c>
      <c r="AI162" t="str">
        <f t="shared" si="5"/>
        <v>Pass</v>
      </c>
    </row>
    <row r="163" spans="1:35" x14ac:dyDescent="0.25">
      <c r="A163" t="s">
        <v>59</v>
      </c>
      <c r="B163" t="s">
        <v>56</v>
      </c>
      <c r="C163">
        <v>17</v>
      </c>
      <c r="D163" t="s">
        <v>58</v>
      </c>
      <c r="E163" t="s">
        <v>38</v>
      </c>
      <c r="F163" t="s">
        <v>46</v>
      </c>
      <c r="G163">
        <v>1</v>
      </c>
      <c r="H163">
        <v>1</v>
      </c>
      <c r="I163" t="s">
        <v>47</v>
      </c>
      <c r="J163" t="s">
        <v>52</v>
      </c>
      <c r="K163" t="s">
        <v>42</v>
      </c>
      <c r="L163" t="s">
        <v>43</v>
      </c>
      <c r="M163">
        <v>2</v>
      </c>
      <c r="N163">
        <v>1</v>
      </c>
      <c r="O163">
        <v>0</v>
      </c>
      <c r="P163" t="s">
        <v>45</v>
      </c>
      <c r="Q163" t="s">
        <v>44</v>
      </c>
      <c r="R163" t="s">
        <v>45</v>
      </c>
      <c r="S163" t="s">
        <v>44</v>
      </c>
      <c r="T163" t="s">
        <v>45</v>
      </c>
      <c r="U163" t="s">
        <v>44</v>
      </c>
      <c r="V163" t="s">
        <v>44</v>
      </c>
      <c r="W163" t="s">
        <v>44</v>
      </c>
      <c r="X163">
        <v>4</v>
      </c>
      <c r="Y163">
        <v>5</v>
      </c>
      <c r="Z163">
        <v>5</v>
      </c>
      <c r="AA163">
        <v>1</v>
      </c>
      <c r="AB163">
        <v>3</v>
      </c>
      <c r="AC163">
        <v>2</v>
      </c>
      <c r="AD163">
        <v>0</v>
      </c>
      <c r="AE163">
        <v>10</v>
      </c>
      <c r="AF163">
        <v>9</v>
      </c>
      <c r="AG163">
        <v>10</v>
      </c>
      <c r="AH163">
        <f t="shared" si="4"/>
        <v>9.6666666666666661</v>
      </c>
      <c r="AI163" t="str">
        <f t="shared" si="5"/>
        <v>Fail</v>
      </c>
    </row>
    <row r="164" spans="1:35" x14ac:dyDescent="0.25">
      <c r="A164" t="s">
        <v>35</v>
      </c>
      <c r="B164" t="s">
        <v>56</v>
      </c>
      <c r="C164">
        <v>15</v>
      </c>
      <c r="D164" t="s">
        <v>37</v>
      </c>
      <c r="E164" t="s">
        <v>50</v>
      </c>
      <c r="F164" t="s">
        <v>39</v>
      </c>
      <c r="G164">
        <v>2</v>
      </c>
      <c r="H164">
        <v>1</v>
      </c>
      <c r="I164" t="s">
        <v>52</v>
      </c>
      <c r="J164" t="s">
        <v>47</v>
      </c>
      <c r="K164" t="s">
        <v>42</v>
      </c>
      <c r="L164" t="s">
        <v>43</v>
      </c>
      <c r="M164">
        <v>4</v>
      </c>
      <c r="N164">
        <v>1</v>
      </c>
      <c r="O164">
        <v>0</v>
      </c>
      <c r="P164" t="s">
        <v>45</v>
      </c>
      <c r="Q164" t="s">
        <v>45</v>
      </c>
      <c r="R164" t="s">
        <v>45</v>
      </c>
      <c r="S164" t="s">
        <v>45</v>
      </c>
      <c r="T164" t="s">
        <v>44</v>
      </c>
      <c r="U164" t="s">
        <v>44</v>
      </c>
      <c r="V164" t="s">
        <v>44</v>
      </c>
      <c r="W164" t="s">
        <v>45</v>
      </c>
      <c r="X164">
        <v>4</v>
      </c>
      <c r="Y164">
        <v>5</v>
      </c>
      <c r="Z164">
        <v>5</v>
      </c>
      <c r="AA164">
        <v>2</v>
      </c>
      <c r="AB164">
        <v>5</v>
      </c>
      <c r="AC164">
        <v>5</v>
      </c>
      <c r="AD164">
        <v>0</v>
      </c>
      <c r="AE164">
        <v>12</v>
      </c>
      <c r="AF164">
        <v>11</v>
      </c>
      <c r="AG164">
        <v>11</v>
      </c>
      <c r="AH164">
        <f t="shared" si="4"/>
        <v>11.333333333333334</v>
      </c>
      <c r="AI164" t="str">
        <f t="shared" si="5"/>
        <v>Pass</v>
      </c>
    </row>
    <row r="165" spans="1:35" x14ac:dyDescent="0.25">
      <c r="A165" t="s">
        <v>59</v>
      </c>
      <c r="B165" t="s">
        <v>56</v>
      </c>
      <c r="C165">
        <v>18</v>
      </c>
      <c r="D165" t="s">
        <v>37</v>
      </c>
      <c r="E165" t="s">
        <v>50</v>
      </c>
      <c r="F165" t="s">
        <v>46</v>
      </c>
      <c r="G165">
        <v>1</v>
      </c>
      <c r="H165">
        <v>1</v>
      </c>
      <c r="I165" t="s">
        <v>40</v>
      </c>
      <c r="J165" t="s">
        <v>40</v>
      </c>
      <c r="K165" t="s">
        <v>42</v>
      </c>
      <c r="L165" t="s">
        <v>43</v>
      </c>
      <c r="M165">
        <v>2</v>
      </c>
      <c r="N165">
        <v>2</v>
      </c>
      <c r="O165">
        <v>0</v>
      </c>
      <c r="P165" t="s">
        <v>45</v>
      </c>
      <c r="Q165" t="s">
        <v>44</v>
      </c>
      <c r="R165" t="s">
        <v>45</v>
      </c>
      <c r="S165" t="s">
        <v>44</v>
      </c>
      <c r="T165" t="s">
        <v>44</v>
      </c>
      <c r="U165" t="s">
        <v>44</v>
      </c>
      <c r="V165" t="s">
        <v>45</v>
      </c>
      <c r="W165" t="s">
        <v>45</v>
      </c>
      <c r="X165">
        <v>4</v>
      </c>
      <c r="Y165">
        <v>3</v>
      </c>
      <c r="Z165">
        <v>3</v>
      </c>
      <c r="AA165">
        <v>1</v>
      </c>
      <c r="AB165">
        <v>4</v>
      </c>
      <c r="AC165">
        <v>5</v>
      </c>
      <c r="AD165">
        <v>6</v>
      </c>
      <c r="AE165">
        <v>10</v>
      </c>
      <c r="AF165">
        <v>9</v>
      </c>
      <c r="AG165">
        <v>10</v>
      </c>
      <c r="AH165">
        <f t="shared" si="4"/>
        <v>9.6666666666666661</v>
      </c>
      <c r="AI165" t="str">
        <f t="shared" si="5"/>
        <v>Fail</v>
      </c>
    </row>
    <row r="166" spans="1:35" x14ac:dyDescent="0.25">
      <c r="A166" t="s">
        <v>59</v>
      </c>
      <c r="B166" t="s">
        <v>56</v>
      </c>
      <c r="C166">
        <v>16</v>
      </c>
      <c r="D166" t="s">
        <v>58</v>
      </c>
      <c r="E166" t="s">
        <v>50</v>
      </c>
      <c r="F166" t="s">
        <v>46</v>
      </c>
      <c r="G166">
        <v>1</v>
      </c>
      <c r="H166">
        <v>1</v>
      </c>
      <c r="I166" t="s">
        <v>40</v>
      </c>
      <c r="J166" t="s">
        <v>47</v>
      </c>
      <c r="K166" t="s">
        <v>42</v>
      </c>
      <c r="L166" t="s">
        <v>43</v>
      </c>
      <c r="M166">
        <v>2</v>
      </c>
      <c r="N166">
        <v>1</v>
      </c>
      <c r="O166">
        <v>0</v>
      </c>
      <c r="P166" t="s">
        <v>45</v>
      </c>
      <c r="Q166" t="s">
        <v>45</v>
      </c>
      <c r="R166" t="s">
        <v>45</v>
      </c>
      <c r="S166" t="s">
        <v>44</v>
      </c>
      <c r="T166" t="s">
        <v>44</v>
      </c>
      <c r="U166" t="s">
        <v>44</v>
      </c>
      <c r="V166" t="s">
        <v>44</v>
      </c>
      <c r="W166" t="s">
        <v>45</v>
      </c>
      <c r="X166">
        <v>4</v>
      </c>
      <c r="Y166">
        <v>5</v>
      </c>
      <c r="Z166">
        <v>5</v>
      </c>
      <c r="AA166">
        <v>2</v>
      </c>
      <c r="AB166">
        <v>4</v>
      </c>
      <c r="AC166">
        <v>5</v>
      </c>
      <c r="AD166">
        <v>0</v>
      </c>
      <c r="AE166">
        <v>10</v>
      </c>
      <c r="AF166">
        <v>10</v>
      </c>
      <c r="AG166">
        <v>9</v>
      </c>
      <c r="AH166">
        <f t="shared" si="4"/>
        <v>9.6666666666666661</v>
      </c>
      <c r="AI166" t="str">
        <f t="shared" si="5"/>
        <v>Fail</v>
      </c>
    </row>
    <row r="167" spans="1:35" x14ac:dyDescent="0.25">
      <c r="A167" t="s">
        <v>35</v>
      </c>
      <c r="B167" t="s">
        <v>36</v>
      </c>
      <c r="C167">
        <v>15</v>
      </c>
      <c r="D167" t="s">
        <v>58</v>
      </c>
      <c r="E167" t="s">
        <v>38</v>
      </c>
      <c r="F167" t="s">
        <v>46</v>
      </c>
      <c r="G167">
        <v>3</v>
      </c>
      <c r="H167">
        <v>3</v>
      </c>
      <c r="I167" t="s">
        <v>52</v>
      </c>
      <c r="J167" t="s">
        <v>52</v>
      </c>
      <c r="K167" t="s">
        <v>57</v>
      </c>
      <c r="L167" t="s">
        <v>47</v>
      </c>
      <c r="M167">
        <v>2</v>
      </c>
      <c r="N167">
        <v>3</v>
      </c>
      <c r="O167">
        <v>0</v>
      </c>
      <c r="P167" t="s">
        <v>45</v>
      </c>
      <c r="Q167" t="s">
        <v>44</v>
      </c>
      <c r="R167" t="s">
        <v>44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  <c r="X167">
        <v>4</v>
      </c>
      <c r="Y167">
        <v>2</v>
      </c>
      <c r="Z167">
        <v>1</v>
      </c>
      <c r="AA167">
        <v>2</v>
      </c>
      <c r="AB167">
        <v>3</v>
      </c>
      <c r="AC167">
        <v>3</v>
      </c>
      <c r="AD167">
        <v>2</v>
      </c>
      <c r="AE167">
        <v>13</v>
      </c>
      <c r="AF167">
        <v>13</v>
      </c>
      <c r="AG167">
        <v>13</v>
      </c>
      <c r="AH167">
        <f t="shared" si="4"/>
        <v>13</v>
      </c>
      <c r="AI167" t="str">
        <f t="shared" si="5"/>
        <v>Pass</v>
      </c>
    </row>
    <row r="168" spans="1:35" x14ac:dyDescent="0.25">
      <c r="A168" t="s">
        <v>35</v>
      </c>
      <c r="B168" t="s">
        <v>56</v>
      </c>
      <c r="C168">
        <v>19</v>
      </c>
      <c r="D168" t="s">
        <v>37</v>
      </c>
      <c r="E168" t="s">
        <v>38</v>
      </c>
      <c r="F168" t="s">
        <v>46</v>
      </c>
      <c r="G168">
        <v>3</v>
      </c>
      <c r="H168">
        <v>2</v>
      </c>
      <c r="I168" t="s">
        <v>52</v>
      </c>
      <c r="J168" t="s">
        <v>40</v>
      </c>
      <c r="K168" t="s">
        <v>53</v>
      </c>
      <c r="L168" t="s">
        <v>43</v>
      </c>
      <c r="M168">
        <v>1</v>
      </c>
      <c r="N168">
        <v>1</v>
      </c>
      <c r="O168">
        <v>0</v>
      </c>
      <c r="P168" t="s">
        <v>45</v>
      </c>
      <c r="Q168" t="s">
        <v>44</v>
      </c>
      <c r="R168" t="s">
        <v>45</v>
      </c>
      <c r="S168" t="s">
        <v>45</v>
      </c>
      <c r="T168" t="s">
        <v>44</v>
      </c>
      <c r="U168" t="s">
        <v>45</v>
      </c>
      <c r="V168" t="s">
        <v>44</v>
      </c>
      <c r="W168" t="s">
        <v>44</v>
      </c>
      <c r="X168">
        <v>4</v>
      </c>
      <c r="Y168">
        <v>5</v>
      </c>
      <c r="Z168">
        <v>4</v>
      </c>
      <c r="AA168">
        <v>1</v>
      </c>
      <c r="AB168">
        <v>1</v>
      </c>
      <c r="AC168">
        <v>4</v>
      </c>
      <c r="AD168">
        <v>6</v>
      </c>
      <c r="AE168">
        <v>11</v>
      </c>
      <c r="AF168">
        <v>9</v>
      </c>
      <c r="AG168">
        <v>11</v>
      </c>
      <c r="AH168">
        <f t="shared" si="4"/>
        <v>10.333333333333334</v>
      </c>
      <c r="AI168" t="str">
        <f t="shared" si="5"/>
        <v>Pass</v>
      </c>
    </row>
    <row r="169" spans="1:35" x14ac:dyDescent="0.25">
      <c r="A169" t="s">
        <v>35</v>
      </c>
      <c r="B169" t="s">
        <v>36</v>
      </c>
      <c r="C169">
        <v>17</v>
      </c>
      <c r="D169" t="s">
        <v>37</v>
      </c>
      <c r="E169" t="s">
        <v>38</v>
      </c>
      <c r="F169" t="s">
        <v>46</v>
      </c>
      <c r="G169">
        <v>4</v>
      </c>
      <c r="H169">
        <v>4</v>
      </c>
      <c r="I169" t="s">
        <v>47</v>
      </c>
      <c r="J169" t="s">
        <v>41</v>
      </c>
      <c r="K169" t="s">
        <v>42</v>
      </c>
      <c r="L169" t="s">
        <v>43</v>
      </c>
      <c r="M169">
        <v>1</v>
      </c>
      <c r="N169">
        <v>1</v>
      </c>
      <c r="O169">
        <v>0</v>
      </c>
      <c r="P169" t="s">
        <v>44</v>
      </c>
      <c r="Q169" t="s">
        <v>44</v>
      </c>
      <c r="R169" t="s">
        <v>45</v>
      </c>
      <c r="S169" t="s">
        <v>45</v>
      </c>
      <c r="T169" t="s">
        <v>44</v>
      </c>
      <c r="U169" t="s">
        <v>44</v>
      </c>
      <c r="V169" t="s">
        <v>45</v>
      </c>
      <c r="W169" t="s">
        <v>44</v>
      </c>
      <c r="X169">
        <v>4</v>
      </c>
      <c r="Y169">
        <v>2</v>
      </c>
      <c r="Z169">
        <v>1</v>
      </c>
      <c r="AA169">
        <v>1</v>
      </c>
      <c r="AB169">
        <v>1</v>
      </c>
      <c r="AC169">
        <v>4</v>
      </c>
      <c r="AD169">
        <v>0</v>
      </c>
      <c r="AE169">
        <v>13</v>
      </c>
      <c r="AF169">
        <v>13</v>
      </c>
      <c r="AG169">
        <v>13</v>
      </c>
      <c r="AH169">
        <f t="shared" si="4"/>
        <v>13</v>
      </c>
      <c r="AI169" t="str">
        <f t="shared" si="5"/>
        <v>Pass</v>
      </c>
    </row>
    <row r="170" spans="1:35" x14ac:dyDescent="0.25">
      <c r="A170" t="s">
        <v>59</v>
      </c>
      <c r="B170" t="s">
        <v>56</v>
      </c>
      <c r="C170">
        <v>20</v>
      </c>
      <c r="D170" t="s">
        <v>58</v>
      </c>
      <c r="E170" t="s">
        <v>38</v>
      </c>
      <c r="F170" t="s">
        <v>46</v>
      </c>
      <c r="G170">
        <v>1</v>
      </c>
      <c r="H170">
        <v>1</v>
      </c>
      <c r="I170" t="s">
        <v>47</v>
      </c>
      <c r="J170" t="s">
        <v>47</v>
      </c>
      <c r="K170" t="s">
        <v>42</v>
      </c>
      <c r="L170" t="s">
        <v>47</v>
      </c>
      <c r="M170">
        <v>2</v>
      </c>
      <c r="N170">
        <v>1</v>
      </c>
      <c r="O170">
        <v>1</v>
      </c>
      <c r="P170" t="s">
        <v>45</v>
      </c>
      <c r="Q170" t="s">
        <v>44</v>
      </c>
      <c r="R170" t="s">
        <v>45</v>
      </c>
      <c r="S170" t="s">
        <v>45</v>
      </c>
      <c r="T170" t="s">
        <v>44</v>
      </c>
      <c r="U170" t="s">
        <v>45</v>
      </c>
      <c r="V170" t="s">
        <v>44</v>
      </c>
      <c r="W170" t="s">
        <v>44</v>
      </c>
      <c r="X170">
        <v>4</v>
      </c>
      <c r="Y170">
        <v>4</v>
      </c>
      <c r="Z170">
        <v>3</v>
      </c>
      <c r="AA170">
        <v>2</v>
      </c>
      <c r="AB170">
        <v>4</v>
      </c>
      <c r="AC170">
        <v>4</v>
      </c>
      <c r="AD170">
        <v>12</v>
      </c>
      <c r="AE170">
        <v>8</v>
      </c>
      <c r="AF170">
        <v>11</v>
      </c>
      <c r="AG170">
        <v>10</v>
      </c>
      <c r="AH170">
        <f t="shared" si="4"/>
        <v>9.6666666666666661</v>
      </c>
      <c r="AI170" t="str">
        <f t="shared" si="5"/>
        <v>Fail</v>
      </c>
    </row>
    <row r="171" spans="1:35" x14ac:dyDescent="0.25">
      <c r="A171" t="s">
        <v>59</v>
      </c>
      <c r="B171" t="s">
        <v>36</v>
      </c>
      <c r="C171">
        <v>18</v>
      </c>
      <c r="D171" t="s">
        <v>37</v>
      </c>
      <c r="E171" t="s">
        <v>38</v>
      </c>
      <c r="F171" t="s">
        <v>46</v>
      </c>
      <c r="G171">
        <v>1</v>
      </c>
      <c r="H171">
        <v>1</v>
      </c>
      <c r="I171" t="s">
        <v>40</v>
      </c>
      <c r="J171" t="s">
        <v>52</v>
      </c>
      <c r="K171" t="s">
        <v>42</v>
      </c>
      <c r="L171" t="s">
        <v>43</v>
      </c>
      <c r="M171">
        <v>3</v>
      </c>
      <c r="N171">
        <v>2</v>
      </c>
      <c r="O171">
        <v>1</v>
      </c>
      <c r="P171" t="s">
        <v>45</v>
      </c>
      <c r="Q171" t="s">
        <v>45</v>
      </c>
      <c r="R171" t="s">
        <v>45</v>
      </c>
      <c r="S171" t="s">
        <v>45</v>
      </c>
      <c r="T171" t="s">
        <v>44</v>
      </c>
      <c r="U171" t="s">
        <v>45</v>
      </c>
      <c r="V171" t="s">
        <v>45</v>
      </c>
      <c r="W171" t="s">
        <v>45</v>
      </c>
      <c r="X171">
        <v>4</v>
      </c>
      <c r="Y171">
        <v>4</v>
      </c>
      <c r="Z171">
        <v>2</v>
      </c>
      <c r="AA171">
        <v>1</v>
      </c>
      <c r="AB171">
        <v>2</v>
      </c>
      <c r="AC171">
        <v>2</v>
      </c>
      <c r="AD171">
        <v>2</v>
      </c>
      <c r="AE171">
        <v>9</v>
      </c>
      <c r="AF171">
        <v>10</v>
      </c>
      <c r="AG171">
        <v>10</v>
      </c>
      <c r="AH171">
        <f t="shared" si="4"/>
        <v>9.6666666666666661</v>
      </c>
      <c r="AI171" t="str">
        <f t="shared" si="5"/>
        <v>Fail</v>
      </c>
    </row>
    <row r="172" spans="1:35" x14ac:dyDescent="0.25">
      <c r="A172" t="s">
        <v>35</v>
      </c>
      <c r="B172" t="s">
        <v>36</v>
      </c>
      <c r="C172">
        <v>18</v>
      </c>
      <c r="D172" t="s">
        <v>58</v>
      </c>
      <c r="E172" t="s">
        <v>38</v>
      </c>
      <c r="F172" t="s">
        <v>46</v>
      </c>
      <c r="G172">
        <v>1</v>
      </c>
      <c r="H172">
        <v>1</v>
      </c>
      <c r="I172" t="s">
        <v>40</v>
      </c>
      <c r="J172" t="s">
        <v>47</v>
      </c>
      <c r="K172" t="s">
        <v>42</v>
      </c>
      <c r="L172" t="s">
        <v>43</v>
      </c>
      <c r="M172">
        <v>3</v>
      </c>
      <c r="N172">
        <v>1</v>
      </c>
      <c r="O172">
        <v>3</v>
      </c>
      <c r="P172" t="s">
        <v>45</v>
      </c>
      <c r="Q172" t="s">
        <v>44</v>
      </c>
      <c r="R172" t="s">
        <v>45</v>
      </c>
      <c r="S172" t="s">
        <v>44</v>
      </c>
      <c r="T172" t="s">
        <v>45</v>
      </c>
      <c r="U172" t="s">
        <v>44</v>
      </c>
      <c r="V172" t="s">
        <v>45</v>
      </c>
      <c r="W172" t="s">
        <v>45</v>
      </c>
      <c r="X172">
        <v>5</v>
      </c>
      <c r="Y172">
        <v>2</v>
      </c>
      <c r="Z172">
        <v>5</v>
      </c>
      <c r="AA172">
        <v>1</v>
      </c>
      <c r="AB172">
        <v>5</v>
      </c>
      <c r="AC172">
        <v>4</v>
      </c>
      <c r="AD172">
        <v>6</v>
      </c>
      <c r="AE172">
        <v>11</v>
      </c>
      <c r="AF172">
        <v>10</v>
      </c>
      <c r="AG172">
        <v>11</v>
      </c>
      <c r="AH172">
        <f t="shared" si="4"/>
        <v>10.666666666666666</v>
      </c>
      <c r="AI172" t="str">
        <f t="shared" si="5"/>
        <v>Pass</v>
      </c>
    </row>
    <row r="173" spans="1:35" x14ac:dyDescent="0.25">
      <c r="A173" t="s">
        <v>35</v>
      </c>
      <c r="B173" t="s">
        <v>56</v>
      </c>
      <c r="C173">
        <v>16</v>
      </c>
      <c r="D173" t="s">
        <v>58</v>
      </c>
      <c r="E173" t="s">
        <v>38</v>
      </c>
      <c r="F173" t="s">
        <v>46</v>
      </c>
      <c r="G173">
        <v>2</v>
      </c>
      <c r="H173">
        <v>2</v>
      </c>
      <c r="I173" t="s">
        <v>40</v>
      </c>
      <c r="J173" t="s">
        <v>47</v>
      </c>
      <c r="K173" t="s">
        <v>42</v>
      </c>
      <c r="L173" t="s">
        <v>43</v>
      </c>
      <c r="M173">
        <v>3</v>
      </c>
      <c r="N173">
        <v>1</v>
      </c>
      <c r="O173">
        <v>0</v>
      </c>
      <c r="P173" t="s">
        <v>45</v>
      </c>
      <c r="Q173" t="s">
        <v>45</v>
      </c>
      <c r="R173" t="s">
        <v>45</v>
      </c>
      <c r="S173" t="s">
        <v>45</v>
      </c>
      <c r="T173" t="s">
        <v>45</v>
      </c>
      <c r="U173" t="s">
        <v>44</v>
      </c>
      <c r="V173" t="s">
        <v>45</v>
      </c>
      <c r="W173" t="s">
        <v>45</v>
      </c>
      <c r="X173">
        <v>4</v>
      </c>
      <c r="Y173">
        <v>2</v>
      </c>
      <c r="Z173">
        <v>2</v>
      </c>
      <c r="AA173">
        <v>1</v>
      </c>
      <c r="AB173">
        <v>2</v>
      </c>
      <c r="AC173">
        <v>3</v>
      </c>
      <c r="AD173">
        <v>4</v>
      </c>
      <c r="AE173">
        <v>12</v>
      </c>
      <c r="AF173">
        <v>10</v>
      </c>
      <c r="AG173">
        <v>11</v>
      </c>
      <c r="AH173">
        <f t="shared" si="4"/>
        <v>11</v>
      </c>
      <c r="AI173" t="str">
        <f t="shared" si="5"/>
        <v>Pass</v>
      </c>
    </row>
    <row r="174" spans="1:35" x14ac:dyDescent="0.25">
      <c r="A174" t="s">
        <v>59</v>
      </c>
      <c r="B174" t="s">
        <v>36</v>
      </c>
      <c r="C174">
        <v>18</v>
      </c>
      <c r="D174" t="s">
        <v>37</v>
      </c>
      <c r="E174" t="s">
        <v>50</v>
      </c>
      <c r="F174" t="s">
        <v>39</v>
      </c>
      <c r="G174">
        <v>1</v>
      </c>
      <c r="H174">
        <v>1</v>
      </c>
      <c r="I174" t="s">
        <v>40</v>
      </c>
      <c r="J174" t="s">
        <v>52</v>
      </c>
      <c r="K174" t="s">
        <v>42</v>
      </c>
      <c r="L174" t="s">
        <v>43</v>
      </c>
      <c r="M174">
        <v>1</v>
      </c>
      <c r="N174">
        <v>2</v>
      </c>
      <c r="O174">
        <v>0</v>
      </c>
      <c r="P174" t="s">
        <v>45</v>
      </c>
      <c r="Q174" t="s">
        <v>45</v>
      </c>
      <c r="R174" t="s">
        <v>45</v>
      </c>
      <c r="S174" t="s">
        <v>45</v>
      </c>
      <c r="T174" t="s">
        <v>44</v>
      </c>
      <c r="U174" t="s">
        <v>44</v>
      </c>
      <c r="V174" t="s">
        <v>45</v>
      </c>
      <c r="W174" t="s">
        <v>44</v>
      </c>
      <c r="X174">
        <v>5</v>
      </c>
      <c r="Y174">
        <v>2</v>
      </c>
      <c r="Z174">
        <v>3</v>
      </c>
      <c r="AA174">
        <v>1</v>
      </c>
      <c r="AB174">
        <v>2</v>
      </c>
      <c r="AC174">
        <v>3</v>
      </c>
      <c r="AD174">
        <v>2</v>
      </c>
      <c r="AE174">
        <v>8</v>
      </c>
      <c r="AF174">
        <v>10</v>
      </c>
      <c r="AG174">
        <v>11</v>
      </c>
      <c r="AH174">
        <f t="shared" si="4"/>
        <v>9.6666666666666661</v>
      </c>
      <c r="AI174" t="str">
        <f t="shared" si="5"/>
        <v>Fail</v>
      </c>
    </row>
    <row r="175" spans="1:35" x14ac:dyDescent="0.25">
      <c r="A175" t="s">
        <v>59</v>
      </c>
      <c r="B175" t="s">
        <v>56</v>
      </c>
      <c r="C175">
        <v>18</v>
      </c>
      <c r="D175" t="s">
        <v>58</v>
      </c>
      <c r="E175" t="s">
        <v>50</v>
      </c>
      <c r="F175" t="s">
        <v>46</v>
      </c>
      <c r="G175">
        <v>1</v>
      </c>
      <c r="H175">
        <v>2</v>
      </c>
      <c r="I175" t="s">
        <v>40</v>
      </c>
      <c r="J175" t="s">
        <v>52</v>
      </c>
      <c r="K175" t="s">
        <v>47</v>
      </c>
      <c r="L175" t="s">
        <v>48</v>
      </c>
      <c r="M175">
        <v>3</v>
      </c>
      <c r="N175">
        <v>1</v>
      </c>
      <c r="O175">
        <v>0</v>
      </c>
      <c r="P175" t="s">
        <v>45</v>
      </c>
      <c r="Q175" t="s">
        <v>44</v>
      </c>
      <c r="R175" t="s">
        <v>45</v>
      </c>
      <c r="S175" t="s">
        <v>44</v>
      </c>
      <c r="T175" t="s">
        <v>44</v>
      </c>
      <c r="U175" t="s">
        <v>45</v>
      </c>
      <c r="V175" t="s">
        <v>44</v>
      </c>
      <c r="W175" t="s">
        <v>44</v>
      </c>
      <c r="X175">
        <v>4</v>
      </c>
      <c r="Y175">
        <v>3</v>
      </c>
      <c r="Z175">
        <v>3</v>
      </c>
      <c r="AA175">
        <v>2</v>
      </c>
      <c r="AB175">
        <v>3</v>
      </c>
      <c r="AC175">
        <v>3</v>
      </c>
      <c r="AD175">
        <v>3</v>
      </c>
      <c r="AE175">
        <v>9</v>
      </c>
      <c r="AF175">
        <v>10</v>
      </c>
      <c r="AG175">
        <v>10</v>
      </c>
      <c r="AH175">
        <f t="shared" si="4"/>
        <v>9.6666666666666661</v>
      </c>
      <c r="AI175" t="str">
        <f t="shared" si="5"/>
        <v>Fail</v>
      </c>
    </row>
    <row r="176" spans="1:35" x14ac:dyDescent="0.25">
      <c r="A176" t="s">
        <v>35</v>
      </c>
      <c r="B176" t="s">
        <v>56</v>
      </c>
      <c r="C176">
        <v>15</v>
      </c>
      <c r="D176" t="s">
        <v>37</v>
      </c>
      <c r="E176" t="s">
        <v>50</v>
      </c>
      <c r="F176" t="s">
        <v>39</v>
      </c>
      <c r="G176">
        <v>4</v>
      </c>
      <c r="H176">
        <v>2</v>
      </c>
      <c r="I176" t="s">
        <v>28</v>
      </c>
      <c r="J176" t="s">
        <v>28</v>
      </c>
      <c r="K176" t="s">
        <v>47</v>
      </c>
      <c r="L176" t="s">
        <v>48</v>
      </c>
      <c r="M176">
        <v>2</v>
      </c>
      <c r="N176">
        <v>1</v>
      </c>
      <c r="O176">
        <v>0</v>
      </c>
      <c r="P176" t="s">
        <v>45</v>
      </c>
      <c r="Q176" t="s">
        <v>45</v>
      </c>
      <c r="R176" t="s">
        <v>45</v>
      </c>
      <c r="S176" t="s">
        <v>45</v>
      </c>
      <c r="T176" t="s">
        <v>44</v>
      </c>
      <c r="U176" t="s">
        <v>44</v>
      </c>
      <c r="V176" t="s">
        <v>45</v>
      </c>
      <c r="W176" t="s">
        <v>45</v>
      </c>
      <c r="X176">
        <v>5</v>
      </c>
      <c r="Y176">
        <v>5</v>
      </c>
      <c r="Z176">
        <v>5</v>
      </c>
      <c r="AA176">
        <v>3</v>
      </c>
      <c r="AB176">
        <v>4</v>
      </c>
      <c r="AC176">
        <v>5</v>
      </c>
      <c r="AD176">
        <v>4</v>
      </c>
      <c r="AE176">
        <v>10</v>
      </c>
      <c r="AF176">
        <v>9</v>
      </c>
      <c r="AG176">
        <v>9</v>
      </c>
      <c r="AH176">
        <f t="shared" si="4"/>
        <v>9.3333333333333339</v>
      </c>
      <c r="AI176" t="str">
        <f t="shared" si="5"/>
        <v>Fail</v>
      </c>
    </row>
    <row r="177" spans="1:35" x14ac:dyDescent="0.25">
      <c r="A177" t="s">
        <v>35</v>
      </c>
      <c r="B177" t="s">
        <v>56</v>
      </c>
      <c r="C177">
        <v>17</v>
      </c>
      <c r="D177" t="s">
        <v>37</v>
      </c>
      <c r="E177" t="s">
        <v>38</v>
      </c>
      <c r="F177" t="s">
        <v>46</v>
      </c>
      <c r="G177">
        <v>2</v>
      </c>
      <c r="H177">
        <v>1</v>
      </c>
      <c r="I177" t="s">
        <v>47</v>
      </c>
      <c r="J177" t="s">
        <v>47</v>
      </c>
      <c r="K177" t="s">
        <v>53</v>
      </c>
      <c r="L177" t="s">
        <v>43</v>
      </c>
      <c r="M177">
        <v>2</v>
      </c>
      <c r="N177">
        <v>1</v>
      </c>
      <c r="O177">
        <v>3</v>
      </c>
      <c r="P177" t="s">
        <v>44</v>
      </c>
      <c r="Q177" t="s">
        <v>44</v>
      </c>
      <c r="R177" t="s">
        <v>45</v>
      </c>
      <c r="S177" t="s">
        <v>44</v>
      </c>
      <c r="T177" t="s">
        <v>44</v>
      </c>
      <c r="U177" t="s">
        <v>45</v>
      </c>
      <c r="V177" t="s">
        <v>44</v>
      </c>
      <c r="W177" t="s">
        <v>45</v>
      </c>
      <c r="X177">
        <v>4</v>
      </c>
      <c r="Y177">
        <v>5</v>
      </c>
      <c r="Z177">
        <v>1</v>
      </c>
      <c r="AA177">
        <v>1</v>
      </c>
      <c r="AB177">
        <v>1</v>
      </c>
      <c r="AC177">
        <v>3</v>
      </c>
      <c r="AD177">
        <v>0</v>
      </c>
      <c r="AE177">
        <v>9</v>
      </c>
      <c r="AF177">
        <v>9</v>
      </c>
      <c r="AG177">
        <v>10</v>
      </c>
      <c r="AH177">
        <f t="shared" si="4"/>
        <v>9.3333333333333339</v>
      </c>
      <c r="AI177" t="str">
        <f t="shared" si="5"/>
        <v>Fail</v>
      </c>
    </row>
    <row r="178" spans="1:35" x14ac:dyDescent="0.25">
      <c r="A178" t="s">
        <v>35</v>
      </c>
      <c r="B178" t="s">
        <v>56</v>
      </c>
      <c r="C178">
        <v>15</v>
      </c>
      <c r="D178" t="s">
        <v>37</v>
      </c>
      <c r="E178" t="s">
        <v>38</v>
      </c>
      <c r="F178" t="s">
        <v>46</v>
      </c>
      <c r="G178">
        <v>2</v>
      </c>
      <c r="H178">
        <v>3</v>
      </c>
      <c r="I178" t="s">
        <v>47</v>
      </c>
      <c r="J178" t="s">
        <v>47</v>
      </c>
      <c r="K178" t="s">
        <v>53</v>
      </c>
      <c r="L178" t="s">
        <v>43</v>
      </c>
      <c r="M178">
        <v>1</v>
      </c>
      <c r="N178">
        <v>3</v>
      </c>
      <c r="O178">
        <v>0</v>
      </c>
      <c r="P178" t="s">
        <v>44</v>
      </c>
      <c r="Q178" t="s">
        <v>45</v>
      </c>
      <c r="R178" t="s">
        <v>45</v>
      </c>
      <c r="S178" t="s">
        <v>45</v>
      </c>
      <c r="T178" t="s">
        <v>45</v>
      </c>
      <c r="U178" t="s">
        <v>44</v>
      </c>
      <c r="V178" t="s">
        <v>44</v>
      </c>
      <c r="W178" t="s">
        <v>45</v>
      </c>
      <c r="X178">
        <v>5</v>
      </c>
      <c r="Y178">
        <v>3</v>
      </c>
      <c r="Z178">
        <v>2</v>
      </c>
      <c r="AA178">
        <v>1</v>
      </c>
      <c r="AB178">
        <v>2</v>
      </c>
      <c r="AC178">
        <v>5</v>
      </c>
      <c r="AD178">
        <v>2</v>
      </c>
      <c r="AE178">
        <v>10</v>
      </c>
      <c r="AF178">
        <v>9</v>
      </c>
      <c r="AG178">
        <v>9</v>
      </c>
      <c r="AH178">
        <f t="shared" si="4"/>
        <v>9.3333333333333339</v>
      </c>
      <c r="AI178" t="str">
        <f t="shared" si="5"/>
        <v>Fail</v>
      </c>
    </row>
    <row r="179" spans="1:35" x14ac:dyDescent="0.25">
      <c r="A179" t="s">
        <v>35</v>
      </c>
      <c r="B179" t="s">
        <v>56</v>
      </c>
      <c r="C179">
        <v>16</v>
      </c>
      <c r="D179" t="s">
        <v>37</v>
      </c>
      <c r="E179" t="s">
        <v>50</v>
      </c>
      <c r="F179" t="s">
        <v>39</v>
      </c>
      <c r="G179">
        <v>4</v>
      </c>
      <c r="H179">
        <v>4</v>
      </c>
      <c r="I179" t="s">
        <v>41</v>
      </c>
      <c r="J179" t="s">
        <v>28</v>
      </c>
      <c r="K179" t="s">
        <v>57</v>
      </c>
      <c r="L179" t="s">
        <v>43</v>
      </c>
      <c r="M179">
        <v>1</v>
      </c>
      <c r="N179">
        <v>2</v>
      </c>
      <c r="O179">
        <v>0</v>
      </c>
      <c r="P179" t="s">
        <v>45</v>
      </c>
      <c r="Q179" t="s">
        <v>44</v>
      </c>
      <c r="R179" t="s">
        <v>45</v>
      </c>
      <c r="S179" t="s">
        <v>45</v>
      </c>
      <c r="T179" t="s">
        <v>44</v>
      </c>
      <c r="U179" t="s">
        <v>44</v>
      </c>
      <c r="V179" t="s">
        <v>45</v>
      </c>
      <c r="W179" t="s">
        <v>45</v>
      </c>
      <c r="X179">
        <v>4</v>
      </c>
      <c r="Y179">
        <v>1</v>
      </c>
      <c r="Z179">
        <v>3</v>
      </c>
      <c r="AA179">
        <v>3</v>
      </c>
      <c r="AB179">
        <v>5</v>
      </c>
      <c r="AC179">
        <v>5</v>
      </c>
      <c r="AD179">
        <v>6</v>
      </c>
      <c r="AE179">
        <v>9</v>
      </c>
      <c r="AF179">
        <v>9</v>
      </c>
      <c r="AG179">
        <v>10</v>
      </c>
      <c r="AH179">
        <f t="shared" si="4"/>
        <v>9.3333333333333339</v>
      </c>
      <c r="AI179" t="str">
        <f t="shared" si="5"/>
        <v>Fail</v>
      </c>
    </row>
    <row r="180" spans="1:35" x14ac:dyDescent="0.25">
      <c r="A180" t="s">
        <v>35</v>
      </c>
      <c r="B180" t="s">
        <v>36</v>
      </c>
      <c r="C180">
        <v>16</v>
      </c>
      <c r="D180" t="s">
        <v>37</v>
      </c>
      <c r="E180" t="s">
        <v>38</v>
      </c>
      <c r="F180" t="s">
        <v>46</v>
      </c>
      <c r="G180">
        <v>2</v>
      </c>
      <c r="H180">
        <v>2</v>
      </c>
      <c r="I180" t="s">
        <v>40</v>
      </c>
      <c r="J180" t="s">
        <v>47</v>
      </c>
      <c r="K180" t="s">
        <v>53</v>
      </c>
      <c r="L180" t="s">
        <v>43</v>
      </c>
      <c r="M180">
        <v>1</v>
      </c>
      <c r="N180">
        <v>2</v>
      </c>
      <c r="O180">
        <v>1</v>
      </c>
      <c r="P180" t="s">
        <v>44</v>
      </c>
      <c r="Q180" t="s">
        <v>45</v>
      </c>
      <c r="R180" t="s">
        <v>45</v>
      </c>
      <c r="S180" t="s">
        <v>44</v>
      </c>
      <c r="T180" t="s">
        <v>44</v>
      </c>
      <c r="U180" t="s">
        <v>44</v>
      </c>
      <c r="V180" t="s">
        <v>44</v>
      </c>
      <c r="W180" t="s">
        <v>45</v>
      </c>
      <c r="X180">
        <v>3</v>
      </c>
      <c r="Y180">
        <v>1</v>
      </c>
      <c r="Z180">
        <v>2</v>
      </c>
      <c r="AA180">
        <v>1</v>
      </c>
      <c r="AB180">
        <v>1</v>
      </c>
      <c r="AC180">
        <v>5</v>
      </c>
      <c r="AD180">
        <v>12</v>
      </c>
      <c r="AE180">
        <v>8</v>
      </c>
      <c r="AF180">
        <v>10</v>
      </c>
      <c r="AG180">
        <v>10</v>
      </c>
      <c r="AH180">
        <f t="shared" si="4"/>
        <v>9.3333333333333339</v>
      </c>
      <c r="AI180" t="str">
        <f t="shared" si="5"/>
        <v>Fail</v>
      </c>
    </row>
    <row r="181" spans="1:35" x14ac:dyDescent="0.25">
      <c r="A181" t="s">
        <v>35</v>
      </c>
      <c r="B181" t="s">
        <v>36</v>
      </c>
      <c r="C181">
        <v>16</v>
      </c>
      <c r="D181" t="s">
        <v>37</v>
      </c>
      <c r="E181" t="s">
        <v>38</v>
      </c>
      <c r="F181" t="s">
        <v>39</v>
      </c>
      <c r="G181">
        <v>3</v>
      </c>
      <c r="H181">
        <v>3</v>
      </c>
      <c r="I181" t="s">
        <v>47</v>
      </c>
      <c r="J181" t="s">
        <v>47</v>
      </c>
      <c r="K181" t="s">
        <v>42</v>
      </c>
      <c r="L181" t="s">
        <v>47</v>
      </c>
      <c r="M181">
        <v>2</v>
      </c>
      <c r="N181">
        <v>1</v>
      </c>
      <c r="O181">
        <v>0</v>
      </c>
      <c r="P181" t="s">
        <v>45</v>
      </c>
      <c r="Q181" t="s">
        <v>44</v>
      </c>
      <c r="R181" t="s">
        <v>45</v>
      </c>
      <c r="S181" t="s">
        <v>44</v>
      </c>
      <c r="T181" t="s">
        <v>45</v>
      </c>
      <c r="U181" t="s">
        <v>44</v>
      </c>
      <c r="V181" t="s">
        <v>44</v>
      </c>
      <c r="W181" t="s">
        <v>44</v>
      </c>
      <c r="X181">
        <v>4</v>
      </c>
      <c r="Y181">
        <v>3</v>
      </c>
      <c r="Z181">
        <v>2</v>
      </c>
      <c r="AA181">
        <v>1</v>
      </c>
      <c r="AB181">
        <v>1</v>
      </c>
      <c r="AC181">
        <v>5</v>
      </c>
      <c r="AD181">
        <v>4</v>
      </c>
      <c r="AE181">
        <v>9</v>
      </c>
      <c r="AF181">
        <v>9</v>
      </c>
      <c r="AG181">
        <v>10</v>
      </c>
      <c r="AH181">
        <f t="shared" si="4"/>
        <v>9.3333333333333339</v>
      </c>
      <c r="AI181" t="str">
        <f t="shared" si="5"/>
        <v>Fail</v>
      </c>
    </row>
    <row r="182" spans="1:35" x14ac:dyDescent="0.25">
      <c r="A182" t="s">
        <v>35</v>
      </c>
      <c r="B182" t="s">
        <v>56</v>
      </c>
      <c r="C182">
        <v>16</v>
      </c>
      <c r="D182" t="s">
        <v>37</v>
      </c>
      <c r="E182" t="s">
        <v>38</v>
      </c>
      <c r="F182" t="s">
        <v>46</v>
      </c>
      <c r="G182">
        <v>2</v>
      </c>
      <c r="H182">
        <v>2</v>
      </c>
      <c r="I182" t="s">
        <v>47</v>
      </c>
      <c r="J182" t="s">
        <v>47</v>
      </c>
      <c r="K182" t="s">
        <v>42</v>
      </c>
      <c r="L182" t="s">
        <v>48</v>
      </c>
      <c r="M182">
        <v>1</v>
      </c>
      <c r="N182">
        <v>2</v>
      </c>
      <c r="O182">
        <v>0</v>
      </c>
      <c r="P182" t="s">
        <v>45</v>
      </c>
      <c r="Q182" t="s">
        <v>45</v>
      </c>
      <c r="R182" t="s">
        <v>45</v>
      </c>
      <c r="S182" t="s">
        <v>45</v>
      </c>
      <c r="T182" t="s">
        <v>44</v>
      </c>
      <c r="U182" t="s">
        <v>45</v>
      </c>
      <c r="V182" t="s">
        <v>44</v>
      </c>
      <c r="W182" t="s">
        <v>45</v>
      </c>
      <c r="X182">
        <v>4</v>
      </c>
      <c r="Y182">
        <v>3</v>
      </c>
      <c r="Z182">
        <v>5</v>
      </c>
      <c r="AA182">
        <v>2</v>
      </c>
      <c r="AB182">
        <v>4</v>
      </c>
      <c r="AC182">
        <v>4</v>
      </c>
      <c r="AD182">
        <v>0</v>
      </c>
      <c r="AE182">
        <v>9</v>
      </c>
      <c r="AF182">
        <v>10</v>
      </c>
      <c r="AG182">
        <v>11</v>
      </c>
      <c r="AH182">
        <f t="shared" si="4"/>
        <v>10</v>
      </c>
      <c r="AI182" t="str">
        <f t="shared" si="5"/>
        <v>Pass</v>
      </c>
    </row>
    <row r="183" spans="1:35" x14ac:dyDescent="0.25">
      <c r="A183" t="s">
        <v>35</v>
      </c>
      <c r="B183" t="s">
        <v>36</v>
      </c>
      <c r="C183">
        <v>16</v>
      </c>
      <c r="D183" t="s">
        <v>37</v>
      </c>
      <c r="E183" t="s">
        <v>38</v>
      </c>
      <c r="F183" t="s">
        <v>46</v>
      </c>
      <c r="G183">
        <v>4</v>
      </c>
      <c r="H183">
        <v>2</v>
      </c>
      <c r="I183" t="s">
        <v>28</v>
      </c>
      <c r="J183" t="s">
        <v>52</v>
      </c>
      <c r="K183" t="s">
        <v>53</v>
      </c>
      <c r="L183" t="s">
        <v>48</v>
      </c>
      <c r="M183">
        <v>1</v>
      </c>
      <c r="N183">
        <v>2</v>
      </c>
      <c r="O183">
        <v>0</v>
      </c>
      <c r="P183" t="s">
        <v>45</v>
      </c>
      <c r="Q183" t="s">
        <v>45</v>
      </c>
      <c r="R183" t="s">
        <v>45</v>
      </c>
      <c r="S183" t="s">
        <v>45</v>
      </c>
      <c r="T183" t="s">
        <v>44</v>
      </c>
      <c r="U183" t="s">
        <v>44</v>
      </c>
      <c r="V183" t="s">
        <v>44</v>
      </c>
      <c r="W183" t="s">
        <v>44</v>
      </c>
      <c r="X183">
        <v>4</v>
      </c>
      <c r="Y183">
        <v>2</v>
      </c>
      <c r="Z183">
        <v>3</v>
      </c>
      <c r="AA183">
        <v>1</v>
      </c>
      <c r="AB183">
        <v>1</v>
      </c>
      <c r="AC183">
        <v>3</v>
      </c>
      <c r="AD183">
        <v>0</v>
      </c>
      <c r="AE183">
        <v>17</v>
      </c>
      <c r="AF183">
        <v>17</v>
      </c>
      <c r="AG183">
        <v>18</v>
      </c>
      <c r="AH183">
        <f t="shared" si="4"/>
        <v>17.333333333333332</v>
      </c>
      <c r="AI183" t="str">
        <f t="shared" si="5"/>
        <v>Pass</v>
      </c>
    </row>
    <row r="184" spans="1:35" x14ac:dyDescent="0.25">
      <c r="A184" t="s">
        <v>35</v>
      </c>
      <c r="B184" t="s">
        <v>36</v>
      </c>
      <c r="C184">
        <v>16</v>
      </c>
      <c r="D184" t="s">
        <v>37</v>
      </c>
      <c r="E184" t="s">
        <v>38</v>
      </c>
      <c r="F184" t="s">
        <v>46</v>
      </c>
      <c r="G184">
        <v>2</v>
      </c>
      <c r="H184">
        <v>2</v>
      </c>
      <c r="I184" t="s">
        <v>47</v>
      </c>
      <c r="J184" t="s">
        <v>47</v>
      </c>
      <c r="K184" t="s">
        <v>53</v>
      </c>
      <c r="L184" t="s">
        <v>43</v>
      </c>
      <c r="M184">
        <v>1</v>
      </c>
      <c r="N184">
        <v>2</v>
      </c>
      <c r="O184">
        <v>0</v>
      </c>
      <c r="P184" t="s">
        <v>45</v>
      </c>
      <c r="Q184" t="s">
        <v>44</v>
      </c>
      <c r="R184" t="s">
        <v>45</v>
      </c>
      <c r="S184" t="s">
        <v>45</v>
      </c>
      <c r="T184" t="s">
        <v>45</v>
      </c>
      <c r="U184" t="s">
        <v>44</v>
      </c>
      <c r="V184" t="s">
        <v>44</v>
      </c>
      <c r="W184" t="s">
        <v>45</v>
      </c>
      <c r="X184">
        <v>5</v>
      </c>
      <c r="Y184">
        <v>1</v>
      </c>
      <c r="Z184">
        <v>5</v>
      </c>
      <c r="AA184">
        <v>1</v>
      </c>
      <c r="AB184">
        <v>1</v>
      </c>
      <c r="AC184">
        <v>4</v>
      </c>
      <c r="AD184">
        <v>0</v>
      </c>
      <c r="AE184">
        <v>12</v>
      </c>
      <c r="AF184">
        <v>12</v>
      </c>
      <c r="AG184">
        <v>13</v>
      </c>
      <c r="AH184">
        <f t="shared" si="4"/>
        <v>12.333333333333334</v>
      </c>
      <c r="AI184" t="str">
        <f t="shared" si="5"/>
        <v>Pass</v>
      </c>
    </row>
    <row r="185" spans="1:35" x14ac:dyDescent="0.25">
      <c r="A185" t="s">
        <v>35</v>
      </c>
      <c r="B185" t="s">
        <v>36</v>
      </c>
      <c r="C185">
        <v>16</v>
      </c>
      <c r="D185" t="s">
        <v>37</v>
      </c>
      <c r="E185" t="s">
        <v>38</v>
      </c>
      <c r="F185" t="s">
        <v>46</v>
      </c>
      <c r="G185">
        <v>4</v>
      </c>
      <c r="H185">
        <v>4</v>
      </c>
      <c r="I185" t="s">
        <v>28</v>
      </c>
      <c r="J185" t="s">
        <v>28</v>
      </c>
      <c r="K185" t="s">
        <v>57</v>
      </c>
      <c r="L185" t="s">
        <v>43</v>
      </c>
      <c r="M185">
        <v>1</v>
      </c>
      <c r="N185">
        <v>2</v>
      </c>
      <c r="O185">
        <v>0</v>
      </c>
      <c r="P185" t="s">
        <v>45</v>
      </c>
      <c r="Q185" t="s">
        <v>44</v>
      </c>
      <c r="R185" t="s">
        <v>45</v>
      </c>
      <c r="S185" t="s">
        <v>45</v>
      </c>
      <c r="T185" t="s">
        <v>44</v>
      </c>
      <c r="U185" t="s">
        <v>44</v>
      </c>
      <c r="V185" t="s">
        <v>44</v>
      </c>
      <c r="W185" t="s">
        <v>44</v>
      </c>
      <c r="X185">
        <v>4</v>
      </c>
      <c r="Y185">
        <v>4</v>
      </c>
      <c r="Z185">
        <v>2</v>
      </c>
      <c r="AA185">
        <v>1</v>
      </c>
      <c r="AB185">
        <v>1</v>
      </c>
      <c r="AC185">
        <v>3</v>
      </c>
      <c r="AD185">
        <v>0</v>
      </c>
      <c r="AE185">
        <v>16</v>
      </c>
      <c r="AF185">
        <v>16</v>
      </c>
      <c r="AG185">
        <v>17</v>
      </c>
      <c r="AH185">
        <f t="shared" si="4"/>
        <v>16.333333333333332</v>
      </c>
      <c r="AI185" t="str">
        <f t="shared" si="5"/>
        <v>Pass</v>
      </c>
    </row>
    <row r="186" spans="1:35" x14ac:dyDescent="0.25">
      <c r="A186" t="s">
        <v>35</v>
      </c>
      <c r="B186" t="s">
        <v>56</v>
      </c>
      <c r="C186">
        <v>16</v>
      </c>
      <c r="D186" t="s">
        <v>37</v>
      </c>
      <c r="E186" t="s">
        <v>38</v>
      </c>
      <c r="F186" t="s">
        <v>46</v>
      </c>
      <c r="G186">
        <v>3</v>
      </c>
      <c r="H186">
        <v>4</v>
      </c>
      <c r="I186" t="s">
        <v>47</v>
      </c>
      <c r="J186" t="s">
        <v>47</v>
      </c>
      <c r="K186" t="s">
        <v>42</v>
      </c>
      <c r="L186" t="s">
        <v>48</v>
      </c>
      <c r="M186">
        <v>3</v>
      </c>
      <c r="N186">
        <v>1</v>
      </c>
      <c r="O186">
        <v>1</v>
      </c>
      <c r="P186" t="s">
        <v>45</v>
      </c>
      <c r="Q186" t="s">
        <v>44</v>
      </c>
      <c r="R186" t="s">
        <v>45</v>
      </c>
      <c r="S186" t="s">
        <v>44</v>
      </c>
      <c r="T186" t="s">
        <v>45</v>
      </c>
      <c r="U186" t="s">
        <v>44</v>
      </c>
      <c r="V186" t="s">
        <v>44</v>
      </c>
      <c r="W186" t="s">
        <v>45</v>
      </c>
      <c r="X186">
        <v>3</v>
      </c>
      <c r="Y186">
        <v>4</v>
      </c>
      <c r="Z186">
        <v>5</v>
      </c>
      <c r="AA186">
        <v>2</v>
      </c>
      <c r="AB186">
        <v>4</v>
      </c>
      <c r="AC186">
        <v>2</v>
      </c>
      <c r="AD186">
        <v>4</v>
      </c>
      <c r="AE186">
        <v>9</v>
      </c>
      <c r="AF186">
        <v>9</v>
      </c>
      <c r="AG186">
        <v>10</v>
      </c>
      <c r="AH186">
        <f t="shared" si="4"/>
        <v>9.3333333333333339</v>
      </c>
      <c r="AI186" t="str">
        <f t="shared" si="5"/>
        <v>Fail</v>
      </c>
    </row>
    <row r="187" spans="1:35" x14ac:dyDescent="0.25">
      <c r="A187" t="s">
        <v>35</v>
      </c>
      <c r="B187" t="s">
        <v>56</v>
      </c>
      <c r="C187">
        <v>16</v>
      </c>
      <c r="D187" t="s">
        <v>37</v>
      </c>
      <c r="E187" t="s">
        <v>38</v>
      </c>
      <c r="F187" t="s">
        <v>46</v>
      </c>
      <c r="G187">
        <v>1</v>
      </c>
      <c r="H187">
        <v>0</v>
      </c>
      <c r="I187" t="s">
        <v>47</v>
      </c>
      <c r="J187" t="s">
        <v>47</v>
      </c>
      <c r="K187" t="s">
        <v>57</v>
      </c>
      <c r="L187" t="s">
        <v>43</v>
      </c>
      <c r="M187">
        <v>2</v>
      </c>
      <c r="N187">
        <v>2</v>
      </c>
      <c r="O187">
        <v>0</v>
      </c>
      <c r="P187" t="s">
        <v>45</v>
      </c>
      <c r="Q187" t="s">
        <v>44</v>
      </c>
      <c r="R187" t="s">
        <v>45</v>
      </c>
      <c r="S187" t="s">
        <v>44</v>
      </c>
      <c r="T187" t="s">
        <v>44</v>
      </c>
      <c r="U187" t="s">
        <v>44</v>
      </c>
      <c r="V187" t="s">
        <v>44</v>
      </c>
      <c r="W187" t="s">
        <v>44</v>
      </c>
      <c r="X187">
        <v>4</v>
      </c>
      <c r="Y187">
        <v>3</v>
      </c>
      <c r="Z187">
        <v>2</v>
      </c>
      <c r="AA187">
        <v>1</v>
      </c>
      <c r="AB187">
        <v>1</v>
      </c>
      <c r="AC187">
        <v>3</v>
      </c>
      <c r="AD187">
        <v>0</v>
      </c>
      <c r="AE187">
        <v>16</v>
      </c>
      <c r="AF187">
        <v>17</v>
      </c>
      <c r="AG187">
        <v>18</v>
      </c>
      <c r="AH187">
        <f t="shared" si="4"/>
        <v>17</v>
      </c>
      <c r="AI187" t="str">
        <f t="shared" si="5"/>
        <v>Pass</v>
      </c>
    </row>
    <row r="188" spans="1:35" x14ac:dyDescent="0.25">
      <c r="A188" t="s">
        <v>35</v>
      </c>
      <c r="B188" t="s">
        <v>56</v>
      </c>
      <c r="C188">
        <v>17</v>
      </c>
      <c r="D188" t="s">
        <v>37</v>
      </c>
      <c r="E188" t="s">
        <v>50</v>
      </c>
      <c r="F188" t="s">
        <v>46</v>
      </c>
      <c r="G188">
        <v>4</v>
      </c>
      <c r="H188">
        <v>4</v>
      </c>
      <c r="I188" t="s">
        <v>41</v>
      </c>
      <c r="J188" t="s">
        <v>47</v>
      </c>
      <c r="K188" t="s">
        <v>57</v>
      </c>
      <c r="L188" t="s">
        <v>43</v>
      </c>
      <c r="M188">
        <v>1</v>
      </c>
      <c r="N188">
        <v>2</v>
      </c>
      <c r="O188">
        <v>0</v>
      </c>
      <c r="P188" t="s">
        <v>45</v>
      </c>
      <c r="Q188" t="s">
        <v>44</v>
      </c>
      <c r="R188" t="s">
        <v>45</v>
      </c>
      <c r="S188" t="s">
        <v>44</v>
      </c>
      <c r="T188" t="s">
        <v>44</v>
      </c>
      <c r="U188" t="s">
        <v>44</v>
      </c>
      <c r="V188" t="s">
        <v>44</v>
      </c>
      <c r="W188" t="s">
        <v>45</v>
      </c>
      <c r="X188">
        <v>4</v>
      </c>
      <c r="Y188">
        <v>4</v>
      </c>
      <c r="Z188">
        <v>4</v>
      </c>
      <c r="AA188">
        <v>1</v>
      </c>
      <c r="AB188">
        <v>3</v>
      </c>
      <c r="AC188">
        <v>5</v>
      </c>
      <c r="AD188">
        <v>0</v>
      </c>
      <c r="AE188">
        <v>11</v>
      </c>
      <c r="AF188">
        <v>9</v>
      </c>
      <c r="AG188">
        <v>10</v>
      </c>
      <c r="AH188">
        <f t="shared" si="4"/>
        <v>10</v>
      </c>
      <c r="AI188" t="str">
        <f t="shared" si="5"/>
        <v>Pass</v>
      </c>
    </row>
    <row r="189" spans="1:35" x14ac:dyDescent="0.25">
      <c r="A189" t="s">
        <v>35</v>
      </c>
      <c r="B189" t="s">
        <v>36</v>
      </c>
      <c r="C189">
        <v>16</v>
      </c>
      <c r="D189" t="s">
        <v>37</v>
      </c>
      <c r="E189" t="s">
        <v>38</v>
      </c>
      <c r="F189" t="s">
        <v>46</v>
      </c>
      <c r="G189">
        <v>1</v>
      </c>
      <c r="H189">
        <v>3</v>
      </c>
      <c r="I189" t="s">
        <v>40</v>
      </c>
      <c r="J189" t="s">
        <v>52</v>
      </c>
      <c r="K189" t="s">
        <v>53</v>
      </c>
      <c r="L189" t="s">
        <v>43</v>
      </c>
      <c r="M189">
        <v>1</v>
      </c>
      <c r="N189">
        <v>2</v>
      </c>
      <c r="O189">
        <v>0</v>
      </c>
      <c r="P189" t="s">
        <v>45</v>
      </c>
      <c r="Q189" t="s">
        <v>45</v>
      </c>
      <c r="R189" t="s">
        <v>45</v>
      </c>
      <c r="S189" t="s">
        <v>44</v>
      </c>
      <c r="T189" t="s">
        <v>45</v>
      </c>
      <c r="U189" t="s">
        <v>44</v>
      </c>
      <c r="V189" t="s">
        <v>44</v>
      </c>
      <c r="W189" t="s">
        <v>44</v>
      </c>
      <c r="X189">
        <v>4</v>
      </c>
      <c r="Y189">
        <v>3</v>
      </c>
      <c r="Z189">
        <v>5</v>
      </c>
      <c r="AA189">
        <v>1</v>
      </c>
      <c r="AB189">
        <v>1</v>
      </c>
      <c r="AC189">
        <v>3</v>
      </c>
      <c r="AD189">
        <v>0</v>
      </c>
      <c r="AE189">
        <v>14</v>
      </c>
      <c r="AF189">
        <v>13</v>
      </c>
      <c r="AG189">
        <v>13</v>
      </c>
      <c r="AH189">
        <f t="shared" si="4"/>
        <v>13.333333333333334</v>
      </c>
      <c r="AI189" t="str">
        <f t="shared" si="5"/>
        <v>Pass</v>
      </c>
    </row>
    <row r="190" spans="1:35" x14ac:dyDescent="0.25">
      <c r="A190" t="s">
        <v>35</v>
      </c>
      <c r="B190" t="s">
        <v>36</v>
      </c>
      <c r="C190">
        <v>16</v>
      </c>
      <c r="D190" t="s">
        <v>37</v>
      </c>
      <c r="E190" t="s">
        <v>50</v>
      </c>
      <c r="F190" t="s">
        <v>46</v>
      </c>
      <c r="G190">
        <v>3</v>
      </c>
      <c r="H190">
        <v>3</v>
      </c>
      <c r="I190" t="s">
        <v>47</v>
      </c>
      <c r="J190" t="s">
        <v>47</v>
      </c>
      <c r="K190" t="s">
        <v>57</v>
      </c>
      <c r="L190" t="s">
        <v>43</v>
      </c>
      <c r="M190">
        <v>2</v>
      </c>
      <c r="N190">
        <v>2</v>
      </c>
      <c r="O190">
        <v>0</v>
      </c>
      <c r="P190" t="s">
        <v>45</v>
      </c>
      <c r="Q190" t="s">
        <v>44</v>
      </c>
      <c r="R190" t="s">
        <v>45</v>
      </c>
      <c r="S190" t="s">
        <v>44</v>
      </c>
      <c r="T190" t="s">
        <v>44</v>
      </c>
      <c r="U190" t="s">
        <v>44</v>
      </c>
      <c r="V190" t="s">
        <v>44</v>
      </c>
      <c r="W190" t="s">
        <v>45</v>
      </c>
      <c r="X190">
        <v>4</v>
      </c>
      <c r="Y190">
        <v>4</v>
      </c>
      <c r="Z190">
        <v>5</v>
      </c>
      <c r="AA190">
        <v>1</v>
      </c>
      <c r="AB190">
        <v>1</v>
      </c>
      <c r="AC190">
        <v>4</v>
      </c>
      <c r="AD190">
        <v>0</v>
      </c>
      <c r="AE190">
        <v>14</v>
      </c>
      <c r="AF190">
        <v>14</v>
      </c>
      <c r="AG190">
        <v>15</v>
      </c>
      <c r="AH190">
        <f t="shared" si="4"/>
        <v>14.333333333333334</v>
      </c>
      <c r="AI190" t="str">
        <f t="shared" si="5"/>
        <v>Pass</v>
      </c>
    </row>
    <row r="191" spans="1:35" x14ac:dyDescent="0.25">
      <c r="A191" t="s">
        <v>35</v>
      </c>
      <c r="B191" t="s">
        <v>56</v>
      </c>
      <c r="C191">
        <v>17</v>
      </c>
      <c r="D191" t="s">
        <v>37</v>
      </c>
      <c r="E191" t="s">
        <v>50</v>
      </c>
      <c r="F191" t="s">
        <v>46</v>
      </c>
      <c r="G191">
        <v>4</v>
      </c>
      <c r="H191">
        <v>3</v>
      </c>
      <c r="I191" t="s">
        <v>41</v>
      </c>
      <c r="J191" t="s">
        <v>47</v>
      </c>
      <c r="K191" t="s">
        <v>42</v>
      </c>
      <c r="L191" t="s">
        <v>43</v>
      </c>
      <c r="M191">
        <v>2</v>
      </c>
      <c r="N191">
        <v>2</v>
      </c>
      <c r="O191">
        <v>0</v>
      </c>
      <c r="P191" t="s">
        <v>45</v>
      </c>
      <c r="Q191" t="s">
        <v>45</v>
      </c>
      <c r="R191" t="s">
        <v>45</v>
      </c>
      <c r="S191" t="s">
        <v>44</v>
      </c>
      <c r="T191" t="s">
        <v>44</v>
      </c>
      <c r="U191" t="s">
        <v>44</v>
      </c>
      <c r="V191" t="s">
        <v>44</v>
      </c>
      <c r="W191" t="s">
        <v>45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10</v>
      </c>
      <c r="AF191">
        <v>11</v>
      </c>
      <c r="AG191">
        <v>11</v>
      </c>
      <c r="AH191">
        <f t="shared" si="4"/>
        <v>10.666666666666666</v>
      </c>
      <c r="AI191" t="str">
        <f t="shared" si="5"/>
        <v>Pass</v>
      </c>
    </row>
    <row r="192" spans="1:35" x14ac:dyDescent="0.25">
      <c r="A192" t="s">
        <v>35</v>
      </c>
      <c r="B192" t="s">
        <v>36</v>
      </c>
      <c r="C192">
        <v>16</v>
      </c>
      <c r="D192" t="s">
        <v>37</v>
      </c>
      <c r="E192" t="s">
        <v>38</v>
      </c>
      <c r="F192" t="s">
        <v>46</v>
      </c>
      <c r="G192">
        <v>2</v>
      </c>
      <c r="H192">
        <v>2</v>
      </c>
      <c r="I192" t="s">
        <v>52</v>
      </c>
      <c r="J192" t="s">
        <v>47</v>
      </c>
      <c r="K192" t="s">
        <v>57</v>
      </c>
      <c r="L192" t="s">
        <v>43</v>
      </c>
      <c r="M192">
        <v>2</v>
      </c>
      <c r="N192">
        <v>2</v>
      </c>
      <c r="O192">
        <v>0</v>
      </c>
      <c r="P192" t="s">
        <v>45</v>
      </c>
      <c r="Q192" t="s">
        <v>45</v>
      </c>
      <c r="R192" t="s">
        <v>45</v>
      </c>
      <c r="S192" t="s">
        <v>44</v>
      </c>
      <c r="T192" t="s">
        <v>45</v>
      </c>
      <c r="U192" t="s">
        <v>44</v>
      </c>
      <c r="V192" t="s">
        <v>44</v>
      </c>
      <c r="W192" t="s">
        <v>45</v>
      </c>
      <c r="X192">
        <v>3</v>
      </c>
      <c r="Y192">
        <v>4</v>
      </c>
      <c r="Z192">
        <v>4</v>
      </c>
      <c r="AA192">
        <v>1</v>
      </c>
      <c r="AB192">
        <v>4</v>
      </c>
      <c r="AC192">
        <v>5</v>
      </c>
      <c r="AD192">
        <v>0</v>
      </c>
      <c r="AE192">
        <v>13</v>
      </c>
      <c r="AF192">
        <v>12</v>
      </c>
      <c r="AG192">
        <v>14</v>
      </c>
      <c r="AH192">
        <f t="shared" si="4"/>
        <v>13</v>
      </c>
      <c r="AI192" t="str">
        <f t="shared" si="5"/>
        <v>Pass</v>
      </c>
    </row>
    <row r="193" spans="1:35" x14ac:dyDescent="0.25">
      <c r="A193" t="s">
        <v>35</v>
      </c>
      <c r="B193" t="s">
        <v>56</v>
      </c>
      <c r="C193">
        <v>17</v>
      </c>
      <c r="D193" t="s">
        <v>37</v>
      </c>
      <c r="E193" t="s">
        <v>38</v>
      </c>
      <c r="F193" t="s">
        <v>46</v>
      </c>
      <c r="G193">
        <v>3</v>
      </c>
      <c r="H193">
        <v>3</v>
      </c>
      <c r="I193" t="s">
        <v>47</v>
      </c>
      <c r="J193" t="s">
        <v>47</v>
      </c>
      <c r="K193" t="s">
        <v>57</v>
      </c>
      <c r="L193" t="s">
        <v>48</v>
      </c>
      <c r="M193">
        <v>1</v>
      </c>
      <c r="N193">
        <v>2</v>
      </c>
      <c r="O193">
        <v>0</v>
      </c>
      <c r="P193" t="s">
        <v>45</v>
      </c>
      <c r="Q193" t="s">
        <v>45</v>
      </c>
      <c r="R193" t="s">
        <v>45</v>
      </c>
      <c r="S193" t="s">
        <v>44</v>
      </c>
      <c r="T193" t="s">
        <v>45</v>
      </c>
      <c r="U193" t="s">
        <v>44</v>
      </c>
      <c r="V193" t="s">
        <v>44</v>
      </c>
      <c r="W193" t="s">
        <v>45</v>
      </c>
      <c r="X193">
        <v>4</v>
      </c>
      <c r="Y193">
        <v>3</v>
      </c>
      <c r="Z193">
        <v>4</v>
      </c>
      <c r="AA193">
        <v>1</v>
      </c>
      <c r="AB193">
        <v>4</v>
      </c>
      <c r="AC193">
        <v>4</v>
      </c>
      <c r="AD193">
        <v>4</v>
      </c>
      <c r="AE193">
        <v>11</v>
      </c>
      <c r="AF193">
        <v>9</v>
      </c>
      <c r="AG193">
        <v>10</v>
      </c>
      <c r="AH193">
        <f t="shared" si="4"/>
        <v>10</v>
      </c>
      <c r="AI193" t="str">
        <f t="shared" si="5"/>
        <v>Pass</v>
      </c>
    </row>
    <row r="194" spans="1:35" x14ac:dyDescent="0.25">
      <c r="A194" t="s">
        <v>35</v>
      </c>
      <c r="B194" t="s">
        <v>56</v>
      </c>
      <c r="C194">
        <v>16</v>
      </c>
      <c r="D194" t="s">
        <v>58</v>
      </c>
      <c r="E194" t="s">
        <v>38</v>
      </c>
      <c r="F194" t="s">
        <v>46</v>
      </c>
      <c r="G194">
        <v>4</v>
      </c>
      <c r="H194">
        <v>2</v>
      </c>
      <c r="I194" t="s">
        <v>41</v>
      </c>
      <c r="J194" t="s">
        <v>52</v>
      </c>
      <c r="K194" t="s">
        <v>47</v>
      </c>
      <c r="L194" t="s">
        <v>43</v>
      </c>
      <c r="M194">
        <v>1</v>
      </c>
      <c r="N194">
        <v>1</v>
      </c>
      <c r="O194">
        <v>0</v>
      </c>
      <c r="P194" t="s">
        <v>45</v>
      </c>
      <c r="Q194" t="s">
        <v>44</v>
      </c>
      <c r="R194" t="s">
        <v>45</v>
      </c>
      <c r="S194" t="s">
        <v>44</v>
      </c>
      <c r="T194" t="s">
        <v>44</v>
      </c>
      <c r="U194" t="s">
        <v>44</v>
      </c>
      <c r="V194" t="s">
        <v>44</v>
      </c>
      <c r="W194" t="s">
        <v>44</v>
      </c>
      <c r="X194">
        <v>4</v>
      </c>
      <c r="Y194">
        <v>3</v>
      </c>
      <c r="Z194">
        <v>3</v>
      </c>
      <c r="AA194">
        <v>3</v>
      </c>
      <c r="AB194">
        <v>4</v>
      </c>
      <c r="AC194">
        <v>3</v>
      </c>
      <c r="AD194">
        <v>8</v>
      </c>
      <c r="AE194">
        <v>10</v>
      </c>
      <c r="AF194">
        <v>9</v>
      </c>
      <c r="AG194">
        <v>11</v>
      </c>
      <c r="AH194">
        <f t="shared" ref="AH194:AH257" si="6">AVERAGE(AE194:AG194)</f>
        <v>10</v>
      </c>
      <c r="AI194" t="str">
        <f t="shared" ref="AI194:AI257" si="7">IF(AVERAGE(AE194:AG194)&gt;=10, "Pass", "Fail")</f>
        <v>Pass</v>
      </c>
    </row>
    <row r="195" spans="1:35" x14ac:dyDescent="0.25">
      <c r="A195" t="s">
        <v>35</v>
      </c>
      <c r="B195" t="s">
        <v>56</v>
      </c>
      <c r="C195">
        <v>17</v>
      </c>
      <c r="D195" t="s">
        <v>37</v>
      </c>
      <c r="E195" t="s">
        <v>38</v>
      </c>
      <c r="F195" t="s">
        <v>46</v>
      </c>
      <c r="G195">
        <v>4</v>
      </c>
      <c r="H195">
        <v>3</v>
      </c>
      <c r="I195" t="s">
        <v>47</v>
      </c>
      <c r="J195" t="s">
        <v>47</v>
      </c>
      <c r="K195" t="s">
        <v>42</v>
      </c>
      <c r="L195" t="s">
        <v>43</v>
      </c>
      <c r="M195">
        <v>1</v>
      </c>
      <c r="N195">
        <v>2</v>
      </c>
      <c r="O195">
        <v>0</v>
      </c>
      <c r="P195" t="s">
        <v>45</v>
      </c>
      <c r="Q195" t="s">
        <v>44</v>
      </c>
      <c r="R195" t="s">
        <v>44</v>
      </c>
      <c r="S195" t="s">
        <v>44</v>
      </c>
      <c r="T195" t="s">
        <v>44</v>
      </c>
      <c r="U195" t="s">
        <v>44</v>
      </c>
      <c r="V195" t="s">
        <v>44</v>
      </c>
      <c r="W195" t="s">
        <v>44</v>
      </c>
      <c r="X195">
        <v>5</v>
      </c>
      <c r="Y195">
        <v>2</v>
      </c>
      <c r="Z195">
        <v>3</v>
      </c>
      <c r="AA195">
        <v>1</v>
      </c>
      <c r="AB195">
        <v>1</v>
      </c>
      <c r="AC195">
        <v>2</v>
      </c>
      <c r="AD195">
        <v>4</v>
      </c>
      <c r="AE195">
        <v>11</v>
      </c>
      <c r="AF195">
        <v>11</v>
      </c>
      <c r="AG195">
        <v>13</v>
      </c>
      <c r="AH195">
        <f t="shared" si="6"/>
        <v>11.666666666666666</v>
      </c>
      <c r="AI195" t="str">
        <f t="shared" si="7"/>
        <v>Pass</v>
      </c>
    </row>
    <row r="196" spans="1:35" x14ac:dyDescent="0.25">
      <c r="A196" t="s">
        <v>35</v>
      </c>
      <c r="B196" t="s">
        <v>56</v>
      </c>
      <c r="C196">
        <v>16</v>
      </c>
      <c r="D196" t="s">
        <v>37</v>
      </c>
      <c r="E196" t="s">
        <v>38</v>
      </c>
      <c r="F196" t="s">
        <v>46</v>
      </c>
      <c r="G196">
        <v>4</v>
      </c>
      <c r="H196">
        <v>3</v>
      </c>
      <c r="I196" t="s">
        <v>41</v>
      </c>
      <c r="J196" t="s">
        <v>47</v>
      </c>
      <c r="K196" t="s">
        <v>53</v>
      </c>
      <c r="L196" t="s">
        <v>43</v>
      </c>
      <c r="M196">
        <v>1</v>
      </c>
      <c r="N196">
        <v>2</v>
      </c>
      <c r="O196">
        <v>0</v>
      </c>
      <c r="P196" t="s">
        <v>45</v>
      </c>
      <c r="Q196" t="s">
        <v>44</v>
      </c>
      <c r="R196" t="s">
        <v>44</v>
      </c>
      <c r="S196" t="s">
        <v>44</v>
      </c>
      <c r="T196" t="s">
        <v>44</v>
      </c>
      <c r="U196" t="s">
        <v>44</v>
      </c>
      <c r="V196" t="s">
        <v>44</v>
      </c>
      <c r="W196" t="s">
        <v>45</v>
      </c>
      <c r="X196">
        <v>3</v>
      </c>
      <c r="Y196">
        <v>4</v>
      </c>
      <c r="Z196">
        <v>3</v>
      </c>
      <c r="AA196">
        <v>2</v>
      </c>
      <c r="AB196">
        <v>3</v>
      </c>
      <c r="AC196">
        <v>3</v>
      </c>
      <c r="AD196">
        <v>4</v>
      </c>
      <c r="AE196">
        <v>11</v>
      </c>
      <c r="AF196">
        <v>10</v>
      </c>
      <c r="AG196">
        <v>11</v>
      </c>
      <c r="AH196">
        <f t="shared" si="6"/>
        <v>10.666666666666666</v>
      </c>
      <c r="AI196" t="str">
        <f t="shared" si="7"/>
        <v>Pass</v>
      </c>
    </row>
    <row r="197" spans="1:35" x14ac:dyDescent="0.25">
      <c r="A197" t="s">
        <v>35</v>
      </c>
      <c r="B197" t="s">
        <v>56</v>
      </c>
      <c r="C197">
        <v>16</v>
      </c>
      <c r="D197" t="s">
        <v>37</v>
      </c>
      <c r="E197" t="s">
        <v>38</v>
      </c>
      <c r="F197" t="s">
        <v>46</v>
      </c>
      <c r="G197">
        <v>3</v>
      </c>
      <c r="H197">
        <v>3</v>
      </c>
      <c r="I197" t="s">
        <v>52</v>
      </c>
      <c r="J197" t="s">
        <v>47</v>
      </c>
      <c r="K197" t="s">
        <v>53</v>
      </c>
      <c r="L197" t="s">
        <v>43</v>
      </c>
      <c r="M197">
        <v>1</v>
      </c>
      <c r="N197">
        <v>2</v>
      </c>
      <c r="O197">
        <v>0</v>
      </c>
      <c r="P197" t="s">
        <v>45</v>
      </c>
      <c r="Q197" t="s">
        <v>45</v>
      </c>
      <c r="R197" t="s">
        <v>45</v>
      </c>
      <c r="S197" t="s">
        <v>44</v>
      </c>
      <c r="T197" t="s">
        <v>44</v>
      </c>
      <c r="U197" t="s">
        <v>44</v>
      </c>
      <c r="V197" t="s">
        <v>44</v>
      </c>
      <c r="W197" t="s">
        <v>44</v>
      </c>
      <c r="X197">
        <v>4</v>
      </c>
      <c r="Y197">
        <v>2</v>
      </c>
      <c r="Z197">
        <v>3</v>
      </c>
      <c r="AA197">
        <v>1</v>
      </c>
      <c r="AB197">
        <v>2</v>
      </c>
      <c r="AC197">
        <v>3</v>
      </c>
      <c r="AD197">
        <v>0</v>
      </c>
      <c r="AE197">
        <v>11</v>
      </c>
      <c r="AF197">
        <v>12</v>
      </c>
      <c r="AG197">
        <v>13</v>
      </c>
      <c r="AH197">
        <f t="shared" si="6"/>
        <v>12</v>
      </c>
      <c r="AI197" t="str">
        <f t="shared" si="7"/>
        <v>Pass</v>
      </c>
    </row>
    <row r="198" spans="1:35" x14ac:dyDescent="0.25">
      <c r="A198" t="s">
        <v>35</v>
      </c>
      <c r="B198" t="s">
        <v>36</v>
      </c>
      <c r="C198">
        <v>17</v>
      </c>
      <c r="D198" t="s">
        <v>37</v>
      </c>
      <c r="E198" t="s">
        <v>38</v>
      </c>
      <c r="F198" t="s">
        <v>46</v>
      </c>
      <c r="G198">
        <v>2</v>
      </c>
      <c r="H198">
        <v>4</v>
      </c>
      <c r="I198" t="s">
        <v>52</v>
      </c>
      <c r="J198" t="s">
        <v>52</v>
      </c>
      <c r="K198" t="s">
        <v>57</v>
      </c>
      <c r="L198" t="s">
        <v>48</v>
      </c>
      <c r="M198">
        <v>1</v>
      </c>
      <c r="N198">
        <v>2</v>
      </c>
      <c r="O198">
        <v>0</v>
      </c>
      <c r="P198" t="s">
        <v>45</v>
      </c>
      <c r="Q198" t="s">
        <v>44</v>
      </c>
      <c r="R198" t="s">
        <v>45</v>
      </c>
      <c r="S198" t="s">
        <v>44</v>
      </c>
      <c r="T198" t="s">
        <v>44</v>
      </c>
      <c r="U198" t="s">
        <v>44</v>
      </c>
      <c r="V198" t="s">
        <v>45</v>
      </c>
      <c r="W198" t="s">
        <v>45</v>
      </c>
      <c r="X198">
        <v>5</v>
      </c>
      <c r="Y198">
        <v>4</v>
      </c>
      <c r="Z198">
        <v>2</v>
      </c>
      <c r="AA198">
        <v>2</v>
      </c>
      <c r="AB198">
        <v>3</v>
      </c>
      <c r="AC198">
        <v>5</v>
      </c>
      <c r="AD198">
        <v>0</v>
      </c>
      <c r="AE198">
        <v>17</v>
      </c>
      <c r="AF198">
        <v>18</v>
      </c>
      <c r="AG198">
        <v>17</v>
      </c>
      <c r="AH198">
        <f t="shared" si="6"/>
        <v>17.333333333333332</v>
      </c>
      <c r="AI198" t="str">
        <f t="shared" si="7"/>
        <v>Pass</v>
      </c>
    </row>
    <row r="199" spans="1:35" x14ac:dyDescent="0.25">
      <c r="A199" t="s">
        <v>35</v>
      </c>
      <c r="B199" t="s">
        <v>36</v>
      </c>
      <c r="C199">
        <v>17</v>
      </c>
      <c r="D199" t="s">
        <v>37</v>
      </c>
      <c r="E199" t="s">
        <v>50</v>
      </c>
      <c r="F199" t="s">
        <v>46</v>
      </c>
      <c r="G199">
        <v>3</v>
      </c>
      <c r="H199">
        <v>3</v>
      </c>
      <c r="I199" t="s">
        <v>47</v>
      </c>
      <c r="J199" t="s">
        <v>47</v>
      </c>
      <c r="K199" t="s">
        <v>57</v>
      </c>
      <c r="L199" t="s">
        <v>43</v>
      </c>
      <c r="M199">
        <v>1</v>
      </c>
      <c r="N199">
        <v>2</v>
      </c>
      <c r="O199">
        <v>0</v>
      </c>
      <c r="P199" t="s">
        <v>45</v>
      </c>
      <c r="Q199" t="s">
        <v>44</v>
      </c>
      <c r="R199" t="s">
        <v>45</v>
      </c>
      <c r="S199" t="s">
        <v>44</v>
      </c>
      <c r="T199" t="s">
        <v>44</v>
      </c>
      <c r="U199" t="s">
        <v>44</v>
      </c>
      <c r="V199" t="s">
        <v>44</v>
      </c>
      <c r="W199" t="s">
        <v>44</v>
      </c>
      <c r="X199">
        <v>5</v>
      </c>
      <c r="Y199">
        <v>3</v>
      </c>
      <c r="Z199">
        <v>3</v>
      </c>
      <c r="AA199">
        <v>2</v>
      </c>
      <c r="AB199">
        <v>3</v>
      </c>
      <c r="AC199">
        <v>1</v>
      </c>
      <c r="AD199">
        <v>32</v>
      </c>
      <c r="AE199">
        <v>14</v>
      </c>
      <c r="AF199">
        <v>13</v>
      </c>
      <c r="AG199">
        <v>14</v>
      </c>
      <c r="AH199">
        <f t="shared" si="6"/>
        <v>13.666666666666666</v>
      </c>
      <c r="AI199" t="str">
        <f t="shared" si="7"/>
        <v>Pass</v>
      </c>
    </row>
    <row r="200" spans="1:35" x14ac:dyDescent="0.25">
      <c r="A200" t="s">
        <v>35</v>
      </c>
      <c r="B200" t="s">
        <v>36</v>
      </c>
      <c r="C200">
        <v>16</v>
      </c>
      <c r="D200" t="s">
        <v>37</v>
      </c>
      <c r="E200" t="s">
        <v>38</v>
      </c>
      <c r="F200" t="s">
        <v>46</v>
      </c>
      <c r="G200">
        <v>3</v>
      </c>
      <c r="H200">
        <v>2</v>
      </c>
      <c r="I200" t="s">
        <v>47</v>
      </c>
      <c r="J200" t="s">
        <v>47</v>
      </c>
      <c r="K200" t="s">
        <v>57</v>
      </c>
      <c r="L200" t="s">
        <v>43</v>
      </c>
      <c r="M200">
        <v>1</v>
      </c>
      <c r="N200">
        <v>2</v>
      </c>
      <c r="O200">
        <v>0</v>
      </c>
      <c r="P200" t="s">
        <v>45</v>
      </c>
      <c r="Q200" t="s">
        <v>44</v>
      </c>
      <c r="R200" t="s">
        <v>45</v>
      </c>
      <c r="S200" t="s">
        <v>45</v>
      </c>
      <c r="T200" t="s">
        <v>44</v>
      </c>
      <c r="U200" t="s">
        <v>44</v>
      </c>
      <c r="V200" t="s">
        <v>44</v>
      </c>
      <c r="W200" t="s">
        <v>45</v>
      </c>
      <c r="X200">
        <v>1</v>
      </c>
      <c r="Y200">
        <v>2</v>
      </c>
      <c r="Z200">
        <v>2</v>
      </c>
      <c r="AA200">
        <v>1</v>
      </c>
      <c r="AB200">
        <v>2</v>
      </c>
      <c r="AC200">
        <v>1</v>
      </c>
      <c r="AD200">
        <v>8</v>
      </c>
      <c r="AE200">
        <v>14</v>
      </c>
      <c r="AF200">
        <v>15</v>
      </c>
      <c r="AG200">
        <v>16</v>
      </c>
      <c r="AH200">
        <f t="shared" si="6"/>
        <v>15</v>
      </c>
      <c r="AI200" t="str">
        <f t="shared" si="7"/>
        <v>Pass</v>
      </c>
    </row>
    <row r="201" spans="1:35" x14ac:dyDescent="0.25">
      <c r="A201" t="s">
        <v>35</v>
      </c>
      <c r="B201" t="s">
        <v>56</v>
      </c>
      <c r="C201">
        <v>17</v>
      </c>
      <c r="D201" t="s">
        <v>37</v>
      </c>
      <c r="E201" t="s">
        <v>38</v>
      </c>
      <c r="F201" t="s">
        <v>46</v>
      </c>
      <c r="G201">
        <v>3</v>
      </c>
      <c r="H201">
        <v>3</v>
      </c>
      <c r="I201" t="s">
        <v>52</v>
      </c>
      <c r="J201" t="s">
        <v>52</v>
      </c>
      <c r="K201" t="s">
        <v>47</v>
      </c>
      <c r="L201" t="s">
        <v>43</v>
      </c>
      <c r="M201">
        <v>1</v>
      </c>
      <c r="N201">
        <v>2</v>
      </c>
      <c r="O201">
        <v>0</v>
      </c>
      <c r="P201" t="s">
        <v>45</v>
      </c>
      <c r="Q201" t="s">
        <v>44</v>
      </c>
      <c r="R201" t="s">
        <v>45</v>
      </c>
      <c r="S201" t="s">
        <v>44</v>
      </c>
      <c r="T201" t="s">
        <v>44</v>
      </c>
      <c r="U201" t="s">
        <v>44</v>
      </c>
      <c r="V201" t="s">
        <v>44</v>
      </c>
      <c r="W201" t="s">
        <v>44</v>
      </c>
      <c r="X201">
        <v>4</v>
      </c>
      <c r="Y201">
        <v>3</v>
      </c>
      <c r="Z201">
        <v>4</v>
      </c>
      <c r="AA201">
        <v>2</v>
      </c>
      <c r="AB201">
        <v>3</v>
      </c>
      <c r="AC201">
        <v>4</v>
      </c>
      <c r="AD201">
        <v>6</v>
      </c>
      <c r="AE201">
        <v>11</v>
      </c>
      <c r="AF201">
        <v>13</v>
      </c>
      <c r="AG201">
        <v>14</v>
      </c>
      <c r="AH201">
        <f t="shared" si="6"/>
        <v>12.666666666666666</v>
      </c>
      <c r="AI201" t="str">
        <f t="shared" si="7"/>
        <v>Pass</v>
      </c>
    </row>
    <row r="202" spans="1:35" x14ac:dyDescent="0.25">
      <c r="A202" t="s">
        <v>35</v>
      </c>
      <c r="B202" t="s">
        <v>56</v>
      </c>
      <c r="C202">
        <v>16</v>
      </c>
      <c r="D202" t="s">
        <v>37</v>
      </c>
      <c r="E202" t="s">
        <v>38</v>
      </c>
      <c r="F202" t="s">
        <v>46</v>
      </c>
      <c r="G202">
        <v>1</v>
      </c>
      <c r="H202">
        <v>2</v>
      </c>
      <c r="I202" t="s">
        <v>52</v>
      </c>
      <c r="J202" t="s">
        <v>52</v>
      </c>
      <c r="K202" t="s">
        <v>47</v>
      </c>
      <c r="L202" t="s">
        <v>43</v>
      </c>
      <c r="M202">
        <v>1</v>
      </c>
      <c r="N202">
        <v>1</v>
      </c>
      <c r="O202">
        <v>0</v>
      </c>
      <c r="P202" t="s">
        <v>45</v>
      </c>
      <c r="Q202" t="s">
        <v>44</v>
      </c>
      <c r="R202" t="s">
        <v>45</v>
      </c>
      <c r="S202" t="s">
        <v>44</v>
      </c>
      <c r="T202" t="s">
        <v>44</v>
      </c>
      <c r="U202" t="s">
        <v>44</v>
      </c>
      <c r="V202" t="s">
        <v>44</v>
      </c>
      <c r="W202" t="s">
        <v>44</v>
      </c>
      <c r="X202">
        <v>3</v>
      </c>
      <c r="Y202">
        <v>3</v>
      </c>
      <c r="Z202">
        <v>3</v>
      </c>
      <c r="AA202">
        <v>1</v>
      </c>
      <c r="AB202">
        <v>2</v>
      </c>
      <c r="AC202">
        <v>3</v>
      </c>
      <c r="AD202">
        <v>0</v>
      </c>
      <c r="AE202">
        <v>10</v>
      </c>
      <c r="AF202">
        <v>9</v>
      </c>
      <c r="AG202">
        <v>11</v>
      </c>
      <c r="AH202">
        <f t="shared" si="6"/>
        <v>10</v>
      </c>
      <c r="AI202" t="str">
        <f t="shared" si="7"/>
        <v>Pass</v>
      </c>
    </row>
    <row r="203" spans="1:35" x14ac:dyDescent="0.25">
      <c r="A203" t="s">
        <v>35</v>
      </c>
      <c r="B203" t="s">
        <v>56</v>
      </c>
      <c r="C203">
        <v>16</v>
      </c>
      <c r="D203" t="s">
        <v>37</v>
      </c>
      <c r="E203" t="s">
        <v>50</v>
      </c>
      <c r="F203" t="s">
        <v>46</v>
      </c>
      <c r="G203">
        <v>2</v>
      </c>
      <c r="H203">
        <v>1</v>
      </c>
      <c r="I203" t="s">
        <v>47</v>
      </c>
      <c r="J203" t="s">
        <v>47</v>
      </c>
      <c r="K203" t="s">
        <v>42</v>
      </c>
      <c r="L203" t="s">
        <v>43</v>
      </c>
      <c r="M203">
        <v>1</v>
      </c>
      <c r="N203">
        <v>2</v>
      </c>
      <c r="O203">
        <v>0</v>
      </c>
      <c r="P203" t="s">
        <v>45</v>
      </c>
      <c r="Q203" t="s">
        <v>45</v>
      </c>
      <c r="R203" t="s">
        <v>45</v>
      </c>
      <c r="S203" t="s">
        <v>44</v>
      </c>
      <c r="T203" t="s">
        <v>44</v>
      </c>
      <c r="U203" t="s">
        <v>44</v>
      </c>
      <c r="V203" t="s">
        <v>44</v>
      </c>
      <c r="W203" t="s">
        <v>44</v>
      </c>
      <c r="X203">
        <v>4</v>
      </c>
      <c r="Y203">
        <v>2</v>
      </c>
      <c r="Z203">
        <v>3</v>
      </c>
      <c r="AA203">
        <v>1</v>
      </c>
      <c r="AB203">
        <v>2</v>
      </c>
      <c r="AC203">
        <v>5</v>
      </c>
      <c r="AD203">
        <v>0</v>
      </c>
      <c r="AE203">
        <v>13</v>
      </c>
      <c r="AF203">
        <v>14</v>
      </c>
      <c r="AG203">
        <v>16</v>
      </c>
      <c r="AH203">
        <f t="shared" si="6"/>
        <v>14.333333333333334</v>
      </c>
      <c r="AI203" t="str">
        <f t="shared" si="7"/>
        <v>Pass</v>
      </c>
    </row>
    <row r="204" spans="1:35" x14ac:dyDescent="0.25">
      <c r="A204" t="s">
        <v>35</v>
      </c>
      <c r="B204" t="s">
        <v>36</v>
      </c>
      <c r="C204">
        <v>17</v>
      </c>
      <c r="D204" t="s">
        <v>37</v>
      </c>
      <c r="E204" t="s">
        <v>38</v>
      </c>
      <c r="F204" t="s">
        <v>39</v>
      </c>
      <c r="G204">
        <v>3</v>
      </c>
      <c r="H204">
        <v>3</v>
      </c>
      <c r="I204" t="s">
        <v>28</v>
      </c>
      <c r="J204" t="s">
        <v>47</v>
      </c>
      <c r="K204" t="s">
        <v>57</v>
      </c>
      <c r="L204" t="s">
        <v>43</v>
      </c>
      <c r="M204">
        <v>1</v>
      </c>
      <c r="N204">
        <v>2</v>
      </c>
      <c r="O204">
        <v>0</v>
      </c>
      <c r="P204" t="s">
        <v>45</v>
      </c>
      <c r="Q204" t="s">
        <v>44</v>
      </c>
      <c r="R204" t="s">
        <v>45</v>
      </c>
      <c r="S204" t="s">
        <v>45</v>
      </c>
      <c r="T204" t="s">
        <v>45</v>
      </c>
      <c r="U204" t="s">
        <v>44</v>
      </c>
      <c r="V204" t="s">
        <v>44</v>
      </c>
      <c r="W204" t="s">
        <v>44</v>
      </c>
      <c r="X204">
        <v>3</v>
      </c>
      <c r="Y204">
        <v>3</v>
      </c>
      <c r="Z204">
        <v>3</v>
      </c>
      <c r="AA204">
        <v>1</v>
      </c>
      <c r="AB204">
        <v>3</v>
      </c>
      <c r="AC204">
        <v>3</v>
      </c>
      <c r="AD204">
        <v>10</v>
      </c>
      <c r="AE204">
        <v>12</v>
      </c>
      <c r="AF204">
        <v>13</v>
      </c>
      <c r="AG204">
        <v>14</v>
      </c>
      <c r="AH204">
        <f t="shared" si="6"/>
        <v>13</v>
      </c>
      <c r="AI204" t="str">
        <f t="shared" si="7"/>
        <v>Pass</v>
      </c>
    </row>
    <row r="205" spans="1:35" x14ac:dyDescent="0.25">
      <c r="A205" t="s">
        <v>35</v>
      </c>
      <c r="B205" t="s">
        <v>56</v>
      </c>
      <c r="C205">
        <v>17</v>
      </c>
      <c r="D205" t="s">
        <v>58</v>
      </c>
      <c r="E205" t="s">
        <v>38</v>
      </c>
      <c r="F205" t="s">
        <v>46</v>
      </c>
      <c r="G205">
        <v>1</v>
      </c>
      <c r="H205">
        <v>2</v>
      </c>
      <c r="I205" t="s">
        <v>40</v>
      </c>
      <c r="J205" t="s">
        <v>47</v>
      </c>
      <c r="K205" t="s">
        <v>53</v>
      </c>
      <c r="L205" t="s">
        <v>43</v>
      </c>
      <c r="M205">
        <v>1</v>
      </c>
      <c r="N205">
        <v>2</v>
      </c>
      <c r="O205">
        <v>0</v>
      </c>
      <c r="P205" t="s">
        <v>45</v>
      </c>
      <c r="Q205" t="s">
        <v>45</v>
      </c>
      <c r="R205" t="s">
        <v>45</v>
      </c>
      <c r="S205" t="s">
        <v>45</v>
      </c>
      <c r="T205" t="s">
        <v>44</v>
      </c>
      <c r="U205" t="s">
        <v>44</v>
      </c>
      <c r="V205" t="s">
        <v>45</v>
      </c>
      <c r="W205" t="s">
        <v>45</v>
      </c>
      <c r="X205">
        <v>3</v>
      </c>
      <c r="Y205">
        <v>1</v>
      </c>
      <c r="Z205">
        <v>3</v>
      </c>
      <c r="AA205">
        <v>1</v>
      </c>
      <c r="AB205">
        <v>5</v>
      </c>
      <c r="AC205">
        <v>3</v>
      </c>
      <c r="AD205">
        <v>6</v>
      </c>
      <c r="AE205">
        <v>9</v>
      </c>
      <c r="AF205">
        <v>9</v>
      </c>
      <c r="AG205">
        <v>10</v>
      </c>
      <c r="AH205">
        <f t="shared" si="6"/>
        <v>9.3333333333333339</v>
      </c>
      <c r="AI205" t="str">
        <f t="shared" si="7"/>
        <v>Fail</v>
      </c>
    </row>
    <row r="206" spans="1:35" x14ac:dyDescent="0.25">
      <c r="A206" t="s">
        <v>35</v>
      </c>
      <c r="B206" t="s">
        <v>36</v>
      </c>
      <c r="C206">
        <v>16</v>
      </c>
      <c r="D206" t="s">
        <v>37</v>
      </c>
      <c r="E206" t="s">
        <v>38</v>
      </c>
      <c r="F206" t="s">
        <v>46</v>
      </c>
      <c r="G206">
        <v>2</v>
      </c>
      <c r="H206">
        <v>3</v>
      </c>
      <c r="I206" t="s">
        <v>52</v>
      </c>
      <c r="J206" t="s">
        <v>52</v>
      </c>
      <c r="K206" t="s">
        <v>42</v>
      </c>
      <c r="L206" t="s">
        <v>43</v>
      </c>
      <c r="M206">
        <v>1</v>
      </c>
      <c r="N206">
        <v>2</v>
      </c>
      <c r="O206">
        <v>0</v>
      </c>
      <c r="P206" t="s">
        <v>45</v>
      </c>
      <c r="Q206" t="s">
        <v>45</v>
      </c>
      <c r="R206" t="s">
        <v>45</v>
      </c>
      <c r="S206" t="s">
        <v>45</v>
      </c>
      <c r="T206" t="s">
        <v>44</v>
      </c>
      <c r="U206" t="s">
        <v>44</v>
      </c>
      <c r="V206" t="s">
        <v>44</v>
      </c>
      <c r="W206" t="s">
        <v>45</v>
      </c>
      <c r="X206">
        <v>4</v>
      </c>
      <c r="Y206">
        <v>3</v>
      </c>
      <c r="Z206">
        <v>3</v>
      </c>
      <c r="AA206">
        <v>1</v>
      </c>
      <c r="AB206">
        <v>1</v>
      </c>
      <c r="AC206">
        <v>2</v>
      </c>
      <c r="AD206">
        <v>6</v>
      </c>
      <c r="AE206">
        <v>12</v>
      </c>
      <c r="AF206">
        <v>12</v>
      </c>
      <c r="AG206">
        <v>13</v>
      </c>
      <c r="AH206">
        <f t="shared" si="6"/>
        <v>12.333333333333334</v>
      </c>
      <c r="AI206" t="str">
        <f t="shared" si="7"/>
        <v>Pass</v>
      </c>
    </row>
    <row r="207" spans="1:35" x14ac:dyDescent="0.25">
      <c r="A207" t="s">
        <v>35</v>
      </c>
      <c r="B207" t="s">
        <v>36</v>
      </c>
      <c r="C207">
        <v>17</v>
      </c>
      <c r="D207" t="s">
        <v>37</v>
      </c>
      <c r="E207" t="s">
        <v>38</v>
      </c>
      <c r="F207" t="s">
        <v>46</v>
      </c>
      <c r="G207">
        <v>1</v>
      </c>
      <c r="H207">
        <v>1</v>
      </c>
      <c r="I207" t="s">
        <v>40</v>
      </c>
      <c r="J207" t="s">
        <v>52</v>
      </c>
      <c r="K207" t="s">
        <v>42</v>
      </c>
      <c r="L207" t="s">
        <v>43</v>
      </c>
      <c r="M207">
        <v>1</v>
      </c>
      <c r="N207">
        <v>2</v>
      </c>
      <c r="O207">
        <v>0</v>
      </c>
      <c r="P207" t="s">
        <v>45</v>
      </c>
      <c r="Q207" t="s">
        <v>45</v>
      </c>
      <c r="R207" t="s">
        <v>45</v>
      </c>
      <c r="S207" t="s">
        <v>44</v>
      </c>
      <c r="T207" t="s">
        <v>44</v>
      </c>
      <c r="U207" t="s">
        <v>44</v>
      </c>
      <c r="V207" t="s">
        <v>44</v>
      </c>
      <c r="W207" t="s">
        <v>45</v>
      </c>
      <c r="X207">
        <v>5</v>
      </c>
      <c r="Y207">
        <v>3</v>
      </c>
      <c r="Z207">
        <v>3</v>
      </c>
      <c r="AA207">
        <v>1</v>
      </c>
      <c r="AB207">
        <v>1</v>
      </c>
      <c r="AC207">
        <v>3</v>
      </c>
      <c r="AD207">
        <v>0</v>
      </c>
      <c r="AE207">
        <v>12</v>
      </c>
      <c r="AF207">
        <v>11</v>
      </c>
      <c r="AG207">
        <v>12</v>
      </c>
      <c r="AH207">
        <f t="shared" si="6"/>
        <v>11.666666666666666</v>
      </c>
      <c r="AI207" t="str">
        <f t="shared" si="7"/>
        <v>Pass</v>
      </c>
    </row>
    <row r="208" spans="1:35" x14ac:dyDescent="0.25">
      <c r="A208" t="s">
        <v>35</v>
      </c>
      <c r="B208" t="s">
        <v>56</v>
      </c>
      <c r="C208">
        <v>17</v>
      </c>
      <c r="D208" t="s">
        <v>37</v>
      </c>
      <c r="E208" t="s">
        <v>38</v>
      </c>
      <c r="F208" t="s">
        <v>46</v>
      </c>
      <c r="G208">
        <v>1</v>
      </c>
      <c r="H208">
        <v>2</v>
      </c>
      <c r="I208" t="s">
        <v>40</v>
      </c>
      <c r="J208" t="s">
        <v>52</v>
      </c>
      <c r="K208" t="s">
        <v>47</v>
      </c>
      <c r="L208" t="s">
        <v>47</v>
      </c>
      <c r="M208">
        <v>2</v>
      </c>
      <c r="N208">
        <v>2</v>
      </c>
      <c r="O208">
        <v>0</v>
      </c>
      <c r="P208" t="s">
        <v>45</v>
      </c>
      <c r="Q208" t="s">
        <v>45</v>
      </c>
      <c r="R208" t="s">
        <v>45</v>
      </c>
      <c r="S208" t="s">
        <v>44</v>
      </c>
      <c r="T208" t="s">
        <v>45</v>
      </c>
      <c r="U208" t="s">
        <v>44</v>
      </c>
      <c r="V208" t="s">
        <v>44</v>
      </c>
      <c r="W208" t="s">
        <v>45</v>
      </c>
      <c r="X208">
        <v>4</v>
      </c>
      <c r="Y208">
        <v>4</v>
      </c>
      <c r="Z208">
        <v>4</v>
      </c>
      <c r="AA208">
        <v>4</v>
      </c>
      <c r="AB208">
        <v>5</v>
      </c>
      <c r="AC208">
        <v>5</v>
      </c>
      <c r="AD208">
        <v>16</v>
      </c>
      <c r="AE208">
        <v>10</v>
      </c>
      <c r="AF208">
        <v>11</v>
      </c>
      <c r="AG208">
        <v>12</v>
      </c>
      <c r="AH208">
        <f t="shared" si="6"/>
        <v>11</v>
      </c>
      <c r="AI208" t="str">
        <f t="shared" si="7"/>
        <v>Pass</v>
      </c>
    </row>
    <row r="209" spans="1:35" x14ac:dyDescent="0.25">
      <c r="A209" t="s">
        <v>35</v>
      </c>
      <c r="B209" t="s">
        <v>56</v>
      </c>
      <c r="C209">
        <v>16</v>
      </c>
      <c r="D209" t="s">
        <v>58</v>
      </c>
      <c r="E209" t="s">
        <v>38</v>
      </c>
      <c r="F209" t="s">
        <v>46</v>
      </c>
      <c r="G209">
        <v>3</v>
      </c>
      <c r="H209">
        <v>3</v>
      </c>
      <c r="I209" t="s">
        <v>52</v>
      </c>
      <c r="J209" t="s">
        <v>52</v>
      </c>
      <c r="K209" t="s">
        <v>57</v>
      </c>
      <c r="L209" t="s">
        <v>43</v>
      </c>
      <c r="M209">
        <v>1</v>
      </c>
      <c r="N209">
        <v>1</v>
      </c>
      <c r="O209">
        <v>0</v>
      </c>
      <c r="P209" t="s">
        <v>45</v>
      </c>
      <c r="Q209" t="s">
        <v>44</v>
      </c>
      <c r="R209" t="s">
        <v>45</v>
      </c>
      <c r="S209" t="s">
        <v>44</v>
      </c>
      <c r="T209" t="s">
        <v>44</v>
      </c>
      <c r="U209" t="s">
        <v>44</v>
      </c>
      <c r="V209" t="s">
        <v>44</v>
      </c>
      <c r="W209" t="s">
        <v>45</v>
      </c>
      <c r="X209">
        <v>4</v>
      </c>
      <c r="Y209">
        <v>3</v>
      </c>
      <c r="Z209">
        <v>2</v>
      </c>
      <c r="AA209">
        <v>3</v>
      </c>
      <c r="AB209">
        <v>4</v>
      </c>
      <c r="AC209">
        <v>5</v>
      </c>
      <c r="AD209">
        <v>0</v>
      </c>
      <c r="AE209">
        <v>11</v>
      </c>
      <c r="AF209">
        <v>10</v>
      </c>
      <c r="AG209">
        <v>10</v>
      </c>
      <c r="AH209">
        <f t="shared" si="6"/>
        <v>10.333333333333334</v>
      </c>
      <c r="AI209" t="str">
        <f t="shared" si="7"/>
        <v>Pass</v>
      </c>
    </row>
    <row r="210" spans="1:35" x14ac:dyDescent="0.25">
      <c r="A210" t="s">
        <v>35</v>
      </c>
      <c r="B210" t="s">
        <v>56</v>
      </c>
      <c r="C210">
        <v>16</v>
      </c>
      <c r="D210" t="s">
        <v>37</v>
      </c>
      <c r="E210" t="s">
        <v>38</v>
      </c>
      <c r="F210" t="s">
        <v>46</v>
      </c>
      <c r="G210">
        <v>2</v>
      </c>
      <c r="H210">
        <v>3</v>
      </c>
      <c r="I210" t="s">
        <v>47</v>
      </c>
      <c r="J210" t="s">
        <v>47</v>
      </c>
      <c r="K210" t="s">
        <v>53</v>
      </c>
      <c r="L210" t="s">
        <v>48</v>
      </c>
      <c r="M210">
        <v>2</v>
      </c>
      <c r="N210">
        <v>1</v>
      </c>
      <c r="O210">
        <v>0</v>
      </c>
      <c r="P210" t="s">
        <v>45</v>
      </c>
      <c r="Q210" t="s">
        <v>45</v>
      </c>
      <c r="R210" t="s">
        <v>45</v>
      </c>
      <c r="S210" t="s">
        <v>45</v>
      </c>
      <c r="T210" t="s">
        <v>44</v>
      </c>
      <c r="U210" t="s">
        <v>44</v>
      </c>
      <c r="V210" t="s">
        <v>44</v>
      </c>
      <c r="W210" t="s">
        <v>45</v>
      </c>
      <c r="X210">
        <v>5</v>
      </c>
      <c r="Y210">
        <v>3</v>
      </c>
      <c r="Z210">
        <v>3</v>
      </c>
      <c r="AA210">
        <v>1</v>
      </c>
      <c r="AB210">
        <v>1</v>
      </c>
      <c r="AC210">
        <v>3</v>
      </c>
      <c r="AD210">
        <v>0</v>
      </c>
      <c r="AE210">
        <v>13</v>
      </c>
      <c r="AF210">
        <v>12</v>
      </c>
      <c r="AG210">
        <v>12</v>
      </c>
      <c r="AH210">
        <f t="shared" si="6"/>
        <v>12.333333333333334</v>
      </c>
      <c r="AI210" t="str">
        <f t="shared" si="7"/>
        <v>Pass</v>
      </c>
    </row>
    <row r="211" spans="1:35" x14ac:dyDescent="0.25">
      <c r="A211" t="s">
        <v>35</v>
      </c>
      <c r="B211" t="s">
        <v>36</v>
      </c>
      <c r="C211">
        <v>17</v>
      </c>
      <c r="D211" t="s">
        <v>37</v>
      </c>
      <c r="E211" t="s">
        <v>50</v>
      </c>
      <c r="F211" t="s">
        <v>46</v>
      </c>
      <c r="G211">
        <v>2</v>
      </c>
      <c r="H211">
        <v>4</v>
      </c>
      <c r="I211" t="s">
        <v>52</v>
      </c>
      <c r="J211" t="s">
        <v>52</v>
      </c>
      <c r="K211" t="s">
        <v>42</v>
      </c>
      <c r="L211" t="s">
        <v>48</v>
      </c>
      <c r="M211">
        <v>1</v>
      </c>
      <c r="N211">
        <v>2</v>
      </c>
      <c r="O211">
        <v>0</v>
      </c>
      <c r="P211" t="s">
        <v>45</v>
      </c>
      <c r="Q211" t="s">
        <v>45</v>
      </c>
      <c r="R211" t="s">
        <v>45</v>
      </c>
      <c r="S211" t="s">
        <v>44</v>
      </c>
      <c r="T211" t="s">
        <v>44</v>
      </c>
      <c r="U211" t="s">
        <v>44</v>
      </c>
      <c r="V211" t="s">
        <v>44</v>
      </c>
      <c r="W211" t="s">
        <v>44</v>
      </c>
      <c r="X211">
        <v>4</v>
      </c>
      <c r="Y211">
        <v>3</v>
      </c>
      <c r="Z211">
        <v>2</v>
      </c>
      <c r="AA211">
        <v>1</v>
      </c>
      <c r="AB211">
        <v>1</v>
      </c>
      <c r="AC211">
        <v>5</v>
      </c>
      <c r="AD211">
        <v>8</v>
      </c>
      <c r="AE211">
        <v>14</v>
      </c>
      <c r="AF211">
        <v>15</v>
      </c>
      <c r="AG211">
        <v>16</v>
      </c>
      <c r="AH211">
        <f t="shared" si="6"/>
        <v>15</v>
      </c>
      <c r="AI211" t="str">
        <f t="shared" si="7"/>
        <v>Pass</v>
      </c>
    </row>
    <row r="212" spans="1:35" x14ac:dyDescent="0.25">
      <c r="A212" t="s">
        <v>35</v>
      </c>
      <c r="B212" t="s">
        <v>56</v>
      </c>
      <c r="C212">
        <v>17</v>
      </c>
      <c r="D212" t="s">
        <v>37</v>
      </c>
      <c r="E212" t="s">
        <v>38</v>
      </c>
      <c r="F212" t="s">
        <v>46</v>
      </c>
      <c r="G212">
        <v>4</v>
      </c>
      <c r="H212">
        <v>4</v>
      </c>
      <c r="I212" t="s">
        <v>52</v>
      </c>
      <c r="J212" t="s">
        <v>41</v>
      </c>
      <c r="K212" t="s">
        <v>53</v>
      </c>
      <c r="L212" t="s">
        <v>43</v>
      </c>
      <c r="M212">
        <v>1</v>
      </c>
      <c r="N212">
        <v>1</v>
      </c>
      <c r="O212">
        <v>0</v>
      </c>
      <c r="P212" t="s">
        <v>45</v>
      </c>
      <c r="Q212" t="s">
        <v>45</v>
      </c>
      <c r="R212" t="s">
        <v>45</v>
      </c>
      <c r="S212" t="s">
        <v>45</v>
      </c>
      <c r="T212" t="s">
        <v>44</v>
      </c>
      <c r="U212" t="s">
        <v>44</v>
      </c>
      <c r="V212" t="s">
        <v>44</v>
      </c>
      <c r="W212" t="s">
        <v>45</v>
      </c>
      <c r="X212">
        <v>5</v>
      </c>
      <c r="Y212">
        <v>2</v>
      </c>
      <c r="Z212">
        <v>3</v>
      </c>
      <c r="AA212">
        <v>1</v>
      </c>
      <c r="AB212">
        <v>2</v>
      </c>
      <c r="AC212">
        <v>5</v>
      </c>
      <c r="AD212">
        <v>4</v>
      </c>
      <c r="AE212">
        <v>13</v>
      </c>
      <c r="AF212">
        <v>13</v>
      </c>
      <c r="AG212">
        <v>14</v>
      </c>
      <c r="AH212">
        <f t="shared" si="6"/>
        <v>13.333333333333334</v>
      </c>
      <c r="AI212" t="str">
        <f t="shared" si="7"/>
        <v>Pass</v>
      </c>
    </row>
    <row r="213" spans="1:35" x14ac:dyDescent="0.25">
      <c r="A213" t="s">
        <v>35</v>
      </c>
      <c r="B213" t="s">
        <v>56</v>
      </c>
      <c r="C213">
        <v>16</v>
      </c>
      <c r="D213" t="s">
        <v>58</v>
      </c>
      <c r="E213" t="s">
        <v>50</v>
      </c>
      <c r="F213" t="s">
        <v>46</v>
      </c>
      <c r="G213">
        <v>3</v>
      </c>
      <c r="H213">
        <v>3</v>
      </c>
      <c r="I213" t="s">
        <v>41</v>
      </c>
      <c r="J213" t="s">
        <v>47</v>
      </c>
      <c r="K213" t="s">
        <v>53</v>
      </c>
      <c r="L213" t="s">
        <v>48</v>
      </c>
      <c r="M213">
        <v>3</v>
      </c>
      <c r="N213">
        <v>1</v>
      </c>
      <c r="O213">
        <v>0</v>
      </c>
      <c r="P213" t="s">
        <v>45</v>
      </c>
      <c r="Q213" t="s">
        <v>44</v>
      </c>
      <c r="R213" t="s">
        <v>45</v>
      </c>
      <c r="S213" t="s">
        <v>44</v>
      </c>
      <c r="T213" t="s">
        <v>44</v>
      </c>
      <c r="U213" t="s">
        <v>44</v>
      </c>
      <c r="V213" t="s">
        <v>44</v>
      </c>
      <c r="W213" t="s">
        <v>45</v>
      </c>
      <c r="X213">
        <v>3</v>
      </c>
      <c r="Y213">
        <v>3</v>
      </c>
      <c r="Z213">
        <v>4</v>
      </c>
      <c r="AA213">
        <v>3</v>
      </c>
      <c r="AB213">
        <v>5</v>
      </c>
      <c r="AC213">
        <v>3</v>
      </c>
      <c r="AD213">
        <v>16</v>
      </c>
      <c r="AE213">
        <v>10</v>
      </c>
      <c r="AF213">
        <v>11</v>
      </c>
      <c r="AG213">
        <v>12</v>
      </c>
      <c r="AH213">
        <f t="shared" si="6"/>
        <v>11</v>
      </c>
      <c r="AI213" t="str">
        <f t="shared" si="7"/>
        <v>Pass</v>
      </c>
    </row>
    <row r="214" spans="1:35" x14ac:dyDescent="0.25">
      <c r="A214" t="s">
        <v>35</v>
      </c>
      <c r="B214" t="s">
        <v>36</v>
      </c>
      <c r="C214">
        <v>17</v>
      </c>
      <c r="D214" t="s">
        <v>37</v>
      </c>
      <c r="E214" t="s">
        <v>38</v>
      </c>
      <c r="F214" t="s">
        <v>46</v>
      </c>
      <c r="G214">
        <v>4</v>
      </c>
      <c r="H214">
        <v>4</v>
      </c>
      <c r="I214" t="s">
        <v>52</v>
      </c>
      <c r="J214" t="s">
        <v>41</v>
      </c>
      <c r="K214" t="s">
        <v>53</v>
      </c>
      <c r="L214" t="s">
        <v>43</v>
      </c>
      <c r="M214">
        <v>2</v>
      </c>
      <c r="N214">
        <v>1</v>
      </c>
      <c r="O214">
        <v>1</v>
      </c>
      <c r="P214" t="s">
        <v>45</v>
      </c>
      <c r="Q214" t="s">
        <v>44</v>
      </c>
      <c r="R214" t="s">
        <v>45</v>
      </c>
      <c r="S214" t="s">
        <v>45</v>
      </c>
      <c r="T214" t="s">
        <v>44</v>
      </c>
      <c r="U214" t="s">
        <v>44</v>
      </c>
      <c r="V214" t="s">
        <v>44</v>
      </c>
      <c r="W214" t="s">
        <v>45</v>
      </c>
      <c r="X214">
        <v>4</v>
      </c>
      <c r="Y214">
        <v>2</v>
      </c>
      <c r="Z214">
        <v>4</v>
      </c>
      <c r="AA214">
        <v>2</v>
      </c>
      <c r="AB214">
        <v>3</v>
      </c>
      <c r="AC214">
        <v>2</v>
      </c>
      <c r="AD214">
        <v>30</v>
      </c>
      <c r="AE214">
        <v>14</v>
      </c>
      <c r="AF214">
        <v>15</v>
      </c>
      <c r="AG214">
        <v>16</v>
      </c>
      <c r="AH214">
        <f t="shared" si="6"/>
        <v>15</v>
      </c>
      <c r="AI214" t="str">
        <f t="shared" si="7"/>
        <v>Pass</v>
      </c>
    </row>
    <row r="215" spans="1:35" x14ac:dyDescent="0.25">
      <c r="A215" t="s">
        <v>35</v>
      </c>
      <c r="B215" t="s">
        <v>36</v>
      </c>
      <c r="C215">
        <v>16</v>
      </c>
      <c r="D215" t="s">
        <v>37</v>
      </c>
      <c r="E215" t="s">
        <v>50</v>
      </c>
      <c r="F215" t="s">
        <v>46</v>
      </c>
      <c r="G215">
        <v>4</v>
      </c>
      <c r="H215">
        <v>4</v>
      </c>
      <c r="I215" t="s">
        <v>41</v>
      </c>
      <c r="J215" t="s">
        <v>41</v>
      </c>
      <c r="K215" t="s">
        <v>57</v>
      </c>
      <c r="L215" t="s">
        <v>43</v>
      </c>
      <c r="M215">
        <v>1</v>
      </c>
      <c r="N215">
        <v>2</v>
      </c>
      <c r="O215">
        <v>0</v>
      </c>
      <c r="P215" t="s">
        <v>45</v>
      </c>
      <c r="Q215" t="s">
        <v>44</v>
      </c>
      <c r="R215" t="s">
        <v>45</v>
      </c>
      <c r="S215" t="s">
        <v>45</v>
      </c>
      <c r="T215" t="s">
        <v>44</v>
      </c>
      <c r="U215" t="s">
        <v>44</v>
      </c>
      <c r="V215" t="s">
        <v>44</v>
      </c>
      <c r="W215" t="s">
        <v>45</v>
      </c>
      <c r="X215">
        <v>4</v>
      </c>
      <c r="Y215">
        <v>5</v>
      </c>
      <c r="Z215">
        <v>2</v>
      </c>
      <c r="AA215">
        <v>1</v>
      </c>
      <c r="AB215">
        <v>2</v>
      </c>
      <c r="AC215">
        <v>3</v>
      </c>
      <c r="AD215">
        <v>0</v>
      </c>
      <c r="AE215">
        <v>11</v>
      </c>
      <c r="AF215">
        <v>10</v>
      </c>
      <c r="AG215">
        <v>11</v>
      </c>
      <c r="AH215">
        <f t="shared" si="6"/>
        <v>10.666666666666666</v>
      </c>
      <c r="AI215" t="str">
        <f t="shared" si="7"/>
        <v>Pass</v>
      </c>
    </row>
    <row r="216" spans="1:35" x14ac:dyDescent="0.25">
      <c r="A216" t="s">
        <v>35</v>
      </c>
      <c r="B216" t="s">
        <v>36</v>
      </c>
      <c r="C216">
        <v>16</v>
      </c>
      <c r="D216" t="s">
        <v>37</v>
      </c>
      <c r="E216" t="s">
        <v>38</v>
      </c>
      <c r="F216" t="s">
        <v>46</v>
      </c>
      <c r="G216">
        <v>4</v>
      </c>
      <c r="H216">
        <v>3</v>
      </c>
      <c r="I216" t="s">
        <v>28</v>
      </c>
      <c r="J216" t="s">
        <v>47</v>
      </c>
      <c r="K216" t="s">
        <v>53</v>
      </c>
      <c r="L216" t="s">
        <v>43</v>
      </c>
      <c r="M216">
        <v>1</v>
      </c>
      <c r="N216">
        <v>2</v>
      </c>
      <c r="O216">
        <v>0</v>
      </c>
      <c r="P216" t="s">
        <v>45</v>
      </c>
      <c r="Q216" t="s">
        <v>44</v>
      </c>
      <c r="R216" t="s">
        <v>45</v>
      </c>
      <c r="S216" t="s">
        <v>44</v>
      </c>
      <c r="T216" t="s">
        <v>44</v>
      </c>
      <c r="U216" t="s">
        <v>44</v>
      </c>
      <c r="V216" t="s">
        <v>44</v>
      </c>
      <c r="W216" t="s">
        <v>45</v>
      </c>
      <c r="X216">
        <v>4</v>
      </c>
      <c r="Y216">
        <v>3</v>
      </c>
      <c r="Z216">
        <v>5</v>
      </c>
      <c r="AA216">
        <v>1</v>
      </c>
      <c r="AB216">
        <v>5</v>
      </c>
      <c r="AC216">
        <v>2</v>
      </c>
      <c r="AD216">
        <v>2</v>
      </c>
      <c r="AE216">
        <v>14</v>
      </c>
      <c r="AF216">
        <v>14</v>
      </c>
      <c r="AG216">
        <v>15</v>
      </c>
      <c r="AH216">
        <f t="shared" si="6"/>
        <v>14.333333333333334</v>
      </c>
      <c r="AI216" t="str">
        <f t="shared" si="7"/>
        <v>Pass</v>
      </c>
    </row>
    <row r="217" spans="1:35" x14ac:dyDescent="0.25">
      <c r="A217" t="s">
        <v>35</v>
      </c>
      <c r="B217" t="s">
        <v>36</v>
      </c>
      <c r="C217">
        <v>16</v>
      </c>
      <c r="D217" t="s">
        <v>37</v>
      </c>
      <c r="E217" t="s">
        <v>38</v>
      </c>
      <c r="F217" t="s">
        <v>46</v>
      </c>
      <c r="G217">
        <v>2</v>
      </c>
      <c r="H217">
        <v>3</v>
      </c>
      <c r="I217" t="s">
        <v>47</v>
      </c>
      <c r="J217" t="s">
        <v>47</v>
      </c>
      <c r="K217" t="s">
        <v>57</v>
      </c>
      <c r="L217" t="s">
        <v>43</v>
      </c>
      <c r="M217">
        <v>1</v>
      </c>
      <c r="N217">
        <v>2</v>
      </c>
      <c r="O217">
        <v>0</v>
      </c>
      <c r="P217" t="s">
        <v>44</v>
      </c>
      <c r="Q217" t="s">
        <v>44</v>
      </c>
      <c r="R217" t="s">
        <v>45</v>
      </c>
      <c r="S217" t="s">
        <v>44</v>
      </c>
      <c r="T217" t="s">
        <v>44</v>
      </c>
      <c r="U217" t="s">
        <v>44</v>
      </c>
      <c r="V217" t="s">
        <v>45</v>
      </c>
      <c r="W217" t="s">
        <v>45</v>
      </c>
      <c r="X217">
        <v>4</v>
      </c>
      <c r="Y217">
        <v>4</v>
      </c>
      <c r="Z217">
        <v>3</v>
      </c>
      <c r="AA217">
        <v>1</v>
      </c>
      <c r="AB217">
        <v>3</v>
      </c>
      <c r="AC217">
        <v>4</v>
      </c>
      <c r="AD217">
        <v>4</v>
      </c>
      <c r="AE217">
        <v>11</v>
      </c>
      <c r="AF217">
        <v>12</v>
      </c>
      <c r="AG217">
        <v>12</v>
      </c>
      <c r="AH217">
        <f t="shared" si="6"/>
        <v>11.666666666666666</v>
      </c>
      <c r="AI217" t="str">
        <f t="shared" si="7"/>
        <v>Pass</v>
      </c>
    </row>
    <row r="218" spans="1:35" x14ac:dyDescent="0.25">
      <c r="A218" t="s">
        <v>35</v>
      </c>
      <c r="B218" t="s">
        <v>36</v>
      </c>
      <c r="C218">
        <v>17</v>
      </c>
      <c r="D218" t="s">
        <v>37</v>
      </c>
      <c r="E218" t="s">
        <v>38</v>
      </c>
      <c r="F218" t="s">
        <v>46</v>
      </c>
      <c r="G218">
        <v>1</v>
      </c>
      <c r="H218">
        <v>1</v>
      </c>
      <c r="I218" t="s">
        <v>47</v>
      </c>
      <c r="J218" t="s">
        <v>47</v>
      </c>
      <c r="K218" t="s">
        <v>42</v>
      </c>
      <c r="L218" t="s">
        <v>43</v>
      </c>
      <c r="M218">
        <v>1</v>
      </c>
      <c r="N218">
        <v>2</v>
      </c>
      <c r="O218">
        <v>0</v>
      </c>
      <c r="P218" t="s">
        <v>45</v>
      </c>
      <c r="Q218" t="s">
        <v>44</v>
      </c>
      <c r="R218" t="s">
        <v>45</v>
      </c>
      <c r="S218" t="s">
        <v>45</v>
      </c>
      <c r="T218" t="s">
        <v>45</v>
      </c>
      <c r="U218" t="s">
        <v>44</v>
      </c>
      <c r="V218" t="s">
        <v>45</v>
      </c>
      <c r="W218" t="s">
        <v>45</v>
      </c>
      <c r="X218">
        <v>4</v>
      </c>
      <c r="Y218">
        <v>4</v>
      </c>
      <c r="Z218">
        <v>4</v>
      </c>
      <c r="AA218">
        <v>1</v>
      </c>
      <c r="AB218">
        <v>3</v>
      </c>
      <c r="AC218">
        <v>1</v>
      </c>
      <c r="AD218">
        <v>0</v>
      </c>
      <c r="AE218">
        <v>14</v>
      </c>
      <c r="AF218">
        <v>15</v>
      </c>
      <c r="AG218">
        <v>15</v>
      </c>
      <c r="AH218">
        <f t="shared" si="6"/>
        <v>14.666666666666666</v>
      </c>
      <c r="AI218" t="str">
        <f t="shared" si="7"/>
        <v>Pass</v>
      </c>
    </row>
    <row r="219" spans="1:35" x14ac:dyDescent="0.25">
      <c r="A219" t="s">
        <v>35</v>
      </c>
      <c r="B219" t="s">
        <v>36</v>
      </c>
      <c r="C219">
        <v>17</v>
      </c>
      <c r="D219" t="s">
        <v>58</v>
      </c>
      <c r="E219" t="s">
        <v>38</v>
      </c>
      <c r="F219" t="s">
        <v>46</v>
      </c>
      <c r="G219">
        <v>2</v>
      </c>
      <c r="H219">
        <v>2</v>
      </c>
      <c r="I219" t="s">
        <v>47</v>
      </c>
      <c r="J219" t="s">
        <v>47</v>
      </c>
      <c r="K219" t="s">
        <v>57</v>
      </c>
      <c r="L219" t="s">
        <v>43</v>
      </c>
      <c r="M219">
        <v>1</v>
      </c>
      <c r="N219">
        <v>1</v>
      </c>
      <c r="O219">
        <v>0</v>
      </c>
      <c r="P219" t="s">
        <v>45</v>
      </c>
      <c r="Q219" t="s">
        <v>44</v>
      </c>
      <c r="R219" t="s">
        <v>45</v>
      </c>
      <c r="S219" t="s">
        <v>45</v>
      </c>
      <c r="T219" t="s">
        <v>44</v>
      </c>
      <c r="U219" t="s">
        <v>44</v>
      </c>
      <c r="V219" t="s">
        <v>44</v>
      </c>
      <c r="W219" t="s">
        <v>45</v>
      </c>
      <c r="X219">
        <v>5</v>
      </c>
      <c r="Y219">
        <v>3</v>
      </c>
      <c r="Z219">
        <v>2</v>
      </c>
      <c r="AA219">
        <v>1</v>
      </c>
      <c r="AB219">
        <v>2</v>
      </c>
      <c r="AC219">
        <v>3</v>
      </c>
      <c r="AD219">
        <v>21</v>
      </c>
      <c r="AE219">
        <v>13</v>
      </c>
      <c r="AF219">
        <v>13</v>
      </c>
      <c r="AG219">
        <v>13</v>
      </c>
      <c r="AH219">
        <f t="shared" si="6"/>
        <v>13</v>
      </c>
      <c r="AI219" t="str">
        <f t="shared" si="7"/>
        <v>Pass</v>
      </c>
    </row>
    <row r="220" spans="1:35" x14ac:dyDescent="0.25">
      <c r="A220" t="s">
        <v>35</v>
      </c>
      <c r="B220" t="s">
        <v>36</v>
      </c>
      <c r="C220">
        <v>16</v>
      </c>
      <c r="D220" t="s">
        <v>58</v>
      </c>
      <c r="E220" t="s">
        <v>38</v>
      </c>
      <c r="F220" t="s">
        <v>46</v>
      </c>
      <c r="G220">
        <v>2</v>
      </c>
      <c r="H220">
        <v>2</v>
      </c>
      <c r="I220" t="s">
        <v>52</v>
      </c>
      <c r="J220" t="s">
        <v>52</v>
      </c>
      <c r="K220" t="s">
        <v>57</v>
      </c>
      <c r="L220" t="s">
        <v>43</v>
      </c>
      <c r="M220">
        <v>2</v>
      </c>
      <c r="N220">
        <v>4</v>
      </c>
      <c r="O220">
        <v>0</v>
      </c>
      <c r="P220" t="s">
        <v>45</v>
      </c>
      <c r="Q220" t="s">
        <v>44</v>
      </c>
      <c r="R220" t="s">
        <v>45</v>
      </c>
      <c r="S220" t="s">
        <v>44</v>
      </c>
      <c r="T220" t="s">
        <v>45</v>
      </c>
      <c r="U220" t="s">
        <v>44</v>
      </c>
      <c r="V220" t="s">
        <v>44</v>
      </c>
      <c r="W220" t="s">
        <v>45</v>
      </c>
      <c r="X220">
        <v>5</v>
      </c>
      <c r="Y220">
        <v>3</v>
      </c>
      <c r="Z220">
        <v>5</v>
      </c>
      <c r="AA220">
        <v>1</v>
      </c>
      <c r="AB220">
        <v>1</v>
      </c>
      <c r="AC220">
        <v>5</v>
      </c>
      <c r="AD220">
        <v>6</v>
      </c>
      <c r="AE220">
        <v>13</v>
      </c>
      <c r="AF220">
        <v>13</v>
      </c>
      <c r="AG220">
        <v>13</v>
      </c>
      <c r="AH220">
        <f t="shared" si="6"/>
        <v>13</v>
      </c>
      <c r="AI220" t="str">
        <f t="shared" si="7"/>
        <v>Pass</v>
      </c>
    </row>
    <row r="221" spans="1:35" x14ac:dyDescent="0.25">
      <c r="A221" t="s">
        <v>35</v>
      </c>
      <c r="B221" t="s">
        <v>56</v>
      </c>
      <c r="C221">
        <v>18</v>
      </c>
      <c r="D221" t="s">
        <v>37</v>
      </c>
      <c r="E221" t="s">
        <v>50</v>
      </c>
      <c r="F221" t="s">
        <v>46</v>
      </c>
      <c r="G221">
        <v>4</v>
      </c>
      <c r="H221">
        <v>4</v>
      </c>
      <c r="I221" t="s">
        <v>47</v>
      </c>
      <c r="J221" t="s">
        <v>47</v>
      </c>
      <c r="K221" t="s">
        <v>57</v>
      </c>
      <c r="L221" t="s">
        <v>48</v>
      </c>
      <c r="M221">
        <v>1</v>
      </c>
      <c r="N221">
        <v>1</v>
      </c>
      <c r="O221">
        <v>0</v>
      </c>
      <c r="P221" t="s">
        <v>45</v>
      </c>
      <c r="Q221" t="s">
        <v>44</v>
      </c>
      <c r="R221" t="s">
        <v>45</v>
      </c>
      <c r="S221" t="s">
        <v>45</v>
      </c>
      <c r="T221" t="s">
        <v>44</v>
      </c>
      <c r="U221" t="s">
        <v>44</v>
      </c>
      <c r="V221" t="s">
        <v>44</v>
      </c>
      <c r="W221" t="s">
        <v>45</v>
      </c>
      <c r="X221">
        <v>4</v>
      </c>
      <c r="Y221">
        <v>2</v>
      </c>
      <c r="Z221">
        <v>5</v>
      </c>
      <c r="AA221">
        <v>3</v>
      </c>
      <c r="AB221">
        <v>4</v>
      </c>
      <c r="AC221">
        <v>5</v>
      </c>
      <c r="AD221">
        <v>2</v>
      </c>
      <c r="AE221">
        <v>8</v>
      </c>
      <c r="AF221">
        <v>9</v>
      </c>
      <c r="AG221">
        <v>11</v>
      </c>
      <c r="AH221">
        <f t="shared" si="6"/>
        <v>9.3333333333333339</v>
      </c>
      <c r="AI221" t="str">
        <f t="shared" si="7"/>
        <v>Fail</v>
      </c>
    </row>
    <row r="222" spans="1:35" x14ac:dyDescent="0.25">
      <c r="A222" t="s">
        <v>35</v>
      </c>
      <c r="B222" t="s">
        <v>36</v>
      </c>
      <c r="C222">
        <v>16</v>
      </c>
      <c r="D222" t="s">
        <v>37</v>
      </c>
      <c r="E222" t="s">
        <v>38</v>
      </c>
      <c r="F222" t="s">
        <v>39</v>
      </c>
      <c r="G222">
        <v>3</v>
      </c>
      <c r="H222">
        <v>1</v>
      </c>
      <c r="I222" t="s">
        <v>52</v>
      </c>
      <c r="J222" t="s">
        <v>47</v>
      </c>
      <c r="K222" t="s">
        <v>42</v>
      </c>
      <c r="L222" t="s">
        <v>43</v>
      </c>
      <c r="M222">
        <v>1</v>
      </c>
      <c r="N222">
        <v>2</v>
      </c>
      <c r="O222">
        <v>0</v>
      </c>
      <c r="P222" t="s">
        <v>45</v>
      </c>
      <c r="Q222" t="s">
        <v>44</v>
      </c>
      <c r="R222" t="s">
        <v>45</v>
      </c>
      <c r="S222" t="s">
        <v>45</v>
      </c>
      <c r="T222" t="s">
        <v>44</v>
      </c>
      <c r="U222" t="s">
        <v>44</v>
      </c>
      <c r="V222" t="s">
        <v>44</v>
      </c>
      <c r="W222" t="s">
        <v>45</v>
      </c>
      <c r="X222">
        <v>2</v>
      </c>
      <c r="Y222">
        <v>3</v>
      </c>
      <c r="Z222">
        <v>3</v>
      </c>
      <c r="AA222">
        <v>2</v>
      </c>
      <c r="AB222">
        <v>2</v>
      </c>
      <c r="AC222">
        <v>4</v>
      </c>
      <c r="AD222">
        <v>2</v>
      </c>
      <c r="AE222">
        <v>11</v>
      </c>
      <c r="AF222">
        <v>11</v>
      </c>
      <c r="AG222">
        <v>12</v>
      </c>
      <c r="AH222">
        <f t="shared" si="6"/>
        <v>11.333333333333334</v>
      </c>
      <c r="AI222" t="str">
        <f t="shared" si="7"/>
        <v>Pass</v>
      </c>
    </row>
    <row r="223" spans="1:35" x14ac:dyDescent="0.25">
      <c r="A223" t="s">
        <v>35</v>
      </c>
      <c r="B223" t="s">
        <v>36</v>
      </c>
      <c r="C223">
        <v>16</v>
      </c>
      <c r="D223" t="s">
        <v>37</v>
      </c>
      <c r="E223" t="s">
        <v>38</v>
      </c>
      <c r="F223" t="s">
        <v>46</v>
      </c>
      <c r="G223">
        <v>4</v>
      </c>
      <c r="H223">
        <v>3</v>
      </c>
      <c r="I223" t="s">
        <v>41</v>
      </c>
      <c r="J223" t="s">
        <v>47</v>
      </c>
      <c r="K223" t="s">
        <v>47</v>
      </c>
      <c r="L223" t="s">
        <v>43</v>
      </c>
      <c r="M223">
        <v>1</v>
      </c>
      <c r="N223">
        <v>2</v>
      </c>
      <c r="O223">
        <v>0</v>
      </c>
      <c r="P223" t="s">
        <v>45</v>
      </c>
      <c r="Q223" t="s">
        <v>45</v>
      </c>
      <c r="R223" t="s">
        <v>45</v>
      </c>
      <c r="S223" t="s">
        <v>44</v>
      </c>
      <c r="T223" t="s">
        <v>44</v>
      </c>
      <c r="U223" t="s">
        <v>44</v>
      </c>
      <c r="V223" t="s">
        <v>44</v>
      </c>
      <c r="W223" t="s">
        <v>44</v>
      </c>
      <c r="X223">
        <v>1</v>
      </c>
      <c r="Y223">
        <v>3</v>
      </c>
      <c r="Z223">
        <v>2</v>
      </c>
      <c r="AA223">
        <v>1</v>
      </c>
      <c r="AB223">
        <v>1</v>
      </c>
      <c r="AC223">
        <v>1</v>
      </c>
      <c r="AD223">
        <v>4</v>
      </c>
      <c r="AE223">
        <v>14</v>
      </c>
      <c r="AF223">
        <v>15</v>
      </c>
      <c r="AG223">
        <v>15</v>
      </c>
      <c r="AH223">
        <f t="shared" si="6"/>
        <v>14.666666666666666</v>
      </c>
      <c r="AI223" t="str">
        <f t="shared" si="7"/>
        <v>Pass</v>
      </c>
    </row>
    <row r="224" spans="1:35" x14ac:dyDescent="0.25">
      <c r="A224" t="s">
        <v>35</v>
      </c>
      <c r="B224" t="s">
        <v>36</v>
      </c>
      <c r="C224">
        <v>16</v>
      </c>
      <c r="D224" t="s">
        <v>37</v>
      </c>
      <c r="E224" t="s">
        <v>38</v>
      </c>
      <c r="F224" t="s">
        <v>46</v>
      </c>
      <c r="G224">
        <v>1</v>
      </c>
      <c r="H224">
        <v>1</v>
      </c>
      <c r="I224" t="s">
        <v>40</v>
      </c>
      <c r="J224" t="s">
        <v>47</v>
      </c>
      <c r="K224" t="s">
        <v>53</v>
      </c>
      <c r="L224" t="s">
        <v>43</v>
      </c>
      <c r="M224">
        <v>2</v>
      </c>
      <c r="N224">
        <v>1</v>
      </c>
      <c r="O224">
        <v>0</v>
      </c>
      <c r="P224" t="s">
        <v>45</v>
      </c>
      <c r="Q224" t="s">
        <v>44</v>
      </c>
      <c r="R224" t="s">
        <v>45</v>
      </c>
      <c r="S224" t="s">
        <v>45</v>
      </c>
      <c r="T224" t="s">
        <v>44</v>
      </c>
      <c r="U224" t="s">
        <v>44</v>
      </c>
      <c r="V224" t="s">
        <v>45</v>
      </c>
      <c r="W224" t="s">
        <v>45</v>
      </c>
      <c r="X224">
        <v>4</v>
      </c>
      <c r="Y224">
        <v>3</v>
      </c>
      <c r="Z224">
        <v>2</v>
      </c>
      <c r="AA224">
        <v>1</v>
      </c>
      <c r="AB224">
        <v>4</v>
      </c>
      <c r="AC224">
        <v>5</v>
      </c>
      <c r="AD224">
        <v>2</v>
      </c>
      <c r="AE224">
        <v>12</v>
      </c>
      <c r="AF224">
        <v>13</v>
      </c>
      <c r="AG224">
        <v>13</v>
      </c>
      <c r="AH224">
        <f t="shared" si="6"/>
        <v>12.666666666666666</v>
      </c>
      <c r="AI224" t="str">
        <f t="shared" si="7"/>
        <v>Pass</v>
      </c>
    </row>
    <row r="225" spans="1:35" x14ac:dyDescent="0.25">
      <c r="A225" t="s">
        <v>35</v>
      </c>
      <c r="B225" t="s">
        <v>36</v>
      </c>
      <c r="C225">
        <v>17</v>
      </c>
      <c r="D225" t="s">
        <v>58</v>
      </c>
      <c r="E225" t="s">
        <v>38</v>
      </c>
      <c r="F225" t="s">
        <v>46</v>
      </c>
      <c r="G225">
        <v>4</v>
      </c>
      <c r="H225">
        <v>3</v>
      </c>
      <c r="I225" t="s">
        <v>41</v>
      </c>
      <c r="J225" t="s">
        <v>47</v>
      </c>
      <c r="K225" t="s">
        <v>57</v>
      </c>
      <c r="L225" t="s">
        <v>43</v>
      </c>
      <c r="M225">
        <v>2</v>
      </c>
      <c r="N225">
        <v>3</v>
      </c>
      <c r="O225">
        <v>0</v>
      </c>
      <c r="P225" t="s">
        <v>45</v>
      </c>
      <c r="Q225" t="s">
        <v>44</v>
      </c>
      <c r="R225" t="s">
        <v>45</v>
      </c>
      <c r="S225" t="s">
        <v>44</v>
      </c>
      <c r="T225" t="s">
        <v>44</v>
      </c>
      <c r="U225" t="s">
        <v>44</v>
      </c>
      <c r="V225" t="s">
        <v>44</v>
      </c>
      <c r="W225" t="s">
        <v>44</v>
      </c>
      <c r="X225">
        <v>4</v>
      </c>
      <c r="Y225">
        <v>4</v>
      </c>
      <c r="Z225">
        <v>2</v>
      </c>
      <c r="AA225">
        <v>1</v>
      </c>
      <c r="AB225">
        <v>1</v>
      </c>
      <c r="AC225">
        <v>4</v>
      </c>
      <c r="AD225">
        <v>0</v>
      </c>
      <c r="AE225">
        <v>11</v>
      </c>
      <c r="AF225">
        <v>12</v>
      </c>
      <c r="AG225">
        <v>12</v>
      </c>
      <c r="AH225">
        <f t="shared" si="6"/>
        <v>11.666666666666666</v>
      </c>
      <c r="AI225" t="str">
        <f t="shared" si="7"/>
        <v>Pass</v>
      </c>
    </row>
    <row r="226" spans="1:35" x14ac:dyDescent="0.25">
      <c r="A226" t="s">
        <v>35</v>
      </c>
      <c r="B226" t="s">
        <v>36</v>
      </c>
      <c r="C226">
        <v>19</v>
      </c>
      <c r="D226" t="s">
        <v>37</v>
      </c>
      <c r="E226" t="s">
        <v>38</v>
      </c>
      <c r="F226" t="s">
        <v>46</v>
      </c>
      <c r="G226">
        <v>3</v>
      </c>
      <c r="H226">
        <v>3</v>
      </c>
      <c r="I226" t="s">
        <v>47</v>
      </c>
      <c r="J226" t="s">
        <v>47</v>
      </c>
      <c r="K226" t="s">
        <v>57</v>
      </c>
      <c r="L226" t="s">
        <v>47</v>
      </c>
      <c r="M226">
        <v>1</v>
      </c>
      <c r="N226">
        <v>4</v>
      </c>
      <c r="O226">
        <v>0</v>
      </c>
      <c r="P226" t="s">
        <v>45</v>
      </c>
      <c r="Q226" t="s">
        <v>44</v>
      </c>
      <c r="R226" t="s">
        <v>45</v>
      </c>
      <c r="S226" t="s">
        <v>44</v>
      </c>
      <c r="T226" t="s">
        <v>44</v>
      </c>
      <c r="U226" t="s">
        <v>44</v>
      </c>
      <c r="V226" t="s">
        <v>44</v>
      </c>
      <c r="W226" t="s">
        <v>45</v>
      </c>
      <c r="X226">
        <v>4</v>
      </c>
      <c r="Y226">
        <v>3</v>
      </c>
      <c r="Z226">
        <v>3</v>
      </c>
      <c r="AA226">
        <v>1</v>
      </c>
      <c r="AB226">
        <v>2</v>
      </c>
      <c r="AC226">
        <v>3</v>
      </c>
      <c r="AD226">
        <v>4</v>
      </c>
      <c r="AE226">
        <v>12</v>
      </c>
      <c r="AF226">
        <v>12</v>
      </c>
      <c r="AG226">
        <v>12</v>
      </c>
      <c r="AH226">
        <f t="shared" si="6"/>
        <v>12</v>
      </c>
      <c r="AI226" t="str">
        <f t="shared" si="7"/>
        <v>Pass</v>
      </c>
    </row>
    <row r="227" spans="1:35" x14ac:dyDescent="0.25">
      <c r="A227" t="s">
        <v>35</v>
      </c>
      <c r="B227" t="s">
        <v>56</v>
      </c>
      <c r="C227">
        <v>17</v>
      </c>
      <c r="D227" t="s">
        <v>37</v>
      </c>
      <c r="E227" t="s">
        <v>50</v>
      </c>
      <c r="F227" t="s">
        <v>46</v>
      </c>
      <c r="G227">
        <v>4</v>
      </c>
      <c r="H227">
        <v>4</v>
      </c>
      <c r="I227" t="s">
        <v>52</v>
      </c>
      <c r="J227" t="s">
        <v>47</v>
      </c>
      <c r="K227" t="s">
        <v>53</v>
      </c>
      <c r="L227" t="s">
        <v>43</v>
      </c>
      <c r="M227">
        <v>1</v>
      </c>
      <c r="N227">
        <v>2</v>
      </c>
      <c r="O227">
        <v>0</v>
      </c>
      <c r="P227" t="s">
        <v>45</v>
      </c>
      <c r="Q227" t="s">
        <v>44</v>
      </c>
      <c r="R227" t="s">
        <v>45</v>
      </c>
      <c r="S227" t="s">
        <v>45</v>
      </c>
      <c r="T227" t="s">
        <v>44</v>
      </c>
      <c r="U227" t="s">
        <v>44</v>
      </c>
      <c r="V227" t="s">
        <v>44</v>
      </c>
      <c r="W227" t="s">
        <v>44</v>
      </c>
      <c r="X227">
        <v>5</v>
      </c>
      <c r="Y227">
        <v>3</v>
      </c>
      <c r="Z227">
        <v>5</v>
      </c>
      <c r="AA227">
        <v>4</v>
      </c>
      <c r="AB227">
        <v>5</v>
      </c>
      <c r="AC227">
        <v>3</v>
      </c>
      <c r="AD227">
        <v>15</v>
      </c>
      <c r="AE227">
        <v>13</v>
      </c>
      <c r="AF227">
        <v>12</v>
      </c>
      <c r="AG227">
        <v>12</v>
      </c>
      <c r="AH227">
        <f t="shared" si="6"/>
        <v>12.333333333333334</v>
      </c>
      <c r="AI227" t="str">
        <f t="shared" si="7"/>
        <v>Pass</v>
      </c>
    </row>
    <row r="228" spans="1:35" x14ac:dyDescent="0.25">
      <c r="A228" t="s">
        <v>35</v>
      </c>
      <c r="B228" t="s">
        <v>36</v>
      </c>
      <c r="C228">
        <v>16</v>
      </c>
      <c r="D228" t="s">
        <v>37</v>
      </c>
      <c r="E228" t="s">
        <v>38</v>
      </c>
      <c r="F228" t="s">
        <v>39</v>
      </c>
      <c r="G228">
        <v>2</v>
      </c>
      <c r="H228">
        <v>2</v>
      </c>
      <c r="I228" t="s">
        <v>47</v>
      </c>
      <c r="J228" t="s">
        <v>47</v>
      </c>
      <c r="K228" t="s">
        <v>57</v>
      </c>
      <c r="L228" t="s">
        <v>43</v>
      </c>
      <c r="M228">
        <v>1</v>
      </c>
      <c r="N228">
        <v>2</v>
      </c>
      <c r="O228">
        <v>0</v>
      </c>
      <c r="P228" t="s">
        <v>44</v>
      </c>
      <c r="Q228" t="s">
        <v>44</v>
      </c>
      <c r="R228" t="s">
        <v>45</v>
      </c>
      <c r="S228" t="s">
        <v>45</v>
      </c>
      <c r="T228" t="s">
        <v>44</v>
      </c>
      <c r="U228" t="s">
        <v>44</v>
      </c>
      <c r="V228" t="s">
        <v>44</v>
      </c>
      <c r="W228" t="s">
        <v>45</v>
      </c>
      <c r="X228">
        <v>3</v>
      </c>
      <c r="Y228">
        <v>3</v>
      </c>
      <c r="Z228">
        <v>4</v>
      </c>
      <c r="AA228">
        <v>1</v>
      </c>
      <c r="AB228">
        <v>1</v>
      </c>
      <c r="AC228">
        <v>4</v>
      </c>
      <c r="AD228">
        <v>0</v>
      </c>
      <c r="AE228">
        <v>13</v>
      </c>
      <c r="AF228">
        <v>13</v>
      </c>
      <c r="AG228">
        <v>13</v>
      </c>
      <c r="AH228">
        <f t="shared" si="6"/>
        <v>13</v>
      </c>
      <c r="AI228" t="str">
        <f t="shared" si="7"/>
        <v>Pass</v>
      </c>
    </row>
    <row r="229" spans="1:35" x14ac:dyDescent="0.25">
      <c r="A229" t="s">
        <v>35</v>
      </c>
      <c r="B229" t="s">
        <v>56</v>
      </c>
      <c r="C229">
        <v>18</v>
      </c>
      <c r="D229" t="s">
        <v>37</v>
      </c>
      <c r="E229" t="s">
        <v>38</v>
      </c>
      <c r="F229" t="s">
        <v>46</v>
      </c>
      <c r="G229">
        <v>2</v>
      </c>
      <c r="H229">
        <v>2</v>
      </c>
      <c r="I229" t="s">
        <v>52</v>
      </c>
      <c r="J229" t="s">
        <v>47</v>
      </c>
      <c r="K229" t="s">
        <v>53</v>
      </c>
      <c r="L229" t="s">
        <v>43</v>
      </c>
      <c r="M229">
        <v>1</v>
      </c>
      <c r="N229">
        <v>2</v>
      </c>
      <c r="O229">
        <v>0</v>
      </c>
      <c r="P229" t="s">
        <v>45</v>
      </c>
      <c r="Q229" t="s">
        <v>44</v>
      </c>
      <c r="R229" t="s">
        <v>45</v>
      </c>
      <c r="S229" t="s">
        <v>44</v>
      </c>
      <c r="T229" t="s">
        <v>44</v>
      </c>
      <c r="U229" t="s">
        <v>44</v>
      </c>
      <c r="V229" t="s">
        <v>44</v>
      </c>
      <c r="W229" t="s">
        <v>45</v>
      </c>
      <c r="X229">
        <v>4</v>
      </c>
      <c r="Y229">
        <v>4</v>
      </c>
      <c r="Z229">
        <v>4</v>
      </c>
      <c r="AA229">
        <v>2</v>
      </c>
      <c r="AB229">
        <v>4</v>
      </c>
      <c r="AC229">
        <v>5</v>
      </c>
      <c r="AD229">
        <v>10</v>
      </c>
      <c r="AE229">
        <v>12</v>
      </c>
      <c r="AF229">
        <v>11</v>
      </c>
      <c r="AG229">
        <v>11</v>
      </c>
      <c r="AH229">
        <f t="shared" si="6"/>
        <v>11.333333333333334</v>
      </c>
      <c r="AI229" t="str">
        <f t="shared" si="7"/>
        <v>Pass</v>
      </c>
    </row>
    <row r="230" spans="1:35" x14ac:dyDescent="0.25">
      <c r="A230" t="s">
        <v>35</v>
      </c>
      <c r="B230" t="s">
        <v>36</v>
      </c>
      <c r="C230">
        <v>17</v>
      </c>
      <c r="D230" t="s">
        <v>58</v>
      </c>
      <c r="E230" t="s">
        <v>50</v>
      </c>
      <c r="F230" t="s">
        <v>46</v>
      </c>
      <c r="G230">
        <v>4</v>
      </c>
      <c r="H230">
        <v>4</v>
      </c>
      <c r="I230" t="s">
        <v>52</v>
      </c>
      <c r="J230" t="s">
        <v>47</v>
      </c>
      <c r="K230" t="s">
        <v>47</v>
      </c>
      <c r="L230" t="s">
        <v>43</v>
      </c>
      <c r="M230">
        <v>1</v>
      </c>
      <c r="N230">
        <v>1</v>
      </c>
      <c r="O230">
        <v>0</v>
      </c>
      <c r="P230" t="s">
        <v>45</v>
      </c>
      <c r="Q230" t="s">
        <v>44</v>
      </c>
      <c r="R230" t="s">
        <v>45</v>
      </c>
      <c r="S230" t="s">
        <v>45</v>
      </c>
      <c r="T230" t="s">
        <v>44</v>
      </c>
      <c r="U230" t="s">
        <v>44</v>
      </c>
      <c r="V230" t="s">
        <v>45</v>
      </c>
      <c r="W230" t="s">
        <v>45</v>
      </c>
      <c r="X230">
        <v>5</v>
      </c>
      <c r="Y230">
        <v>2</v>
      </c>
      <c r="Z230">
        <v>1</v>
      </c>
      <c r="AA230">
        <v>1</v>
      </c>
      <c r="AB230">
        <v>2</v>
      </c>
      <c r="AC230">
        <v>3</v>
      </c>
      <c r="AD230">
        <v>6</v>
      </c>
      <c r="AE230">
        <v>12</v>
      </c>
      <c r="AF230">
        <v>11</v>
      </c>
      <c r="AG230">
        <v>11</v>
      </c>
      <c r="AH230">
        <f t="shared" si="6"/>
        <v>11.333333333333334</v>
      </c>
      <c r="AI230" t="str">
        <f t="shared" si="7"/>
        <v>Pass</v>
      </c>
    </row>
    <row r="231" spans="1:35" x14ac:dyDescent="0.25">
      <c r="A231" t="s">
        <v>35</v>
      </c>
      <c r="B231" t="s">
        <v>36</v>
      </c>
      <c r="C231">
        <v>17</v>
      </c>
      <c r="D231" t="s">
        <v>37</v>
      </c>
      <c r="E231" t="s">
        <v>50</v>
      </c>
      <c r="F231" t="s">
        <v>46</v>
      </c>
      <c r="G231">
        <v>3</v>
      </c>
      <c r="H231">
        <v>2</v>
      </c>
      <c r="I231" t="s">
        <v>47</v>
      </c>
      <c r="J231" t="s">
        <v>47</v>
      </c>
      <c r="K231" t="s">
        <v>57</v>
      </c>
      <c r="L231" t="s">
        <v>43</v>
      </c>
      <c r="M231">
        <v>2</v>
      </c>
      <c r="N231">
        <v>2</v>
      </c>
      <c r="O231">
        <v>0</v>
      </c>
      <c r="P231" t="s">
        <v>45</v>
      </c>
      <c r="Q231" t="s">
        <v>45</v>
      </c>
      <c r="R231" t="s">
        <v>45</v>
      </c>
      <c r="S231" t="s">
        <v>45</v>
      </c>
      <c r="T231" t="s">
        <v>44</v>
      </c>
      <c r="U231" t="s">
        <v>44</v>
      </c>
      <c r="V231" t="s">
        <v>44</v>
      </c>
      <c r="W231" t="s">
        <v>45</v>
      </c>
      <c r="X231">
        <v>4</v>
      </c>
      <c r="Y231">
        <v>4</v>
      </c>
      <c r="Z231">
        <v>4</v>
      </c>
      <c r="AA231">
        <v>1</v>
      </c>
      <c r="AB231">
        <v>3</v>
      </c>
      <c r="AC231">
        <v>1</v>
      </c>
      <c r="AD231">
        <v>2</v>
      </c>
      <c r="AE231">
        <v>14</v>
      </c>
      <c r="AF231">
        <v>16</v>
      </c>
      <c r="AG231">
        <v>15</v>
      </c>
      <c r="AH231">
        <f t="shared" si="6"/>
        <v>15</v>
      </c>
      <c r="AI231" t="str">
        <f t="shared" si="7"/>
        <v>Pass</v>
      </c>
    </row>
    <row r="232" spans="1:35" x14ac:dyDescent="0.25">
      <c r="A232" t="s">
        <v>35</v>
      </c>
      <c r="B232" t="s">
        <v>36</v>
      </c>
      <c r="C232">
        <v>17</v>
      </c>
      <c r="D232" t="s">
        <v>37</v>
      </c>
      <c r="E232" t="s">
        <v>38</v>
      </c>
      <c r="F232" t="s">
        <v>46</v>
      </c>
      <c r="G232">
        <v>4</v>
      </c>
      <c r="H232">
        <v>3</v>
      </c>
      <c r="I232" t="s">
        <v>47</v>
      </c>
      <c r="J232" t="s">
        <v>47</v>
      </c>
      <c r="K232" t="s">
        <v>57</v>
      </c>
      <c r="L232" t="s">
        <v>43</v>
      </c>
      <c r="M232">
        <v>1</v>
      </c>
      <c r="N232">
        <v>2</v>
      </c>
      <c r="O232">
        <v>0</v>
      </c>
      <c r="P232" t="s">
        <v>45</v>
      </c>
      <c r="Q232" t="s">
        <v>45</v>
      </c>
      <c r="R232" t="s">
        <v>45</v>
      </c>
      <c r="S232" t="s">
        <v>45</v>
      </c>
      <c r="T232" t="s">
        <v>44</v>
      </c>
      <c r="U232" t="s">
        <v>44</v>
      </c>
      <c r="V232" t="s">
        <v>44</v>
      </c>
      <c r="W232" t="s">
        <v>44</v>
      </c>
      <c r="X232">
        <v>3</v>
      </c>
      <c r="Y232">
        <v>4</v>
      </c>
      <c r="Z232">
        <v>5</v>
      </c>
      <c r="AA232">
        <v>2</v>
      </c>
      <c r="AB232">
        <v>4</v>
      </c>
      <c r="AC232">
        <v>1</v>
      </c>
      <c r="AD232">
        <v>16</v>
      </c>
      <c r="AE232">
        <v>11</v>
      </c>
      <c r="AF232">
        <v>9</v>
      </c>
      <c r="AG232">
        <v>10</v>
      </c>
      <c r="AH232">
        <f t="shared" si="6"/>
        <v>10</v>
      </c>
      <c r="AI232" t="str">
        <f t="shared" si="7"/>
        <v>Pass</v>
      </c>
    </row>
    <row r="233" spans="1:35" x14ac:dyDescent="0.25">
      <c r="A233" t="s">
        <v>35</v>
      </c>
      <c r="B233" t="s">
        <v>56</v>
      </c>
      <c r="C233">
        <v>18</v>
      </c>
      <c r="D233" t="s">
        <v>37</v>
      </c>
      <c r="E233" t="s">
        <v>50</v>
      </c>
      <c r="F233" t="s">
        <v>46</v>
      </c>
      <c r="G233">
        <v>3</v>
      </c>
      <c r="H233">
        <v>3</v>
      </c>
      <c r="I233" t="s">
        <v>52</v>
      </c>
      <c r="J233" t="s">
        <v>28</v>
      </c>
      <c r="K233" t="s">
        <v>53</v>
      </c>
      <c r="L233" t="s">
        <v>48</v>
      </c>
      <c r="M233">
        <v>1</v>
      </c>
      <c r="N233">
        <v>2</v>
      </c>
      <c r="O233">
        <v>0</v>
      </c>
      <c r="P233" t="s">
        <v>45</v>
      </c>
      <c r="Q233" t="s">
        <v>44</v>
      </c>
      <c r="R233" t="s">
        <v>45</v>
      </c>
      <c r="S233" t="s">
        <v>45</v>
      </c>
      <c r="T233" t="s">
        <v>44</v>
      </c>
      <c r="U233" t="s">
        <v>44</v>
      </c>
      <c r="V233" t="s">
        <v>44</v>
      </c>
      <c r="W233" t="s">
        <v>45</v>
      </c>
      <c r="X233">
        <v>3</v>
      </c>
      <c r="Y233">
        <v>2</v>
      </c>
      <c r="Z233">
        <v>4</v>
      </c>
      <c r="AA233">
        <v>2</v>
      </c>
      <c r="AB233">
        <v>4</v>
      </c>
      <c r="AC233">
        <v>4</v>
      </c>
      <c r="AD233">
        <v>10</v>
      </c>
      <c r="AE233">
        <v>10</v>
      </c>
      <c r="AF233">
        <v>10</v>
      </c>
      <c r="AG233">
        <v>10</v>
      </c>
      <c r="AH233">
        <f t="shared" si="6"/>
        <v>10</v>
      </c>
      <c r="AI233" t="str">
        <f t="shared" si="7"/>
        <v>Pass</v>
      </c>
    </row>
    <row r="234" spans="1:35" x14ac:dyDescent="0.25">
      <c r="A234" t="s">
        <v>35</v>
      </c>
      <c r="B234" t="s">
        <v>36</v>
      </c>
      <c r="C234">
        <v>17</v>
      </c>
      <c r="D234" t="s">
        <v>37</v>
      </c>
      <c r="E234" t="s">
        <v>38</v>
      </c>
      <c r="F234" t="s">
        <v>46</v>
      </c>
      <c r="G234">
        <v>2</v>
      </c>
      <c r="H234">
        <v>3</v>
      </c>
      <c r="I234" t="s">
        <v>40</v>
      </c>
      <c r="J234" t="s">
        <v>47</v>
      </c>
      <c r="K234" t="s">
        <v>53</v>
      </c>
      <c r="L234" t="s">
        <v>48</v>
      </c>
      <c r="M234">
        <v>2</v>
      </c>
      <c r="N234">
        <v>1</v>
      </c>
      <c r="O234">
        <v>0</v>
      </c>
      <c r="P234" t="s">
        <v>45</v>
      </c>
      <c r="Q234" t="s">
        <v>44</v>
      </c>
      <c r="R234" t="s">
        <v>45</v>
      </c>
      <c r="S234" t="s">
        <v>45</v>
      </c>
      <c r="T234" t="s">
        <v>44</v>
      </c>
      <c r="U234" t="s">
        <v>44</v>
      </c>
      <c r="V234" t="s">
        <v>45</v>
      </c>
      <c r="W234" t="s">
        <v>45</v>
      </c>
      <c r="X234">
        <v>3</v>
      </c>
      <c r="Y234">
        <v>3</v>
      </c>
      <c r="Z234">
        <v>3</v>
      </c>
      <c r="AA234">
        <v>1</v>
      </c>
      <c r="AB234">
        <v>4</v>
      </c>
      <c r="AC234">
        <v>3</v>
      </c>
      <c r="AD234">
        <v>4</v>
      </c>
      <c r="AE234">
        <v>12</v>
      </c>
      <c r="AF234">
        <v>13</v>
      </c>
      <c r="AG234">
        <v>13</v>
      </c>
      <c r="AH234">
        <f t="shared" si="6"/>
        <v>12.666666666666666</v>
      </c>
      <c r="AI234" t="str">
        <f t="shared" si="7"/>
        <v>Pass</v>
      </c>
    </row>
    <row r="235" spans="1:35" x14ac:dyDescent="0.25">
      <c r="A235" t="s">
        <v>35</v>
      </c>
      <c r="B235" t="s">
        <v>36</v>
      </c>
      <c r="C235">
        <v>17</v>
      </c>
      <c r="D235" t="s">
        <v>37</v>
      </c>
      <c r="E235" t="s">
        <v>38</v>
      </c>
      <c r="F235" t="s">
        <v>46</v>
      </c>
      <c r="G235">
        <v>2</v>
      </c>
      <c r="H235">
        <v>2</v>
      </c>
      <c r="I235" t="s">
        <v>40</v>
      </c>
      <c r="J235" t="s">
        <v>40</v>
      </c>
      <c r="K235" t="s">
        <v>42</v>
      </c>
      <c r="L235" t="s">
        <v>43</v>
      </c>
      <c r="M235">
        <v>1</v>
      </c>
      <c r="N235">
        <v>3</v>
      </c>
      <c r="O235">
        <v>0</v>
      </c>
      <c r="P235" t="s">
        <v>45</v>
      </c>
      <c r="Q235" t="s">
        <v>44</v>
      </c>
      <c r="R235" t="s">
        <v>45</v>
      </c>
      <c r="S235" t="s">
        <v>44</v>
      </c>
      <c r="T235" t="s">
        <v>44</v>
      </c>
      <c r="U235" t="s">
        <v>44</v>
      </c>
      <c r="V235" t="s">
        <v>44</v>
      </c>
      <c r="W235" t="s">
        <v>45</v>
      </c>
      <c r="X235">
        <v>4</v>
      </c>
      <c r="Y235">
        <v>3</v>
      </c>
      <c r="Z235">
        <v>3</v>
      </c>
      <c r="AA235">
        <v>1</v>
      </c>
      <c r="AB235">
        <v>1</v>
      </c>
      <c r="AC235">
        <v>4</v>
      </c>
      <c r="AD235">
        <v>0</v>
      </c>
      <c r="AE235">
        <v>12</v>
      </c>
      <c r="AF235">
        <v>12</v>
      </c>
      <c r="AG235">
        <v>13</v>
      </c>
      <c r="AH235">
        <f t="shared" si="6"/>
        <v>12.333333333333334</v>
      </c>
      <c r="AI235" t="str">
        <f t="shared" si="7"/>
        <v>Pass</v>
      </c>
    </row>
    <row r="236" spans="1:35" x14ac:dyDescent="0.25">
      <c r="A236" t="s">
        <v>35</v>
      </c>
      <c r="B236" t="s">
        <v>36</v>
      </c>
      <c r="C236">
        <v>17</v>
      </c>
      <c r="D236" t="s">
        <v>58</v>
      </c>
      <c r="E236" t="s">
        <v>38</v>
      </c>
      <c r="F236" t="s">
        <v>46</v>
      </c>
      <c r="G236">
        <v>2</v>
      </c>
      <c r="H236">
        <v>1</v>
      </c>
      <c r="I236" t="s">
        <v>40</v>
      </c>
      <c r="J236" t="s">
        <v>52</v>
      </c>
      <c r="K236" t="s">
        <v>57</v>
      </c>
      <c r="L236" t="s">
        <v>43</v>
      </c>
      <c r="M236">
        <v>2</v>
      </c>
      <c r="N236">
        <v>2</v>
      </c>
      <c r="O236">
        <v>0</v>
      </c>
      <c r="P236" t="s">
        <v>45</v>
      </c>
      <c r="Q236" t="s">
        <v>44</v>
      </c>
      <c r="R236" t="s">
        <v>45</v>
      </c>
      <c r="S236" t="s">
        <v>44</v>
      </c>
      <c r="T236" t="s">
        <v>44</v>
      </c>
      <c r="U236" t="s">
        <v>44</v>
      </c>
      <c r="V236" t="s">
        <v>44</v>
      </c>
      <c r="W236" t="s">
        <v>45</v>
      </c>
      <c r="X236">
        <v>4</v>
      </c>
      <c r="Y236">
        <v>2</v>
      </c>
      <c r="Z236">
        <v>5</v>
      </c>
      <c r="AA236">
        <v>1</v>
      </c>
      <c r="AB236">
        <v>2</v>
      </c>
      <c r="AC236">
        <v>5</v>
      </c>
      <c r="AD236">
        <v>0</v>
      </c>
      <c r="AE236">
        <v>11</v>
      </c>
      <c r="AF236">
        <v>10</v>
      </c>
      <c r="AG236">
        <v>11</v>
      </c>
      <c r="AH236">
        <f t="shared" si="6"/>
        <v>10.666666666666666</v>
      </c>
      <c r="AI236" t="str">
        <f t="shared" si="7"/>
        <v>Pass</v>
      </c>
    </row>
    <row r="237" spans="1:35" x14ac:dyDescent="0.25">
      <c r="A237" t="s">
        <v>35</v>
      </c>
      <c r="B237" t="s">
        <v>36</v>
      </c>
      <c r="C237">
        <v>17</v>
      </c>
      <c r="D237" t="s">
        <v>37</v>
      </c>
      <c r="E237" t="s">
        <v>38</v>
      </c>
      <c r="F237" t="s">
        <v>46</v>
      </c>
      <c r="G237">
        <v>1</v>
      </c>
      <c r="H237">
        <v>1</v>
      </c>
      <c r="I237" t="s">
        <v>40</v>
      </c>
      <c r="J237" t="s">
        <v>47</v>
      </c>
      <c r="K237" t="s">
        <v>57</v>
      </c>
      <c r="L237" t="s">
        <v>43</v>
      </c>
      <c r="M237">
        <v>1</v>
      </c>
      <c r="N237">
        <v>3</v>
      </c>
      <c r="O237">
        <v>0</v>
      </c>
      <c r="P237" t="s">
        <v>45</v>
      </c>
      <c r="Q237" t="s">
        <v>44</v>
      </c>
      <c r="R237" t="s">
        <v>45</v>
      </c>
      <c r="S237" t="s">
        <v>44</v>
      </c>
      <c r="T237" t="s">
        <v>44</v>
      </c>
      <c r="U237" t="s">
        <v>44</v>
      </c>
      <c r="V237" t="s">
        <v>45</v>
      </c>
      <c r="W237" t="s">
        <v>44</v>
      </c>
      <c r="X237">
        <v>4</v>
      </c>
      <c r="Y237">
        <v>3</v>
      </c>
      <c r="Z237">
        <v>4</v>
      </c>
      <c r="AA237">
        <v>1</v>
      </c>
      <c r="AB237">
        <v>1</v>
      </c>
      <c r="AC237">
        <v>5</v>
      </c>
      <c r="AD237">
        <v>12</v>
      </c>
      <c r="AE237">
        <v>12</v>
      </c>
      <c r="AF237">
        <v>12</v>
      </c>
      <c r="AG237">
        <v>12</v>
      </c>
      <c r="AH237">
        <f t="shared" si="6"/>
        <v>12</v>
      </c>
      <c r="AI237" t="str">
        <f t="shared" si="7"/>
        <v>Pass</v>
      </c>
    </row>
    <row r="238" spans="1:35" x14ac:dyDescent="0.25">
      <c r="A238" t="s">
        <v>35</v>
      </c>
      <c r="B238" t="s">
        <v>36</v>
      </c>
      <c r="C238">
        <v>16</v>
      </c>
      <c r="D238" t="s">
        <v>37</v>
      </c>
      <c r="E238" t="s">
        <v>38</v>
      </c>
      <c r="F238" t="s">
        <v>46</v>
      </c>
      <c r="G238">
        <v>2</v>
      </c>
      <c r="H238">
        <v>3</v>
      </c>
      <c r="I238" t="s">
        <v>52</v>
      </c>
      <c r="J238" t="s">
        <v>41</v>
      </c>
      <c r="K238" t="s">
        <v>47</v>
      </c>
      <c r="L238" t="s">
        <v>43</v>
      </c>
      <c r="M238">
        <v>1</v>
      </c>
      <c r="N238">
        <v>2</v>
      </c>
      <c r="O238">
        <v>0</v>
      </c>
      <c r="P238" t="s">
        <v>44</v>
      </c>
      <c r="Q238" t="s">
        <v>45</v>
      </c>
      <c r="R238" t="s">
        <v>45</v>
      </c>
      <c r="S238" t="s">
        <v>45</v>
      </c>
      <c r="T238" t="s">
        <v>44</v>
      </c>
      <c r="U238" t="s">
        <v>44</v>
      </c>
      <c r="V238" t="s">
        <v>44</v>
      </c>
      <c r="W238" t="s">
        <v>45</v>
      </c>
      <c r="X238">
        <v>2</v>
      </c>
      <c r="Y238">
        <v>3</v>
      </c>
      <c r="Z238">
        <v>1</v>
      </c>
      <c r="AA238">
        <v>1</v>
      </c>
      <c r="AB238">
        <v>1</v>
      </c>
      <c r="AC238">
        <v>3</v>
      </c>
      <c r="AD238">
        <v>0</v>
      </c>
      <c r="AE238">
        <v>13</v>
      </c>
      <c r="AF238">
        <v>13</v>
      </c>
      <c r="AG238">
        <v>14</v>
      </c>
      <c r="AH238">
        <f t="shared" si="6"/>
        <v>13.333333333333334</v>
      </c>
      <c r="AI238" t="str">
        <f t="shared" si="7"/>
        <v>Pass</v>
      </c>
    </row>
    <row r="239" spans="1:35" x14ac:dyDescent="0.25">
      <c r="A239" t="s">
        <v>35</v>
      </c>
      <c r="B239" t="s">
        <v>36</v>
      </c>
      <c r="C239">
        <v>20</v>
      </c>
      <c r="D239" t="s">
        <v>37</v>
      </c>
      <c r="E239" t="s">
        <v>38</v>
      </c>
      <c r="F239" t="s">
        <v>46</v>
      </c>
      <c r="G239">
        <v>1</v>
      </c>
      <c r="H239">
        <v>0</v>
      </c>
      <c r="I239" t="s">
        <v>47</v>
      </c>
      <c r="J239" t="s">
        <v>47</v>
      </c>
      <c r="K239" t="s">
        <v>57</v>
      </c>
      <c r="L239" t="s">
        <v>43</v>
      </c>
      <c r="M239">
        <v>2</v>
      </c>
      <c r="N239">
        <v>1</v>
      </c>
      <c r="O239">
        <v>1</v>
      </c>
      <c r="P239" t="s">
        <v>44</v>
      </c>
      <c r="Q239" t="s">
        <v>45</v>
      </c>
      <c r="R239" t="s">
        <v>45</v>
      </c>
      <c r="S239" t="s">
        <v>45</v>
      </c>
      <c r="T239" t="s">
        <v>44</v>
      </c>
      <c r="U239" t="s">
        <v>44</v>
      </c>
      <c r="V239" t="s">
        <v>44</v>
      </c>
      <c r="W239" t="s">
        <v>44</v>
      </c>
      <c r="X239">
        <v>5</v>
      </c>
      <c r="Y239">
        <v>3</v>
      </c>
      <c r="Z239">
        <v>1</v>
      </c>
      <c r="AA239">
        <v>1</v>
      </c>
      <c r="AB239">
        <v>1</v>
      </c>
      <c r="AC239">
        <v>5</v>
      </c>
      <c r="AD239">
        <v>5</v>
      </c>
      <c r="AE239">
        <v>8</v>
      </c>
      <c r="AF239">
        <v>10</v>
      </c>
      <c r="AG239">
        <v>10</v>
      </c>
      <c r="AH239">
        <f t="shared" si="6"/>
        <v>9.3333333333333339</v>
      </c>
      <c r="AI239" t="str">
        <f t="shared" si="7"/>
        <v>Fail</v>
      </c>
    </row>
    <row r="240" spans="1:35" x14ac:dyDescent="0.25">
      <c r="A240" t="s">
        <v>35</v>
      </c>
      <c r="B240" t="s">
        <v>36</v>
      </c>
      <c r="C240">
        <v>16</v>
      </c>
      <c r="D240" t="s">
        <v>37</v>
      </c>
      <c r="E240" t="s">
        <v>38</v>
      </c>
      <c r="F240" t="s">
        <v>46</v>
      </c>
      <c r="G240">
        <v>4</v>
      </c>
      <c r="H240">
        <v>4</v>
      </c>
      <c r="I240" t="s">
        <v>41</v>
      </c>
      <c r="J240" t="s">
        <v>52</v>
      </c>
      <c r="K240" t="s">
        <v>53</v>
      </c>
      <c r="L240" t="s">
        <v>43</v>
      </c>
      <c r="M240">
        <v>1</v>
      </c>
      <c r="N240">
        <v>3</v>
      </c>
      <c r="O240">
        <v>0</v>
      </c>
      <c r="P240" t="s">
        <v>45</v>
      </c>
      <c r="Q240" t="s">
        <v>44</v>
      </c>
      <c r="R240" t="s">
        <v>45</v>
      </c>
      <c r="S240" t="s">
        <v>44</v>
      </c>
      <c r="T240" t="s">
        <v>45</v>
      </c>
      <c r="U240" t="s">
        <v>44</v>
      </c>
      <c r="V240" t="s">
        <v>44</v>
      </c>
      <c r="W240" t="s">
        <v>45</v>
      </c>
      <c r="X240">
        <v>5</v>
      </c>
      <c r="Y240">
        <v>3</v>
      </c>
      <c r="Z240">
        <v>2</v>
      </c>
      <c r="AA240">
        <v>1</v>
      </c>
      <c r="AB240">
        <v>1</v>
      </c>
      <c r="AC240">
        <v>5</v>
      </c>
      <c r="AD240">
        <v>4</v>
      </c>
      <c r="AE240">
        <v>15</v>
      </c>
      <c r="AF240">
        <v>16</v>
      </c>
      <c r="AG240">
        <v>16</v>
      </c>
      <c r="AH240">
        <f t="shared" si="6"/>
        <v>15.666666666666666</v>
      </c>
      <c r="AI240" t="str">
        <f t="shared" si="7"/>
        <v>Pass</v>
      </c>
    </row>
    <row r="241" spans="1:35" x14ac:dyDescent="0.25">
      <c r="A241" t="s">
        <v>59</v>
      </c>
      <c r="B241" t="s">
        <v>36</v>
      </c>
      <c r="C241">
        <v>15</v>
      </c>
      <c r="D241" t="s">
        <v>37</v>
      </c>
      <c r="E241" t="s">
        <v>38</v>
      </c>
      <c r="F241" t="s">
        <v>46</v>
      </c>
      <c r="G241">
        <v>2</v>
      </c>
      <c r="H241">
        <v>1</v>
      </c>
      <c r="I241" t="s">
        <v>40</v>
      </c>
      <c r="J241" t="s">
        <v>47</v>
      </c>
      <c r="K241" t="s">
        <v>53</v>
      </c>
      <c r="L241" t="s">
        <v>43</v>
      </c>
      <c r="M241">
        <v>1</v>
      </c>
      <c r="N241">
        <v>2</v>
      </c>
      <c r="O241">
        <v>0</v>
      </c>
      <c r="P241" t="s">
        <v>44</v>
      </c>
      <c r="Q241" t="s">
        <v>44</v>
      </c>
      <c r="R241" t="s">
        <v>45</v>
      </c>
      <c r="S241" t="s">
        <v>45</v>
      </c>
      <c r="T241" t="s">
        <v>45</v>
      </c>
      <c r="U241" t="s">
        <v>44</v>
      </c>
      <c r="V241" t="s">
        <v>44</v>
      </c>
      <c r="W241" t="s">
        <v>45</v>
      </c>
      <c r="X241">
        <v>4</v>
      </c>
      <c r="Y241">
        <v>4</v>
      </c>
      <c r="Z241">
        <v>2</v>
      </c>
      <c r="AA241">
        <v>3</v>
      </c>
      <c r="AB241">
        <v>3</v>
      </c>
      <c r="AC241">
        <v>2</v>
      </c>
      <c r="AD241">
        <v>0</v>
      </c>
      <c r="AE241">
        <v>9</v>
      </c>
      <c r="AF241">
        <v>10</v>
      </c>
      <c r="AG241">
        <v>9</v>
      </c>
      <c r="AH241">
        <f t="shared" si="6"/>
        <v>9.3333333333333339</v>
      </c>
      <c r="AI241" t="str">
        <f t="shared" si="7"/>
        <v>Fail</v>
      </c>
    </row>
    <row r="242" spans="1:35" x14ac:dyDescent="0.25">
      <c r="A242" t="s">
        <v>35</v>
      </c>
      <c r="B242" t="s">
        <v>36</v>
      </c>
      <c r="C242">
        <v>17</v>
      </c>
      <c r="D242" t="s">
        <v>37</v>
      </c>
      <c r="E242" t="s">
        <v>38</v>
      </c>
      <c r="F242" t="s">
        <v>46</v>
      </c>
      <c r="G242">
        <v>3</v>
      </c>
      <c r="H242">
        <v>2</v>
      </c>
      <c r="I242" t="s">
        <v>47</v>
      </c>
      <c r="J242" t="s">
        <v>47</v>
      </c>
      <c r="K242" t="s">
        <v>42</v>
      </c>
      <c r="L242" t="s">
        <v>43</v>
      </c>
      <c r="M242">
        <v>1</v>
      </c>
      <c r="N242">
        <v>2</v>
      </c>
      <c r="O242">
        <v>0</v>
      </c>
      <c r="P242" t="s">
        <v>45</v>
      </c>
      <c r="Q242" t="s">
        <v>45</v>
      </c>
      <c r="R242" t="s">
        <v>45</v>
      </c>
      <c r="S242" t="s">
        <v>44</v>
      </c>
      <c r="T242" t="s">
        <v>45</v>
      </c>
      <c r="U242" t="s">
        <v>44</v>
      </c>
      <c r="V242" t="s">
        <v>44</v>
      </c>
      <c r="W242" t="s">
        <v>45</v>
      </c>
      <c r="X242">
        <v>5</v>
      </c>
      <c r="Y242">
        <v>3</v>
      </c>
      <c r="Z242">
        <v>4</v>
      </c>
      <c r="AA242">
        <v>1</v>
      </c>
      <c r="AB242">
        <v>3</v>
      </c>
      <c r="AC242">
        <v>3</v>
      </c>
      <c r="AD242">
        <v>2</v>
      </c>
      <c r="AE242">
        <v>17</v>
      </c>
      <c r="AF242">
        <v>18</v>
      </c>
      <c r="AG242">
        <v>17</v>
      </c>
      <c r="AH242">
        <f t="shared" si="6"/>
        <v>17.333333333333332</v>
      </c>
      <c r="AI242" t="str">
        <f t="shared" si="7"/>
        <v>Pass</v>
      </c>
    </row>
    <row r="243" spans="1:35" x14ac:dyDescent="0.25">
      <c r="A243" t="s">
        <v>35</v>
      </c>
      <c r="B243" t="s">
        <v>56</v>
      </c>
      <c r="C243">
        <v>17</v>
      </c>
      <c r="D243" t="s">
        <v>37</v>
      </c>
      <c r="E243" t="s">
        <v>50</v>
      </c>
      <c r="F243" t="s">
        <v>46</v>
      </c>
      <c r="G243">
        <v>2</v>
      </c>
      <c r="H243">
        <v>3</v>
      </c>
      <c r="I243" t="s">
        <v>52</v>
      </c>
      <c r="J243" t="s">
        <v>52</v>
      </c>
      <c r="K243" t="s">
        <v>57</v>
      </c>
      <c r="L243" t="s">
        <v>48</v>
      </c>
      <c r="M243">
        <v>1</v>
      </c>
      <c r="N243">
        <v>2</v>
      </c>
      <c r="O243">
        <v>0</v>
      </c>
      <c r="P243" t="s">
        <v>45</v>
      </c>
      <c r="Q243" t="s">
        <v>44</v>
      </c>
      <c r="R243" t="s">
        <v>45</v>
      </c>
      <c r="S243" t="s">
        <v>45</v>
      </c>
      <c r="T243" t="s">
        <v>45</v>
      </c>
      <c r="U243" t="s">
        <v>44</v>
      </c>
      <c r="V243" t="s">
        <v>44</v>
      </c>
      <c r="W243" t="s">
        <v>45</v>
      </c>
      <c r="X243">
        <v>5</v>
      </c>
      <c r="Y243">
        <v>3</v>
      </c>
      <c r="Z243">
        <v>3</v>
      </c>
      <c r="AA243">
        <v>1</v>
      </c>
      <c r="AB243">
        <v>3</v>
      </c>
      <c r="AC243">
        <v>3</v>
      </c>
      <c r="AD243">
        <v>0</v>
      </c>
      <c r="AE243">
        <v>10</v>
      </c>
      <c r="AF243">
        <v>11</v>
      </c>
      <c r="AG243">
        <v>11</v>
      </c>
      <c r="AH243">
        <f t="shared" si="6"/>
        <v>10.666666666666666</v>
      </c>
      <c r="AI243" t="str">
        <f t="shared" si="7"/>
        <v>Pass</v>
      </c>
    </row>
    <row r="244" spans="1:35" x14ac:dyDescent="0.25">
      <c r="A244" t="s">
        <v>35</v>
      </c>
      <c r="B244" t="s">
        <v>56</v>
      </c>
      <c r="C244">
        <v>18</v>
      </c>
      <c r="D244" t="s">
        <v>37</v>
      </c>
      <c r="E244" t="s">
        <v>50</v>
      </c>
      <c r="F244" t="s">
        <v>46</v>
      </c>
      <c r="G244">
        <v>2</v>
      </c>
      <c r="H244">
        <v>1</v>
      </c>
      <c r="I244" t="s">
        <v>40</v>
      </c>
      <c r="J244" t="s">
        <v>47</v>
      </c>
      <c r="K244" t="s">
        <v>42</v>
      </c>
      <c r="L244" t="s">
        <v>43</v>
      </c>
      <c r="M244">
        <v>4</v>
      </c>
      <c r="N244">
        <v>2</v>
      </c>
      <c r="O244">
        <v>0</v>
      </c>
      <c r="P244" t="s">
        <v>44</v>
      </c>
      <c r="Q244" t="s">
        <v>44</v>
      </c>
      <c r="R244" t="s">
        <v>45</v>
      </c>
      <c r="S244" t="s">
        <v>44</v>
      </c>
      <c r="T244" t="s">
        <v>44</v>
      </c>
      <c r="U244" t="s">
        <v>44</v>
      </c>
      <c r="V244" t="s">
        <v>44</v>
      </c>
      <c r="W244" t="s">
        <v>44</v>
      </c>
      <c r="X244">
        <v>4</v>
      </c>
      <c r="Y244">
        <v>3</v>
      </c>
      <c r="Z244">
        <v>2</v>
      </c>
      <c r="AA244">
        <v>4</v>
      </c>
      <c r="AB244">
        <v>5</v>
      </c>
      <c r="AC244">
        <v>3</v>
      </c>
      <c r="AD244">
        <v>2</v>
      </c>
      <c r="AE244">
        <v>9</v>
      </c>
      <c r="AF244">
        <v>10</v>
      </c>
      <c r="AG244">
        <v>11</v>
      </c>
      <c r="AH244">
        <f t="shared" si="6"/>
        <v>10</v>
      </c>
      <c r="AI244" t="str">
        <f t="shared" si="7"/>
        <v>Pass</v>
      </c>
    </row>
    <row r="245" spans="1:35" x14ac:dyDescent="0.25">
      <c r="A245" t="s">
        <v>35</v>
      </c>
      <c r="B245" t="s">
        <v>36</v>
      </c>
      <c r="C245">
        <v>17</v>
      </c>
      <c r="D245" t="s">
        <v>37</v>
      </c>
      <c r="E245" t="s">
        <v>38</v>
      </c>
      <c r="F245" t="s">
        <v>39</v>
      </c>
      <c r="G245">
        <v>2</v>
      </c>
      <c r="H245">
        <v>1</v>
      </c>
      <c r="I245" t="s">
        <v>47</v>
      </c>
      <c r="J245" t="s">
        <v>47</v>
      </c>
      <c r="K245" t="s">
        <v>42</v>
      </c>
      <c r="L245" t="s">
        <v>43</v>
      </c>
      <c r="M245">
        <v>2</v>
      </c>
      <c r="N245">
        <v>3</v>
      </c>
      <c r="O245">
        <v>0</v>
      </c>
      <c r="P245" t="s">
        <v>45</v>
      </c>
      <c r="Q245" t="s">
        <v>45</v>
      </c>
      <c r="R245" t="s">
        <v>45</v>
      </c>
      <c r="S245" t="s">
        <v>44</v>
      </c>
      <c r="T245" t="s">
        <v>44</v>
      </c>
      <c r="U245" t="s">
        <v>44</v>
      </c>
      <c r="V245" t="s">
        <v>44</v>
      </c>
      <c r="W245" t="s">
        <v>44</v>
      </c>
      <c r="X245">
        <v>3</v>
      </c>
      <c r="Y245">
        <v>2</v>
      </c>
      <c r="Z245">
        <v>3</v>
      </c>
      <c r="AA245">
        <v>1</v>
      </c>
      <c r="AB245">
        <v>2</v>
      </c>
      <c r="AC245">
        <v>3</v>
      </c>
      <c r="AD245">
        <v>0</v>
      </c>
      <c r="AE245">
        <v>15</v>
      </c>
      <c r="AF245">
        <v>15</v>
      </c>
      <c r="AG245">
        <v>16</v>
      </c>
      <c r="AH245">
        <f t="shared" si="6"/>
        <v>15.333333333333334</v>
      </c>
      <c r="AI245" t="str">
        <f t="shared" si="7"/>
        <v>Pass</v>
      </c>
    </row>
    <row r="246" spans="1:35" x14ac:dyDescent="0.25">
      <c r="A246" t="s">
        <v>35</v>
      </c>
      <c r="B246" t="s">
        <v>36</v>
      </c>
      <c r="C246">
        <v>17</v>
      </c>
      <c r="D246" t="s">
        <v>37</v>
      </c>
      <c r="E246" t="s">
        <v>50</v>
      </c>
      <c r="F246" t="s">
        <v>46</v>
      </c>
      <c r="G246">
        <v>4</v>
      </c>
      <c r="H246">
        <v>3</v>
      </c>
      <c r="I246" t="s">
        <v>28</v>
      </c>
      <c r="J246" t="s">
        <v>47</v>
      </c>
      <c r="K246" t="s">
        <v>57</v>
      </c>
      <c r="L246" t="s">
        <v>48</v>
      </c>
      <c r="M246">
        <v>1</v>
      </c>
      <c r="N246">
        <v>2</v>
      </c>
      <c r="O246">
        <v>0</v>
      </c>
      <c r="P246" t="s">
        <v>45</v>
      </c>
      <c r="Q246" t="s">
        <v>45</v>
      </c>
      <c r="R246" t="s">
        <v>45</v>
      </c>
      <c r="S246" t="s">
        <v>44</v>
      </c>
      <c r="T246" t="s">
        <v>44</v>
      </c>
      <c r="U246" t="s">
        <v>44</v>
      </c>
      <c r="V246" t="s">
        <v>44</v>
      </c>
      <c r="W246" t="s">
        <v>44</v>
      </c>
      <c r="X246">
        <v>3</v>
      </c>
      <c r="Y246">
        <v>2</v>
      </c>
      <c r="Z246">
        <v>3</v>
      </c>
      <c r="AA246">
        <v>1</v>
      </c>
      <c r="AB246">
        <v>2</v>
      </c>
      <c r="AC246">
        <v>3</v>
      </c>
      <c r="AD246">
        <v>0</v>
      </c>
      <c r="AE246">
        <v>14</v>
      </c>
      <c r="AF246">
        <v>12</v>
      </c>
      <c r="AG246">
        <v>12</v>
      </c>
      <c r="AH246">
        <f t="shared" si="6"/>
        <v>12.666666666666666</v>
      </c>
      <c r="AI246" t="str">
        <f t="shared" si="7"/>
        <v>Pass</v>
      </c>
    </row>
    <row r="247" spans="1:35" x14ac:dyDescent="0.25">
      <c r="A247" t="s">
        <v>35</v>
      </c>
      <c r="B247" t="s">
        <v>56</v>
      </c>
      <c r="C247">
        <v>17</v>
      </c>
      <c r="D247" t="s">
        <v>58</v>
      </c>
      <c r="E247" t="s">
        <v>38</v>
      </c>
      <c r="F247" t="s">
        <v>46</v>
      </c>
      <c r="G247">
        <v>2</v>
      </c>
      <c r="H247">
        <v>2</v>
      </c>
      <c r="I247" t="s">
        <v>47</v>
      </c>
      <c r="J247" t="s">
        <v>47</v>
      </c>
      <c r="K247" t="s">
        <v>42</v>
      </c>
      <c r="L247" t="s">
        <v>48</v>
      </c>
      <c r="M247">
        <v>2</v>
      </c>
      <c r="N247">
        <v>2</v>
      </c>
      <c r="O247">
        <v>0</v>
      </c>
      <c r="P247" t="s">
        <v>45</v>
      </c>
      <c r="Q247" t="s">
        <v>44</v>
      </c>
      <c r="R247" t="s">
        <v>45</v>
      </c>
      <c r="S247" t="s">
        <v>44</v>
      </c>
      <c r="T247" t="s">
        <v>44</v>
      </c>
      <c r="U247" t="s">
        <v>44</v>
      </c>
      <c r="V247" t="s">
        <v>44</v>
      </c>
      <c r="W247" t="s">
        <v>45</v>
      </c>
      <c r="X247">
        <v>4</v>
      </c>
      <c r="Y247">
        <v>5</v>
      </c>
      <c r="Z247">
        <v>2</v>
      </c>
      <c r="AA247">
        <v>1</v>
      </c>
      <c r="AB247">
        <v>1</v>
      </c>
      <c r="AC247">
        <v>1</v>
      </c>
      <c r="AD247">
        <v>0</v>
      </c>
      <c r="AE247">
        <v>12</v>
      </c>
      <c r="AF247">
        <v>13</v>
      </c>
      <c r="AG247">
        <v>13</v>
      </c>
      <c r="AH247">
        <f t="shared" si="6"/>
        <v>12.666666666666666</v>
      </c>
      <c r="AI247" t="str">
        <f t="shared" si="7"/>
        <v>Pass</v>
      </c>
    </row>
    <row r="248" spans="1:35" x14ac:dyDescent="0.25">
      <c r="A248" t="s">
        <v>35</v>
      </c>
      <c r="B248" t="s">
        <v>56</v>
      </c>
      <c r="C248">
        <v>17</v>
      </c>
      <c r="D248" t="s">
        <v>37</v>
      </c>
      <c r="E248" t="s">
        <v>38</v>
      </c>
      <c r="F248" t="s">
        <v>46</v>
      </c>
      <c r="G248">
        <v>4</v>
      </c>
      <c r="H248">
        <v>4</v>
      </c>
      <c r="I248" t="s">
        <v>41</v>
      </c>
      <c r="J248" t="s">
        <v>41</v>
      </c>
      <c r="K248" t="s">
        <v>57</v>
      </c>
      <c r="L248" t="s">
        <v>43</v>
      </c>
      <c r="M248">
        <v>1</v>
      </c>
      <c r="N248">
        <v>2</v>
      </c>
      <c r="O248">
        <v>0</v>
      </c>
      <c r="P248" t="s">
        <v>44</v>
      </c>
      <c r="Q248" t="s">
        <v>44</v>
      </c>
      <c r="R248" t="s">
        <v>45</v>
      </c>
      <c r="S248" t="s">
        <v>44</v>
      </c>
      <c r="T248" t="s">
        <v>44</v>
      </c>
      <c r="U248" t="s">
        <v>44</v>
      </c>
      <c r="V248" t="s">
        <v>44</v>
      </c>
      <c r="W248" t="s">
        <v>44</v>
      </c>
      <c r="X248">
        <v>4</v>
      </c>
      <c r="Y248">
        <v>5</v>
      </c>
      <c r="Z248">
        <v>5</v>
      </c>
      <c r="AA248">
        <v>1</v>
      </c>
      <c r="AB248">
        <v>3</v>
      </c>
      <c r="AC248">
        <v>2</v>
      </c>
      <c r="AD248">
        <v>0</v>
      </c>
      <c r="AE248">
        <v>13</v>
      </c>
      <c r="AF248">
        <v>13</v>
      </c>
      <c r="AG248">
        <v>13</v>
      </c>
      <c r="AH248">
        <f t="shared" si="6"/>
        <v>13</v>
      </c>
      <c r="AI248" t="str">
        <f t="shared" si="7"/>
        <v>Pass</v>
      </c>
    </row>
    <row r="249" spans="1:35" x14ac:dyDescent="0.25">
      <c r="A249" t="s">
        <v>35</v>
      </c>
      <c r="B249" t="s">
        <v>56</v>
      </c>
      <c r="C249">
        <v>16</v>
      </c>
      <c r="D249" t="s">
        <v>37</v>
      </c>
      <c r="E249" t="s">
        <v>38</v>
      </c>
      <c r="F249" t="s">
        <v>46</v>
      </c>
      <c r="G249">
        <v>4</v>
      </c>
      <c r="H249">
        <v>4</v>
      </c>
      <c r="I249" t="s">
        <v>28</v>
      </c>
      <c r="J249" t="s">
        <v>47</v>
      </c>
      <c r="K249" t="s">
        <v>57</v>
      </c>
      <c r="L249" t="s">
        <v>48</v>
      </c>
      <c r="M249">
        <v>1</v>
      </c>
      <c r="N249">
        <v>2</v>
      </c>
      <c r="O249">
        <v>0</v>
      </c>
      <c r="P249" t="s">
        <v>45</v>
      </c>
      <c r="Q249" t="s">
        <v>44</v>
      </c>
      <c r="R249" t="s">
        <v>45</v>
      </c>
      <c r="S249" t="s">
        <v>44</v>
      </c>
      <c r="T249" t="s">
        <v>44</v>
      </c>
      <c r="U249" t="s">
        <v>44</v>
      </c>
      <c r="V249" t="s">
        <v>44</v>
      </c>
      <c r="W249" t="s">
        <v>45</v>
      </c>
      <c r="X249">
        <v>4</v>
      </c>
      <c r="Y249">
        <v>2</v>
      </c>
      <c r="Z249">
        <v>4</v>
      </c>
      <c r="AA249">
        <v>2</v>
      </c>
      <c r="AB249">
        <v>4</v>
      </c>
      <c r="AC249">
        <v>1</v>
      </c>
      <c r="AD249">
        <v>0</v>
      </c>
      <c r="AE249">
        <v>13</v>
      </c>
      <c r="AF249">
        <v>13</v>
      </c>
      <c r="AG249">
        <v>14</v>
      </c>
      <c r="AH249">
        <f t="shared" si="6"/>
        <v>13.333333333333334</v>
      </c>
      <c r="AI249" t="str">
        <f t="shared" si="7"/>
        <v>Pass</v>
      </c>
    </row>
    <row r="250" spans="1:35" x14ac:dyDescent="0.25">
      <c r="A250" t="s">
        <v>59</v>
      </c>
      <c r="B250" t="s">
        <v>56</v>
      </c>
      <c r="C250">
        <v>16</v>
      </c>
      <c r="D250" t="s">
        <v>37</v>
      </c>
      <c r="E250" t="s">
        <v>50</v>
      </c>
      <c r="F250" t="s">
        <v>46</v>
      </c>
      <c r="G250">
        <v>2</v>
      </c>
      <c r="H250">
        <v>1</v>
      </c>
      <c r="I250" t="s">
        <v>40</v>
      </c>
      <c r="J250" t="s">
        <v>52</v>
      </c>
      <c r="K250" t="s">
        <v>42</v>
      </c>
      <c r="L250" t="s">
        <v>43</v>
      </c>
      <c r="M250">
        <v>2</v>
      </c>
      <c r="N250">
        <v>1</v>
      </c>
      <c r="O250">
        <v>0</v>
      </c>
      <c r="P250" t="s">
        <v>45</v>
      </c>
      <c r="Q250" t="s">
        <v>44</v>
      </c>
      <c r="R250" t="s">
        <v>45</v>
      </c>
      <c r="S250" t="s">
        <v>44</v>
      </c>
      <c r="T250" t="s">
        <v>44</v>
      </c>
      <c r="U250" t="s">
        <v>44</v>
      </c>
      <c r="V250" t="s">
        <v>44</v>
      </c>
      <c r="W250" t="s">
        <v>45</v>
      </c>
      <c r="X250">
        <v>2</v>
      </c>
      <c r="Y250">
        <v>4</v>
      </c>
      <c r="Z250">
        <v>3</v>
      </c>
      <c r="AA250">
        <v>2</v>
      </c>
      <c r="AB250">
        <v>3</v>
      </c>
      <c r="AC250">
        <v>4</v>
      </c>
      <c r="AD250">
        <v>4</v>
      </c>
      <c r="AE250">
        <v>10</v>
      </c>
      <c r="AF250">
        <v>8</v>
      </c>
      <c r="AG250">
        <v>10</v>
      </c>
      <c r="AH250">
        <f t="shared" si="6"/>
        <v>9.3333333333333339</v>
      </c>
      <c r="AI250" t="str">
        <f t="shared" si="7"/>
        <v>Fail</v>
      </c>
    </row>
    <row r="251" spans="1:35" x14ac:dyDescent="0.25">
      <c r="A251" t="s">
        <v>35</v>
      </c>
      <c r="B251" t="s">
        <v>56</v>
      </c>
      <c r="C251">
        <v>16</v>
      </c>
      <c r="D251" t="s">
        <v>37</v>
      </c>
      <c r="E251" t="s">
        <v>38</v>
      </c>
      <c r="F251" t="s">
        <v>46</v>
      </c>
      <c r="G251">
        <v>3</v>
      </c>
      <c r="H251">
        <v>2</v>
      </c>
      <c r="I251" t="s">
        <v>40</v>
      </c>
      <c r="J251" t="s">
        <v>47</v>
      </c>
      <c r="K251" t="s">
        <v>57</v>
      </c>
      <c r="L251" t="s">
        <v>43</v>
      </c>
      <c r="M251">
        <v>2</v>
      </c>
      <c r="N251">
        <v>3</v>
      </c>
      <c r="O251">
        <v>0</v>
      </c>
      <c r="P251" t="s">
        <v>45</v>
      </c>
      <c r="Q251" t="s">
        <v>45</v>
      </c>
      <c r="R251" t="s">
        <v>45</v>
      </c>
      <c r="S251" t="s">
        <v>44</v>
      </c>
      <c r="T251" t="s">
        <v>44</v>
      </c>
      <c r="U251" t="s">
        <v>44</v>
      </c>
      <c r="V251" t="s">
        <v>44</v>
      </c>
      <c r="W251" t="s">
        <v>44</v>
      </c>
      <c r="X251">
        <v>5</v>
      </c>
      <c r="Y251">
        <v>3</v>
      </c>
      <c r="Z251">
        <v>3</v>
      </c>
      <c r="AA251">
        <v>1</v>
      </c>
      <c r="AB251">
        <v>3</v>
      </c>
      <c r="AC251">
        <v>2</v>
      </c>
      <c r="AD251">
        <v>0</v>
      </c>
      <c r="AE251">
        <v>12</v>
      </c>
      <c r="AF251">
        <v>12</v>
      </c>
      <c r="AG251">
        <v>12</v>
      </c>
      <c r="AH251">
        <f t="shared" si="6"/>
        <v>12</v>
      </c>
      <c r="AI251" t="str">
        <f t="shared" si="7"/>
        <v>Pass</v>
      </c>
    </row>
    <row r="252" spans="1:35" x14ac:dyDescent="0.25">
      <c r="A252" t="s">
        <v>35</v>
      </c>
      <c r="B252" t="s">
        <v>56</v>
      </c>
      <c r="C252">
        <v>17</v>
      </c>
      <c r="D252" t="s">
        <v>37</v>
      </c>
      <c r="E252" t="s">
        <v>50</v>
      </c>
      <c r="F252" t="s">
        <v>46</v>
      </c>
      <c r="G252">
        <v>2</v>
      </c>
      <c r="H252">
        <v>2</v>
      </c>
      <c r="I252" t="s">
        <v>47</v>
      </c>
      <c r="J252" t="s">
        <v>47</v>
      </c>
      <c r="K252" t="s">
        <v>53</v>
      </c>
      <c r="L252" t="s">
        <v>48</v>
      </c>
      <c r="M252">
        <v>1</v>
      </c>
      <c r="N252">
        <v>2</v>
      </c>
      <c r="O252">
        <v>0</v>
      </c>
      <c r="P252" t="s">
        <v>45</v>
      </c>
      <c r="Q252" t="s">
        <v>45</v>
      </c>
      <c r="R252" t="s">
        <v>45</v>
      </c>
      <c r="S252" t="s">
        <v>44</v>
      </c>
      <c r="T252" t="s">
        <v>45</v>
      </c>
      <c r="U252" t="s">
        <v>44</v>
      </c>
      <c r="V252" t="s">
        <v>44</v>
      </c>
      <c r="W252" t="s">
        <v>44</v>
      </c>
      <c r="X252">
        <v>4</v>
      </c>
      <c r="Y252">
        <v>4</v>
      </c>
      <c r="Z252">
        <v>2</v>
      </c>
      <c r="AA252">
        <v>5</v>
      </c>
      <c r="AB252">
        <v>5</v>
      </c>
      <c r="AC252">
        <v>4</v>
      </c>
      <c r="AD252">
        <v>0</v>
      </c>
      <c r="AE252">
        <v>16</v>
      </c>
      <c r="AF252">
        <v>16</v>
      </c>
      <c r="AG252">
        <v>16</v>
      </c>
      <c r="AH252">
        <f t="shared" si="6"/>
        <v>16</v>
      </c>
      <c r="AI252" t="str">
        <f t="shared" si="7"/>
        <v>Pass</v>
      </c>
    </row>
    <row r="253" spans="1:35" x14ac:dyDescent="0.25">
      <c r="A253" t="s">
        <v>59</v>
      </c>
      <c r="B253" t="s">
        <v>36</v>
      </c>
      <c r="C253">
        <v>17</v>
      </c>
      <c r="D253" t="s">
        <v>37</v>
      </c>
      <c r="E253" t="s">
        <v>38</v>
      </c>
      <c r="F253" t="s">
        <v>46</v>
      </c>
      <c r="G253">
        <v>2</v>
      </c>
      <c r="H253">
        <v>2</v>
      </c>
      <c r="I253" t="s">
        <v>47</v>
      </c>
      <c r="J253" t="s">
        <v>40</v>
      </c>
      <c r="K253" t="s">
        <v>42</v>
      </c>
      <c r="L253" t="s">
        <v>43</v>
      </c>
      <c r="M253">
        <v>1</v>
      </c>
      <c r="N253">
        <v>1</v>
      </c>
      <c r="O253">
        <v>0</v>
      </c>
      <c r="P253" t="s">
        <v>45</v>
      </c>
      <c r="Q253" t="s">
        <v>44</v>
      </c>
      <c r="R253" t="s">
        <v>45</v>
      </c>
      <c r="S253" t="s">
        <v>44</v>
      </c>
      <c r="T253" t="s">
        <v>44</v>
      </c>
      <c r="U253" t="s">
        <v>45</v>
      </c>
      <c r="V253" t="s">
        <v>45</v>
      </c>
      <c r="W253" t="s">
        <v>45</v>
      </c>
      <c r="X253">
        <v>4</v>
      </c>
      <c r="Y253">
        <v>5</v>
      </c>
      <c r="Z253">
        <v>3</v>
      </c>
      <c r="AA253">
        <v>1</v>
      </c>
      <c r="AB253">
        <v>1</v>
      </c>
      <c r="AC253">
        <v>5</v>
      </c>
      <c r="AD253">
        <v>4</v>
      </c>
      <c r="AE253">
        <v>9</v>
      </c>
      <c r="AF253">
        <v>9</v>
      </c>
      <c r="AG253">
        <v>10</v>
      </c>
      <c r="AH253">
        <f t="shared" si="6"/>
        <v>9.3333333333333339</v>
      </c>
      <c r="AI253" t="str">
        <f t="shared" si="7"/>
        <v>Fail</v>
      </c>
    </row>
    <row r="254" spans="1:35" x14ac:dyDescent="0.25">
      <c r="A254" t="s">
        <v>35</v>
      </c>
      <c r="B254" t="s">
        <v>36</v>
      </c>
      <c r="C254">
        <v>16</v>
      </c>
      <c r="D254" t="s">
        <v>37</v>
      </c>
      <c r="E254" t="s">
        <v>38</v>
      </c>
      <c r="F254" t="s">
        <v>39</v>
      </c>
      <c r="G254">
        <v>4</v>
      </c>
      <c r="H254">
        <v>1</v>
      </c>
      <c r="I254" t="s">
        <v>47</v>
      </c>
      <c r="J254" t="s">
        <v>47</v>
      </c>
      <c r="K254" t="s">
        <v>53</v>
      </c>
      <c r="L254" t="s">
        <v>43</v>
      </c>
      <c r="M254">
        <v>1</v>
      </c>
      <c r="N254">
        <v>2</v>
      </c>
      <c r="O254">
        <v>0</v>
      </c>
      <c r="P254" t="s">
        <v>45</v>
      </c>
      <c r="Q254" t="s">
        <v>45</v>
      </c>
      <c r="R254" t="s">
        <v>45</v>
      </c>
      <c r="S254" t="s">
        <v>44</v>
      </c>
      <c r="T254" t="s">
        <v>44</v>
      </c>
      <c r="U254" t="s">
        <v>44</v>
      </c>
      <c r="V254" t="s">
        <v>44</v>
      </c>
      <c r="W254" t="s">
        <v>44</v>
      </c>
      <c r="X254">
        <v>5</v>
      </c>
      <c r="Y254">
        <v>3</v>
      </c>
      <c r="Z254">
        <v>3</v>
      </c>
      <c r="AA254">
        <v>1</v>
      </c>
      <c r="AB254">
        <v>2</v>
      </c>
      <c r="AC254">
        <v>5</v>
      </c>
      <c r="AD254">
        <v>0</v>
      </c>
      <c r="AE254">
        <v>14</v>
      </c>
      <c r="AF254">
        <v>13</v>
      </c>
      <c r="AG254">
        <v>13</v>
      </c>
      <c r="AH254">
        <f t="shared" si="6"/>
        <v>13.333333333333334</v>
      </c>
      <c r="AI254" t="str">
        <f t="shared" si="7"/>
        <v>Pass</v>
      </c>
    </row>
    <row r="255" spans="1:35" x14ac:dyDescent="0.25">
      <c r="A255" t="s">
        <v>35</v>
      </c>
      <c r="B255" t="s">
        <v>36</v>
      </c>
      <c r="C255">
        <v>18</v>
      </c>
      <c r="D255" t="s">
        <v>37</v>
      </c>
      <c r="E255" t="s">
        <v>50</v>
      </c>
      <c r="F255" t="s">
        <v>39</v>
      </c>
      <c r="G255">
        <v>2</v>
      </c>
      <c r="H255">
        <v>4</v>
      </c>
      <c r="I255" t="s">
        <v>52</v>
      </c>
      <c r="J255" t="s">
        <v>47</v>
      </c>
      <c r="K255" t="s">
        <v>42</v>
      </c>
      <c r="L255" t="s">
        <v>43</v>
      </c>
      <c r="M255">
        <v>2</v>
      </c>
      <c r="N255">
        <v>2</v>
      </c>
      <c r="O255">
        <v>1</v>
      </c>
      <c r="P255" t="s">
        <v>45</v>
      </c>
      <c r="Q255" t="s">
        <v>44</v>
      </c>
      <c r="R255" t="s">
        <v>45</v>
      </c>
      <c r="S255" t="s">
        <v>45</v>
      </c>
      <c r="T255" t="s">
        <v>44</v>
      </c>
      <c r="U255" t="s">
        <v>44</v>
      </c>
      <c r="V255" t="s">
        <v>44</v>
      </c>
      <c r="W255" t="s">
        <v>45</v>
      </c>
      <c r="X255">
        <v>4</v>
      </c>
      <c r="Y255">
        <v>3</v>
      </c>
      <c r="Z255">
        <v>3</v>
      </c>
      <c r="AA255">
        <v>1</v>
      </c>
      <c r="AB255">
        <v>1</v>
      </c>
      <c r="AC255">
        <v>3</v>
      </c>
      <c r="AD255">
        <v>18</v>
      </c>
      <c r="AE255">
        <v>10</v>
      </c>
      <c r="AF255">
        <v>10</v>
      </c>
      <c r="AG255">
        <v>10</v>
      </c>
      <c r="AH255">
        <f t="shared" si="6"/>
        <v>10</v>
      </c>
      <c r="AI255" t="str">
        <f t="shared" si="7"/>
        <v>Pass</v>
      </c>
    </row>
    <row r="256" spans="1:35" x14ac:dyDescent="0.25">
      <c r="A256" t="s">
        <v>59</v>
      </c>
      <c r="B256" t="s">
        <v>36</v>
      </c>
      <c r="C256">
        <v>19</v>
      </c>
      <c r="D256" t="s">
        <v>37</v>
      </c>
      <c r="E256" t="s">
        <v>38</v>
      </c>
      <c r="F256" t="s">
        <v>46</v>
      </c>
      <c r="G256">
        <v>2</v>
      </c>
      <c r="H256">
        <v>3</v>
      </c>
      <c r="I256" t="s">
        <v>40</v>
      </c>
      <c r="J256" t="s">
        <v>52</v>
      </c>
      <c r="K256" t="s">
        <v>42</v>
      </c>
      <c r="L256" t="s">
        <v>47</v>
      </c>
      <c r="M256">
        <v>1</v>
      </c>
      <c r="N256">
        <v>1</v>
      </c>
      <c r="O256">
        <v>1</v>
      </c>
      <c r="P256" t="s">
        <v>45</v>
      </c>
      <c r="Q256" t="s">
        <v>45</v>
      </c>
      <c r="R256" t="s">
        <v>45</v>
      </c>
      <c r="S256" t="s">
        <v>45</v>
      </c>
      <c r="T256" t="s">
        <v>44</v>
      </c>
      <c r="U256" t="s">
        <v>45</v>
      </c>
      <c r="V256" t="s">
        <v>44</v>
      </c>
      <c r="W256" t="s">
        <v>44</v>
      </c>
      <c r="X256">
        <v>4</v>
      </c>
      <c r="Y256">
        <v>4</v>
      </c>
      <c r="Z256">
        <v>4</v>
      </c>
      <c r="AA256">
        <v>1</v>
      </c>
      <c r="AB256">
        <v>1</v>
      </c>
      <c r="AC256">
        <v>2</v>
      </c>
      <c r="AD256">
        <v>0</v>
      </c>
      <c r="AE256">
        <v>9</v>
      </c>
      <c r="AF256">
        <v>9</v>
      </c>
      <c r="AG256">
        <v>10</v>
      </c>
      <c r="AH256">
        <f t="shared" si="6"/>
        <v>9.3333333333333339</v>
      </c>
      <c r="AI256" t="str">
        <f t="shared" si="7"/>
        <v>Fail</v>
      </c>
    </row>
    <row r="257" spans="1:35" x14ac:dyDescent="0.25">
      <c r="A257" t="s">
        <v>59</v>
      </c>
      <c r="B257" t="s">
        <v>36</v>
      </c>
      <c r="C257">
        <v>15</v>
      </c>
      <c r="D257" t="s">
        <v>58</v>
      </c>
      <c r="E257" t="s">
        <v>50</v>
      </c>
      <c r="F257" t="s">
        <v>46</v>
      </c>
      <c r="G257">
        <v>1</v>
      </c>
      <c r="H257">
        <v>1</v>
      </c>
      <c r="I257" t="s">
        <v>40</v>
      </c>
      <c r="J257" t="s">
        <v>47</v>
      </c>
      <c r="K257" t="s">
        <v>42</v>
      </c>
      <c r="L257" t="s">
        <v>43</v>
      </c>
      <c r="M257">
        <v>2</v>
      </c>
      <c r="N257">
        <v>1</v>
      </c>
      <c r="O257">
        <v>0</v>
      </c>
      <c r="P257" t="s">
        <v>45</v>
      </c>
      <c r="Q257" t="s">
        <v>44</v>
      </c>
      <c r="R257" t="s">
        <v>45</v>
      </c>
      <c r="S257" t="s">
        <v>45</v>
      </c>
      <c r="T257" t="s">
        <v>44</v>
      </c>
      <c r="U257" t="s">
        <v>45</v>
      </c>
      <c r="V257" t="s">
        <v>45</v>
      </c>
      <c r="W257" t="s">
        <v>44</v>
      </c>
      <c r="X257">
        <v>5</v>
      </c>
      <c r="Y257">
        <v>2</v>
      </c>
      <c r="Z257">
        <v>1</v>
      </c>
      <c r="AA257">
        <v>1</v>
      </c>
      <c r="AB257">
        <v>3</v>
      </c>
      <c r="AC257">
        <v>4</v>
      </c>
      <c r="AD257">
        <v>0</v>
      </c>
      <c r="AE257">
        <v>9</v>
      </c>
      <c r="AF257">
        <v>10</v>
      </c>
      <c r="AG257">
        <v>9</v>
      </c>
      <c r="AH257">
        <f t="shared" si="6"/>
        <v>9.3333333333333339</v>
      </c>
      <c r="AI257" t="str">
        <f t="shared" si="7"/>
        <v>Fail</v>
      </c>
    </row>
    <row r="258" spans="1:35" x14ac:dyDescent="0.25">
      <c r="A258" t="s">
        <v>59</v>
      </c>
      <c r="B258" t="s">
        <v>36</v>
      </c>
      <c r="C258">
        <v>16</v>
      </c>
      <c r="D258" t="s">
        <v>58</v>
      </c>
      <c r="E258" t="s">
        <v>38</v>
      </c>
      <c r="F258" t="s">
        <v>39</v>
      </c>
      <c r="G258">
        <v>2</v>
      </c>
      <c r="H258">
        <v>2</v>
      </c>
      <c r="I258" t="s">
        <v>28</v>
      </c>
      <c r="J258" t="s">
        <v>47</v>
      </c>
      <c r="K258" t="s">
        <v>42</v>
      </c>
      <c r="L258" t="s">
        <v>43</v>
      </c>
      <c r="M258">
        <v>1</v>
      </c>
      <c r="N258">
        <v>2</v>
      </c>
      <c r="O258">
        <v>0</v>
      </c>
      <c r="P258" t="s">
        <v>45</v>
      </c>
      <c r="Q258" t="s">
        <v>45</v>
      </c>
      <c r="R258" t="s">
        <v>45</v>
      </c>
      <c r="S258" t="s">
        <v>45</v>
      </c>
      <c r="T258" t="s">
        <v>45</v>
      </c>
      <c r="U258" t="s">
        <v>44</v>
      </c>
      <c r="V258" t="s">
        <v>45</v>
      </c>
      <c r="W258" t="s">
        <v>44</v>
      </c>
      <c r="X258">
        <v>3</v>
      </c>
      <c r="Y258">
        <v>3</v>
      </c>
      <c r="Z258">
        <v>2</v>
      </c>
      <c r="AA258">
        <v>1</v>
      </c>
      <c r="AB258">
        <v>1</v>
      </c>
      <c r="AC258">
        <v>3</v>
      </c>
      <c r="AD258">
        <v>2</v>
      </c>
      <c r="AE258">
        <v>8</v>
      </c>
      <c r="AF258">
        <v>10</v>
      </c>
      <c r="AG258">
        <v>10</v>
      </c>
      <c r="AH258">
        <f t="shared" ref="AH258:AH321" si="8">AVERAGE(AE258:AG258)</f>
        <v>9.3333333333333339</v>
      </c>
      <c r="AI258" t="str">
        <f t="shared" ref="AI258:AI321" si="9">IF(AVERAGE(AE258:AG258)&gt;=10, "Pass", "Fail")</f>
        <v>Fail</v>
      </c>
    </row>
    <row r="259" spans="1:35" x14ac:dyDescent="0.25">
      <c r="A259" t="s">
        <v>59</v>
      </c>
      <c r="B259" t="s">
        <v>36</v>
      </c>
      <c r="C259">
        <v>17</v>
      </c>
      <c r="D259" t="s">
        <v>37</v>
      </c>
      <c r="E259" t="s">
        <v>38</v>
      </c>
      <c r="F259" t="s">
        <v>46</v>
      </c>
      <c r="G259">
        <v>0</v>
      </c>
      <c r="H259">
        <v>1</v>
      </c>
      <c r="I259" t="s">
        <v>47</v>
      </c>
      <c r="J259" t="s">
        <v>40</v>
      </c>
      <c r="K259" t="s">
        <v>42</v>
      </c>
      <c r="L259" t="s">
        <v>48</v>
      </c>
      <c r="M259">
        <v>2</v>
      </c>
      <c r="N259">
        <v>1</v>
      </c>
      <c r="O259">
        <v>0</v>
      </c>
      <c r="P259" t="s">
        <v>45</v>
      </c>
      <c r="Q259" t="s">
        <v>45</v>
      </c>
      <c r="R259" t="s">
        <v>45</v>
      </c>
      <c r="S259" t="s">
        <v>44</v>
      </c>
      <c r="T259" t="s">
        <v>45</v>
      </c>
      <c r="U259" t="s">
        <v>44</v>
      </c>
      <c r="V259" t="s">
        <v>45</v>
      </c>
      <c r="W259" t="s">
        <v>45</v>
      </c>
      <c r="X259">
        <v>2</v>
      </c>
      <c r="Y259">
        <v>4</v>
      </c>
      <c r="Z259">
        <v>4</v>
      </c>
      <c r="AA259">
        <v>3</v>
      </c>
      <c r="AB259">
        <v>5</v>
      </c>
      <c r="AC259">
        <v>5</v>
      </c>
      <c r="AD259">
        <v>5</v>
      </c>
      <c r="AE259">
        <v>9</v>
      </c>
      <c r="AF259">
        <v>9</v>
      </c>
      <c r="AG259">
        <v>10</v>
      </c>
      <c r="AH259">
        <f t="shared" si="8"/>
        <v>9.3333333333333339</v>
      </c>
      <c r="AI259" t="str">
        <f t="shared" si="9"/>
        <v>Fail</v>
      </c>
    </row>
    <row r="260" spans="1:35" x14ac:dyDescent="0.25">
      <c r="A260" t="s">
        <v>35</v>
      </c>
      <c r="B260" t="s">
        <v>36</v>
      </c>
      <c r="C260">
        <v>17</v>
      </c>
      <c r="D260" t="s">
        <v>37</v>
      </c>
      <c r="E260" t="s">
        <v>38</v>
      </c>
      <c r="F260" t="s">
        <v>46</v>
      </c>
      <c r="G260">
        <v>3</v>
      </c>
      <c r="H260">
        <v>2</v>
      </c>
      <c r="I260" t="s">
        <v>47</v>
      </c>
      <c r="J260" t="s">
        <v>47</v>
      </c>
      <c r="K260" t="s">
        <v>42</v>
      </c>
      <c r="L260" t="s">
        <v>48</v>
      </c>
      <c r="M260">
        <v>1</v>
      </c>
      <c r="N260">
        <v>2</v>
      </c>
      <c r="O260">
        <v>0</v>
      </c>
      <c r="P260" t="s">
        <v>45</v>
      </c>
      <c r="Q260" t="s">
        <v>45</v>
      </c>
      <c r="R260" t="s">
        <v>45</v>
      </c>
      <c r="S260" t="s">
        <v>44</v>
      </c>
      <c r="T260" t="s">
        <v>44</v>
      </c>
      <c r="U260" t="s">
        <v>44</v>
      </c>
      <c r="V260" t="s">
        <v>45</v>
      </c>
      <c r="W260" t="s">
        <v>45</v>
      </c>
      <c r="X260">
        <v>5</v>
      </c>
      <c r="Y260">
        <v>4</v>
      </c>
      <c r="Z260">
        <v>2</v>
      </c>
      <c r="AA260">
        <v>1</v>
      </c>
      <c r="AB260">
        <v>1</v>
      </c>
      <c r="AC260">
        <v>3</v>
      </c>
      <c r="AD260">
        <v>4</v>
      </c>
      <c r="AE260">
        <v>14</v>
      </c>
      <c r="AF260">
        <v>14</v>
      </c>
      <c r="AG260">
        <v>15</v>
      </c>
      <c r="AH260">
        <f t="shared" si="8"/>
        <v>14.333333333333334</v>
      </c>
      <c r="AI260" t="str">
        <f t="shared" si="9"/>
        <v>Pass</v>
      </c>
    </row>
    <row r="261" spans="1:35" x14ac:dyDescent="0.25">
      <c r="A261" t="s">
        <v>35</v>
      </c>
      <c r="B261" t="s">
        <v>36</v>
      </c>
      <c r="C261">
        <v>17</v>
      </c>
      <c r="D261" t="s">
        <v>37</v>
      </c>
      <c r="E261" t="s">
        <v>50</v>
      </c>
      <c r="F261" t="s">
        <v>46</v>
      </c>
      <c r="G261">
        <v>1</v>
      </c>
      <c r="H261">
        <v>1</v>
      </c>
      <c r="I261" t="s">
        <v>40</v>
      </c>
      <c r="J261" t="s">
        <v>40</v>
      </c>
      <c r="K261" t="s">
        <v>42</v>
      </c>
      <c r="L261" t="s">
        <v>43</v>
      </c>
      <c r="M261">
        <v>1</v>
      </c>
      <c r="N261">
        <v>3</v>
      </c>
      <c r="O261">
        <v>0</v>
      </c>
      <c r="P261" t="s">
        <v>45</v>
      </c>
      <c r="Q261" t="s">
        <v>44</v>
      </c>
      <c r="R261" t="s">
        <v>45</v>
      </c>
      <c r="S261" t="s">
        <v>44</v>
      </c>
      <c r="T261" t="s">
        <v>44</v>
      </c>
      <c r="U261" t="s">
        <v>44</v>
      </c>
      <c r="V261" t="s">
        <v>44</v>
      </c>
      <c r="W261" t="s">
        <v>44</v>
      </c>
      <c r="X261">
        <v>4</v>
      </c>
      <c r="Y261">
        <v>3</v>
      </c>
      <c r="Z261">
        <v>2</v>
      </c>
      <c r="AA261">
        <v>1</v>
      </c>
      <c r="AB261">
        <v>2</v>
      </c>
      <c r="AC261">
        <v>4</v>
      </c>
      <c r="AD261">
        <v>10</v>
      </c>
      <c r="AE261">
        <v>11</v>
      </c>
      <c r="AF261">
        <v>10</v>
      </c>
      <c r="AG261">
        <v>10</v>
      </c>
      <c r="AH261">
        <f t="shared" si="8"/>
        <v>10.333333333333334</v>
      </c>
      <c r="AI261" t="str">
        <f t="shared" si="9"/>
        <v>Pass</v>
      </c>
    </row>
    <row r="262" spans="1:35" x14ac:dyDescent="0.25">
      <c r="A262" t="s">
        <v>35</v>
      </c>
      <c r="B262" t="s">
        <v>36</v>
      </c>
      <c r="C262">
        <v>16</v>
      </c>
      <c r="D262" t="s">
        <v>37</v>
      </c>
      <c r="E262" t="s">
        <v>38</v>
      </c>
      <c r="F262" t="s">
        <v>46</v>
      </c>
      <c r="G262">
        <v>1</v>
      </c>
      <c r="H262">
        <v>2</v>
      </c>
      <c r="I262" t="s">
        <v>47</v>
      </c>
      <c r="J262" t="s">
        <v>47</v>
      </c>
      <c r="K262" t="s">
        <v>42</v>
      </c>
      <c r="L262" t="s">
        <v>43</v>
      </c>
      <c r="M262">
        <v>1</v>
      </c>
      <c r="N262">
        <v>1</v>
      </c>
      <c r="O262">
        <v>0</v>
      </c>
      <c r="P262" t="s">
        <v>45</v>
      </c>
      <c r="Q262" t="s">
        <v>45</v>
      </c>
      <c r="R262" t="s">
        <v>45</v>
      </c>
      <c r="S262" t="s">
        <v>45</v>
      </c>
      <c r="T262" t="s">
        <v>44</v>
      </c>
      <c r="U262" t="s">
        <v>45</v>
      </c>
      <c r="V262" t="s">
        <v>44</v>
      </c>
      <c r="W262" t="s">
        <v>45</v>
      </c>
      <c r="X262">
        <v>5</v>
      </c>
      <c r="Y262">
        <v>3</v>
      </c>
      <c r="Z262">
        <v>5</v>
      </c>
      <c r="AA262">
        <v>1</v>
      </c>
      <c r="AB262">
        <v>2</v>
      </c>
      <c r="AC262">
        <v>5</v>
      </c>
      <c r="AD262">
        <v>4</v>
      </c>
      <c r="AE262">
        <v>12</v>
      </c>
      <c r="AF262">
        <v>11</v>
      </c>
      <c r="AG262">
        <v>11</v>
      </c>
      <c r="AH262">
        <f t="shared" si="8"/>
        <v>11.333333333333334</v>
      </c>
      <c r="AI262" t="str">
        <f t="shared" si="9"/>
        <v>Pass</v>
      </c>
    </row>
    <row r="263" spans="1:35" x14ac:dyDescent="0.25">
      <c r="A263" t="s">
        <v>35</v>
      </c>
      <c r="B263" t="s">
        <v>36</v>
      </c>
      <c r="C263">
        <v>17</v>
      </c>
      <c r="D263" t="s">
        <v>58</v>
      </c>
      <c r="E263" t="s">
        <v>38</v>
      </c>
      <c r="F263" t="s">
        <v>46</v>
      </c>
      <c r="G263">
        <v>2</v>
      </c>
      <c r="H263">
        <v>1</v>
      </c>
      <c r="I263" t="s">
        <v>40</v>
      </c>
      <c r="J263" t="s">
        <v>52</v>
      </c>
      <c r="K263" t="s">
        <v>42</v>
      </c>
      <c r="L263" t="s">
        <v>43</v>
      </c>
      <c r="M263">
        <v>3</v>
      </c>
      <c r="N263">
        <v>2</v>
      </c>
      <c r="O263">
        <v>0</v>
      </c>
      <c r="P263" t="s">
        <v>45</v>
      </c>
      <c r="Q263" t="s">
        <v>45</v>
      </c>
      <c r="R263" t="s">
        <v>45</v>
      </c>
      <c r="S263" t="s">
        <v>44</v>
      </c>
      <c r="T263" t="s">
        <v>44</v>
      </c>
      <c r="U263" t="s">
        <v>44</v>
      </c>
      <c r="V263" t="s">
        <v>45</v>
      </c>
      <c r="W263" t="s">
        <v>45</v>
      </c>
      <c r="X263">
        <v>2</v>
      </c>
      <c r="Y263">
        <v>1</v>
      </c>
      <c r="Z263">
        <v>1</v>
      </c>
      <c r="AA263">
        <v>1</v>
      </c>
      <c r="AB263">
        <v>1</v>
      </c>
      <c r="AC263">
        <v>3</v>
      </c>
      <c r="AD263">
        <v>2</v>
      </c>
      <c r="AE263">
        <v>13</v>
      </c>
      <c r="AF263">
        <v>13</v>
      </c>
      <c r="AG263">
        <v>13</v>
      </c>
      <c r="AH263">
        <f t="shared" si="8"/>
        <v>13</v>
      </c>
      <c r="AI263" t="str">
        <f t="shared" si="9"/>
        <v>Pass</v>
      </c>
    </row>
    <row r="264" spans="1:35" x14ac:dyDescent="0.25">
      <c r="A264" t="s">
        <v>59</v>
      </c>
      <c r="B264" t="s">
        <v>56</v>
      </c>
      <c r="C264">
        <v>17</v>
      </c>
      <c r="D264" t="s">
        <v>58</v>
      </c>
      <c r="E264" t="s">
        <v>38</v>
      </c>
      <c r="F264" t="s">
        <v>46</v>
      </c>
      <c r="G264">
        <v>2</v>
      </c>
      <c r="H264">
        <v>2</v>
      </c>
      <c r="I264" t="s">
        <v>47</v>
      </c>
      <c r="J264" t="s">
        <v>47</v>
      </c>
      <c r="K264" t="s">
        <v>42</v>
      </c>
      <c r="L264" t="s">
        <v>43</v>
      </c>
      <c r="M264">
        <v>3</v>
      </c>
      <c r="N264">
        <v>1</v>
      </c>
      <c r="O264">
        <v>1</v>
      </c>
      <c r="P264" t="s">
        <v>45</v>
      </c>
      <c r="Q264" t="s">
        <v>44</v>
      </c>
      <c r="R264" t="s">
        <v>45</v>
      </c>
      <c r="S264" t="s">
        <v>45</v>
      </c>
      <c r="T264" t="s">
        <v>45</v>
      </c>
      <c r="U264" t="s">
        <v>44</v>
      </c>
      <c r="V264" t="s">
        <v>44</v>
      </c>
      <c r="W264" t="s">
        <v>45</v>
      </c>
      <c r="X264">
        <v>4</v>
      </c>
      <c r="Y264">
        <v>4</v>
      </c>
      <c r="Z264">
        <v>5</v>
      </c>
      <c r="AA264">
        <v>1</v>
      </c>
      <c r="AB264">
        <v>2</v>
      </c>
      <c r="AC264">
        <v>5</v>
      </c>
      <c r="AD264">
        <v>0</v>
      </c>
      <c r="AE264">
        <v>10</v>
      </c>
      <c r="AF264">
        <v>9</v>
      </c>
      <c r="AG264">
        <v>9</v>
      </c>
      <c r="AH264">
        <f t="shared" si="8"/>
        <v>9.3333333333333339</v>
      </c>
      <c r="AI264" t="str">
        <f t="shared" si="9"/>
        <v>Fail</v>
      </c>
    </row>
    <row r="265" spans="1:35" x14ac:dyDescent="0.25">
      <c r="A265" t="s">
        <v>59</v>
      </c>
      <c r="B265" t="s">
        <v>36</v>
      </c>
      <c r="C265">
        <v>16</v>
      </c>
      <c r="D265" t="s">
        <v>58</v>
      </c>
      <c r="E265" t="s">
        <v>38</v>
      </c>
      <c r="F265" t="s">
        <v>46</v>
      </c>
      <c r="G265">
        <v>2</v>
      </c>
      <c r="H265">
        <v>3</v>
      </c>
      <c r="I265" t="s">
        <v>40</v>
      </c>
      <c r="J265" t="s">
        <v>52</v>
      </c>
      <c r="K265" t="s">
        <v>47</v>
      </c>
      <c r="L265" t="s">
        <v>43</v>
      </c>
      <c r="M265">
        <v>2</v>
      </c>
      <c r="N265">
        <v>2</v>
      </c>
      <c r="O265">
        <v>0</v>
      </c>
      <c r="P265" t="s">
        <v>45</v>
      </c>
      <c r="Q265" t="s">
        <v>44</v>
      </c>
      <c r="R265" t="s">
        <v>45</v>
      </c>
      <c r="S265" t="s">
        <v>44</v>
      </c>
      <c r="T265" t="s">
        <v>44</v>
      </c>
      <c r="U265" t="s">
        <v>44</v>
      </c>
      <c r="V265" t="s">
        <v>44</v>
      </c>
      <c r="W265" t="s">
        <v>45</v>
      </c>
      <c r="X265">
        <v>3</v>
      </c>
      <c r="Y265">
        <v>3</v>
      </c>
      <c r="Z265">
        <v>3</v>
      </c>
      <c r="AA265">
        <v>1</v>
      </c>
      <c r="AB265">
        <v>1</v>
      </c>
      <c r="AC265">
        <v>2</v>
      </c>
      <c r="AD265">
        <v>0</v>
      </c>
      <c r="AE265">
        <v>8</v>
      </c>
      <c r="AF265">
        <v>10</v>
      </c>
      <c r="AG265">
        <v>10</v>
      </c>
      <c r="AH265">
        <f t="shared" si="8"/>
        <v>9.3333333333333339</v>
      </c>
      <c r="AI265" t="str">
        <f t="shared" si="9"/>
        <v>Fail</v>
      </c>
    </row>
    <row r="266" spans="1:35" x14ac:dyDescent="0.25">
      <c r="A266" t="s">
        <v>35</v>
      </c>
      <c r="B266" t="s">
        <v>36</v>
      </c>
      <c r="C266">
        <v>17</v>
      </c>
      <c r="D266" t="s">
        <v>37</v>
      </c>
      <c r="E266" t="s">
        <v>50</v>
      </c>
      <c r="F266" t="s">
        <v>39</v>
      </c>
      <c r="G266">
        <v>2</v>
      </c>
      <c r="H266">
        <v>2</v>
      </c>
      <c r="I266" t="s">
        <v>47</v>
      </c>
      <c r="J266" t="s">
        <v>47</v>
      </c>
      <c r="K266" t="s">
        <v>53</v>
      </c>
      <c r="L266" t="s">
        <v>43</v>
      </c>
      <c r="M266">
        <v>1</v>
      </c>
      <c r="N266">
        <v>1</v>
      </c>
      <c r="O266">
        <v>1</v>
      </c>
      <c r="P266" t="s">
        <v>45</v>
      </c>
      <c r="Q266" t="s">
        <v>44</v>
      </c>
      <c r="R266" t="s">
        <v>45</v>
      </c>
      <c r="S266" t="s">
        <v>45</v>
      </c>
      <c r="T266" t="s">
        <v>45</v>
      </c>
      <c r="U266" t="s">
        <v>45</v>
      </c>
      <c r="V266" t="s">
        <v>44</v>
      </c>
      <c r="W266" t="s">
        <v>45</v>
      </c>
      <c r="X266">
        <v>3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8</v>
      </c>
      <c r="AE266">
        <v>11</v>
      </c>
      <c r="AF266">
        <v>9</v>
      </c>
      <c r="AG266">
        <v>10</v>
      </c>
      <c r="AH266">
        <f t="shared" si="8"/>
        <v>10</v>
      </c>
      <c r="AI266" t="str">
        <f t="shared" si="9"/>
        <v>Pass</v>
      </c>
    </row>
    <row r="267" spans="1:35" x14ac:dyDescent="0.25">
      <c r="A267" t="s">
        <v>35</v>
      </c>
      <c r="B267" t="s">
        <v>36</v>
      </c>
      <c r="C267">
        <v>17</v>
      </c>
      <c r="D267" t="s">
        <v>58</v>
      </c>
      <c r="E267" t="s">
        <v>50</v>
      </c>
      <c r="F267" t="s">
        <v>46</v>
      </c>
      <c r="G267">
        <v>1</v>
      </c>
      <c r="H267">
        <v>1</v>
      </c>
      <c r="I267" t="s">
        <v>40</v>
      </c>
      <c r="J267" t="s">
        <v>47</v>
      </c>
      <c r="K267" t="s">
        <v>42</v>
      </c>
      <c r="L267" t="s">
        <v>43</v>
      </c>
      <c r="M267">
        <v>2</v>
      </c>
      <c r="N267">
        <v>3</v>
      </c>
      <c r="O267">
        <v>0</v>
      </c>
      <c r="P267" t="s">
        <v>45</v>
      </c>
      <c r="Q267" t="s">
        <v>45</v>
      </c>
      <c r="R267" t="s">
        <v>45</v>
      </c>
      <c r="S267" t="s">
        <v>44</v>
      </c>
      <c r="T267" t="s">
        <v>44</v>
      </c>
      <c r="U267" t="s">
        <v>44</v>
      </c>
      <c r="V267" t="s">
        <v>44</v>
      </c>
      <c r="W267" t="s">
        <v>45</v>
      </c>
      <c r="X267">
        <v>4</v>
      </c>
      <c r="Y267">
        <v>3</v>
      </c>
      <c r="Z267">
        <v>3</v>
      </c>
      <c r="AA267">
        <v>1</v>
      </c>
      <c r="AB267">
        <v>3</v>
      </c>
      <c r="AC267">
        <v>5</v>
      </c>
      <c r="AD267">
        <v>4</v>
      </c>
      <c r="AE267">
        <v>15</v>
      </c>
      <c r="AF267">
        <v>14</v>
      </c>
      <c r="AG267">
        <v>15</v>
      </c>
      <c r="AH267">
        <f t="shared" si="8"/>
        <v>14.666666666666666</v>
      </c>
      <c r="AI267" t="str">
        <f t="shared" si="9"/>
        <v>Pass</v>
      </c>
    </row>
    <row r="268" spans="1:35" x14ac:dyDescent="0.25">
      <c r="A268" t="s">
        <v>35</v>
      </c>
      <c r="B268" t="s">
        <v>36</v>
      </c>
      <c r="C268">
        <v>17</v>
      </c>
      <c r="D268" t="s">
        <v>37</v>
      </c>
      <c r="E268" t="s">
        <v>50</v>
      </c>
      <c r="F268" t="s">
        <v>39</v>
      </c>
      <c r="G268">
        <v>4</v>
      </c>
      <c r="H268">
        <v>2</v>
      </c>
      <c r="I268" t="s">
        <v>41</v>
      </c>
      <c r="J268" t="s">
        <v>47</v>
      </c>
      <c r="K268" t="s">
        <v>42</v>
      </c>
      <c r="L268" t="s">
        <v>43</v>
      </c>
      <c r="M268">
        <v>1</v>
      </c>
      <c r="N268">
        <v>2</v>
      </c>
      <c r="O268">
        <v>0</v>
      </c>
      <c r="P268" t="s">
        <v>45</v>
      </c>
      <c r="Q268" t="s">
        <v>44</v>
      </c>
      <c r="R268" t="s">
        <v>45</v>
      </c>
      <c r="S268" t="s">
        <v>44</v>
      </c>
      <c r="T268" t="s">
        <v>44</v>
      </c>
      <c r="U268" t="s">
        <v>44</v>
      </c>
      <c r="V268" t="s">
        <v>45</v>
      </c>
      <c r="W268" t="s">
        <v>45</v>
      </c>
      <c r="X268">
        <v>4</v>
      </c>
      <c r="Y268">
        <v>3</v>
      </c>
      <c r="Z268">
        <v>2</v>
      </c>
      <c r="AA268">
        <v>1</v>
      </c>
      <c r="AB268">
        <v>1</v>
      </c>
      <c r="AC268">
        <v>4</v>
      </c>
      <c r="AD268">
        <v>4</v>
      </c>
      <c r="AE268">
        <v>15</v>
      </c>
      <c r="AF268">
        <v>14</v>
      </c>
      <c r="AG268">
        <v>14</v>
      </c>
      <c r="AH268">
        <f t="shared" si="8"/>
        <v>14.333333333333334</v>
      </c>
      <c r="AI268" t="str">
        <f t="shared" si="9"/>
        <v>Pass</v>
      </c>
    </row>
    <row r="269" spans="1:35" x14ac:dyDescent="0.25">
      <c r="A269" t="s">
        <v>35</v>
      </c>
      <c r="B269" t="s">
        <v>56</v>
      </c>
      <c r="C269">
        <v>17</v>
      </c>
      <c r="D269" t="s">
        <v>37</v>
      </c>
      <c r="E269" t="s">
        <v>50</v>
      </c>
      <c r="F269" t="s">
        <v>46</v>
      </c>
      <c r="G269">
        <v>4</v>
      </c>
      <c r="H269">
        <v>3</v>
      </c>
      <c r="I269" t="s">
        <v>28</v>
      </c>
      <c r="J269" t="s">
        <v>47</v>
      </c>
      <c r="K269" t="s">
        <v>42</v>
      </c>
      <c r="L269" t="s">
        <v>43</v>
      </c>
      <c r="M269">
        <v>2</v>
      </c>
      <c r="N269">
        <v>2</v>
      </c>
      <c r="O269">
        <v>0</v>
      </c>
      <c r="P269" t="s">
        <v>45</v>
      </c>
      <c r="Q269" t="s">
        <v>45</v>
      </c>
      <c r="R269" t="s">
        <v>45</v>
      </c>
      <c r="S269" t="s">
        <v>44</v>
      </c>
      <c r="T269" t="s">
        <v>44</v>
      </c>
      <c r="U269" t="s">
        <v>44</v>
      </c>
      <c r="V269" t="s">
        <v>44</v>
      </c>
      <c r="W269" t="s">
        <v>44</v>
      </c>
      <c r="X269">
        <v>2</v>
      </c>
      <c r="Y269">
        <v>5</v>
      </c>
      <c r="Z269">
        <v>5</v>
      </c>
      <c r="AA269">
        <v>1</v>
      </c>
      <c r="AB269">
        <v>4</v>
      </c>
      <c r="AC269">
        <v>5</v>
      </c>
      <c r="AD269">
        <v>8</v>
      </c>
      <c r="AE269">
        <v>15</v>
      </c>
      <c r="AF269">
        <v>15</v>
      </c>
      <c r="AG269">
        <v>15</v>
      </c>
      <c r="AH269">
        <f t="shared" si="8"/>
        <v>15</v>
      </c>
      <c r="AI269" t="str">
        <f t="shared" si="9"/>
        <v>Pass</v>
      </c>
    </row>
    <row r="270" spans="1:35" x14ac:dyDescent="0.25">
      <c r="A270" t="s">
        <v>35</v>
      </c>
      <c r="B270" t="s">
        <v>56</v>
      </c>
      <c r="C270">
        <v>17</v>
      </c>
      <c r="D270" t="s">
        <v>58</v>
      </c>
      <c r="E270" t="s">
        <v>50</v>
      </c>
      <c r="F270" t="s">
        <v>39</v>
      </c>
      <c r="G270">
        <v>4</v>
      </c>
      <c r="H270">
        <v>4</v>
      </c>
      <c r="I270" t="s">
        <v>41</v>
      </c>
      <c r="J270" t="s">
        <v>47</v>
      </c>
      <c r="K270" t="s">
        <v>42</v>
      </c>
      <c r="L270" t="s">
        <v>43</v>
      </c>
      <c r="M270">
        <v>2</v>
      </c>
      <c r="N270">
        <v>2</v>
      </c>
      <c r="O270">
        <v>0</v>
      </c>
      <c r="P270" t="s">
        <v>45</v>
      </c>
      <c r="Q270" t="s">
        <v>44</v>
      </c>
      <c r="R270" t="s">
        <v>45</v>
      </c>
      <c r="S270" t="s">
        <v>45</v>
      </c>
      <c r="T270" t="s">
        <v>44</v>
      </c>
      <c r="U270" t="s">
        <v>44</v>
      </c>
      <c r="V270" t="s">
        <v>44</v>
      </c>
      <c r="W270" t="s">
        <v>45</v>
      </c>
      <c r="X270">
        <v>3</v>
      </c>
      <c r="Y270">
        <v>3</v>
      </c>
      <c r="Z270">
        <v>3</v>
      </c>
      <c r="AA270">
        <v>2</v>
      </c>
      <c r="AB270">
        <v>3</v>
      </c>
      <c r="AC270">
        <v>4</v>
      </c>
      <c r="AD270">
        <v>0</v>
      </c>
      <c r="AE270">
        <v>12</v>
      </c>
      <c r="AF270">
        <v>12</v>
      </c>
      <c r="AG270">
        <v>12</v>
      </c>
      <c r="AH270">
        <f t="shared" si="8"/>
        <v>12</v>
      </c>
      <c r="AI270" t="str">
        <f t="shared" si="9"/>
        <v>Pass</v>
      </c>
    </row>
    <row r="271" spans="1:35" x14ac:dyDescent="0.25">
      <c r="A271" t="s">
        <v>35</v>
      </c>
      <c r="B271" t="s">
        <v>56</v>
      </c>
      <c r="C271">
        <v>16</v>
      </c>
      <c r="D271" t="s">
        <v>37</v>
      </c>
      <c r="E271" t="s">
        <v>50</v>
      </c>
      <c r="F271" t="s">
        <v>46</v>
      </c>
      <c r="G271">
        <v>4</v>
      </c>
      <c r="H271">
        <v>3</v>
      </c>
      <c r="I271" t="s">
        <v>41</v>
      </c>
      <c r="J271" t="s">
        <v>47</v>
      </c>
      <c r="K271" t="s">
        <v>42</v>
      </c>
      <c r="L271" t="s">
        <v>43</v>
      </c>
      <c r="M271">
        <v>1</v>
      </c>
      <c r="N271">
        <v>1</v>
      </c>
      <c r="O271">
        <v>0</v>
      </c>
      <c r="P271" t="s">
        <v>45</v>
      </c>
      <c r="Q271" t="s">
        <v>45</v>
      </c>
      <c r="R271" t="s">
        <v>45</v>
      </c>
      <c r="S271" t="s">
        <v>44</v>
      </c>
      <c r="T271" t="s">
        <v>45</v>
      </c>
      <c r="U271" t="s">
        <v>44</v>
      </c>
      <c r="V271" t="s">
        <v>44</v>
      </c>
      <c r="W271" t="s">
        <v>45</v>
      </c>
      <c r="X271">
        <v>5</v>
      </c>
      <c r="Y271">
        <v>4</v>
      </c>
      <c r="Z271">
        <v>5</v>
      </c>
      <c r="AA271">
        <v>1</v>
      </c>
      <c r="AB271">
        <v>1</v>
      </c>
      <c r="AC271">
        <v>3</v>
      </c>
      <c r="AD271">
        <v>7</v>
      </c>
      <c r="AE271">
        <v>14</v>
      </c>
      <c r="AF271">
        <v>14</v>
      </c>
      <c r="AG271">
        <v>15</v>
      </c>
      <c r="AH271">
        <f t="shared" si="8"/>
        <v>14.333333333333334</v>
      </c>
      <c r="AI271" t="str">
        <f t="shared" si="9"/>
        <v>Pass</v>
      </c>
    </row>
    <row r="272" spans="1:35" x14ac:dyDescent="0.25">
      <c r="A272" t="s">
        <v>35</v>
      </c>
      <c r="B272" t="s">
        <v>56</v>
      </c>
      <c r="C272">
        <v>16</v>
      </c>
      <c r="D272" t="s">
        <v>37</v>
      </c>
      <c r="E272" t="s">
        <v>38</v>
      </c>
      <c r="F272" t="s">
        <v>46</v>
      </c>
      <c r="G272">
        <v>4</v>
      </c>
      <c r="H272">
        <v>4</v>
      </c>
      <c r="I272" t="s">
        <v>52</v>
      </c>
      <c r="J272" t="s">
        <v>52</v>
      </c>
      <c r="K272" t="s">
        <v>42</v>
      </c>
      <c r="L272" t="s">
        <v>43</v>
      </c>
      <c r="M272">
        <v>1</v>
      </c>
      <c r="N272">
        <v>1</v>
      </c>
      <c r="O272">
        <v>0</v>
      </c>
      <c r="P272" t="s">
        <v>45</v>
      </c>
      <c r="Q272" t="s">
        <v>45</v>
      </c>
      <c r="R272" t="s">
        <v>44</v>
      </c>
      <c r="S272" t="s">
        <v>44</v>
      </c>
      <c r="T272" t="s">
        <v>44</v>
      </c>
      <c r="U272" t="s">
        <v>44</v>
      </c>
      <c r="V272" t="s">
        <v>44</v>
      </c>
      <c r="W272" t="s">
        <v>45</v>
      </c>
      <c r="X272">
        <v>5</v>
      </c>
      <c r="Y272">
        <v>3</v>
      </c>
      <c r="Z272">
        <v>2</v>
      </c>
      <c r="AA272">
        <v>1</v>
      </c>
      <c r="AB272">
        <v>2</v>
      </c>
      <c r="AC272">
        <v>5</v>
      </c>
      <c r="AD272">
        <v>4</v>
      </c>
      <c r="AE272">
        <v>14</v>
      </c>
      <c r="AF272">
        <v>15</v>
      </c>
      <c r="AG272">
        <v>15</v>
      </c>
      <c r="AH272">
        <f t="shared" si="8"/>
        <v>14.666666666666666</v>
      </c>
      <c r="AI272" t="str">
        <f t="shared" si="9"/>
        <v>Pass</v>
      </c>
    </row>
    <row r="273" spans="1:35" x14ac:dyDescent="0.25">
      <c r="A273" t="s">
        <v>35</v>
      </c>
      <c r="B273" t="s">
        <v>36</v>
      </c>
      <c r="C273">
        <v>17</v>
      </c>
      <c r="D273" t="s">
        <v>37</v>
      </c>
      <c r="E273" t="s">
        <v>38</v>
      </c>
      <c r="F273" t="s">
        <v>46</v>
      </c>
      <c r="G273">
        <v>4</v>
      </c>
      <c r="H273">
        <v>4</v>
      </c>
      <c r="I273" t="s">
        <v>41</v>
      </c>
      <c r="J273" t="s">
        <v>52</v>
      </c>
      <c r="K273" t="s">
        <v>42</v>
      </c>
      <c r="L273" t="s">
        <v>43</v>
      </c>
      <c r="M273">
        <v>1</v>
      </c>
      <c r="N273">
        <v>2</v>
      </c>
      <c r="O273">
        <v>0</v>
      </c>
      <c r="P273" t="s">
        <v>45</v>
      </c>
      <c r="Q273" t="s">
        <v>44</v>
      </c>
      <c r="R273" t="s">
        <v>44</v>
      </c>
      <c r="S273" t="s">
        <v>45</v>
      </c>
      <c r="T273" t="s">
        <v>44</v>
      </c>
      <c r="U273" t="s">
        <v>44</v>
      </c>
      <c r="V273" t="s">
        <v>44</v>
      </c>
      <c r="W273" t="s">
        <v>44</v>
      </c>
      <c r="X273">
        <v>5</v>
      </c>
      <c r="Y273">
        <v>3</v>
      </c>
      <c r="Z273">
        <v>1</v>
      </c>
      <c r="AA273">
        <v>1</v>
      </c>
      <c r="AB273">
        <v>4</v>
      </c>
      <c r="AC273">
        <v>5</v>
      </c>
      <c r="AD273">
        <v>2</v>
      </c>
      <c r="AE273">
        <v>11</v>
      </c>
      <c r="AF273">
        <v>11</v>
      </c>
      <c r="AG273">
        <v>12</v>
      </c>
      <c r="AH273">
        <f t="shared" si="8"/>
        <v>11.333333333333334</v>
      </c>
      <c r="AI273" t="str">
        <f t="shared" si="9"/>
        <v>Pass</v>
      </c>
    </row>
    <row r="274" spans="1:35" x14ac:dyDescent="0.25">
      <c r="A274" t="s">
        <v>35</v>
      </c>
      <c r="B274" t="s">
        <v>56</v>
      </c>
      <c r="C274">
        <v>17</v>
      </c>
      <c r="D274" t="s">
        <v>58</v>
      </c>
      <c r="E274" t="s">
        <v>38</v>
      </c>
      <c r="F274" t="s">
        <v>46</v>
      </c>
      <c r="G274">
        <v>1</v>
      </c>
      <c r="H274">
        <v>1</v>
      </c>
      <c r="I274" t="s">
        <v>47</v>
      </c>
      <c r="J274" t="s">
        <v>47</v>
      </c>
      <c r="K274" t="s">
        <v>53</v>
      </c>
      <c r="L274" t="s">
        <v>48</v>
      </c>
      <c r="M274">
        <v>2</v>
      </c>
      <c r="N274">
        <v>3</v>
      </c>
      <c r="O274">
        <v>0</v>
      </c>
      <c r="P274" t="s">
        <v>45</v>
      </c>
      <c r="Q274" t="s">
        <v>45</v>
      </c>
      <c r="R274" t="s">
        <v>45</v>
      </c>
      <c r="S274" t="s">
        <v>45</v>
      </c>
      <c r="T274" t="s">
        <v>45</v>
      </c>
      <c r="U274" t="s">
        <v>44</v>
      </c>
      <c r="V274" t="s">
        <v>44</v>
      </c>
      <c r="W274" t="s">
        <v>44</v>
      </c>
      <c r="X274">
        <v>4</v>
      </c>
      <c r="Y274">
        <v>3</v>
      </c>
      <c r="Z274">
        <v>3</v>
      </c>
      <c r="AA274">
        <v>1</v>
      </c>
      <c r="AB274">
        <v>1</v>
      </c>
      <c r="AC274">
        <v>1</v>
      </c>
      <c r="AD274">
        <v>2</v>
      </c>
      <c r="AE274">
        <v>13</v>
      </c>
      <c r="AF274">
        <v>14</v>
      </c>
      <c r="AG274">
        <v>15</v>
      </c>
      <c r="AH274">
        <f t="shared" si="8"/>
        <v>14</v>
      </c>
      <c r="AI274" t="str">
        <f t="shared" si="9"/>
        <v>Pass</v>
      </c>
    </row>
    <row r="275" spans="1:35" x14ac:dyDescent="0.25">
      <c r="A275" t="s">
        <v>35</v>
      </c>
      <c r="B275" t="s">
        <v>36</v>
      </c>
      <c r="C275">
        <v>17</v>
      </c>
      <c r="D275" t="s">
        <v>37</v>
      </c>
      <c r="E275" t="s">
        <v>38</v>
      </c>
      <c r="F275" t="s">
        <v>46</v>
      </c>
      <c r="G275">
        <v>3</v>
      </c>
      <c r="H275">
        <v>3</v>
      </c>
      <c r="I275" t="s">
        <v>52</v>
      </c>
      <c r="J275" t="s">
        <v>47</v>
      </c>
      <c r="K275" t="s">
        <v>53</v>
      </c>
      <c r="L275" t="s">
        <v>43</v>
      </c>
      <c r="M275">
        <v>2</v>
      </c>
      <c r="N275">
        <v>3</v>
      </c>
      <c r="O275">
        <v>0</v>
      </c>
      <c r="P275" t="s">
        <v>45</v>
      </c>
      <c r="Q275" t="s">
        <v>44</v>
      </c>
      <c r="R275" t="s">
        <v>45</v>
      </c>
      <c r="S275" t="s">
        <v>45</v>
      </c>
      <c r="T275" t="s">
        <v>44</v>
      </c>
      <c r="U275" t="s">
        <v>44</v>
      </c>
      <c r="V275" t="s">
        <v>44</v>
      </c>
      <c r="W275" t="s">
        <v>44</v>
      </c>
      <c r="X275">
        <v>4</v>
      </c>
      <c r="Y275">
        <v>2</v>
      </c>
      <c r="Z275">
        <v>2</v>
      </c>
      <c r="AA275">
        <v>2</v>
      </c>
      <c r="AB275">
        <v>3</v>
      </c>
      <c r="AC275">
        <v>5</v>
      </c>
      <c r="AD275">
        <v>10</v>
      </c>
      <c r="AE275">
        <v>11</v>
      </c>
      <c r="AF275">
        <v>11</v>
      </c>
      <c r="AG275">
        <v>11</v>
      </c>
      <c r="AH275">
        <f t="shared" si="8"/>
        <v>11</v>
      </c>
      <c r="AI275" t="str">
        <f t="shared" si="9"/>
        <v>Pass</v>
      </c>
    </row>
    <row r="276" spans="1:35" x14ac:dyDescent="0.25">
      <c r="A276" t="s">
        <v>59</v>
      </c>
      <c r="B276" t="s">
        <v>56</v>
      </c>
      <c r="C276">
        <v>19</v>
      </c>
      <c r="D276" t="s">
        <v>37</v>
      </c>
      <c r="E276" t="s">
        <v>38</v>
      </c>
      <c r="F276" t="s">
        <v>46</v>
      </c>
      <c r="G276">
        <v>1</v>
      </c>
      <c r="H276">
        <v>1</v>
      </c>
      <c r="I276" t="s">
        <v>47</v>
      </c>
      <c r="J276" t="s">
        <v>47</v>
      </c>
      <c r="K276" t="s">
        <v>47</v>
      </c>
      <c r="L276" t="s">
        <v>43</v>
      </c>
      <c r="M276">
        <v>1</v>
      </c>
      <c r="N276">
        <v>2</v>
      </c>
      <c r="O276">
        <v>2</v>
      </c>
      <c r="P276" t="s">
        <v>45</v>
      </c>
      <c r="Q276" t="s">
        <v>44</v>
      </c>
      <c r="R276" t="s">
        <v>45</v>
      </c>
      <c r="S276" t="s">
        <v>44</v>
      </c>
      <c r="T276" t="s">
        <v>44</v>
      </c>
      <c r="U276" t="s">
        <v>45</v>
      </c>
      <c r="V276" t="s">
        <v>44</v>
      </c>
      <c r="W276" t="s">
        <v>45</v>
      </c>
      <c r="X276">
        <v>4</v>
      </c>
      <c r="Y276">
        <v>4</v>
      </c>
      <c r="Z276">
        <v>3</v>
      </c>
      <c r="AA276">
        <v>3</v>
      </c>
      <c r="AB276">
        <v>4</v>
      </c>
      <c r="AC276">
        <v>4</v>
      </c>
      <c r="AD276">
        <v>2</v>
      </c>
      <c r="AE276">
        <v>9</v>
      </c>
      <c r="AF276">
        <v>9</v>
      </c>
      <c r="AG276">
        <v>10</v>
      </c>
      <c r="AH276">
        <f t="shared" si="8"/>
        <v>9.3333333333333339</v>
      </c>
      <c r="AI276" t="str">
        <f t="shared" si="9"/>
        <v>Fail</v>
      </c>
    </row>
    <row r="277" spans="1:35" x14ac:dyDescent="0.25">
      <c r="A277" t="s">
        <v>35</v>
      </c>
      <c r="B277" t="s">
        <v>36</v>
      </c>
      <c r="C277">
        <v>18</v>
      </c>
      <c r="D277" t="s">
        <v>37</v>
      </c>
      <c r="E277" t="s">
        <v>38</v>
      </c>
      <c r="F277" t="s">
        <v>46</v>
      </c>
      <c r="G277">
        <v>2</v>
      </c>
      <c r="H277">
        <v>1</v>
      </c>
      <c r="I277" t="s">
        <v>47</v>
      </c>
      <c r="J277" t="s">
        <v>47</v>
      </c>
      <c r="K277" t="s">
        <v>42</v>
      </c>
      <c r="L277" t="s">
        <v>47</v>
      </c>
      <c r="M277">
        <v>2</v>
      </c>
      <c r="N277">
        <v>3</v>
      </c>
      <c r="O277">
        <v>0</v>
      </c>
      <c r="P277" t="s">
        <v>45</v>
      </c>
      <c r="Q277" t="s">
        <v>44</v>
      </c>
      <c r="R277" t="s">
        <v>45</v>
      </c>
      <c r="S277" t="s">
        <v>45</v>
      </c>
      <c r="T277" t="s">
        <v>45</v>
      </c>
      <c r="U277" t="s">
        <v>44</v>
      </c>
      <c r="V277" t="s">
        <v>44</v>
      </c>
      <c r="W277" t="s">
        <v>44</v>
      </c>
      <c r="X277">
        <v>4</v>
      </c>
      <c r="Y277">
        <v>4</v>
      </c>
      <c r="Z277">
        <v>4</v>
      </c>
      <c r="AA277">
        <v>1</v>
      </c>
      <c r="AB277">
        <v>1</v>
      </c>
      <c r="AC277">
        <v>3</v>
      </c>
      <c r="AD277">
        <v>10</v>
      </c>
      <c r="AE277">
        <v>12</v>
      </c>
      <c r="AF277">
        <v>10</v>
      </c>
      <c r="AG277">
        <v>11</v>
      </c>
      <c r="AH277">
        <f t="shared" si="8"/>
        <v>11</v>
      </c>
      <c r="AI277" t="str">
        <f t="shared" si="9"/>
        <v>Pass</v>
      </c>
    </row>
    <row r="278" spans="1:35" x14ac:dyDescent="0.25">
      <c r="A278" t="s">
        <v>35</v>
      </c>
      <c r="B278" t="s">
        <v>56</v>
      </c>
      <c r="C278">
        <v>16</v>
      </c>
      <c r="D278" t="s">
        <v>37</v>
      </c>
      <c r="E278" t="s">
        <v>38</v>
      </c>
      <c r="F278" t="s">
        <v>46</v>
      </c>
      <c r="G278">
        <v>2</v>
      </c>
      <c r="H278">
        <v>1</v>
      </c>
      <c r="I278" t="s">
        <v>47</v>
      </c>
      <c r="J278" t="s">
        <v>47</v>
      </c>
      <c r="K278" t="s">
        <v>42</v>
      </c>
      <c r="L278" t="s">
        <v>43</v>
      </c>
      <c r="M278">
        <v>3</v>
      </c>
      <c r="N278">
        <v>1</v>
      </c>
      <c r="O278">
        <v>0</v>
      </c>
      <c r="P278" t="s">
        <v>45</v>
      </c>
      <c r="Q278" t="s">
        <v>45</v>
      </c>
      <c r="R278" t="s">
        <v>45</v>
      </c>
      <c r="S278" t="s">
        <v>45</v>
      </c>
      <c r="T278" t="s">
        <v>44</v>
      </c>
      <c r="U278" t="s">
        <v>44</v>
      </c>
      <c r="V278" t="s">
        <v>44</v>
      </c>
      <c r="W278" t="s">
        <v>45</v>
      </c>
      <c r="X278">
        <v>4</v>
      </c>
      <c r="Y278">
        <v>3</v>
      </c>
      <c r="Z278">
        <v>3</v>
      </c>
      <c r="AA278">
        <v>1</v>
      </c>
      <c r="AB278">
        <v>1</v>
      </c>
      <c r="AC278">
        <v>4</v>
      </c>
      <c r="AD278">
        <v>7</v>
      </c>
      <c r="AE278">
        <v>15</v>
      </c>
      <c r="AF278">
        <v>16</v>
      </c>
      <c r="AG278">
        <v>16</v>
      </c>
      <c r="AH278">
        <f t="shared" si="8"/>
        <v>15.666666666666666</v>
      </c>
      <c r="AI278" t="str">
        <f t="shared" si="9"/>
        <v>Pass</v>
      </c>
    </row>
    <row r="279" spans="1:35" x14ac:dyDescent="0.25">
      <c r="A279" t="s">
        <v>35</v>
      </c>
      <c r="B279" t="s">
        <v>36</v>
      </c>
      <c r="C279">
        <v>17</v>
      </c>
      <c r="D279" t="s">
        <v>37</v>
      </c>
      <c r="E279" t="s">
        <v>38</v>
      </c>
      <c r="F279" t="s">
        <v>46</v>
      </c>
      <c r="G279">
        <v>1</v>
      </c>
      <c r="H279">
        <v>1</v>
      </c>
      <c r="I279" t="s">
        <v>47</v>
      </c>
      <c r="J279" t="s">
        <v>52</v>
      </c>
      <c r="K279" t="s">
        <v>42</v>
      </c>
      <c r="L279" t="s">
        <v>48</v>
      </c>
      <c r="M279">
        <v>1</v>
      </c>
      <c r="N279">
        <v>2</v>
      </c>
      <c r="O279">
        <v>0</v>
      </c>
      <c r="P279" t="s">
        <v>45</v>
      </c>
      <c r="Q279" t="s">
        <v>44</v>
      </c>
      <c r="R279" t="s">
        <v>45</v>
      </c>
      <c r="S279" t="s">
        <v>45</v>
      </c>
      <c r="T279" t="s">
        <v>44</v>
      </c>
      <c r="U279" t="s">
        <v>44</v>
      </c>
      <c r="V279" t="s">
        <v>45</v>
      </c>
      <c r="W279" t="s">
        <v>45</v>
      </c>
      <c r="X279">
        <v>4</v>
      </c>
      <c r="Y279">
        <v>3</v>
      </c>
      <c r="Z279">
        <v>4</v>
      </c>
      <c r="AA279">
        <v>1</v>
      </c>
      <c r="AB279">
        <v>2</v>
      </c>
      <c r="AC279">
        <v>5</v>
      </c>
      <c r="AD279">
        <v>4</v>
      </c>
      <c r="AE279">
        <v>11</v>
      </c>
      <c r="AF279">
        <v>10</v>
      </c>
      <c r="AG279">
        <v>11</v>
      </c>
      <c r="AH279">
        <f t="shared" si="8"/>
        <v>10.666666666666666</v>
      </c>
      <c r="AI279" t="str">
        <f t="shared" si="9"/>
        <v>Pass</v>
      </c>
    </row>
    <row r="280" spans="1:35" x14ac:dyDescent="0.25">
      <c r="A280" t="s">
        <v>35</v>
      </c>
      <c r="B280" t="s">
        <v>56</v>
      </c>
      <c r="C280">
        <v>17</v>
      </c>
      <c r="D280" t="s">
        <v>37</v>
      </c>
      <c r="E280" t="s">
        <v>38</v>
      </c>
      <c r="F280" t="s">
        <v>46</v>
      </c>
      <c r="G280">
        <v>2</v>
      </c>
      <c r="H280">
        <v>3</v>
      </c>
      <c r="I280" t="s">
        <v>47</v>
      </c>
      <c r="J280" t="s">
        <v>47</v>
      </c>
      <c r="K280" t="s">
        <v>42</v>
      </c>
      <c r="L280" t="s">
        <v>48</v>
      </c>
      <c r="M280">
        <v>2</v>
      </c>
      <c r="N280">
        <v>1</v>
      </c>
      <c r="O280">
        <v>0</v>
      </c>
      <c r="P280" t="s">
        <v>45</v>
      </c>
      <c r="Q280" t="s">
        <v>45</v>
      </c>
      <c r="R280" t="s">
        <v>45</v>
      </c>
      <c r="S280" t="s">
        <v>45</v>
      </c>
      <c r="T280" t="s">
        <v>44</v>
      </c>
      <c r="U280" t="s">
        <v>44</v>
      </c>
      <c r="V280" t="s">
        <v>44</v>
      </c>
      <c r="W280" t="s">
        <v>45</v>
      </c>
      <c r="X280">
        <v>5</v>
      </c>
      <c r="Y280">
        <v>2</v>
      </c>
      <c r="Z280">
        <v>2</v>
      </c>
      <c r="AA280">
        <v>1</v>
      </c>
      <c r="AB280">
        <v>1</v>
      </c>
      <c r="AC280">
        <v>2</v>
      </c>
      <c r="AD280">
        <v>2</v>
      </c>
      <c r="AE280">
        <v>9</v>
      </c>
      <c r="AF280">
        <v>12</v>
      </c>
      <c r="AG280">
        <v>13</v>
      </c>
      <c r="AH280">
        <f t="shared" si="8"/>
        <v>11.333333333333334</v>
      </c>
      <c r="AI280" t="str">
        <f t="shared" si="9"/>
        <v>Pass</v>
      </c>
    </row>
    <row r="281" spans="1:35" x14ac:dyDescent="0.25">
      <c r="A281" t="s">
        <v>59</v>
      </c>
      <c r="B281" t="s">
        <v>56</v>
      </c>
      <c r="C281">
        <v>18</v>
      </c>
      <c r="D281" t="s">
        <v>37</v>
      </c>
      <c r="E281" t="s">
        <v>50</v>
      </c>
      <c r="F281" t="s">
        <v>46</v>
      </c>
      <c r="G281">
        <v>1</v>
      </c>
      <c r="H281">
        <v>3</v>
      </c>
      <c r="I281" t="s">
        <v>40</v>
      </c>
      <c r="J281" t="s">
        <v>52</v>
      </c>
      <c r="K281" t="s">
        <v>42</v>
      </c>
      <c r="L281" t="s">
        <v>43</v>
      </c>
      <c r="M281">
        <v>1</v>
      </c>
      <c r="N281">
        <v>1</v>
      </c>
      <c r="O281">
        <v>0</v>
      </c>
      <c r="P281" t="s">
        <v>45</v>
      </c>
      <c r="Q281" t="s">
        <v>45</v>
      </c>
      <c r="R281" t="s">
        <v>45</v>
      </c>
      <c r="S281" t="s">
        <v>45</v>
      </c>
      <c r="T281" t="s">
        <v>44</v>
      </c>
      <c r="U281" t="s">
        <v>45</v>
      </c>
      <c r="V281" t="s">
        <v>44</v>
      </c>
      <c r="W281" t="s">
        <v>44</v>
      </c>
      <c r="X281">
        <v>4</v>
      </c>
      <c r="Y281">
        <v>3</v>
      </c>
      <c r="Z281">
        <v>3</v>
      </c>
      <c r="AA281">
        <v>2</v>
      </c>
      <c r="AB281">
        <v>3</v>
      </c>
      <c r="AC281">
        <v>3</v>
      </c>
      <c r="AD281">
        <v>0</v>
      </c>
      <c r="AE281">
        <v>9</v>
      </c>
      <c r="AF281">
        <v>10</v>
      </c>
      <c r="AG281">
        <v>9</v>
      </c>
      <c r="AH281">
        <f t="shared" si="8"/>
        <v>9.3333333333333339</v>
      </c>
      <c r="AI281" t="str">
        <f t="shared" si="9"/>
        <v>Fail</v>
      </c>
    </row>
    <row r="282" spans="1:35" x14ac:dyDescent="0.25">
      <c r="A282" t="s">
        <v>35</v>
      </c>
      <c r="B282" t="s">
        <v>56</v>
      </c>
      <c r="C282">
        <v>15</v>
      </c>
      <c r="D282" t="s">
        <v>37</v>
      </c>
      <c r="E282" t="s">
        <v>38</v>
      </c>
      <c r="F282" t="s">
        <v>46</v>
      </c>
      <c r="G282">
        <v>3</v>
      </c>
      <c r="H282">
        <v>4</v>
      </c>
      <c r="I282" t="s">
        <v>52</v>
      </c>
      <c r="J282" t="s">
        <v>52</v>
      </c>
      <c r="K282" t="s">
        <v>53</v>
      </c>
      <c r="L282" t="s">
        <v>48</v>
      </c>
      <c r="M282">
        <v>1</v>
      </c>
      <c r="N282">
        <v>1</v>
      </c>
      <c r="O282">
        <v>0</v>
      </c>
      <c r="P282" t="s">
        <v>44</v>
      </c>
      <c r="Q282" t="s">
        <v>45</v>
      </c>
      <c r="R282" t="s">
        <v>45</v>
      </c>
      <c r="S282" t="s">
        <v>45</v>
      </c>
      <c r="T282" t="s">
        <v>44</v>
      </c>
      <c r="U282" t="s">
        <v>44</v>
      </c>
      <c r="V282" t="s">
        <v>44</v>
      </c>
      <c r="W282" t="s">
        <v>45</v>
      </c>
      <c r="X282">
        <v>5</v>
      </c>
      <c r="Y282">
        <v>5</v>
      </c>
      <c r="Z282">
        <v>5</v>
      </c>
      <c r="AA282">
        <v>3</v>
      </c>
      <c r="AB282">
        <v>2</v>
      </c>
      <c r="AC282">
        <v>5</v>
      </c>
      <c r="AD282">
        <v>2</v>
      </c>
      <c r="AE282">
        <v>9</v>
      </c>
      <c r="AF282">
        <v>9</v>
      </c>
      <c r="AG282">
        <v>9</v>
      </c>
      <c r="AH282">
        <f t="shared" si="8"/>
        <v>9</v>
      </c>
      <c r="AI282" t="str">
        <f t="shared" si="9"/>
        <v>Fail</v>
      </c>
    </row>
    <row r="283" spans="1:35" x14ac:dyDescent="0.25">
      <c r="A283" t="s">
        <v>35</v>
      </c>
      <c r="B283" t="s">
        <v>56</v>
      </c>
      <c r="C283">
        <v>16</v>
      </c>
      <c r="D283" t="s">
        <v>37</v>
      </c>
      <c r="E283" t="s">
        <v>38</v>
      </c>
      <c r="F283" t="s">
        <v>46</v>
      </c>
      <c r="G283">
        <v>0</v>
      </c>
      <c r="H283">
        <v>2</v>
      </c>
      <c r="I283" t="s">
        <v>47</v>
      </c>
      <c r="J283" t="s">
        <v>47</v>
      </c>
      <c r="K283" t="s">
        <v>47</v>
      </c>
      <c r="L283" t="s">
        <v>43</v>
      </c>
      <c r="M283">
        <v>1</v>
      </c>
      <c r="N283">
        <v>1</v>
      </c>
      <c r="O283">
        <v>0</v>
      </c>
      <c r="P283" t="s">
        <v>45</v>
      </c>
      <c r="Q283" t="s">
        <v>45</v>
      </c>
      <c r="R283" t="s">
        <v>45</v>
      </c>
      <c r="S283" t="s">
        <v>45</v>
      </c>
      <c r="T283" t="s">
        <v>45</v>
      </c>
      <c r="U283" t="s">
        <v>44</v>
      </c>
      <c r="V283" t="s">
        <v>44</v>
      </c>
      <c r="W283" t="s">
        <v>45</v>
      </c>
      <c r="X283">
        <v>4</v>
      </c>
      <c r="Y283">
        <v>3</v>
      </c>
      <c r="Z283">
        <v>2</v>
      </c>
      <c r="AA283">
        <v>2</v>
      </c>
      <c r="AB283">
        <v>4</v>
      </c>
      <c r="AC283">
        <v>5</v>
      </c>
      <c r="AD283">
        <v>0</v>
      </c>
      <c r="AE283">
        <v>11</v>
      </c>
      <c r="AF283">
        <v>12</v>
      </c>
      <c r="AG283">
        <v>11</v>
      </c>
      <c r="AH283">
        <f t="shared" si="8"/>
        <v>11.333333333333334</v>
      </c>
      <c r="AI283" t="str">
        <f t="shared" si="9"/>
        <v>Pass</v>
      </c>
    </row>
    <row r="284" spans="1:35" x14ac:dyDescent="0.25">
      <c r="A284" t="s">
        <v>35</v>
      </c>
      <c r="B284" t="s">
        <v>36</v>
      </c>
      <c r="C284">
        <v>18</v>
      </c>
      <c r="D284" t="s">
        <v>37</v>
      </c>
      <c r="E284" t="s">
        <v>38</v>
      </c>
      <c r="F284" t="s">
        <v>46</v>
      </c>
      <c r="G284">
        <v>2</v>
      </c>
      <c r="H284">
        <v>1</v>
      </c>
      <c r="I284" t="s">
        <v>52</v>
      </c>
      <c r="J284" t="s">
        <v>47</v>
      </c>
      <c r="K284" t="s">
        <v>57</v>
      </c>
      <c r="L284" t="s">
        <v>43</v>
      </c>
      <c r="M284">
        <v>1</v>
      </c>
      <c r="N284">
        <v>2</v>
      </c>
      <c r="O284">
        <v>3</v>
      </c>
      <c r="P284" t="s">
        <v>45</v>
      </c>
      <c r="Q284" t="s">
        <v>44</v>
      </c>
      <c r="R284" t="s">
        <v>45</v>
      </c>
      <c r="S284" t="s">
        <v>44</v>
      </c>
      <c r="T284" t="s">
        <v>44</v>
      </c>
      <c r="U284" t="s">
        <v>45</v>
      </c>
      <c r="V284" t="s">
        <v>44</v>
      </c>
      <c r="W284" t="s">
        <v>44</v>
      </c>
      <c r="X284">
        <v>5</v>
      </c>
      <c r="Y284">
        <v>4</v>
      </c>
      <c r="Z284">
        <v>5</v>
      </c>
      <c r="AA284">
        <v>1</v>
      </c>
      <c r="AB284">
        <v>3</v>
      </c>
      <c r="AC284">
        <v>5</v>
      </c>
      <c r="AD284">
        <v>10</v>
      </c>
      <c r="AE284">
        <v>10</v>
      </c>
      <c r="AF284">
        <v>9</v>
      </c>
      <c r="AG284">
        <v>8</v>
      </c>
      <c r="AH284">
        <f t="shared" si="8"/>
        <v>9</v>
      </c>
      <c r="AI284" t="str">
        <f t="shared" si="9"/>
        <v>Fail</v>
      </c>
    </row>
    <row r="285" spans="1:35" x14ac:dyDescent="0.25">
      <c r="A285" t="s">
        <v>35</v>
      </c>
      <c r="B285" t="s">
        <v>56</v>
      </c>
      <c r="C285">
        <v>16</v>
      </c>
      <c r="D285" t="s">
        <v>37</v>
      </c>
      <c r="E285" t="s">
        <v>38</v>
      </c>
      <c r="F285" t="s">
        <v>46</v>
      </c>
      <c r="G285">
        <v>3</v>
      </c>
      <c r="H285">
        <v>3</v>
      </c>
      <c r="I285" t="s">
        <v>40</v>
      </c>
      <c r="J285" t="s">
        <v>47</v>
      </c>
      <c r="K285" t="s">
        <v>57</v>
      </c>
      <c r="L285" t="s">
        <v>47</v>
      </c>
      <c r="M285">
        <v>3</v>
      </c>
      <c r="N285">
        <v>2</v>
      </c>
      <c r="O285">
        <v>1</v>
      </c>
      <c r="P285" t="s">
        <v>44</v>
      </c>
      <c r="Q285" t="s">
        <v>44</v>
      </c>
      <c r="R285" t="s">
        <v>45</v>
      </c>
      <c r="S285" t="s">
        <v>45</v>
      </c>
      <c r="T285" t="s">
        <v>45</v>
      </c>
      <c r="U285" t="s">
        <v>44</v>
      </c>
      <c r="V285" t="s">
        <v>44</v>
      </c>
      <c r="W285" t="s">
        <v>45</v>
      </c>
      <c r="X285">
        <v>5</v>
      </c>
      <c r="Y285">
        <v>3</v>
      </c>
      <c r="Z285">
        <v>3</v>
      </c>
      <c r="AA285">
        <v>1</v>
      </c>
      <c r="AB285">
        <v>3</v>
      </c>
      <c r="AC285">
        <v>2</v>
      </c>
      <c r="AD285">
        <v>4</v>
      </c>
      <c r="AE285">
        <v>9</v>
      </c>
      <c r="AF285">
        <v>11</v>
      </c>
      <c r="AG285">
        <v>10</v>
      </c>
      <c r="AH285">
        <f t="shared" si="8"/>
        <v>10</v>
      </c>
      <c r="AI285" t="str">
        <f t="shared" si="9"/>
        <v>Pass</v>
      </c>
    </row>
    <row r="286" spans="1:35" x14ac:dyDescent="0.25">
      <c r="A286" t="s">
        <v>35</v>
      </c>
      <c r="B286" t="s">
        <v>56</v>
      </c>
      <c r="C286">
        <v>17</v>
      </c>
      <c r="D286" t="s">
        <v>58</v>
      </c>
      <c r="E286" t="s">
        <v>50</v>
      </c>
      <c r="F286" t="s">
        <v>46</v>
      </c>
      <c r="G286">
        <v>1</v>
      </c>
      <c r="H286">
        <v>2</v>
      </c>
      <c r="I286" t="s">
        <v>47</v>
      </c>
      <c r="J286" t="s">
        <v>47</v>
      </c>
      <c r="K286" t="s">
        <v>57</v>
      </c>
      <c r="L286" t="s">
        <v>43</v>
      </c>
      <c r="M286">
        <v>1</v>
      </c>
      <c r="N286">
        <v>1</v>
      </c>
      <c r="O286">
        <v>3</v>
      </c>
      <c r="P286" t="s">
        <v>45</v>
      </c>
      <c r="Q286" t="s">
        <v>45</v>
      </c>
      <c r="R286" t="s">
        <v>45</v>
      </c>
      <c r="S286" t="s">
        <v>45</v>
      </c>
      <c r="T286" t="s">
        <v>44</v>
      </c>
      <c r="U286" t="s">
        <v>44</v>
      </c>
      <c r="V286" t="s">
        <v>45</v>
      </c>
      <c r="W286" t="s">
        <v>45</v>
      </c>
      <c r="X286">
        <v>2</v>
      </c>
      <c r="Y286">
        <v>2</v>
      </c>
      <c r="Z286">
        <v>2</v>
      </c>
      <c r="AA286">
        <v>3</v>
      </c>
      <c r="AB286">
        <v>3</v>
      </c>
      <c r="AC286">
        <v>5</v>
      </c>
      <c r="AD286">
        <v>14</v>
      </c>
      <c r="AE286">
        <v>9</v>
      </c>
      <c r="AF286">
        <v>8</v>
      </c>
      <c r="AG286">
        <v>10</v>
      </c>
      <c r="AH286">
        <f t="shared" si="8"/>
        <v>9</v>
      </c>
      <c r="AI286" t="str">
        <f t="shared" si="9"/>
        <v>Fail</v>
      </c>
    </row>
    <row r="287" spans="1:35" x14ac:dyDescent="0.25">
      <c r="A287" t="s">
        <v>35</v>
      </c>
      <c r="B287" t="s">
        <v>56</v>
      </c>
      <c r="C287">
        <v>16</v>
      </c>
      <c r="D287" t="s">
        <v>58</v>
      </c>
      <c r="E287" t="s">
        <v>38</v>
      </c>
      <c r="F287" t="s">
        <v>46</v>
      </c>
      <c r="G287">
        <v>2</v>
      </c>
      <c r="H287">
        <v>1</v>
      </c>
      <c r="I287" t="s">
        <v>47</v>
      </c>
      <c r="J287" t="s">
        <v>47</v>
      </c>
      <c r="K287" t="s">
        <v>42</v>
      </c>
      <c r="L287" t="s">
        <v>43</v>
      </c>
      <c r="M287">
        <v>2</v>
      </c>
      <c r="N287">
        <v>1</v>
      </c>
      <c r="O287">
        <v>0</v>
      </c>
      <c r="P287" t="s">
        <v>45</v>
      </c>
      <c r="Q287" t="s">
        <v>45</v>
      </c>
      <c r="R287" t="s">
        <v>45</v>
      </c>
      <c r="S287" t="s">
        <v>44</v>
      </c>
      <c r="T287" t="s">
        <v>45</v>
      </c>
      <c r="U287" t="s">
        <v>44</v>
      </c>
      <c r="V287" t="s">
        <v>45</v>
      </c>
      <c r="W287" t="s">
        <v>45</v>
      </c>
      <c r="X287">
        <v>3</v>
      </c>
      <c r="Y287">
        <v>3</v>
      </c>
      <c r="Z287">
        <v>2</v>
      </c>
      <c r="AA287">
        <v>1</v>
      </c>
      <c r="AB287">
        <v>3</v>
      </c>
      <c r="AC287">
        <v>3</v>
      </c>
      <c r="AD287">
        <v>2</v>
      </c>
      <c r="AE287">
        <v>14</v>
      </c>
      <c r="AF287">
        <v>13</v>
      </c>
      <c r="AG287">
        <v>12</v>
      </c>
      <c r="AH287">
        <f t="shared" si="8"/>
        <v>13</v>
      </c>
      <c r="AI287" t="str">
        <f t="shared" si="9"/>
        <v>Pass</v>
      </c>
    </row>
    <row r="288" spans="1:35" x14ac:dyDescent="0.25">
      <c r="A288" t="s">
        <v>35</v>
      </c>
      <c r="B288" t="s">
        <v>56</v>
      </c>
      <c r="C288">
        <v>17</v>
      </c>
      <c r="D288" t="s">
        <v>58</v>
      </c>
      <c r="E288" t="s">
        <v>38</v>
      </c>
      <c r="F288" t="s">
        <v>46</v>
      </c>
      <c r="G288">
        <v>2</v>
      </c>
      <c r="H288">
        <v>1</v>
      </c>
      <c r="I288" t="s">
        <v>47</v>
      </c>
      <c r="J288" t="s">
        <v>47</v>
      </c>
      <c r="K288" t="s">
        <v>42</v>
      </c>
      <c r="L288" t="s">
        <v>43</v>
      </c>
      <c r="M288">
        <v>1</v>
      </c>
      <c r="N288">
        <v>1</v>
      </c>
      <c r="O288">
        <v>0</v>
      </c>
      <c r="P288" t="s">
        <v>45</v>
      </c>
      <c r="Q288" t="s">
        <v>45</v>
      </c>
      <c r="R288" t="s">
        <v>45</v>
      </c>
      <c r="S288" t="s">
        <v>45</v>
      </c>
      <c r="T288" t="s">
        <v>45</v>
      </c>
      <c r="U288" t="s">
        <v>44</v>
      </c>
      <c r="V288" t="s">
        <v>44</v>
      </c>
      <c r="W288" t="s">
        <v>45</v>
      </c>
      <c r="X288">
        <v>4</v>
      </c>
      <c r="Y288">
        <v>4</v>
      </c>
      <c r="Z288">
        <v>2</v>
      </c>
      <c r="AA288">
        <v>2</v>
      </c>
      <c r="AB288">
        <v>4</v>
      </c>
      <c r="AC288">
        <v>5</v>
      </c>
      <c r="AD288">
        <v>0</v>
      </c>
      <c r="AE288">
        <v>12</v>
      </c>
      <c r="AF288">
        <v>12</v>
      </c>
      <c r="AG288">
        <v>13</v>
      </c>
      <c r="AH288">
        <f t="shared" si="8"/>
        <v>12.333333333333334</v>
      </c>
      <c r="AI288" t="str">
        <f t="shared" si="9"/>
        <v>Pass</v>
      </c>
    </row>
    <row r="289" spans="1:35" x14ac:dyDescent="0.25">
      <c r="A289" t="s">
        <v>35</v>
      </c>
      <c r="B289" t="s">
        <v>56</v>
      </c>
      <c r="C289">
        <v>16</v>
      </c>
      <c r="D289" t="s">
        <v>37</v>
      </c>
      <c r="E289" t="s">
        <v>50</v>
      </c>
      <c r="F289" t="s">
        <v>46</v>
      </c>
      <c r="G289">
        <v>1</v>
      </c>
      <c r="H289">
        <v>2</v>
      </c>
      <c r="I289" t="s">
        <v>28</v>
      </c>
      <c r="J289" t="s">
        <v>52</v>
      </c>
      <c r="K289" t="s">
        <v>42</v>
      </c>
      <c r="L289" t="s">
        <v>43</v>
      </c>
      <c r="M289">
        <v>2</v>
      </c>
      <c r="N289">
        <v>1</v>
      </c>
      <c r="O289">
        <v>2</v>
      </c>
      <c r="P289" t="s">
        <v>45</v>
      </c>
      <c r="Q289" t="s">
        <v>45</v>
      </c>
      <c r="R289" t="s">
        <v>45</v>
      </c>
      <c r="S289" t="s">
        <v>45</v>
      </c>
      <c r="T289" t="s">
        <v>45</v>
      </c>
      <c r="U289" t="s">
        <v>44</v>
      </c>
      <c r="V289" t="s">
        <v>44</v>
      </c>
      <c r="W289" t="s">
        <v>45</v>
      </c>
      <c r="X289">
        <v>4</v>
      </c>
      <c r="Y289">
        <v>4</v>
      </c>
      <c r="Z289">
        <v>5</v>
      </c>
      <c r="AA289">
        <v>3</v>
      </c>
      <c r="AB289">
        <v>5</v>
      </c>
      <c r="AC289">
        <v>5</v>
      </c>
      <c r="AD289">
        <v>0</v>
      </c>
      <c r="AE289">
        <v>9</v>
      </c>
      <c r="AF289">
        <v>8</v>
      </c>
      <c r="AG289">
        <v>10</v>
      </c>
      <c r="AH289">
        <f t="shared" si="8"/>
        <v>9</v>
      </c>
      <c r="AI289" t="str">
        <f t="shared" si="9"/>
        <v>Fail</v>
      </c>
    </row>
    <row r="290" spans="1:35" x14ac:dyDescent="0.25">
      <c r="A290" t="s">
        <v>35</v>
      </c>
      <c r="B290" t="s">
        <v>36</v>
      </c>
      <c r="C290">
        <v>18</v>
      </c>
      <c r="D290" t="s">
        <v>37</v>
      </c>
      <c r="E290" t="s">
        <v>50</v>
      </c>
      <c r="F290" t="s">
        <v>39</v>
      </c>
      <c r="G290">
        <v>2</v>
      </c>
      <c r="H290">
        <v>1</v>
      </c>
      <c r="I290" t="s">
        <v>47</v>
      </c>
      <c r="J290" t="s">
        <v>47</v>
      </c>
      <c r="K290" t="s">
        <v>42</v>
      </c>
      <c r="L290" t="s">
        <v>43</v>
      </c>
      <c r="M290">
        <v>1</v>
      </c>
      <c r="N290">
        <v>2</v>
      </c>
      <c r="O290">
        <v>0</v>
      </c>
      <c r="P290" t="s">
        <v>45</v>
      </c>
      <c r="Q290" t="s">
        <v>44</v>
      </c>
      <c r="R290" t="s">
        <v>45</v>
      </c>
      <c r="S290" t="s">
        <v>45</v>
      </c>
      <c r="T290" t="s">
        <v>45</v>
      </c>
      <c r="U290" t="s">
        <v>44</v>
      </c>
      <c r="V290" t="s">
        <v>44</v>
      </c>
      <c r="W290" t="s">
        <v>44</v>
      </c>
      <c r="X290">
        <v>4</v>
      </c>
      <c r="Y290">
        <v>3</v>
      </c>
      <c r="Z290">
        <v>4</v>
      </c>
      <c r="AA290">
        <v>1</v>
      </c>
      <c r="AB290">
        <v>3</v>
      </c>
      <c r="AC290">
        <v>5</v>
      </c>
      <c r="AD290">
        <v>2</v>
      </c>
      <c r="AE290">
        <v>12</v>
      </c>
      <c r="AF290">
        <v>12</v>
      </c>
      <c r="AG290">
        <v>13</v>
      </c>
      <c r="AH290">
        <f t="shared" si="8"/>
        <v>12.333333333333334</v>
      </c>
      <c r="AI290" t="str">
        <f t="shared" si="9"/>
        <v>Pass</v>
      </c>
    </row>
    <row r="291" spans="1:35" x14ac:dyDescent="0.25">
      <c r="A291" t="s">
        <v>35</v>
      </c>
      <c r="B291" t="s">
        <v>36</v>
      </c>
      <c r="C291">
        <v>17</v>
      </c>
      <c r="D291" t="s">
        <v>37</v>
      </c>
      <c r="E291" t="s">
        <v>50</v>
      </c>
      <c r="F291" t="s">
        <v>46</v>
      </c>
      <c r="G291">
        <v>4</v>
      </c>
      <c r="H291">
        <v>2</v>
      </c>
      <c r="I291" t="s">
        <v>41</v>
      </c>
      <c r="J291" t="s">
        <v>52</v>
      </c>
      <c r="K291" t="s">
        <v>57</v>
      </c>
      <c r="L291" t="s">
        <v>43</v>
      </c>
      <c r="M291">
        <v>1</v>
      </c>
      <c r="N291">
        <v>4</v>
      </c>
      <c r="O291">
        <v>0</v>
      </c>
      <c r="P291" t="s">
        <v>45</v>
      </c>
      <c r="Q291" t="s">
        <v>44</v>
      </c>
      <c r="R291" t="s">
        <v>45</v>
      </c>
      <c r="S291" t="s">
        <v>44</v>
      </c>
      <c r="T291" t="s">
        <v>44</v>
      </c>
      <c r="U291" t="s">
        <v>44</v>
      </c>
      <c r="V291" t="s">
        <v>44</v>
      </c>
      <c r="W291" t="s">
        <v>45</v>
      </c>
      <c r="X291">
        <v>4</v>
      </c>
      <c r="Y291">
        <v>2</v>
      </c>
      <c r="Z291">
        <v>3</v>
      </c>
      <c r="AA291">
        <v>1</v>
      </c>
      <c r="AB291">
        <v>1</v>
      </c>
      <c r="AC291">
        <v>4</v>
      </c>
      <c r="AD291">
        <v>2</v>
      </c>
      <c r="AE291">
        <v>14</v>
      </c>
      <c r="AF291">
        <v>15</v>
      </c>
      <c r="AG291">
        <v>17</v>
      </c>
      <c r="AH291">
        <f t="shared" si="8"/>
        <v>15.333333333333334</v>
      </c>
      <c r="AI291" t="str">
        <f t="shared" si="9"/>
        <v>Pass</v>
      </c>
    </row>
    <row r="292" spans="1:35" x14ac:dyDescent="0.25">
      <c r="A292" t="s">
        <v>35</v>
      </c>
      <c r="B292" t="s">
        <v>36</v>
      </c>
      <c r="C292">
        <v>19</v>
      </c>
      <c r="D292" t="s">
        <v>37</v>
      </c>
      <c r="E292" t="s">
        <v>38</v>
      </c>
      <c r="F292" t="s">
        <v>46</v>
      </c>
      <c r="G292">
        <v>2</v>
      </c>
      <c r="H292">
        <v>2</v>
      </c>
      <c r="I292" t="s">
        <v>52</v>
      </c>
      <c r="J292" t="s">
        <v>52</v>
      </c>
      <c r="K292" t="s">
        <v>53</v>
      </c>
      <c r="L292" t="s">
        <v>43</v>
      </c>
      <c r="M292">
        <v>1</v>
      </c>
      <c r="N292">
        <v>2</v>
      </c>
      <c r="O292">
        <v>0</v>
      </c>
      <c r="P292" t="s">
        <v>45</v>
      </c>
      <c r="Q292" t="s">
        <v>44</v>
      </c>
      <c r="R292" t="s">
        <v>45</v>
      </c>
      <c r="S292" t="s">
        <v>45</v>
      </c>
      <c r="T292" t="s">
        <v>44</v>
      </c>
      <c r="U292" t="s">
        <v>44</v>
      </c>
      <c r="V292" t="s">
        <v>44</v>
      </c>
      <c r="W292" t="s">
        <v>45</v>
      </c>
      <c r="X292">
        <v>4</v>
      </c>
      <c r="Y292">
        <v>3</v>
      </c>
      <c r="Z292">
        <v>3</v>
      </c>
      <c r="AA292">
        <v>1</v>
      </c>
      <c r="AB292">
        <v>1</v>
      </c>
      <c r="AC292">
        <v>5</v>
      </c>
      <c r="AD292">
        <v>0</v>
      </c>
      <c r="AE292">
        <v>10</v>
      </c>
      <c r="AF292">
        <v>10</v>
      </c>
      <c r="AG292">
        <v>11</v>
      </c>
      <c r="AH292">
        <f t="shared" si="8"/>
        <v>10.333333333333334</v>
      </c>
      <c r="AI292" t="str">
        <f t="shared" si="9"/>
        <v>Pass</v>
      </c>
    </row>
    <row r="293" spans="1:35" x14ac:dyDescent="0.25">
      <c r="A293" t="s">
        <v>35</v>
      </c>
      <c r="B293" t="s">
        <v>56</v>
      </c>
      <c r="C293">
        <v>18</v>
      </c>
      <c r="D293" t="s">
        <v>37</v>
      </c>
      <c r="E293" t="s">
        <v>50</v>
      </c>
      <c r="F293" t="s">
        <v>46</v>
      </c>
      <c r="G293">
        <v>2</v>
      </c>
      <c r="H293">
        <v>1</v>
      </c>
      <c r="I293" t="s">
        <v>52</v>
      </c>
      <c r="J293" t="s">
        <v>47</v>
      </c>
      <c r="K293" t="s">
        <v>42</v>
      </c>
      <c r="L293" t="s">
        <v>43</v>
      </c>
      <c r="M293">
        <v>3</v>
      </c>
      <c r="N293">
        <v>2</v>
      </c>
      <c r="O293">
        <v>1</v>
      </c>
      <c r="P293" t="s">
        <v>45</v>
      </c>
      <c r="Q293" t="s">
        <v>45</v>
      </c>
      <c r="R293" t="s">
        <v>45</v>
      </c>
      <c r="S293" t="s">
        <v>44</v>
      </c>
      <c r="T293" t="s">
        <v>45</v>
      </c>
      <c r="U293" t="s">
        <v>45</v>
      </c>
      <c r="V293" t="s">
        <v>44</v>
      </c>
      <c r="W293" t="s">
        <v>45</v>
      </c>
      <c r="X293">
        <v>4</v>
      </c>
      <c r="Y293">
        <v>4</v>
      </c>
      <c r="Z293">
        <v>5</v>
      </c>
      <c r="AA293">
        <v>4</v>
      </c>
      <c r="AB293">
        <v>4</v>
      </c>
      <c r="AC293">
        <v>5</v>
      </c>
      <c r="AD293">
        <v>4</v>
      </c>
      <c r="AE293">
        <v>11</v>
      </c>
      <c r="AF293">
        <v>10</v>
      </c>
      <c r="AG293">
        <v>11</v>
      </c>
      <c r="AH293">
        <f t="shared" si="8"/>
        <v>10.666666666666666</v>
      </c>
      <c r="AI293" t="str">
        <f t="shared" si="9"/>
        <v>Pass</v>
      </c>
    </row>
    <row r="294" spans="1:35" x14ac:dyDescent="0.25">
      <c r="A294" t="s">
        <v>35</v>
      </c>
      <c r="B294" t="s">
        <v>36</v>
      </c>
      <c r="C294">
        <v>17</v>
      </c>
      <c r="D294" t="s">
        <v>58</v>
      </c>
      <c r="E294" t="s">
        <v>38</v>
      </c>
      <c r="F294" t="s">
        <v>46</v>
      </c>
      <c r="G294">
        <v>4</v>
      </c>
      <c r="H294">
        <v>2</v>
      </c>
      <c r="I294" t="s">
        <v>47</v>
      </c>
      <c r="J294" t="s">
        <v>47</v>
      </c>
      <c r="K294" t="s">
        <v>42</v>
      </c>
      <c r="L294" t="s">
        <v>43</v>
      </c>
      <c r="M294">
        <v>1</v>
      </c>
      <c r="N294">
        <v>3</v>
      </c>
      <c r="O294">
        <v>0</v>
      </c>
      <c r="P294" t="s">
        <v>45</v>
      </c>
      <c r="Q294" t="s">
        <v>44</v>
      </c>
      <c r="R294" t="s">
        <v>45</v>
      </c>
      <c r="S294" t="s">
        <v>44</v>
      </c>
      <c r="T294" t="s">
        <v>44</v>
      </c>
      <c r="U294" t="s">
        <v>44</v>
      </c>
      <c r="V294" t="s">
        <v>44</v>
      </c>
      <c r="W294" t="s">
        <v>45</v>
      </c>
      <c r="X294">
        <v>4</v>
      </c>
      <c r="Y294">
        <v>3</v>
      </c>
      <c r="Z294">
        <v>4</v>
      </c>
      <c r="AA294">
        <v>1</v>
      </c>
      <c r="AB294">
        <v>3</v>
      </c>
      <c r="AC294">
        <v>5</v>
      </c>
      <c r="AD294">
        <v>2</v>
      </c>
      <c r="AE294">
        <v>11</v>
      </c>
      <c r="AF294">
        <v>12</v>
      </c>
      <c r="AG294">
        <v>14</v>
      </c>
      <c r="AH294">
        <f t="shared" si="8"/>
        <v>12.333333333333334</v>
      </c>
      <c r="AI294" t="str">
        <f t="shared" si="9"/>
        <v>Pass</v>
      </c>
    </row>
    <row r="295" spans="1:35" x14ac:dyDescent="0.25">
      <c r="A295" t="s">
        <v>35</v>
      </c>
      <c r="B295" t="s">
        <v>36</v>
      </c>
      <c r="C295">
        <v>18</v>
      </c>
      <c r="D295" t="s">
        <v>37</v>
      </c>
      <c r="E295" t="s">
        <v>50</v>
      </c>
      <c r="F295" t="s">
        <v>46</v>
      </c>
      <c r="G295">
        <v>1</v>
      </c>
      <c r="H295">
        <v>1</v>
      </c>
      <c r="I295" t="s">
        <v>47</v>
      </c>
      <c r="J295" t="s">
        <v>40</v>
      </c>
      <c r="K295" t="s">
        <v>53</v>
      </c>
      <c r="L295" t="s">
        <v>43</v>
      </c>
      <c r="M295">
        <v>1</v>
      </c>
      <c r="N295">
        <v>3</v>
      </c>
      <c r="O295">
        <v>0</v>
      </c>
      <c r="P295" t="s">
        <v>45</v>
      </c>
      <c r="Q295" t="s">
        <v>44</v>
      </c>
      <c r="R295" t="s">
        <v>45</v>
      </c>
      <c r="S295" t="s">
        <v>45</v>
      </c>
      <c r="T295" t="s">
        <v>45</v>
      </c>
      <c r="U295" t="s">
        <v>44</v>
      </c>
      <c r="V295" t="s">
        <v>45</v>
      </c>
      <c r="W295" t="s">
        <v>45</v>
      </c>
      <c r="X295">
        <v>4</v>
      </c>
      <c r="Y295">
        <v>4</v>
      </c>
      <c r="Z295">
        <v>3</v>
      </c>
      <c r="AA295">
        <v>2</v>
      </c>
      <c r="AB295">
        <v>3</v>
      </c>
      <c r="AC295">
        <v>3</v>
      </c>
      <c r="AD295">
        <v>4</v>
      </c>
      <c r="AE295">
        <v>11</v>
      </c>
      <c r="AF295">
        <v>12</v>
      </c>
      <c r="AG295">
        <v>14</v>
      </c>
      <c r="AH295">
        <f t="shared" si="8"/>
        <v>12.333333333333334</v>
      </c>
      <c r="AI295" t="str">
        <f t="shared" si="9"/>
        <v>Pass</v>
      </c>
    </row>
    <row r="296" spans="1:35" x14ac:dyDescent="0.25">
      <c r="A296" t="s">
        <v>35</v>
      </c>
      <c r="B296" t="s">
        <v>36</v>
      </c>
      <c r="C296">
        <v>18</v>
      </c>
      <c r="D296" t="s">
        <v>58</v>
      </c>
      <c r="E296" t="s">
        <v>38</v>
      </c>
      <c r="F296" t="s">
        <v>46</v>
      </c>
      <c r="G296">
        <v>2</v>
      </c>
      <c r="H296">
        <v>2</v>
      </c>
      <c r="I296" t="s">
        <v>47</v>
      </c>
      <c r="J296" t="s">
        <v>47</v>
      </c>
      <c r="K296" t="s">
        <v>53</v>
      </c>
      <c r="L296" t="s">
        <v>43</v>
      </c>
      <c r="M296">
        <v>1</v>
      </c>
      <c r="N296">
        <v>2</v>
      </c>
      <c r="O296">
        <v>0</v>
      </c>
      <c r="P296" t="s">
        <v>44</v>
      </c>
      <c r="Q296" t="s">
        <v>45</v>
      </c>
      <c r="R296" t="s">
        <v>45</v>
      </c>
      <c r="S296" t="s">
        <v>45</v>
      </c>
      <c r="T296" t="s">
        <v>44</v>
      </c>
      <c r="U296" t="s">
        <v>44</v>
      </c>
      <c r="V296" t="s">
        <v>45</v>
      </c>
      <c r="W296" t="s">
        <v>45</v>
      </c>
      <c r="X296">
        <v>3</v>
      </c>
      <c r="Y296">
        <v>2</v>
      </c>
      <c r="Z296">
        <v>3</v>
      </c>
      <c r="AA296">
        <v>1</v>
      </c>
      <c r="AB296">
        <v>1</v>
      </c>
      <c r="AC296">
        <v>5</v>
      </c>
      <c r="AD296">
        <v>4</v>
      </c>
      <c r="AE296">
        <v>11</v>
      </c>
      <c r="AF296">
        <v>11</v>
      </c>
      <c r="AG296">
        <v>13</v>
      </c>
      <c r="AH296">
        <f t="shared" si="8"/>
        <v>11.666666666666666</v>
      </c>
      <c r="AI296" t="str">
        <f t="shared" si="9"/>
        <v>Pass</v>
      </c>
    </row>
    <row r="297" spans="1:35" x14ac:dyDescent="0.25">
      <c r="A297" t="s">
        <v>35</v>
      </c>
      <c r="B297" t="s">
        <v>56</v>
      </c>
      <c r="C297">
        <v>19</v>
      </c>
      <c r="D297" t="s">
        <v>37</v>
      </c>
      <c r="E297" t="s">
        <v>50</v>
      </c>
      <c r="F297" t="s">
        <v>39</v>
      </c>
      <c r="G297">
        <v>4</v>
      </c>
      <c r="H297">
        <v>3</v>
      </c>
      <c r="I297" t="s">
        <v>52</v>
      </c>
      <c r="J297" t="s">
        <v>40</v>
      </c>
      <c r="K297" t="s">
        <v>57</v>
      </c>
      <c r="L297" t="s">
        <v>43</v>
      </c>
      <c r="M297">
        <v>1</v>
      </c>
      <c r="N297">
        <v>2</v>
      </c>
      <c r="O297">
        <v>0</v>
      </c>
      <c r="P297" t="s">
        <v>45</v>
      </c>
      <c r="Q297" t="s">
        <v>44</v>
      </c>
      <c r="R297" t="s">
        <v>45</v>
      </c>
      <c r="S297" t="s">
        <v>45</v>
      </c>
      <c r="T297" t="s">
        <v>44</v>
      </c>
      <c r="U297" t="s">
        <v>44</v>
      </c>
      <c r="V297" t="s">
        <v>44</v>
      </c>
      <c r="W297" t="s">
        <v>45</v>
      </c>
      <c r="X297">
        <v>4</v>
      </c>
      <c r="Y297">
        <v>3</v>
      </c>
      <c r="Z297">
        <v>1</v>
      </c>
      <c r="AA297">
        <v>1</v>
      </c>
      <c r="AB297">
        <v>1</v>
      </c>
      <c r="AC297">
        <v>1</v>
      </c>
      <c r="AD297">
        <v>4</v>
      </c>
      <c r="AE297">
        <v>11</v>
      </c>
      <c r="AF297">
        <v>13</v>
      </c>
      <c r="AG297">
        <v>14</v>
      </c>
      <c r="AH297">
        <f t="shared" si="8"/>
        <v>12.666666666666666</v>
      </c>
      <c r="AI297" t="str">
        <f t="shared" si="9"/>
        <v>Pass</v>
      </c>
    </row>
    <row r="298" spans="1:35" x14ac:dyDescent="0.25">
      <c r="A298" t="s">
        <v>35</v>
      </c>
      <c r="B298" t="s">
        <v>56</v>
      </c>
      <c r="C298">
        <v>18</v>
      </c>
      <c r="D298" t="s">
        <v>37</v>
      </c>
      <c r="E298" t="s">
        <v>38</v>
      </c>
      <c r="F298" t="s">
        <v>46</v>
      </c>
      <c r="G298">
        <v>2</v>
      </c>
      <c r="H298">
        <v>1</v>
      </c>
      <c r="I298" t="s">
        <v>47</v>
      </c>
      <c r="J298" t="s">
        <v>47</v>
      </c>
      <c r="K298" t="s">
        <v>53</v>
      </c>
      <c r="L298" t="s">
        <v>43</v>
      </c>
      <c r="M298">
        <v>1</v>
      </c>
      <c r="N298">
        <v>2</v>
      </c>
      <c r="O298">
        <v>0</v>
      </c>
      <c r="P298" t="s">
        <v>45</v>
      </c>
      <c r="Q298" t="s">
        <v>45</v>
      </c>
      <c r="R298" t="s">
        <v>45</v>
      </c>
      <c r="S298" t="s">
        <v>44</v>
      </c>
      <c r="T298" t="s">
        <v>44</v>
      </c>
      <c r="U298" t="s">
        <v>44</v>
      </c>
      <c r="V298" t="s">
        <v>44</v>
      </c>
      <c r="W298" t="s">
        <v>45</v>
      </c>
      <c r="X298">
        <v>5</v>
      </c>
      <c r="Y298">
        <v>2</v>
      </c>
      <c r="Z298">
        <v>4</v>
      </c>
      <c r="AA298">
        <v>1</v>
      </c>
      <c r="AB298">
        <v>2</v>
      </c>
      <c r="AC298">
        <v>4</v>
      </c>
      <c r="AD298">
        <v>2</v>
      </c>
      <c r="AE298">
        <v>16</v>
      </c>
      <c r="AF298">
        <v>16</v>
      </c>
      <c r="AG298">
        <v>16</v>
      </c>
      <c r="AH298">
        <f t="shared" si="8"/>
        <v>16</v>
      </c>
      <c r="AI298" t="str">
        <f t="shared" si="9"/>
        <v>Pass</v>
      </c>
    </row>
    <row r="299" spans="1:35" x14ac:dyDescent="0.25">
      <c r="A299" t="s">
        <v>35</v>
      </c>
      <c r="B299" t="s">
        <v>56</v>
      </c>
      <c r="C299">
        <v>15</v>
      </c>
      <c r="D299" t="s">
        <v>37</v>
      </c>
      <c r="E299" t="s">
        <v>50</v>
      </c>
      <c r="F299" t="s">
        <v>46</v>
      </c>
      <c r="G299">
        <v>1</v>
      </c>
      <c r="H299">
        <v>2</v>
      </c>
      <c r="I299" t="s">
        <v>47</v>
      </c>
      <c r="J299" t="s">
        <v>47</v>
      </c>
      <c r="K299" t="s">
        <v>42</v>
      </c>
      <c r="L299" t="s">
        <v>43</v>
      </c>
      <c r="M299">
        <v>2</v>
      </c>
      <c r="N299">
        <v>1</v>
      </c>
      <c r="O299">
        <v>0</v>
      </c>
      <c r="P299" t="s">
        <v>45</v>
      </c>
      <c r="Q299" t="s">
        <v>45</v>
      </c>
      <c r="R299" t="s">
        <v>45</v>
      </c>
      <c r="S299" t="s">
        <v>44</v>
      </c>
      <c r="T299" t="s">
        <v>44</v>
      </c>
      <c r="U299" t="s">
        <v>44</v>
      </c>
      <c r="V299" t="s">
        <v>45</v>
      </c>
      <c r="W299" t="s">
        <v>45</v>
      </c>
      <c r="X299">
        <v>4</v>
      </c>
      <c r="Y299">
        <v>4</v>
      </c>
      <c r="Z299">
        <v>4</v>
      </c>
      <c r="AA299">
        <v>2</v>
      </c>
      <c r="AB299">
        <v>4</v>
      </c>
      <c r="AC299">
        <v>5</v>
      </c>
      <c r="AD299">
        <v>2</v>
      </c>
      <c r="AE299">
        <v>8</v>
      </c>
      <c r="AF299">
        <v>9</v>
      </c>
      <c r="AG299">
        <v>10</v>
      </c>
      <c r="AH299">
        <f t="shared" si="8"/>
        <v>9</v>
      </c>
      <c r="AI299" t="str">
        <f t="shared" si="9"/>
        <v>Fail</v>
      </c>
    </row>
    <row r="300" spans="1:35" x14ac:dyDescent="0.25">
      <c r="A300" t="s">
        <v>35</v>
      </c>
      <c r="B300" t="s">
        <v>36</v>
      </c>
      <c r="C300">
        <v>17</v>
      </c>
      <c r="D300" t="s">
        <v>37</v>
      </c>
      <c r="E300" t="s">
        <v>50</v>
      </c>
      <c r="F300" t="s">
        <v>46</v>
      </c>
      <c r="G300">
        <v>2</v>
      </c>
      <c r="H300">
        <v>2</v>
      </c>
      <c r="I300" t="s">
        <v>52</v>
      </c>
      <c r="J300" t="s">
        <v>52</v>
      </c>
      <c r="K300" t="s">
        <v>42</v>
      </c>
      <c r="L300" t="s">
        <v>48</v>
      </c>
      <c r="M300">
        <v>1</v>
      </c>
      <c r="N300">
        <v>4</v>
      </c>
      <c r="O300">
        <v>0</v>
      </c>
      <c r="P300" t="s">
        <v>45</v>
      </c>
      <c r="Q300" t="s">
        <v>45</v>
      </c>
      <c r="R300" t="s">
        <v>45</v>
      </c>
      <c r="S300" t="s">
        <v>44</v>
      </c>
      <c r="T300" t="s">
        <v>44</v>
      </c>
      <c r="U300" t="s">
        <v>44</v>
      </c>
      <c r="V300" t="s">
        <v>44</v>
      </c>
      <c r="W300" t="s">
        <v>44</v>
      </c>
      <c r="X300">
        <v>3</v>
      </c>
      <c r="Y300">
        <v>4</v>
      </c>
      <c r="Z300">
        <v>1</v>
      </c>
      <c r="AA300">
        <v>1</v>
      </c>
      <c r="AB300">
        <v>1</v>
      </c>
      <c r="AC300">
        <v>2</v>
      </c>
      <c r="AD300">
        <v>2</v>
      </c>
      <c r="AE300">
        <v>10</v>
      </c>
      <c r="AF300">
        <v>11</v>
      </c>
      <c r="AG300">
        <v>12</v>
      </c>
      <c r="AH300">
        <f t="shared" si="8"/>
        <v>11</v>
      </c>
      <c r="AI300" t="str">
        <f t="shared" si="9"/>
        <v>Pass</v>
      </c>
    </row>
    <row r="301" spans="1:35" x14ac:dyDescent="0.25">
      <c r="A301" t="s">
        <v>35</v>
      </c>
      <c r="B301" t="s">
        <v>36</v>
      </c>
      <c r="C301">
        <v>20</v>
      </c>
      <c r="D301" t="s">
        <v>58</v>
      </c>
      <c r="E301" t="s">
        <v>38</v>
      </c>
      <c r="F301" t="s">
        <v>46</v>
      </c>
      <c r="G301">
        <v>2</v>
      </c>
      <c r="H301">
        <v>1</v>
      </c>
      <c r="I301" t="s">
        <v>47</v>
      </c>
      <c r="J301" t="s">
        <v>47</v>
      </c>
      <c r="K301" t="s">
        <v>42</v>
      </c>
      <c r="L301" t="s">
        <v>47</v>
      </c>
      <c r="M301">
        <v>2</v>
      </c>
      <c r="N301">
        <v>2</v>
      </c>
      <c r="O301">
        <v>0</v>
      </c>
      <c r="P301" t="s">
        <v>45</v>
      </c>
      <c r="Q301" t="s">
        <v>44</v>
      </c>
      <c r="R301" t="s">
        <v>44</v>
      </c>
      <c r="S301" t="s">
        <v>44</v>
      </c>
      <c r="T301" t="s">
        <v>44</v>
      </c>
      <c r="U301" t="s">
        <v>45</v>
      </c>
      <c r="V301" t="s">
        <v>44</v>
      </c>
      <c r="W301" t="s">
        <v>44</v>
      </c>
      <c r="X301">
        <v>1</v>
      </c>
      <c r="Y301">
        <v>2</v>
      </c>
      <c r="Z301">
        <v>3</v>
      </c>
      <c r="AA301">
        <v>1</v>
      </c>
      <c r="AB301">
        <v>2</v>
      </c>
      <c r="AC301">
        <v>2</v>
      </c>
      <c r="AD301">
        <v>8</v>
      </c>
      <c r="AE301">
        <v>10</v>
      </c>
      <c r="AF301">
        <v>12</v>
      </c>
      <c r="AG301">
        <v>12</v>
      </c>
      <c r="AH301">
        <f t="shared" si="8"/>
        <v>11.333333333333334</v>
      </c>
      <c r="AI301" t="str">
        <f t="shared" si="9"/>
        <v>Pass</v>
      </c>
    </row>
    <row r="302" spans="1:35" x14ac:dyDescent="0.25">
      <c r="A302" t="s">
        <v>35</v>
      </c>
      <c r="B302" t="s">
        <v>36</v>
      </c>
      <c r="C302">
        <v>18</v>
      </c>
      <c r="D302" t="s">
        <v>37</v>
      </c>
      <c r="E302" t="s">
        <v>38</v>
      </c>
      <c r="F302" t="s">
        <v>46</v>
      </c>
      <c r="G302">
        <v>4</v>
      </c>
      <c r="H302">
        <v>3</v>
      </c>
      <c r="I302" t="s">
        <v>52</v>
      </c>
      <c r="J302" t="s">
        <v>47</v>
      </c>
      <c r="K302" t="s">
        <v>53</v>
      </c>
      <c r="L302" t="s">
        <v>48</v>
      </c>
      <c r="M302">
        <v>1</v>
      </c>
      <c r="N302">
        <v>2</v>
      </c>
      <c r="O302">
        <v>0</v>
      </c>
      <c r="P302" t="s">
        <v>45</v>
      </c>
      <c r="Q302" t="s">
        <v>44</v>
      </c>
      <c r="R302" t="s">
        <v>45</v>
      </c>
      <c r="S302" t="s">
        <v>45</v>
      </c>
      <c r="T302" t="s">
        <v>44</v>
      </c>
      <c r="U302" t="s">
        <v>44</v>
      </c>
      <c r="V302" t="s">
        <v>44</v>
      </c>
      <c r="W302" t="s">
        <v>44</v>
      </c>
      <c r="X302">
        <v>3</v>
      </c>
      <c r="Y302">
        <v>1</v>
      </c>
      <c r="Z302">
        <v>2</v>
      </c>
      <c r="AA302">
        <v>1</v>
      </c>
      <c r="AB302">
        <v>3</v>
      </c>
      <c r="AC302">
        <v>2</v>
      </c>
      <c r="AD302">
        <v>2</v>
      </c>
      <c r="AE302">
        <v>15</v>
      </c>
      <c r="AF302">
        <v>15</v>
      </c>
      <c r="AG302">
        <v>15</v>
      </c>
      <c r="AH302">
        <f t="shared" si="8"/>
        <v>15</v>
      </c>
      <c r="AI302" t="str">
        <f t="shared" si="9"/>
        <v>Pass</v>
      </c>
    </row>
    <row r="303" spans="1:35" x14ac:dyDescent="0.25">
      <c r="A303" t="s">
        <v>35</v>
      </c>
      <c r="B303" t="s">
        <v>56</v>
      </c>
      <c r="C303">
        <v>18</v>
      </c>
      <c r="D303" t="s">
        <v>37</v>
      </c>
      <c r="E303" t="s">
        <v>38</v>
      </c>
      <c r="F303" t="s">
        <v>46</v>
      </c>
      <c r="G303">
        <v>4</v>
      </c>
      <c r="H303">
        <v>3</v>
      </c>
      <c r="I303" t="s">
        <v>41</v>
      </c>
      <c r="J303" t="s">
        <v>47</v>
      </c>
      <c r="K303" t="s">
        <v>42</v>
      </c>
      <c r="L303" t="s">
        <v>43</v>
      </c>
      <c r="M303">
        <v>1</v>
      </c>
      <c r="N303">
        <v>2</v>
      </c>
      <c r="O303">
        <v>0</v>
      </c>
      <c r="P303" t="s">
        <v>45</v>
      </c>
      <c r="Q303" t="s">
        <v>44</v>
      </c>
      <c r="R303" t="s">
        <v>45</v>
      </c>
      <c r="S303" t="s">
        <v>45</v>
      </c>
      <c r="T303" t="s">
        <v>45</v>
      </c>
      <c r="U303" t="s">
        <v>44</v>
      </c>
      <c r="V303" t="s">
        <v>44</v>
      </c>
      <c r="W303" t="s">
        <v>45</v>
      </c>
      <c r="X303">
        <v>4</v>
      </c>
      <c r="Y303">
        <v>3</v>
      </c>
      <c r="Z303">
        <v>2</v>
      </c>
      <c r="AA303">
        <v>1</v>
      </c>
      <c r="AB303">
        <v>1</v>
      </c>
      <c r="AC303">
        <v>3</v>
      </c>
      <c r="AD303">
        <v>2</v>
      </c>
      <c r="AE303">
        <v>10</v>
      </c>
      <c r="AF303">
        <v>10</v>
      </c>
      <c r="AG303">
        <v>11</v>
      </c>
      <c r="AH303">
        <f t="shared" si="8"/>
        <v>10.333333333333334</v>
      </c>
      <c r="AI303" t="str">
        <f t="shared" si="9"/>
        <v>Pass</v>
      </c>
    </row>
    <row r="304" spans="1:35" x14ac:dyDescent="0.25">
      <c r="A304" t="s">
        <v>35</v>
      </c>
      <c r="B304" t="s">
        <v>56</v>
      </c>
      <c r="C304">
        <v>18</v>
      </c>
      <c r="D304" t="s">
        <v>58</v>
      </c>
      <c r="E304" t="s">
        <v>38</v>
      </c>
      <c r="F304" t="s">
        <v>46</v>
      </c>
      <c r="G304">
        <v>3</v>
      </c>
      <c r="H304">
        <v>2</v>
      </c>
      <c r="I304" t="s">
        <v>47</v>
      </c>
      <c r="J304" t="s">
        <v>47</v>
      </c>
      <c r="K304" t="s">
        <v>42</v>
      </c>
      <c r="L304" t="s">
        <v>43</v>
      </c>
      <c r="M304">
        <v>1</v>
      </c>
      <c r="N304">
        <v>3</v>
      </c>
      <c r="O304">
        <v>0</v>
      </c>
      <c r="P304" t="s">
        <v>45</v>
      </c>
      <c r="Q304" t="s">
        <v>45</v>
      </c>
      <c r="R304" t="s">
        <v>45</v>
      </c>
      <c r="S304" t="s">
        <v>44</v>
      </c>
      <c r="T304" t="s">
        <v>45</v>
      </c>
      <c r="U304" t="s">
        <v>44</v>
      </c>
      <c r="V304" t="s">
        <v>45</v>
      </c>
      <c r="W304" t="s">
        <v>45</v>
      </c>
      <c r="X304">
        <v>5</v>
      </c>
      <c r="Y304">
        <v>3</v>
      </c>
      <c r="Z304">
        <v>2</v>
      </c>
      <c r="AA304">
        <v>1</v>
      </c>
      <c r="AB304">
        <v>1</v>
      </c>
      <c r="AC304">
        <v>3</v>
      </c>
      <c r="AD304">
        <v>2</v>
      </c>
      <c r="AE304">
        <v>10</v>
      </c>
      <c r="AF304">
        <v>11</v>
      </c>
      <c r="AG304">
        <v>12</v>
      </c>
      <c r="AH304">
        <f t="shared" si="8"/>
        <v>11</v>
      </c>
      <c r="AI304" t="str">
        <f t="shared" si="9"/>
        <v>Pass</v>
      </c>
    </row>
    <row r="305" spans="1:35" x14ac:dyDescent="0.25">
      <c r="A305" t="s">
        <v>35</v>
      </c>
      <c r="B305" t="s">
        <v>36</v>
      </c>
      <c r="C305">
        <v>17</v>
      </c>
      <c r="D305" t="s">
        <v>37</v>
      </c>
      <c r="E305" t="s">
        <v>38</v>
      </c>
      <c r="F305" t="s">
        <v>46</v>
      </c>
      <c r="G305">
        <v>3</v>
      </c>
      <c r="H305">
        <v>3</v>
      </c>
      <c r="I305" t="s">
        <v>47</v>
      </c>
      <c r="J305" t="s">
        <v>47</v>
      </c>
      <c r="K305" t="s">
        <v>53</v>
      </c>
      <c r="L305" t="s">
        <v>43</v>
      </c>
      <c r="M305">
        <v>1</v>
      </c>
      <c r="N305">
        <v>3</v>
      </c>
      <c r="O305">
        <v>0</v>
      </c>
      <c r="P305" t="s">
        <v>45</v>
      </c>
      <c r="Q305" t="s">
        <v>45</v>
      </c>
      <c r="R305" t="s">
        <v>45</v>
      </c>
      <c r="S305" t="s">
        <v>44</v>
      </c>
      <c r="T305" t="s">
        <v>45</v>
      </c>
      <c r="U305" t="s">
        <v>44</v>
      </c>
      <c r="V305" t="s">
        <v>45</v>
      </c>
      <c r="W305" t="s">
        <v>45</v>
      </c>
      <c r="X305">
        <v>3</v>
      </c>
      <c r="Y305">
        <v>2</v>
      </c>
      <c r="Z305">
        <v>3</v>
      </c>
      <c r="AA305">
        <v>1</v>
      </c>
      <c r="AB305">
        <v>1</v>
      </c>
      <c r="AC305">
        <v>4</v>
      </c>
      <c r="AD305">
        <v>2</v>
      </c>
      <c r="AE305">
        <v>15</v>
      </c>
      <c r="AF305">
        <v>12</v>
      </c>
      <c r="AG305">
        <v>13</v>
      </c>
      <c r="AH305">
        <f t="shared" si="8"/>
        <v>13.333333333333334</v>
      </c>
      <c r="AI305" t="str">
        <f t="shared" si="9"/>
        <v>Pass</v>
      </c>
    </row>
    <row r="306" spans="1:35" x14ac:dyDescent="0.25">
      <c r="A306" t="s">
        <v>35</v>
      </c>
      <c r="B306" t="s">
        <v>36</v>
      </c>
      <c r="C306">
        <v>18</v>
      </c>
      <c r="D306" t="s">
        <v>37</v>
      </c>
      <c r="E306" t="s">
        <v>38</v>
      </c>
      <c r="F306" t="s">
        <v>46</v>
      </c>
      <c r="G306">
        <v>2</v>
      </c>
      <c r="H306">
        <v>2</v>
      </c>
      <c r="I306" t="s">
        <v>40</v>
      </c>
      <c r="J306" t="s">
        <v>52</v>
      </c>
      <c r="K306" t="s">
        <v>53</v>
      </c>
      <c r="L306" t="s">
        <v>43</v>
      </c>
      <c r="M306">
        <v>1</v>
      </c>
      <c r="N306">
        <v>3</v>
      </c>
      <c r="O306">
        <v>0</v>
      </c>
      <c r="P306" t="s">
        <v>45</v>
      </c>
      <c r="Q306" t="s">
        <v>44</v>
      </c>
      <c r="R306" t="s">
        <v>45</v>
      </c>
      <c r="S306" t="s">
        <v>44</v>
      </c>
      <c r="T306" t="s">
        <v>44</v>
      </c>
      <c r="U306" t="s">
        <v>44</v>
      </c>
      <c r="V306" t="s">
        <v>44</v>
      </c>
      <c r="W306" t="s">
        <v>44</v>
      </c>
      <c r="X306">
        <v>4</v>
      </c>
      <c r="Y306">
        <v>3</v>
      </c>
      <c r="Z306">
        <v>3</v>
      </c>
      <c r="AA306">
        <v>1</v>
      </c>
      <c r="AB306">
        <v>1</v>
      </c>
      <c r="AC306">
        <v>3</v>
      </c>
      <c r="AD306">
        <v>0</v>
      </c>
      <c r="AE306">
        <v>11</v>
      </c>
      <c r="AF306">
        <v>12</v>
      </c>
      <c r="AG306">
        <v>13</v>
      </c>
      <c r="AH306">
        <f t="shared" si="8"/>
        <v>12</v>
      </c>
      <c r="AI306" t="str">
        <f t="shared" si="9"/>
        <v>Pass</v>
      </c>
    </row>
    <row r="307" spans="1:35" x14ac:dyDescent="0.25">
      <c r="A307" t="s">
        <v>35</v>
      </c>
      <c r="B307" t="s">
        <v>56</v>
      </c>
      <c r="C307">
        <v>16</v>
      </c>
      <c r="D307" t="s">
        <v>37</v>
      </c>
      <c r="E307" t="s">
        <v>50</v>
      </c>
      <c r="F307" t="s">
        <v>46</v>
      </c>
      <c r="G307">
        <v>1</v>
      </c>
      <c r="H307">
        <v>1</v>
      </c>
      <c r="I307" t="s">
        <v>47</v>
      </c>
      <c r="J307" t="s">
        <v>47</v>
      </c>
      <c r="K307" t="s">
        <v>53</v>
      </c>
      <c r="L307" t="s">
        <v>43</v>
      </c>
      <c r="M307">
        <v>2</v>
      </c>
      <c r="N307">
        <v>2</v>
      </c>
      <c r="O307">
        <v>0</v>
      </c>
      <c r="P307" t="s">
        <v>45</v>
      </c>
      <c r="Q307" t="s">
        <v>44</v>
      </c>
      <c r="R307" t="s">
        <v>45</v>
      </c>
      <c r="S307" t="s">
        <v>45</v>
      </c>
      <c r="T307" t="s">
        <v>44</v>
      </c>
      <c r="U307" t="s">
        <v>44</v>
      </c>
      <c r="V307" t="s">
        <v>44</v>
      </c>
      <c r="W307" t="s">
        <v>45</v>
      </c>
      <c r="X307">
        <v>3</v>
      </c>
      <c r="Y307">
        <v>4</v>
      </c>
      <c r="Z307">
        <v>2</v>
      </c>
      <c r="AA307">
        <v>1</v>
      </c>
      <c r="AB307">
        <v>1</v>
      </c>
      <c r="AC307">
        <v>5</v>
      </c>
      <c r="AD307">
        <v>2</v>
      </c>
      <c r="AE307">
        <v>9</v>
      </c>
      <c r="AF307">
        <v>9</v>
      </c>
      <c r="AG307">
        <v>9</v>
      </c>
      <c r="AH307">
        <f t="shared" si="8"/>
        <v>9</v>
      </c>
      <c r="AI307" t="str">
        <f t="shared" si="9"/>
        <v>Fail</v>
      </c>
    </row>
    <row r="308" spans="1:35" x14ac:dyDescent="0.25">
      <c r="A308" t="s">
        <v>35</v>
      </c>
      <c r="B308" t="s">
        <v>56</v>
      </c>
      <c r="C308">
        <v>18</v>
      </c>
      <c r="D308" t="s">
        <v>58</v>
      </c>
      <c r="E308" t="s">
        <v>50</v>
      </c>
      <c r="F308" t="s">
        <v>39</v>
      </c>
      <c r="G308">
        <v>3</v>
      </c>
      <c r="H308">
        <v>4</v>
      </c>
      <c r="I308" t="s">
        <v>47</v>
      </c>
      <c r="J308" t="s">
        <v>47</v>
      </c>
      <c r="K308" t="s">
        <v>57</v>
      </c>
      <c r="L308" t="s">
        <v>43</v>
      </c>
      <c r="M308">
        <v>2</v>
      </c>
      <c r="N308">
        <v>2</v>
      </c>
      <c r="O308">
        <v>0</v>
      </c>
      <c r="P308" t="s">
        <v>45</v>
      </c>
      <c r="Q308" t="s">
        <v>44</v>
      </c>
      <c r="R308" t="s">
        <v>45</v>
      </c>
      <c r="S308" t="s">
        <v>44</v>
      </c>
      <c r="T308" t="s">
        <v>44</v>
      </c>
      <c r="U308" t="s">
        <v>44</v>
      </c>
      <c r="V308" t="s">
        <v>44</v>
      </c>
      <c r="W308" t="s">
        <v>45</v>
      </c>
      <c r="X308">
        <v>4</v>
      </c>
      <c r="Y308">
        <v>2</v>
      </c>
      <c r="Z308">
        <v>5</v>
      </c>
      <c r="AA308">
        <v>3</v>
      </c>
      <c r="AB308">
        <v>4</v>
      </c>
      <c r="AC308">
        <v>1</v>
      </c>
      <c r="AD308">
        <v>6</v>
      </c>
      <c r="AE308">
        <v>15</v>
      </c>
      <c r="AF308">
        <v>16</v>
      </c>
      <c r="AG308">
        <v>16</v>
      </c>
      <c r="AH308">
        <f t="shared" si="8"/>
        <v>15.666666666666666</v>
      </c>
      <c r="AI308" t="str">
        <f t="shared" si="9"/>
        <v>Pass</v>
      </c>
    </row>
    <row r="309" spans="1:35" x14ac:dyDescent="0.25">
      <c r="A309" t="s">
        <v>35</v>
      </c>
      <c r="B309" t="s">
        <v>56</v>
      </c>
      <c r="C309">
        <v>17</v>
      </c>
      <c r="D309" t="s">
        <v>37</v>
      </c>
      <c r="E309" t="s">
        <v>38</v>
      </c>
      <c r="F309" t="s">
        <v>46</v>
      </c>
      <c r="G309">
        <v>3</v>
      </c>
      <c r="H309">
        <v>1</v>
      </c>
      <c r="I309" t="s">
        <v>52</v>
      </c>
      <c r="J309" t="s">
        <v>47</v>
      </c>
      <c r="K309" t="s">
        <v>47</v>
      </c>
      <c r="L309" t="s">
        <v>43</v>
      </c>
      <c r="M309">
        <v>1</v>
      </c>
      <c r="N309">
        <v>2</v>
      </c>
      <c r="O309">
        <v>0</v>
      </c>
      <c r="P309" t="s">
        <v>45</v>
      </c>
      <c r="Q309" t="s">
        <v>45</v>
      </c>
      <c r="R309" t="s">
        <v>45</v>
      </c>
      <c r="S309" t="s">
        <v>44</v>
      </c>
      <c r="T309" t="s">
        <v>44</v>
      </c>
      <c r="U309" t="s">
        <v>44</v>
      </c>
      <c r="V309" t="s">
        <v>44</v>
      </c>
      <c r="W309" t="s">
        <v>44</v>
      </c>
      <c r="X309">
        <v>5</v>
      </c>
      <c r="Y309">
        <v>4</v>
      </c>
      <c r="Z309">
        <v>4</v>
      </c>
      <c r="AA309">
        <v>3</v>
      </c>
      <c r="AB309">
        <v>4</v>
      </c>
      <c r="AC309">
        <v>5</v>
      </c>
      <c r="AD309">
        <v>0</v>
      </c>
      <c r="AE309">
        <v>11</v>
      </c>
      <c r="AF309">
        <v>11</v>
      </c>
      <c r="AG309">
        <v>14</v>
      </c>
      <c r="AH309">
        <f t="shared" si="8"/>
        <v>12</v>
      </c>
      <c r="AI309" t="str">
        <f t="shared" si="9"/>
        <v>Pass</v>
      </c>
    </row>
    <row r="310" spans="1:35" x14ac:dyDescent="0.25">
      <c r="A310" t="s">
        <v>35</v>
      </c>
      <c r="B310" t="s">
        <v>36</v>
      </c>
      <c r="C310">
        <v>18</v>
      </c>
      <c r="D310" t="s">
        <v>58</v>
      </c>
      <c r="E310" t="s">
        <v>38</v>
      </c>
      <c r="F310" t="s">
        <v>46</v>
      </c>
      <c r="G310">
        <v>4</v>
      </c>
      <c r="H310">
        <v>4</v>
      </c>
      <c r="I310" t="s">
        <v>41</v>
      </c>
      <c r="J310" t="s">
        <v>47</v>
      </c>
      <c r="K310" t="s">
        <v>57</v>
      </c>
      <c r="L310" t="s">
        <v>43</v>
      </c>
      <c r="M310">
        <v>2</v>
      </c>
      <c r="N310">
        <v>2</v>
      </c>
      <c r="O310">
        <v>0</v>
      </c>
      <c r="P310" t="s">
        <v>45</v>
      </c>
      <c r="Q310" t="s">
        <v>45</v>
      </c>
      <c r="R310" t="s">
        <v>45</v>
      </c>
      <c r="S310" t="s">
        <v>44</v>
      </c>
      <c r="T310" t="s">
        <v>44</v>
      </c>
      <c r="U310" t="s">
        <v>44</v>
      </c>
      <c r="V310" t="s">
        <v>44</v>
      </c>
      <c r="W310" t="s">
        <v>45</v>
      </c>
      <c r="X310">
        <v>4</v>
      </c>
      <c r="Y310">
        <v>3</v>
      </c>
      <c r="Z310">
        <v>4</v>
      </c>
      <c r="AA310">
        <v>2</v>
      </c>
      <c r="AB310">
        <v>2</v>
      </c>
      <c r="AC310">
        <v>4</v>
      </c>
      <c r="AD310">
        <v>8</v>
      </c>
      <c r="AE310">
        <v>10</v>
      </c>
      <c r="AF310">
        <v>11</v>
      </c>
      <c r="AG310">
        <v>12</v>
      </c>
      <c r="AH310">
        <f t="shared" si="8"/>
        <v>11</v>
      </c>
      <c r="AI310" t="str">
        <f t="shared" si="9"/>
        <v>Pass</v>
      </c>
    </row>
    <row r="311" spans="1:35" x14ac:dyDescent="0.25">
      <c r="A311" t="s">
        <v>35</v>
      </c>
      <c r="B311" t="s">
        <v>56</v>
      </c>
      <c r="C311">
        <v>18</v>
      </c>
      <c r="D311" t="s">
        <v>37</v>
      </c>
      <c r="E311" t="s">
        <v>38</v>
      </c>
      <c r="F311" t="s">
        <v>46</v>
      </c>
      <c r="G311">
        <v>4</v>
      </c>
      <c r="H311">
        <v>2</v>
      </c>
      <c r="I311" t="s">
        <v>28</v>
      </c>
      <c r="J311" t="s">
        <v>47</v>
      </c>
      <c r="K311" t="s">
        <v>57</v>
      </c>
      <c r="L311" t="s">
        <v>48</v>
      </c>
      <c r="M311">
        <v>1</v>
      </c>
      <c r="N311">
        <v>2</v>
      </c>
      <c r="O311">
        <v>0</v>
      </c>
      <c r="P311" t="s">
        <v>45</v>
      </c>
      <c r="Q311" t="s">
        <v>44</v>
      </c>
      <c r="R311" t="s">
        <v>45</v>
      </c>
      <c r="S311" t="s">
        <v>44</v>
      </c>
      <c r="T311" t="s">
        <v>44</v>
      </c>
      <c r="U311" t="s">
        <v>44</v>
      </c>
      <c r="V311" t="s">
        <v>44</v>
      </c>
      <c r="W311" t="s">
        <v>44</v>
      </c>
      <c r="X311">
        <v>5</v>
      </c>
      <c r="Y311">
        <v>4</v>
      </c>
      <c r="Z311">
        <v>5</v>
      </c>
      <c r="AA311">
        <v>1</v>
      </c>
      <c r="AB311">
        <v>3</v>
      </c>
      <c r="AC311">
        <v>5</v>
      </c>
      <c r="AD311">
        <v>4</v>
      </c>
      <c r="AE311">
        <v>10</v>
      </c>
      <c r="AF311">
        <v>12</v>
      </c>
      <c r="AG311">
        <v>14</v>
      </c>
      <c r="AH311">
        <f t="shared" si="8"/>
        <v>12</v>
      </c>
      <c r="AI311" t="str">
        <f t="shared" si="9"/>
        <v>Pass</v>
      </c>
    </row>
    <row r="312" spans="1:35" x14ac:dyDescent="0.25">
      <c r="A312" t="s">
        <v>35</v>
      </c>
      <c r="B312" t="s">
        <v>36</v>
      </c>
      <c r="C312">
        <v>18</v>
      </c>
      <c r="D312" t="s">
        <v>37</v>
      </c>
      <c r="E312" t="s">
        <v>50</v>
      </c>
      <c r="F312" t="s">
        <v>46</v>
      </c>
      <c r="G312">
        <v>2</v>
      </c>
      <c r="H312">
        <v>2</v>
      </c>
      <c r="I312" t="s">
        <v>40</v>
      </c>
      <c r="J312" t="s">
        <v>52</v>
      </c>
      <c r="K312" t="s">
        <v>42</v>
      </c>
      <c r="L312" t="s">
        <v>43</v>
      </c>
      <c r="M312">
        <v>1</v>
      </c>
      <c r="N312">
        <v>2</v>
      </c>
      <c r="O312">
        <v>1</v>
      </c>
      <c r="P312" t="s">
        <v>45</v>
      </c>
      <c r="Q312" t="s">
        <v>44</v>
      </c>
      <c r="R312" t="s">
        <v>45</v>
      </c>
      <c r="S312" t="s">
        <v>45</v>
      </c>
      <c r="T312" t="s">
        <v>45</v>
      </c>
      <c r="U312" t="s">
        <v>44</v>
      </c>
      <c r="V312" t="s">
        <v>44</v>
      </c>
      <c r="W312" t="s">
        <v>44</v>
      </c>
      <c r="X312">
        <v>5</v>
      </c>
      <c r="Y312">
        <v>3</v>
      </c>
      <c r="Z312">
        <v>1</v>
      </c>
      <c r="AA312">
        <v>1</v>
      </c>
      <c r="AB312">
        <v>1</v>
      </c>
      <c r="AC312">
        <v>5</v>
      </c>
      <c r="AD312">
        <v>16</v>
      </c>
      <c r="AE312">
        <v>9</v>
      </c>
      <c r="AF312">
        <v>8</v>
      </c>
      <c r="AG312">
        <v>10</v>
      </c>
      <c r="AH312">
        <f t="shared" si="8"/>
        <v>9</v>
      </c>
      <c r="AI312" t="str">
        <f t="shared" si="9"/>
        <v>Fail</v>
      </c>
    </row>
    <row r="313" spans="1:35" x14ac:dyDescent="0.25">
      <c r="A313" t="s">
        <v>35</v>
      </c>
      <c r="B313" t="s">
        <v>36</v>
      </c>
      <c r="C313">
        <v>19</v>
      </c>
      <c r="D313" t="s">
        <v>37</v>
      </c>
      <c r="E313" t="s">
        <v>38</v>
      </c>
      <c r="F313" t="s">
        <v>46</v>
      </c>
      <c r="G313">
        <v>3</v>
      </c>
      <c r="H313">
        <v>3</v>
      </c>
      <c r="I313" t="s">
        <v>47</v>
      </c>
      <c r="J313" t="s">
        <v>52</v>
      </c>
      <c r="K313" t="s">
        <v>53</v>
      </c>
      <c r="L313" t="s">
        <v>47</v>
      </c>
      <c r="M313">
        <v>1</v>
      </c>
      <c r="N313">
        <v>2</v>
      </c>
      <c r="O313">
        <v>0</v>
      </c>
      <c r="P313" t="s">
        <v>45</v>
      </c>
      <c r="Q313" t="s">
        <v>44</v>
      </c>
      <c r="R313" t="s">
        <v>45</v>
      </c>
      <c r="S313" t="s">
        <v>44</v>
      </c>
      <c r="T313" t="s">
        <v>44</v>
      </c>
      <c r="U313" t="s">
        <v>44</v>
      </c>
      <c r="V313" t="s">
        <v>44</v>
      </c>
      <c r="W313" t="s">
        <v>45</v>
      </c>
      <c r="X313">
        <v>4</v>
      </c>
      <c r="Y313">
        <v>3</v>
      </c>
      <c r="Z313">
        <v>5</v>
      </c>
      <c r="AA313">
        <v>3</v>
      </c>
      <c r="AB313">
        <v>3</v>
      </c>
      <c r="AC313">
        <v>5</v>
      </c>
      <c r="AD313">
        <v>16</v>
      </c>
      <c r="AE313">
        <v>11</v>
      </c>
      <c r="AF313">
        <v>12</v>
      </c>
      <c r="AG313">
        <v>12</v>
      </c>
      <c r="AH313">
        <f t="shared" si="8"/>
        <v>11.666666666666666</v>
      </c>
      <c r="AI313" t="str">
        <f t="shared" si="9"/>
        <v>Pass</v>
      </c>
    </row>
    <row r="314" spans="1:35" x14ac:dyDescent="0.25">
      <c r="A314" t="s">
        <v>35</v>
      </c>
      <c r="B314" t="s">
        <v>36</v>
      </c>
      <c r="C314">
        <v>18</v>
      </c>
      <c r="D314" t="s">
        <v>37</v>
      </c>
      <c r="E314" t="s">
        <v>38</v>
      </c>
      <c r="F314" t="s">
        <v>46</v>
      </c>
      <c r="G314">
        <v>2</v>
      </c>
      <c r="H314">
        <v>3</v>
      </c>
      <c r="I314" t="s">
        <v>47</v>
      </c>
      <c r="J314" t="s">
        <v>52</v>
      </c>
      <c r="K314" t="s">
        <v>57</v>
      </c>
      <c r="L314" t="s">
        <v>48</v>
      </c>
      <c r="M314">
        <v>1</v>
      </c>
      <c r="N314">
        <v>4</v>
      </c>
      <c r="O314">
        <v>0</v>
      </c>
      <c r="P314" t="s">
        <v>45</v>
      </c>
      <c r="Q314" t="s">
        <v>44</v>
      </c>
      <c r="R314" t="s">
        <v>45</v>
      </c>
      <c r="S314" t="s">
        <v>44</v>
      </c>
      <c r="T314" t="s">
        <v>44</v>
      </c>
      <c r="U314" t="s">
        <v>44</v>
      </c>
      <c r="V314" t="s">
        <v>44</v>
      </c>
      <c r="W314" t="s">
        <v>44</v>
      </c>
      <c r="X314">
        <v>4</v>
      </c>
      <c r="Y314">
        <v>5</v>
      </c>
      <c r="Z314">
        <v>5</v>
      </c>
      <c r="AA314">
        <v>1</v>
      </c>
      <c r="AB314">
        <v>3</v>
      </c>
      <c r="AC314">
        <v>2</v>
      </c>
      <c r="AD314">
        <v>10</v>
      </c>
      <c r="AE314">
        <v>16</v>
      </c>
      <c r="AF314">
        <v>16</v>
      </c>
      <c r="AG314">
        <v>16</v>
      </c>
      <c r="AH314">
        <f t="shared" si="8"/>
        <v>16</v>
      </c>
      <c r="AI314" t="str">
        <f t="shared" si="9"/>
        <v>Pass</v>
      </c>
    </row>
    <row r="315" spans="1:35" x14ac:dyDescent="0.25">
      <c r="A315" t="s">
        <v>35</v>
      </c>
      <c r="B315" t="s">
        <v>36</v>
      </c>
      <c r="C315">
        <v>18</v>
      </c>
      <c r="D315" t="s">
        <v>37</v>
      </c>
      <c r="E315" t="s">
        <v>50</v>
      </c>
      <c r="F315" t="s">
        <v>46</v>
      </c>
      <c r="G315">
        <v>1</v>
      </c>
      <c r="H315">
        <v>1</v>
      </c>
      <c r="I315" t="s">
        <v>47</v>
      </c>
      <c r="J315" t="s">
        <v>47</v>
      </c>
      <c r="K315" t="s">
        <v>53</v>
      </c>
      <c r="L315" t="s">
        <v>43</v>
      </c>
      <c r="M315">
        <v>2</v>
      </c>
      <c r="N315">
        <v>2</v>
      </c>
      <c r="O315">
        <v>0</v>
      </c>
      <c r="P315" t="s">
        <v>45</v>
      </c>
      <c r="Q315" t="s">
        <v>44</v>
      </c>
      <c r="R315" t="s">
        <v>45</v>
      </c>
      <c r="S315" t="s">
        <v>45</v>
      </c>
      <c r="T315" t="s">
        <v>45</v>
      </c>
      <c r="U315" t="s">
        <v>44</v>
      </c>
      <c r="V315" t="s">
        <v>45</v>
      </c>
      <c r="W315" t="s">
        <v>45</v>
      </c>
      <c r="X315">
        <v>4</v>
      </c>
      <c r="Y315">
        <v>4</v>
      </c>
      <c r="Z315">
        <v>3</v>
      </c>
      <c r="AA315">
        <v>1</v>
      </c>
      <c r="AB315">
        <v>1</v>
      </c>
      <c r="AC315">
        <v>3</v>
      </c>
      <c r="AD315">
        <v>2</v>
      </c>
      <c r="AE315">
        <v>13</v>
      </c>
      <c r="AF315">
        <v>13</v>
      </c>
      <c r="AG315">
        <v>13</v>
      </c>
      <c r="AH315">
        <f t="shared" si="8"/>
        <v>13</v>
      </c>
      <c r="AI315" t="str">
        <f t="shared" si="9"/>
        <v>Pass</v>
      </c>
    </row>
    <row r="316" spans="1:35" x14ac:dyDescent="0.25">
      <c r="A316" t="s">
        <v>35</v>
      </c>
      <c r="B316" t="s">
        <v>56</v>
      </c>
      <c r="C316">
        <v>17</v>
      </c>
      <c r="D316" t="s">
        <v>58</v>
      </c>
      <c r="E316" t="s">
        <v>38</v>
      </c>
      <c r="F316" t="s">
        <v>46</v>
      </c>
      <c r="G316">
        <v>1</v>
      </c>
      <c r="H316">
        <v>2</v>
      </c>
      <c r="I316" t="s">
        <v>40</v>
      </c>
      <c r="J316" t="s">
        <v>40</v>
      </c>
      <c r="K316" t="s">
        <v>53</v>
      </c>
      <c r="L316" t="s">
        <v>43</v>
      </c>
      <c r="M316">
        <v>1</v>
      </c>
      <c r="N316">
        <v>2</v>
      </c>
      <c r="O316">
        <v>0</v>
      </c>
      <c r="P316" t="s">
        <v>45</v>
      </c>
      <c r="Q316" t="s">
        <v>44</v>
      </c>
      <c r="R316" t="s">
        <v>45</v>
      </c>
      <c r="S316" t="s">
        <v>44</v>
      </c>
      <c r="T316" t="s">
        <v>45</v>
      </c>
      <c r="U316" t="s">
        <v>44</v>
      </c>
      <c r="V316" t="s">
        <v>45</v>
      </c>
      <c r="W316" t="s">
        <v>44</v>
      </c>
      <c r="X316">
        <v>3</v>
      </c>
      <c r="Y316">
        <v>5</v>
      </c>
      <c r="Z316">
        <v>2</v>
      </c>
      <c r="AA316">
        <v>2</v>
      </c>
      <c r="AB316">
        <v>2</v>
      </c>
      <c r="AC316">
        <v>1</v>
      </c>
      <c r="AD316">
        <v>2</v>
      </c>
      <c r="AE316">
        <v>16</v>
      </c>
      <c r="AF316">
        <v>17</v>
      </c>
      <c r="AG316">
        <v>18</v>
      </c>
      <c r="AH316">
        <f t="shared" si="8"/>
        <v>17</v>
      </c>
      <c r="AI316" t="str">
        <f t="shared" si="9"/>
        <v>Pass</v>
      </c>
    </row>
    <row r="317" spans="1:35" x14ac:dyDescent="0.25">
      <c r="A317" t="s">
        <v>35</v>
      </c>
      <c r="B317" t="s">
        <v>36</v>
      </c>
      <c r="C317">
        <v>18</v>
      </c>
      <c r="D317" t="s">
        <v>37</v>
      </c>
      <c r="E317" t="s">
        <v>38</v>
      </c>
      <c r="F317" t="s">
        <v>46</v>
      </c>
      <c r="G317">
        <v>2</v>
      </c>
      <c r="H317">
        <v>1</v>
      </c>
      <c r="I317" t="s">
        <v>47</v>
      </c>
      <c r="J317" t="s">
        <v>47</v>
      </c>
      <c r="K317" t="s">
        <v>53</v>
      </c>
      <c r="L317" t="s">
        <v>43</v>
      </c>
      <c r="M317">
        <v>1</v>
      </c>
      <c r="N317">
        <v>2</v>
      </c>
      <c r="O317">
        <v>0</v>
      </c>
      <c r="P317" t="s">
        <v>45</v>
      </c>
      <c r="Q317" t="s">
        <v>44</v>
      </c>
      <c r="R317" t="s">
        <v>45</v>
      </c>
      <c r="S317" t="s">
        <v>45</v>
      </c>
      <c r="T317" t="s">
        <v>44</v>
      </c>
      <c r="U317" t="s">
        <v>44</v>
      </c>
      <c r="V317" t="s">
        <v>44</v>
      </c>
      <c r="W317" t="s">
        <v>44</v>
      </c>
      <c r="X317">
        <v>4</v>
      </c>
      <c r="Y317">
        <v>2</v>
      </c>
      <c r="Z317">
        <v>5</v>
      </c>
      <c r="AA317">
        <v>1</v>
      </c>
      <c r="AB317">
        <v>2</v>
      </c>
      <c r="AC317">
        <v>1</v>
      </c>
      <c r="AD317">
        <v>8</v>
      </c>
      <c r="AE317">
        <v>14</v>
      </c>
      <c r="AF317">
        <v>14</v>
      </c>
      <c r="AG317">
        <v>15</v>
      </c>
      <c r="AH317">
        <f t="shared" si="8"/>
        <v>14.333333333333334</v>
      </c>
      <c r="AI317" t="str">
        <f t="shared" si="9"/>
        <v>Pass</v>
      </c>
    </row>
    <row r="318" spans="1:35" x14ac:dyDescent="0.25">
      <c r="A318" t="s">
        <v>35</v>
      </c>
      <c r="B318" t="s">
        <v>36</v>
      </c>
      <c r="C318">
        <v>17</v>
      </c>
      <c r="D318" t="s">
        <v>37</v>
      </c>
      <c r="E318" t="s">
        <v>38</v>
      </c>
      <c r="F318" t="s">
        <v>46</v>
      </c>
      <c r="G318">
        <v>2</v>
      </c>
      <c r="H318">
        <v>4</v>
      </c>
      <c r="I318" t="s">
        <v>40</v>
      </c>
      <c r="J318" t="s">
        <v>28</v>
      </c>
      <c r="K318" t="s">
        <v>57</v>
      </c>
      <c r="L318" t="s">
        <v>43</v>
      </c>
      <c r="M318">
        <v>2</v>
      </c>
      <c r="N318">
        <v>2</v>
      </c>
      <c r="O318">
        <v>0</v>
      </c>
      <c r="P318" t="s">
        <v>45</v>
      </c>
      <c r="Q318" t="s">
        <v>44</v>
      </c>
      <c r="R318" t="s">
        <v>45</v>
      </c>
      <c r="S318" t="s">
        <v>45</v>
      </c>
      <c r="T318" t="s">
        <v>44</v>
      </c>
      <c r="U318" t="s">
        <v>44</v>
      </c>
      <c r="V318" t="s">
        <v>44</v>
      </c>
      <c r="W318" t="s">
        <v>44</v>
      </c>
      <c r="X318">
        <v>4</v>
      </c>
      <c r="Y318">
        <v>3</v>
      </c>
      <c r="Z318">
        <v>3</v>
      </c>
      <c r="AA318">
        <v>1</v>
      </c>
      <c r="AB318">
        <v>1</v>
      </c>
      <c r="AC318">
        <v>1</v>
      </c>
      <c r="AD318">
        <v>6</v>
      </c>
      <c r="AE318">
        <v>15</v>
      </c>
      <c r="AF318">
        <v>16</v>
      </c>
      <c r="AG318">
        <v>16</v>
      </c>
      <c r="AH318">
        <f t="shared" si="8"/>
        <v>15.666666666666666</v>
      </c>
      <c r="AI318" t="str">
        <f t="shared" si="9"/>
        <v>Pass</v>
      </c>
    </row>
    <row r="319" spans="1:35" x14ac:dyDescent="0.25">
      <c r="A319" t="s">
        <v>35</v>
      </c>
      <c r="B319" t="s">
        <v>36</v>
      </c>
      <c r="C319">
        <v>17</v>
      </c>
      <c r="D319" t="s">
        <v>37</v>
      </c>
      <c r="E319" t="s">
        <v>50</v>
      </c>
      <c r="F319" t="s">
        <v>46</v>
      </c>
      <c r="G319">
        <v>2</v>
      </c>
      <c r="H319">
        <v>2</v>
      </c>
      <c r="I319" t="s">
        <v>52</v>
      </c>
      <c r="J319" t="s">
        <v>47</v>
      </c>
      <c r="K319" t="s">
        <v>42</v>
      </c>
      <c r="L319" t="s">
        <v>43</v>
      </c>
      <c r="M319">
        <v>2</v>
      </c>
      <c r="N319">
        <v>2</v>
      </c>
      <c r="O319">
        <v>0</v>
      </c>
      <c r="P319" t="s">
        <v>44</v>
      </c>
      <c r="Q319" t="s">
        <v>44</v>
      </c>
      <c r="R319" t="s">
        <v>45</v>
      </c>
      <c r="S319" t="s">
        <v>45</v>
      </c>
      <c r="T319" t="s">
        <v>44</v>
      </c>
      <c r="U319" t="s">
        <v>44</v>
      </c>
      <c r="V319" t="s">
        <v>44</v>
      </c>
      <c r="W319" t="s">
        <v>44</v>
      </c>
      <c r="X319">
        <v>4</v>
      </c>
      <c r="Y319">
        <v>4</v>
      </c>
      <c r="Z319">
        <v>4</v>
      </c>
      <c r="AA319">
        <v>2</v>
      </c>
      <c r="AB319">
        <v>3</v>
      </c>
      <c r="AC319">
        <v>5</v>
      </c>
      <c r="AD319">
        <v>6</v>
      </c>
      <c r="AE319">
        <v>12</v>
      </c>
      <c r="AF319">
        <v>12</v>
      </c>
      <c r="AG319">
        <v>12</v>
      </c>
      <c r="AH319">
        <f t="shared" si="8"/>
        <v>12</v>
      </c>
      <c r="AI319" t="str">
        <f t="shared" si="9"/>
        <v>Pass</v>
      </c>
    </row>
    <row r="320" spans="1:35" x14ac:dyDescent="0.25">
      <c r="A320" t="s">
        <v>35</v>
      </c>
      <c r="B320" t="s">
        <v>36</v>
      </c>
      <c r="C320">
        <v>18</v>
      </c>
      <c r="D320" t="s">
        <v>58</v>
      </c>
      <c r="E320" t="s">
        <v>38</v>
      </c>
      <c r="F320" t="s">
        <v>39</v>
      </c>
      <c r="G320">
        <v>3</v>
      </c>
      <c r="H320">
        <v>2</v>
      </c>
      <c r="I320" t="s">
        <v>47</v>
      </c>
      <c r="J320" t="s">
        <v>52</v>
      </c>
      <c r="K320" t="s">
        <v>53</v>
      </c>
      <c r="L320" t="s">
        <v>43</v>
      </c>
      <c r="M320">
        <v>2</v>
      </c>
      <c r="N320">
        <v>2</v>
      </c>
      <c r="O320">
        <v>0</v>
      </c>
      <c r="P320" t="s">
        <v>45</v>
      </c>
      <c r="Q320" t="s">
        <v>45</v>
      </c>
      <c r="R320" t="s">
        <v>45</v>
      </c>
      <c r="S320" t="s">
        <v>45</v>
      </c>
      <c r="T320" t="s">
        <v>45</v>
      </c>
      <c r="U320" t="s">
        <v>45</v>
      </c>
      <c r="V320" t="s">
        <v>44</v>
      </c>
      <c r="W320" t="s">
        <v>44</v>
      </c>
      <c r="X320">
        <v>4</v>
      </c>
      <c r="Y320">
        <v>1</v>
      </c>
      <c r="Z320">
        <v>1</v>
      </c>
      <c r="AA320">
        <v>1</v>
      </c>
      <c r="AB320">
        <v>1</v>
      </c>
      <c r="AC320">
        <v>5</v>
      </c>
      <c r="AD320">
        <v>15</v>
      </c>
      <c r="AE320">
        <v>12</v>
      </c>
      <c r="AF320">
        <v>9</v>
      </c>
      <c r="AG320">
        <v>10</v>
      </c>
      <c r="AH320">
        <f t="shared" si="8"/>
        <v>10.333333333333334</v>
      </c>
      <c r="AI320" t="str">
        <f t="shared" si="9"/>
        <v>Pass</v>
      </c>
    </row>
    <row r="321" spans="1:35" x14ac:dyDescent="0.25">
      <c r="A321" t="s">
        <v>35</v>
      </c>
      <c r="B321" t="s">
        <v>56</v>
      </c>
      <c r="C321">
        <v>18</v>
      </c>
      <c r="D321" t="s">
        <v>37</v>
      </c>
      <c r="E321" t="s">
        <v>38</v>
      </c>
      <c r="F321" t="s">
        <v>46</v>
      </c>
      <c r="G321">
        <v>4</v>
      </c>
      <c r="H321">
        <v>4</v>
      </c>
      <c r="I321" t="s">
        <v>41</v>
      </c>
      <c r="J321" t="s">
        <v>52</v>
      </c>
      <c r="K321" t="s">
        <v>53</v>
      </c>
      <c r="L321" t="s">
        <v>43</v>
      </c>
      <c r="M321">
        <v>2</v>
      </c>
      <c r="N321">
        <v>1</v>
      </c>
      <c r="O321">
        <v>0</v>
      </c>
      <c r="P321" t="s">
        <v>45</v>
      </c>
      <c r="Q321" t="s">
        <v>45</v>
      </c>
      <c r="R321" t="s">
        <v>45</v>
      </c>
      <c r="S321" t="s">
        <v>44</v>
      </c>
      <c r="T321" t="s">
        <v>44</v>
      </c>
      <c r="U321" t="s">
        <v>44</v>
      </c>
      <c r="V321" t="s">
        <v>44</v>
      </c>
      <c r="W321" t="s">
        <v>45</v>
      </c>
      <c r="X321">
        <v>3</v>
      </c>
      <c r="Y321">
        <v>2</v>
      </c>
      <c r="Z321">
        <v>4</v>
      </c>
      <c r="AA321">
        <v>1</v>
      </c>
      <c r="AB321">
        <v>4</v>
      </c>
      <c r="AC321">
        <v>3</v>
      </c>
      <c r="AD321">
        <v>6</v>
      </c>
      <c r="AE321">
        <v>11</v>
      </c>
      <c r="AF321">
        <v>12</v>
      </c>
      <c r="AG321">
        <v>12</v>
      </c>
      <c r="AH321">
        <f t="shared" si="8"/>
        <v>11.666666666666666</v>
      </c>
      <c r="AI321" t="str">
        <f t="shared" si="9"/>
        <v>Pass</v>
      </c>
    </row>
    <row r="322" spans="1:35" x14ac:dyDescent="0.25">
      <c r="A322" t="s">
        <v>35</v>
      </c>
      <c r="B322" t="s">
        <v>36</v>
      </c>
      <c r="C322">
        <v>18</v>
      </c>
      <c r="D322" t="s">
        <v>37</v>
      </c>
      <c r="E322" t="s">
        <v>38</v>
      </c>
      <c r="F322" t="s">
        <v>46</v>
      </c>
      <c r="G322">
        <v>4</v>
      </c>
      <c r="H322">
        <v>4</v>
      </c>
      <c r="I322" t="s">
        <v>28</v>
      </c>
      <c r="J322" t="s">
        <v>28</v>
      </c>
      <c r="K322" t="s">
        <v>57</v>
      </c>
      <c r="L322" t="s">
        <v>48</v>
      </c>
      <c r="M322">
        <v>1</v>
      </c>
      <c r="N322">
        <v>2</v>
      </c>
      <c r="O322">
        <v>1</v>
      </c>
      <c r="P322" t="s">
        <v>44</v>
      </c>
      <c r="Q322" t="s">
        <v>44</v>
      </c>
      <c r="R322" t="s">
        <v>45</v>
      </c>
      <c r="S322" t="s">
        <v>44</v>
      </c>
      <c r="T322" t="s">
        <v>44</v>
      </c>
      <c r="U322" t="s">
        <v>44</v>
      </c>
      <c r="V322" t="s">
        <v>44</v>
      </c>
      <c r="W322" t="s">
        <v>44</v>
      </c>
      <c r="X322">
        <v>2</v>
      </c>
      <c r="Y322">
        <v>4</v>
      </c>
      <c r="Z322">
        <v>4</v>
      </c>
      <c r="AA322">
        <v>1</v>
      </c>
      <c r="AB322">
        <v>1</v>
      </c>
      <c r="AC322">
        <v>4</v>
      </c>
      <c r="AD322">
        <v>2</v>
      </c>
      <c r="AE322">
        <v>14</v>
      </c>
      <c r="AF322">
        <v>12</v>
      </c>
      <c r="AG322">
        <v>13</v>
      </c>
      <c r="AH322">
        <f t="shared" ref="AH322:AH385" si="10">AVERAGE(AE322:AG322)</f>
        <v>13</v>
      </c>
      <c r="AI322" t="str">
        <f t="shared" ref="AI322:AI385" si="11">IF(AVERAGE(AE322:AG322)&gt;=10, "Pass", "Fail")</f>
        <v>Pass</v>
      </c>
    </row>
    <row r="323" spans="1:35" x14ac:dyDescent="0.25">
      <c r="A323" t="s">
        <v>35</v>
      </c>
      <c r="B323" t="s">
        <v>36</v>
      </c>
      <c r="C323">
        <v>17</v>
      </c>
      <c r="D323" t="s">
        <v>37</v>
      </c>
      <c r="E323" t="s">
        <v>38</v>
      </c>
      <c r="F323" t="s">
        <v>46</v>
      </c>
      <c r="G323">
        <v>2</v>
      </c>
      <c r="H323">
        <v>2</v>
      </c>
      <c r="I323" t="s">
        <v>47</v>
      </c>
      <c r="J323" t="s">
        <v>52</v>
      </c>
      <c r="K323" t="s">
        <v>57</v>
      </c>
      <c r="L323" t="s">
        <v>48</v>
      </c>
      <c r="M323">
        <v>3</v>
      </c>
      <c r="N323">
        <v>3</v>
      </c>
      <c r="O323">
        <v>0</v>
      </c>
      <c r="P323" t="s">
        <v>45</v>
      </c>
      <c r="Q323" t="s">
        <v>44</v>
      </c>
      <c r="R323" t="s">
        <v>45</v>
      </c>
      <c r="S323" t="s">
        <v>45</v>
      </c>
      <c r="T323" t="s">
        <v>44</v>
      </c>
      <c r="U323" t="s">
        <v>44</v>
      </c>
      <c r="V323" t="s">
        <v>44</v>
      </c>
      <c r="W323" t="s">
        <v>44</v>
      </c>
      <c r="X323">
        <v>4</v>
      </c>
      <c r="Y323">
        <v>2</v>
      </c>
      <c r="Z323">
        <v>3</v>
      </c>
      <c r="AA323">
        <v>1</v>
      </c>
      <c r="AB323">
        <v>1</v>
      </c>
      <c r="AC323">
        <v>1</v>
      </c>
      <c r="AD323">
        <v>8</v>
      </c>
      <c r="AE323">
        <v>13</v>
      </c>
      <c r="AF323">
        <v>15</v>
      </c>
      <c r="AG323">
        <v>15</v>
      </c>
      <c r="AH323">
        <f t="shared" si="10"/>
        <v>14.333333333333334</v>
      </c>
      <c r="AI323" t="str">
        <f t="shared" si="11"/>
        <v>Pass</v>
      </c>
    </row>
    <row r="324" spans="1:35" x14ac:dyDescent="0.25">
      <c r="A324" t="s">
        <v>35</v>
      </c>
      <c r="B324" t="s">
        <v>56</v>
      </c>
      <c r="C324">
        <v>17</v>
      </c>
      <c r="D324" t="s">
        <v>37</v>
      </c>
      <c r="E324" t="s">
        <v>38</v>
      </c>
      <c r="F324" t="s">
        <v>46</v>
      </c>
      <c r="G324">
        <v>4</v>
      </c>
      <c r="H324">
        <v>4</v>
      </c>
      <c r="I324" t="s">
        <v>41</v>
      </c>
      <c r="J324" t="s">
        <v>41</v>
      </c>
      <c r="K324" t="s">
        <v>42</v>
      </c>
      <c r="L324" t="s">
        <v>43</v>
      </c>
      <c r="M324">
        <v>1</v>
      </c>
      <c r="N324">
        <v>1</v>
      </c>
      <c r="O324">
        <v>0</v>
      </c>
      <c r="P324" t="s">
        <v>45</v>
      </c>
      <c r="Q324" t="s">
        <v>44</v>
      </c>
      <c r="R324" t="s">
        <v>45</v>
      </c>
      <c r="S324" t="s">
        <v>44</v>
      </c>
      <c r="T324" t="s">
        <v>45</v>
      </c>
      <c r="U324" t="s">
        <v>44</v>
      </c>
      <c r="V324" t="s">
        <v>44</v>
      </c>
      <c r="W324" t="s">
        <v>45</v>
      </c>
      <c r="X324">
        <v>4</v>
      </c>
      <c r="Y324">
        <v>2</v>
      </c>
      <c r="Z324">
        <v>1</v>
      </c>
      <c r="AA324">
        <v>1</v>
      </c>
      <c r="AB324">
        <v>2</v>
      </c>
      <c r="AC324">
        <v>5</v>
      </c>
      <c r="AD324">
        <v>6</v>
      </c>
      <c r="AE324">
        <v>10</v>
      </c>
      <c r="AF324">
        <v>8</v>
      </c>
      <c r="AG324">
        <v>9</v>
      </c>
      <c r="AH324">
        <f t="shared" si="10"/>
        <v>9</v>
      </c>
      <c r="AI324" t="str">
        <f t="shared" si="11"/>
        <v>Fail</v>
      </c>
    </row>
    <row r="325" spans="1:35" x14ac:dyDescent="0.25">
      <c r="A325" t="s">
        <v>35</v>
      </c>
      <c r="B325" t="s">
        <v>56</v>
      </c>
      <c r="C325">
        <v>18</v>
      </c>
      <c r="D325" t="s">
        <v>37</v>
      </c>
      <c r="E325" t="s">
        <v>50</v>
      </c>
      <c r="F325" t="s">
        <v>46</v>
      </c>
      <c r="G325">
        <v>4</v>
      </c>
      <c r="H325">
        <v>3</v>
      </c>
      <c r="I325" t="s">
        <v>41</v>
      </c>
      <c r="J325" t="s">
        <v>52</v>
      </c>
      <c r="K325" t="s">
        <v>42</v>
      </c>
      <c r="L325" t="s">
        <v>43</v>
      </c>
      <c r="M325">
        <v>2</v>
      </c>
      <c r="N325">
        <v>1</v>
      </c>
      <c r="O325">
        <v>0</v>
      </c>
      <c r="P325" t="s">
        <v>45</v>
      </c>
      <c r="Q325" t="s">
        <v>45</v>
      </c>
      <c r="R325" t="s">
        <v>45</v>
      </c>
      <c r="S325" t="s">
        <v>44</v>
      </c>
      <c r="T325" t="s">
        <v>44</v>
      </c>
      <c r="U325" t="s">
        <v>44</v>
      </c>
      <c r="V325" t="s">
        <v>44</v>
      </c>
      <c r="W325" t="s">
        <v>45</v>
      </c>
      <c r="X325">
        <v>4</v>
      </c>
      <c r="Y325">
        <v>2</v>
      </c>
      <c r="Z325">
        <v>3</v>
      </c>
      <c r="AA325">
        <v>1</v>
      </c>
      <c r="AB325">
        <v>2</v>
      </c>
      <c r="AC325">
        <v>1</v>
      </c>
      <c r="AD325">
        <v>0</v>
      </c>
      <c r="AE325">
        <v>10</v>
      </c>
      <c r="AF325">
        <v>10</v>
      </c>
      <c r="AG325">
        <v>10</v>
      </c>
      <c r="AH325">
        <f t="shared" si="10"/>
        <v>10</v>
      </c>
      <c r="AI325" t="str">
        <f t="shared" si="11"/>
        <v>Pass</v>
      </c>
    </row>
    <row r="326" spans="1:35" x14ac:dyDescent="0.25">
      <c r="A326" t="s">
        <v>35</v>
      </c>
      <c r="B326" t="s">
        <v>56</v>
      </c>
      <c r="C326">
        <v>18</v>
      </c>
      <c r="D326" t="s">
        <v>37</v>
      </c>
      <c r="E326" t="s">
        <v>38</v>
      </c>
      <c r="F326" t="s">
        <v>46</v>
      </c>
      <c r="G326">
        <v>1</v>
      </c>
      <c r="H326">
        <v>2</v>
      </c>
      <c r="I326" t="s">
        <v>40</v>
      </c>
      <c r="J326" t="s">
        <v>47</v>
      </c>
      <c r="K326" t="s">
        <v>53</v>
      </c>
      <c r="L326" t="s">
        <v>47</v>
      </c>
      <c r="M326">
        <v>2</v>
      </c>
      <c r="N326">
        <v>1</v>
      </c>
      <c r="O326">
        <v>0</v>
      </c>
      <c r="P326" t="s">
        <v>45</v>
      </c>
      <c r="Q326" t="s">
        <v>45</v>
      </c>
      <c r="R326" t="s">
        <v>45</v>
      </c>
      <c r="S326" t="s">
        <v>45</v>
      </c>
      <c r="T326" t="s">
        <v>45</v>
      </c>
      <c r="U326" t="s">
        <v>45</v>
      </c>
      <c r="V326" t="s">
        <v>44</v>
      </c>
      <c r="W326" t="s">
        <v>45</v>
      </c>
      <c r="X326">
        <v>3</v>
      </c>
      <c r="Y326">
        <v>4</v>
      </c>
      <c r="Z326">
        <v>4</v>
      </c>
      <c r="AA326">
        <v>2</v>
      </c>
      <c r="AB326">
        <v>4</v>
      </c>
      <c r="AC326">
        <v>4</v>
      </c>
      <c r="AD326">
        <v>10</v>
      </c>
      <c r="AE326">
        <v>10</v>
      </c>
      <c r="AF326">
        <v>10</v>
      </c>
      <c r="AG326">
        <v>11</v>
      </c>
      <c r="AH326">
        <f t="shared" si="10"/>
        <v>10.333333333333334</v>
      </c>
      <c r="AI326" t="str">
        <f t="shared" si="11"/>
        <v>Pass</v>
      </c>
    </row>
    <row r="327" spans="1:35" x14ac:dyDescent="0.25">
      <c r="A327" t="s">
        <v>35</v>
      </c>
      <c r="B327" t="s">
        <v>56</v>
      </c>
      <c r="C327">
        <v>17</v>
      </c>
      <c r="D327" t="s">
        <v>37</v>
      </c>
      <c r="E327" t="s">
        <v>50</v>
      </c>
      <c r="F327" t="s">
        <v>39</v>
      </c>
      <c r="G327">
        <v>4</v>
      </c>
      <c r="H327">
        <v>1</v>
      </c>
      <c r="I327" t="s">
        <v>52</v>
      </c>
      <c r="J327" t="s">
        <v>47</v>
      </c>
      <c r="K327" t="s">
        <v>53</v>
      </c>
      <c r="L327" t="s">
        <v>43</v>
      </c>
      <c r="M327">
        <v>2</v>
      </c>
      <c r="N327">
        <v>1</v>
      </c>
      <c r="O327">
        <v>0</v>
      </c>
      <c r="P327" t="s">
        <v>45</v>
      </c>
      <c r="Q327" t="s">
        <v>45</v>
      </c>
      <c r="R327" t="s">
        <v>45</v>
      </c>
      <c r="S327" t="s">
        <v>44</v>
      </c>
      <c r="T327" t="s">
        <v>44</v>
      </c>
      <c r="U327" t="s">
        <v>44</v>
      </c>
      <c r="V327" t="s">
        <v>44</v>
      </c>
      <c r="W327" t="s">
        <v>44</v>
      </c>
      <c r="X327">
        <v>4</v>
      </c>
      <c r="Y327">
        <v>5</v>
      </c>
      <c r="Z327">
        <v>4</v>
      </c>
      <c r="AA327">
        <v>2</v>
      </c>
      <c r="AB327">
        <v>4</v>
      </c>
      <c r="AC327">
        <v>5</v>
      </c>
      <c r="AD327">
        <v>22</v>
      </c>
      <c r="AE327">
        <v>11</v>
      </c>
      <c r="AF327">
        <v>11</v>
      </c>
      <c r="AG327">
        <v>10</v>
      </c>
      <c r="AH327">
        <f t="shared" si="10"/>
        <v>10.666666666666666</v>
      </c>
      <c r="AI327" t="str">
        <f t="shared" si="11"/>
        <v>Pass</v>
      </c>
    </row>
    <row r="328" spans="1:35" x14ac:dyDescent="0.25">
      <c r="A328" t="s">
        <v>35</v>
      </c>
      <c r="B328" t="s">
        <v>56</v>
      </c>
      <c r="C328">
        <v>17</v>
      </c>
      <c r="D328" t="s">
        <v>37</v>
      </c>
      <c r="E328" t="s">
        <v>50</v>
      </c>
      <c r="F328" t="s">
        <v>39</v>
      </c>
      <c r="G328">
        <v>3</v>
      </c>
      <c r="H328">
        <v>2</v>
      </c>
      <c r="I328" t="s">
        <v>41</v>
      </c>
      <c r="J328" t="s">
        <v>52</v>
      </c>
      <c r="K328" t="s">
        <v>53</v>
      </c>
      <c r="L328" t="s">
        <v>43</v>
      </c>
      <c r="M328">
        <v>1</v>
      </c>
      <c r="N328">
        <v>1</v>
      </c>
      <c r="O328">
        <v>0</v>
      </c>
      <c r="P328" t="s">
        <v>45</v>
      </c>
      <c r="Q328" t="s">
        <v>45</v>
      </c>
      <c r="R328" t="s">
        <v>45</v>
      </c>
      <c r="S328" t="s">
        <v>45</v>
      </c>
      <c r="T328" t="s">
        <v>44</v>
      </c>
      <c r="U328" t="s">
        <v>44</v>
      </c>
      <c r="V328" t="s">
        <v>44</v>
      </c>
      <c r="W328" t="s">
        <v>45</v>
      </c>
      <c r="X328">
        <v>4</v>
      </c>
      <c r="Y328">
        <v>4</v>
      </c>
      <c r="Z328">
        <v>4</v>
      </c>
      <c r="AA328">
        <v>3</v>
      </c>
      <c r="AB328">
        <v>4</v>
      </c>
      <c r="AC328">
        <v>3</v>
      </c>
      <c r="AD328">
        <v>18</v>
      </c>
      <c r="AE328">
        <v>13</v>
      </c>
      <c r="AF328">
        <v>13</v>
      </c>
      <c r="AG328">
        <v>13</v>
      </c>
      <c r="AH328">
        <f t="shared" si="10"/>
        <v>13</v>
      </c>
      <c r="AI328" t="str">
        <f t="shared" si="11"/>
        <v>Pass</v>
      </c>
    </row>
    <row r="329" spans="1:35" x14ac:dyDescent="0.25">
      <c r="A329" t="s">
        <v>35</v>
      </c>
      <c r="B329" t="s">
        <v>36</v>
      </c>
      <c r="C329">
        <v>18</v>
      </c>
      <c r="D329" t="s">
        <v>58</v>
      </c>
      <c r="E329" t="s">
        <v>50</v>
      </c>
      <c r="F329" t="s">
        <v>46</v>
      </c>
      <c r="G329">
        <v>1</v>
      </c>
      <c r="H329">
        <v>1</v>
      </c>
      <c r="I329" t="s">
        <v>40</v>
      </c>
      <c r="J329" t="s">
        <v>47</v>
      </c>
      <c r="K329" t="s">
        <v>57</v>
      </c>
      <c r="L329" t="s">
        <v>43</v>
      </c>
      <c r="M329">
        <v>2</v>
      </c>
      <c r="N329">
        <v>4</v>
      </c>
      <c r="O329">
        <v>0</v>
      </c>
      <c r="P329" t="s">
        <v>45</v>
      </c>
      <c r="Q329" t="s">
        <v>44</v>
      </c>
      <c r="R329" t="s">
        <v>45</v>
      </c>
      <c r="S329" t="s">
        <v>44</v>
      </c>
      <c r="T329" t="s">
        <v>44</v>
      </c>
      <c r="U329" t="s">
        <v>44</v>
      </c>
      <c r="V329" t="s">
        <v>45</v>
      </c>
      <c r="W329" t="s">
        <v>45</v>
      </c>
      <c r="X329">
        <v>5</v>
      </c>
      <c r="Y329">
        <v>2</v>
      </c>
      <c r="Z329">
        <v>2</v>
      </c>
      <c r="AA329">
        <v>1</v>
      </c>
      <c r="AB329">
        <v>1</v>
      </c>
      <c r="AC329">
        <v>3</v>
      </c>
      <c r="AD329">
        <v>2</v>
      </c>
      <c r="AE329">
        <v>17</v>
      </c>
      <c r="AF329">
        <v>17</v>
      </c>
      <c r="AG329">
        <v>18</v>
      </c>
      <c r="AH329">
        <f t="shared" si="10"/>
        <v>17.333333333333332</v>
      </c>
      <c r="AI329" t="str">
        <f t="shared" si="11"/>
        <v>Pass</v>
      </c>
    </row>
    <row r="330" spans="1:35" x14ac:dyDescent="0.25">
      <c r="A330" t="s">
        <v>35</v>
      </c>
      <c r="B330" t="s">
        <v>36</v>
      </c>
      <c r="C330">
        <v>18</v>
      </c>
      <c r="D330" t="s">
        <v>37</v>
      </c>
      <c r="E330" t="s">
        <v>38</v>
      </c>
      <c r="F330" t="s">
        <v>46</v>
      </c>
      <c r="G330">
        <v>1</v>
      </c>
      <c r="H330">
        <v>1</v>
      </c>
      <c r="I330" t="s">
        <v>47</v>
      </c>
      <c r="J330" t="s">
        <v>47</v>
      </c>
      <c r="K330" t="s">
        <v>53</v>
      </c>
      <c r="L330" t="s">
        <v>43</v>
      </c>
      <c r="M330">
        <v>2</v>
      </c>
      <c r="N330">
        <v>2</v>
      </c>
      <c r="O330">
        <v>0</v>
      </c>
      <c r="P330" t="s">
        <v>44</v>
      </c>
      <c r="Q330" t="s">
        <v>45</v>
      </c>
      <c r="R330" t="s">
        <v>45</v>
      </c>
      <c r="S330" t="s">
        <v>44</v>
      </c>
      <c r="T330" t="s">
        <v>44</v>
      </c>
      <c r="U330" t="s">
        <v>44</v>
      </c>
      <c r="V330" t="s">
        <v>44</v>
      </c>
      <c r="W330" t="s">
        <v>45</v>
      </c>
      <c r="X330">
        <v>5</v>
      </c>
      <c r="Y330">
        <v>4</v>
      </c>
      <c r="Z330">
        <v>4</v>
      </c>
      <c r="AA330">
        <v>1</v>
      </c>
      <c r="AB330">
        <v>1</v>
      </c>
      <c r="AC330">
        <v>4</v>
      </c>
      <c r="AD330">
        <v>0</v>
      </c>
      <c r="AE330">
        <v>12</v>
      </c>
      <c r="AF330">
        <v>13</v>
      </c>
      <c r="AG330">
        <v>13</v>
      </c>
      <c r="AH330">
        <f t="shared" si="10"/>
        <v>12.666666666666666</v>
      </c>
      <c r="AI330" t="str">
        <f t="shared" si="11"/>
        <v>Pass</v>
      </c>
    </row>
    <row r="331" spans="1:35" x14ac:dyDescent="0.25">
      <c r="A331" t="s">
        <v>35</v>
      </c>
      <c r="B331" t="s">
        <v>36</v>
      </c>
      <c r="C331">
        <v>17</v>
      </c>
      <c r="D331" t="s">
        <v>37</v>
      </c>
      <c r="E331" t="s">
        <v>38</v>
      </c>
      <c r="F331" t="s">
        <v>46</v>
      </c>
      <c r="G331">
        <v>2</v>
      </c>
      <c r="H331">
        <v>2</v>
      </c>
      <c r="I331" t="s">
        <v>47</v>
      </c>
      <c r="J331" t="s">
        <v>47</v>
      </c>
      <c r="K331" t="s">
        <v>42</v>
      </c>
      <c r="L331" t="s">
        <v>43</v>
      </c>
      <c r="M331">
        <v>1</v>
      </c>
      <c r="N331">
        <v>2</v>
      </c>
      <c r="O331">
        <v>0</v>
      </c>
      <c r="P331" t="s">
        <v>45</v>
      </c>
      <c r="Q331" t="s">
        <v>44</v>
      </c>
      <c r="R331" t="s">
        <v>45</v>
      </c>
      <c r="S331" t="s">
        <v>45</v>
      </c>
      <c r="T331" t="s">
        <v>45</v>
      </c>
      <c r="U331" t="s">
        <v>44</v>
      </c>
      <c r="V331" t="s">
        <v>44</v>
      </c>
      <c r="W331" t="s">
        <v>45</v>
      </c>
      <c r="X331">
        <v>5</v>
      </c>
      <c r="Y331">
        <v>4</v>
      </c>
      <c r="Z331">
        <v>5</v>
      </c>
      <c r="AA331">
        <v>1</v>
      </c>
      <c r="AB331">
        <v>2</v>
      </c>
      <c r="AC331">
        <v>5</v>
      </c>
      <c r="AD331">
        <v>12</v>
      </c>
      <c r="AE331">
        <v>12</v>
      </c>
      <c r="AF331">
        <v>12</v>
      </c>
      <c r="AG331">
        <v>14</v>
      </c>
      <c r="AH331">
        <f t="shared" si="10"/>
        <v>12.666666666666666</v>
      </c>
      <c r="AI331" t="str">
        <f t="shared" si="11"/>
        <v>Pass</v>
      </c>
    </row>
    <row r="332" spans="1:35" x14ac:dyDescent="0.25">
      <c r="A332" t="s">
        <v>35</v>
      </c>
      <c r="B332" t="s">
        <v>36</v>
      </c>
      <c r="C332">
        <v>18</v>
      </c>
      <c r="D332" t="s">
        <v>37</v>
      </c>
      <c r="E332" t="s">
        <v>38</v>
      </c>
      <c r="F332" t="s">
        <v>46</v>
      </c>
      <c r="G332">
        <v>2</v>
      </c>
      <c r="H332">
        <v>1</v>
      </c>
      <c r="I332" t="s">
        <v>47</v>
      </c>
      <c r="J332" t="s">
        <v>47</v>
      </c>
      <c r="K332" t="s">
        <v>57</v>
      </c>
      <c r="L332" t="s">
        <v>43</v>
      </c>
      <c r="M332">
        <v>2</v>
      </c>
      <c r="N332">
        <v>2</v>
      </c>
      <c r="O332">
        <v>0</v>
      </c>
      <c r="P332" t="s">
        <v>45</v>
      </c>
      <c r="Q332" t="s">
        <v>45</v>
      </c>
      <c r="R332" t="s">
        <v>45</v>
      </c>
      <c r="S332" t="s">
        <v>44</v>
      </c>
      <c r="T332" t="s">
        <v>44</v>
      </c>
      <c r="U332" t="s">
        <v>44</v>
      </c>
      <c r="V332" t="s">
        <v>44</v>
      </c>
      <c r="W332" t="s">
        <v>44</v>
      </c>
      <c r="X332">
        <v>4</v>
      </c>
      <c r="Y332">
        <v>3</v>
      </c>
      <c r="Z332">
        <v>1</v>
      </c>
      <c r="AA332">
        <v>1</v>
      </c>
      <c r="AB332">
        <v>1</v>
      </c>
      <c r="AC332">
        <v>5</v>
      </c>
      <c r="AD332">
        <v>10</v>
      </c>
      <c r="AE332">
        <v>12</v>
      </c>
      <c r="AF332">
        <v>13</v>
      </c>
      <c r="AG332">
        <v>14</v>
      </c>
      <c r="AH332">
        <f t="shared" si="10"/>
        <v>13</v>
      </c>
      <c r="AI332" t="str">
        <f t="shared" si="11"/>
        <v>Pass</v>
      </c>
    </row>
    <row r="333" spans="1:35" x14ac:dyDescent="0.25">
      <c r="A333" t="s">
        <v>35</v>
      </c>
      <c r="B333" t="s">
        <v>56</v>
      </c>
      <c r="C333">
        <v>17</v>
      </c>
      <c r="D333" t="s">
        <v>37</v>
      </c>
      <c r="E333" t="s">
        <v>38</v>
      </c>
      <c r="F333" t="s">
        <v>46</v>
      </c>
      <c r="G333">
        <v>1</v>
      </c>
      <c r="H333">
        <v>1</v>
      </c>
      <c r="I333" t="s">
        <v>47</v>
      </c>
      <c r="J333" t="s">
        <v>47</v>
      </c>
      <c r="K333" t="s">
        <v>57</v>
      </c>
      <c r="L333" t="s">
        <v>48</v>
      </c>
      <c r="M333">
        <v>1</v>
      </c>
      <c r="N333">
        <v>2</v>
      </c>
      <c r="O333">
        <v>0</v>
      </c>
      <c r="P333" t="s">
        <v>45</v>
      </c>
      <c r="Q333" t="s">
        <v>45</v>
      </c>
      <c r="R333" t="s">
        <v>45</v>
      </c>
      <c r="S333" t="s">
        <v>45</v>
      </c>
      <c r="T333" t="s">
        <v>45</v>
      </c>
      <c r="U333" t="s">
        <v>44</v>
      </c>
      <c r="V333" t="s">
        <v>44</v>
      </c>
      <c r="W333" t="s">
        <v>45</v>
      </c>
      <c r="X333">
        <v>4</v>
      </c>
      <c r="Y333">
        <v>3</v>
      </c>
      <c r="Z333">
        <v>3</v>
      </c>
      <c r="AA333">
        <v>1</v>
      </c>
      <c r="AB333">
        <v>2</v>
      </c>
      <c r="AC333">
        <v>4</v>
      </c>
      <c r="AD333">
        <v>0</v>
      </c>
      <c r="AE333">
        <v>12</v>
      </c>
      <c r="AF333">
        <v>12</v>
      </c>
      <c r="AG333">
        <v>12</v>
      </c>
      <c r="AH333">
        <f t="shared" si="10"/>
        <v>12</v>
      </c>
      <c r="AI333" t="str">
        <f t="shared" si="11"/>
        <v>Pass</v>
      </c>
    </row>
    <row r="334" spans="1:35" x14ac:dyDescent="0.25">
      <c r="A334" t="s">
        <v>35</v>
      </c>
      <c r="B334" t="s">
        <v>36</v>
      </c>
      <c r="C334">
        <v>18</v>
      </c>
      <c r="D334" t="s">
        <v>37</v>
      </c>
      <c r="E334" t="s">
        <v>38</v>
      </c>
      <c r="F334" t="s">
        <v>46</v>
      </c>
      <c r="G334">
        <v>2</v>
      </c>
      <c r="H334">
        <v>2</v>
      </c>
      <c r="I334" t="s">
        <v>40</v>
      </c>
      <c r="J334" t="s">
        <v>40</v>
      </c>
      <c r="K334" t="s">
        <v>47</v>
      </c>
      <c r="L334" t="s">
        <v>43</v>
      </c>
      <c r="M334">
        <v>1</v>
      </c>
      <c r="N334">
        <v>3</v>
      </c>
      <c r="O334">
        <v>0</v>
      </c>
      <c r="P334" t="s">
        <v>45</v>
      </c>
      <c r="Q334" t="s">
        <v>44</v>
      </c>
      <c r="R334" t="s">
        <v>45</v>
      </c>
      <c r="S334" t="s">
        <v>45</v>
      </c>
      <c r="T334" t="s">
        <v>44</v>
      </c>
      <c r="U334" t="s">
        <v>44</v>
      </c>
      <c r="V334" t="s">
        <v>44</v>
      </c>
      <c r="W334" t="s">
        <v>45</v>
      </c>
      <c r="X334">
        <v>4</v>
      </c>
      <c r="Y334">
        <v>3</v>
      </c>
      <c r="Z334">
        <v>3</v>
      </c>
      <c r="AA334">
        <v>1</v>
      </c>
      <c r="AB334">
        <v>2</v>
      </c>
      <c r="AC334">
        <v>2</v>
      </c>
      <c r="AD334">
        <v>0</v>
      </c>
      <c r="AE334">
        <v>18</v>
      </c>
      <c r="AF334">
        <v>18</v>
      </c>
      <c r="AG334">
        <v>18</v>
      </c>
      <c r="AH334">
        <f t="shared" si="10"/>
        <v>18</v>
      </c>
      <c r="AI334" t="str">
        <f t="shared" si="11"/>
        <v>Pass</v>
      </c>
    </row>
    <row r="335" spans="1:35" x14ac:dyDescent="0.25">
      <c r="A335" t="s">
        <v>35</v>
      </c>
      <c r="B335" t="s">
        <v>36</v>
      </c>
      <c r="C335">
        <v>17</v>
      </c>
      <c r="D335" t="s">
        <v>37</v>
      </c>
      <c r="E335" t="s">
        <v>38</v>
      </c>
      <c r="F335" t="s">
        <v>46</v>
      </c>
      <c r="G335">
        <v>1</v>
      </c>
      <c r="H335">
        <v>1</v>
      </c>
      <c r="I335" t="s">
        <v>52</v>
      </c>
      <c r="J335" t="s">
        <v>41</v>
      </c>
      <c r="K335" t="s">
        <v>57</v>
      </c>
      <c r="L335" t="s">
        <v>43</v>
      </c>
      <c r="M335">
        <v>1</v>
      </c>
      <c r="N335">
        <v>3</v>
      </c>
      <c r="O335">
        <v>0</v>
      </c>
      <c r="P335" t="s">
        <v>45</v>
      </c>
      <c r="Q335" t="s">
        <v>44</v>
      </c>
      <c r="R335" t="s">
        <v>45</v>
      </c>
      <c r="S335" t="s">
        <v>45</v>
      </c>
      <c r="T335" t="s">
        <v>44</v>
      </c>
      <c r="U335" t="s">
        <v>44</v>
      </c>
      <c r="V335" t="s">
        <v>44</v>
      </c>
      <c r="W335" t="s">
        <v>45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3</v>
      </c>
      <c r="AD335">
        <v>0</v>
      </c>
      <c r="AE335">
        <v>13</v>
      </c>
      <c r="AF335">
        <v>13</v>
      </c>
      <c r="AG335">
        <v>14</v>
      </c>
      <c r="AH335">
        <f t="shared" si="10"/>
        <v>13.333333333333334</v>
      </c>
      <c r="AI335" t="str">
        <f t="shared" si="11"/>
        <v>Pass</v>
      </c>
    </row>
    <row r="336" spans="1:35" x14ac:dyDescent="0.25">
      <c r="A336" t="s">
        <v>35</v>
      </c>
      <c r="B336" t="s">
        <v>56</v>
      </c>
      <c r="C336">
        <v>18</v>
      </c>
      <c r="D336" t="s">
        <v>37</v>
      </c>
      <c r="E336" t="s">
        <v>38</v>
      </c>
      <c r="F336" t="s">
        <v>46</v>
      </c>
      <c r="G336">
        <v>2</v>
      </c>
      <c r="H336">
        <v>1</v>
      </c>
      <c r="I336" t="s">
        <v>52</v>
      </c>
      <c r="J336" t="s">
        <v>52</v>
      </c>
      <c r="K336" t="s">
        <v>57</v>
      </c>
      <c r="L336" t="s">
        <v>43</v>
      </c>
      <c r="M336">
        <v>1</v>
      </c>
      <c r="N336">
        <v>3</v>
      </c>
      <c r="O336">
        <v>0</v>
      </c>
      <c r="P336" t="s">
        <v>45</v>
      </c>
      <c r="Q336" t="s">
        <v>45</v>
      </c>
      <c r="R336" t="s">
        <v>45</v>
      </c>
      <c r="S336" t="s">
        <v>44</v>
      </c>
      <c r="T336" t="s">
        <v>44</v>
      </c>
      <c r="U336" t="s">
        <v>44</v>
      </c>
      <c r="V336" t="s">
        <v>44</v>
      </c>
      <c r="W336" t="s">
        <v>45</v>
      </c>
      <c r="X336">
        <v>4</v>
      </c>
      <c r="Y336">
        <v>2</v>
      </c>
      <c r="Z336">
        <v>4</v>
      </c>
      <c r="AA336">
        <v>1</v>
      </c>
      <c r="AB336">
        <v>3</v>
      </c>
      <c r="AC336">
        <v>2</v>
      </c>
      <c r="AD336">
        <v>0</v>
      </c>
      <c r="AE336">
        <v>14</v>
      </c>
      <c r="AF336">
        <v>15</v>
      </c>
      <c r="AG336">
        <v>15</v>
      </c>
      <c r="AH336">
        <f t="shared" si="10"/>
        <v>14.666666666666666</v>
      </c>
      <c r="AI336" t="str">
        <f t="shared" si="11"/>
        <v>Pass</v>
      </c>
    </row>
    <row r="337" spans="1:35" x14ac:dyDescent="0.25">
      <c r="A337" t="s">
        <v>35</v>
      </c>
      <c r="B337" t="s">
        <v>56</v>
      </c>
      <c r="C337">
        <v>18</v>
      </c>
      <c r="D337" t="s">
        <v>37</v>
      </c>
      <c r="E337" t="s">
        <v>50</v>
      </c>
      <c r="F337" t="s">
        <v>39</v>
      </c>
      <c r="G337">
        <v>4</v>
      </c>
      <c r="H337">
        <v>4</v>
      </c>
      <c r="I337" t="s">
        <v>41</v>
      </c>
      <c r="J337" t="s">
        <v>41</v>
      </c>
      <c r="K337" t="s">
        <v>57</v>
      </c>
      <c r="L337" t="s">
        <v>43</v>
      </c>
      <c r="M337">
        <v>1</v>
      </c>
      <c r="N337">
        <v>2</v>
      </c>
      <c r="O337">
        <v>0</v>
      </c>
      <c r="P337" t="s">
        <v>45</v>
      </c>
      <c r="Q337" t="s">
        <v>44</v>
      </c>
      <c r="R337" t="s">
        <v>45</v>
      </c>
      <c r="S337" t="s">
        <v>44</v>
      </c>
      <c r="T337" t="s">
        <v>44</v>
      </c>
      <c r="U337" t="s">
        <v>44</v>
      </c>
      <c r="V337" t="s">
        <v>44</v>
      </c>
      <c r="W337" t="s">
        <v>45</v>
      </c>
      <c r="X337">
        <v>5</v>
      </c>
      <c r="Y337">
        <v>4</v>
      </c>
      <c r="Z337">
        <v>3</v>
      </c>
      <c r="AA337">
        <v>1</v>
      </c>
      <c r="AB337">
        <v>1</v>
      </c>
      <c r="AC337">
        <v>2</v>
      </c>
      <c r="AD337">
        <v>0</v>
      </c>
      <c r="AE337">
        <v>17</v>
      </c>
      <c r="AF337">
        <v>17</v>
      </c>
      <c r="AG337">
        <v>17</v>
      </c>
      <c r="AH337">
        <f t="shared" si="10"/>
        <v>17</v>
      </c>
      <c r="AI337" t="str">
        <f t="shared" si="11"/>
        <v>Pass</v>
      </c>
    </row>
    <row r="338" spans="1:35" x14ac:dyDescent="0.25">
      <c r="A338" t="s">
        <v>35</v>
      </c>
      <c r="B338" t="s">
        <v>56</v>
      </c>
      <c r="C338">
        <v>18</v>
      </c>
      <c r="D338" t="s">
        <v>37</v>
      </c>
      <c r="E338" t="s">
        <v>38</v>
      </c>
      <c r="F338" t="s">
        <v>46</v>
      </c>
      <c r="G338">
        <v>4</v>
      </c>
      <c r="H338">
        <v>2</v>
      </c>
      <c r="I338" t="s">
        <v>41</v>
      </c>
      <c r="J338" t="s">
        <v>47</v>
      </c>
      <c r="K338" t="s">
        <v>53</v>
      </c>
      <c r="L338" t="s">
        <v>43</v>
      </c>
      <c r="M338">
        <v>1</v>
      </c>
      <c r="N338">
        <v>2</v>
      </c>
      <c r="O338">
        <v>0</v>
      </c>
      <c r="P338" t="s">
        <v>45</v>
      </c>
      <c r="Q338" t="s">
        <v>44</v>
      </c>
      <c r="R338" t="s">
        <v>45</v>
      </c>
      <c r="S338" t="s">
        <v>44</v>
      </c>
      <c r="T338" t="s">
        <v>44</v>
      </c>
      <c r="U338" t="s">
        <v>44</v>
      </c>
      <c r="V338" t="s">
        <v>44</v>
      </c>
      <c r="W338" t="s">
        <v>44</v>
      </c>
      <c r="X338">
        <v>4</v>
      </c>
      <c r="Y338">
        <v>3</v>
      </c>
      <c r="Z338">
        <v>2</v>
      </c>
      <c r="AA338">
        <v>1</v>
      </c>
      <c r="AB338">
        <v>4</v>
      </c>
      <c r="AC338">
        <v>5</v>
      </c>
      <c r="AD338">
        <v>2</v>
      </c>
      <c r="AE338">
        <v>15</v>
      </c>
      <c r="AF338">
        <v>16</v>
      </c>
      <c r="AG338">
        <v>16</v>
      </c>
      <c r="AH338">
        <f t="shared" si="10"/>
        <v>15.666666666666666</v>
      </c>
      <c r="AI338" t="str">
        <f t="shared" si="11"/>
        <v>Pass</v>
      </c>
    </row>
    <row r="339" spans="1:35" x14ac:dyDescent="0.25">
      <c r="A339" t="s">
        <v>35</v>
      </c>
      <c r="B339" t="s">
        <v>36</v>
      </c>
      <c r="C339">
        <v>17</v>
      </c>
      <c r="D339" t="s">
        <v>37</v>
      </c>
      <c r="E339" t="s">
        <v>38</v>
      </c>
      <c r="F339" t="s">
        <v>46</v>
      </c>
      <c r="G339">
        <v>4</v>
      </c>
      <c r="H339">
        <v>3</v>
      </c>
      <c r="I339" t="s">
        <v>28</v>
      </c>
      <c r="J339" t="s">
        <v>52</v>
      </c>
      <c r="K339" t="s">
        <v>57</v>
      </c>
      <c r="L339" t="s">
        <v>43</v>
      </c>
      <c r="M339">
        <v>1</v>
      </c>
      <c r="N339">
        <v>3</v>
      </c>
      <c r="O339">
        <v>0</v>
      </c>
      <c r="P339" t="s">
        <v>45</v>
      </c>
      <c r="Q339" t="s">
        <v>44</v>
      </c>
      <c r="R339" t="s">
        <v>45</v>
      </c>
      <c r="S339" t="s">
        <v>45</v>
      </c>
      <c r="T339" t="s">
        <v>44</v>
      </c>
      <c r="U339" t="s">
        <v>44</v>
      </c>
      <c r="V339" t="s">
        <v>44</v>
      </c>
      <c r="W339" t="s">
        <v>45</v>
      </c>
      <c r="X339">
        <v>4</v>
      </c>
      <c r="Y339">
        <v>2</v>
      </c>
      <c r="Z339">
        <v>2</v>
      </c>
      <c r="AA339">
        <v>1</v>
      </c>
      <c r="AB339">
        <v>2</v>
      </c>
      <c r="AC339">
        <v>3</v>
      </c>
      <c r="AD339">
        <v>0</v>
      </c>
      <c r="AE339">
        <v>17</v>
      </c>
      <c r="AF339">
        <v>18</v>
      </c>
      <c r="AG339">
        <v>18</v>
      </c>
      <c r="AH339">
        <f t="shared" si="10"/>
        <v>17.666666666666668</v>
      </c>
      <c r="AI339" t="str">
        <f t="shared" si="11"/>
        <v>Pass</v>
      </c>
    </row>
    <row r="340" spans="1:35" x14ac:dyDescent="0.25">
      <c r="A340" t="s">
        <v>35</v>
      </c>
      <c r="B340" t="s">
        <v>36</v>
      </c>
      <c r="C340">
        <v>17</v>
      </c>
      <c r="D340" t="s">
        <v>58</v>
      </c>
      <c r="E340" t="s">
        <v>50</v>
      </c>
      <c r="F340" t="s">
        <v>46</v>
      </c>
      <c r="G340">
        <v>3</v>
      </c>
      <c r="H340">
        <v>1</v>
      </c>
      <c r="I340" t="s">
        <v>52</v>
      </c>
      <c r="J340" t="s">
        <v>47</v>
      </c>
      <c r="K340" t="s">
        <v>57</v>
      </c>
      <c r="L340" t="s">
        <v>43</v>
      </c>
      <c r="M340">
        <v>2</v>
      </c>
      <c r="N340">
        <v>4</v>
      </c>
      <c r="O340">
        <v>0</v>
      </c>
      <c r="P340" t="s">
        <v>45</v>
      </c>
      <c r="Q340" t="s">
        <v>44</v>
      </c>
      <c r="R340" t="s">
        <v>45</v>
      </c>
      <c r="S340" t="s">
        <v>45</v>
      </c>
      <c r="T340" t="s">
        <v>44</v>
      </c>
      <c r="U340" t="s">
        <v>44</v>
      </c>
      <c r="V340" t="s">
        <v>45</v>
      </c>
      <c r="W340" t="s">
        <v>45</v>
      </c>
      <c r="X340">
        <v>3</v>
      </c>
      <c r="Y340">
        <v>1</v>
      </c>
      <c r="Z340">
        <v>2</v>
      </c>
      <c r="AA340">
        <v>1</v>
      </c>
      <c r="AB340">
        <v>1</v>
      </c>
      <c r="AC340">
        <v>3</v>
      </c>
      <c r="AD340">
        <v>0</v>
      </c>
      <c r="AE340">
        <v>18</v>
      </c>
      <c r="AF340">
        <v>19</v>
      </c>
      <c r="AG340">
        <v>19</v>
      </c>
      <c r="AH340">
        <f t="shared" si="10"/>
        <v>18.666666666666668</v>
      </c>
      <c r="AI340" t="str">
        <f t="shared" si="11"/>
        <v>Pass</v>
      </c>
    </row>
    <row r="341" spans="1:35" x14ac:dyDescent="0.25">
      <c r="A341" t="s">
        <v>35</v>
      </c>
      <c r="B341" t="s">
        <v>56</v>
      </c>
      <c r="C341">
        <v>18</v>
      </c>
      <c r="D341" t="s">
        <v>58</v>
      </c>
      <c r="E341" t="s">
        <v>50</v>
      </c>
      <c r="F341" t="s">
        <v>46</v>
      </c>
      <c r="G341">
        <v>3</v>
      </c>
      <c r="H341">
        <v>2</v>
      </c>
      <c r="I341" t="s">
        <v>52</v>
      </c>
      <c r="J341" t="s">
        <v>47</v>
      </c>
      <c r="K341" t="s">
        <v>57</v>
      </c>
      <c r="L341" t="s">
        <v>43</v>
      </c>
      <c r="M341">
        <v>2</v>
      </c>
      <c r="N341">
        <v>3</v>
      </c>
      <c r="O341">
        <v>0</v>
      </c>
      <c r="P341" t="s">
        <v>45</v>
      </c>
      <c r="Q341" t="s">
        <v>44</v>
      </c>
      <c r="R341" t="s">
        <v>45</v>
      </c>
      <c r="S341" t="s">
        <v>44</v>
      </c>
      <c r="T341" t="s">
        <v>44</v>
      </c>
      <c r="U341" t="s">
        <v>44</v>
      </c>
      <c r="V341" t="s">
        <v>44</v>
      </c>
      <c r="W341" t="s">
        <v>45</v>
      </c>
      <c r="X341">
        <v>5</v>
      </c>
      <c r="Y341">
        <v>4</v>
      </c>
      <c r="Z341">
        <v>2</v>
      </c>
      <c r="AA341">
        <v>1</v>
      </c>
      <c r="AB341">
        <v>1</v>
      </c>
      <c r="AC341">
        <v>4</v>
      </c>
      <c r="AD341">
        <v>0</v>
      </c>
      <c r="AE341">
        <v>14</v>
      </c>
      <c r="AF341">
        <v>15</v>
      </c>
      <c r="AG341">
        <v>15</v>
      </c>
      <c r="AH341">
        <f t="shared" si="10"/>
        <v>14.666666666666666</v>
      </c>
      <c r="AI341" t="str">
        <f t="shared" si="11"/>
        <v>Pass</v>
      </c>
    </row>
    <row r="342" spans="1:35" x14ac:dyDescent="0.25">
      <c r="A342" t="s">
        <v>35</v>
      </c>
      <c r="B342" t="s">
        <v>56</v>
      </c>
      <c r="C342">
        <v>17</v>
      </c>
      <c r="D342" t="s">
        <v>37</v>
      </c>
      <c r="E342" t="s">
        <v>38</v>
      </c>
      <c r="F342" t="s">
        <v>46</v>
      </c>
      <c r="G342">
        <v>3</v>
      </c>
      <c r="H342">
        <v>3</v>
      </c>
      <c r="I342" t="s">
        <v>28</v>
      </c>
      <c r="J342" t="s">
        <v>47</v>
      </c>
      <c r="K342" t="s">
        <v>53</v>
      </c>
      <c r="L342" t="s">
        <v>43</v>
      </c>
      <c r="M342">
        <v>1</v>
      </c>
      <c r="N342">
        <v>1</v>
      </c>
      <c r="O342">
        <v>0</v>
      </c>
      <c r="P342" t="s">
        <v>45</v>
      </c>
      <c r="Q342" t="s">
        <v>44</v>
      </c>
      <c r="R342" t="s">
        <v>45</v>
      </c>
      <c r="S342" t="s">
        <v>45</v>
      </c>
      <c r="T342" t="s">
        <v>44</v>
      </c>
      <c r="U342" t="s">
        <v>44</v>
      </c>
      <c r="V342" t="s">
        <v>44</v>
      </c>
      <c r="W342" t="s">
        <v>45</v>
      </c>
      <c r="X342">
        <v>4</v>
      </c>
      <c r="Y342">
        <v>4</v>
      </c>
      <c r="Z342">
        <v>3</v>
      </c>
      <c r="AA342">
        <v>1</v>
      </c>
      <c r="AB342">
        <v>3</v>
      </c>
      <c r="AC342">
        <v>5</v>
      </c>
      <c r="AD342">
        <v>0</v>
      </c>
      <c r="AE342">
        <v>14</v>
      </c>
      <c r="AF342">
        <v>15</v>
      </c>
      <c r="AG342">
        <v>15</v>
      </c>
      <c r="AH342">
        <f t="shared" si="10"/>
        <v>14.666666666666666</v>
      </c>
      <c r="AI342" t="str">
        <f t="shared" si="11"/>
        <v>Pass</v>
      </c>
    </row>
    <row r="343" spans="1:35" x14ac:dyDescent="0.25">
      <c r="A343" t="s">
        <v>35</v>
      </c>
      <c r="B343" t="s">
        <v>36</v>
      </c>
      <c r="C343">
        <v>19</v>
      </c>
      <c r="D343" t="s">
        <v>37</v>
      </c>
      <c r="E343" t="s">
        <v>38</v>
      </c>
      <c r="F343" t="s">
        <v>46</v>
      </c>
      <c r="G343">
        <v>4</v>
      </c>
      <c r="H343">
        <v>4</v>
      </c>
      <c r="I343" t="s">
        <v>28</v>
      </c>
      <c r="J343" t="s">
        <v>47</v>
      </c>
      <c r="K343" t="s">
        <v>57</v>
      </c>
      <c r="L343" t="s">
        <v>47</v>
      </c>
      <c r="M343">
        <v>2</v>
      </c>
      <c r="N343">
        <v>2</v>
      </c>
      <c r="O343">
        <v>0</v>
      </c>
      <c r="P343" t="s">
        <v>45</v>
      </c>
      <c r="Q343" t="s">
        <v>44</v>
      </c>
      <c r="R343" t="s">
        <v>45</v>
      </c>
      <c r="S343" t="s">
        <v>44</v>
      </c>
      <c r="T343" t="s">
        <v>44</v>
      </c>
      <c r="U343" t="s">
        <v>44</v>
      </c>
      <c r="V343" t="s">
        <v>44</v>
      </c>
      <c r="W343" t="s">
        <v>45</v>
      </c>
      <c r="X343">
        <v>2</v>
      </c>
      <c r="Y343">
        <v>3</v>
      </c>
      <c r="Z343">
        <v>4</v>
      </c>
      <c r="AA343">
        <v>2</v>
      </c>
      <c r="AB343">
        <v>3</v>
      </c>
      <c r="AC343">
        <v>2</v>
      </c>
      <c r="AD343">
        <v>2</v>
      </c>
      <c r="AE343">
        <v>14</v>
      </c>
      <c r="AF343">
        <v>13</v>
      </c>
      <c r="AG343">
        <v>13</v>
      </c>
      <c r="AH343">
        <f t="shared" si="10"/>
        <v>13.333333333333334</v>
      </c>
      <c r="AI343" t="str">
        <f t="shared" si="11"/>
        <v>Pass</v>
      </c>
    </row>
    <row r="344" spans="1:35" x14ac:dyDescent="0.25">
      <c r="A344" t="s">
        <v>35</v>
      </c>
      <c r="B344" t="s">
        <v>36</v>
      </c>
      <c r="C344">
        <v>18</v>
      </c>
      <c r="D344" t="s">
        <v>37</v>
      </c>
      <c r="E344" t="s">
        <v>50</v>
      </c>
      <c r="F344" t="s">
        <v>46</v>
      </c>
      <c r="G344">
        <v>4</v>
      </c>
      <c r="H344">
        <v>3</v>
      </c>
      <c r="I344" t="s">
        <v>47</v>
      </c>
      <c r="J344" t="s">
        <v>47</v>
      </c>
      <c r="K344" t="s">
        <v>53</v>
      </c>
      <c r="L344" t="s">
        <v>47</v>
      </c>
      <c r="M344">
        <v>2</v>
      </c>
      <c r="N344">
        <v>2</v>
      </c>
      <c r="O344">
        <v>0</v>
      </c>
      <c r="P344" t="s">
        <v>45</v>
      </c>
      <c r="Q344" t="s">
        <v>44</v>
      </c>
      <c r="R344" t="s">
        <v>45</v>
      </c>
      <c r="S344" t="s">
        <v>45</v>
      </c>
      <c r="T344" t="s">
        <v>44</v>
      </c>
      <c r="U344" t="s">
        <v>44</v>
      </c>
      <c r="V344" t="s">
        <v>44</v>
      </c>
      <c r="W344" t="s">
        <v>44</v>
      </c>
      <c r="X344">
        <v>4</v>
      </c>
      <c r="Y344">
        <v>4</v>
      </c>
      <c r="Z344">
        <v>5</v>
      </c>
      <c r="AA344">
        <v>1</v>
      </c>
      <c r="AB344">
        <v>2</v>
      </c>
      <c r="AC344">
        <v>2</v>
      </c>
      <c r="AD344">
        <v>0</v>
      </c>
      <c r="AE344">
        <v>13</v>
      </c>
      <c r="AF344">
        <v>14</v>
      </c>
      <c r="AG344">
        <v>14</v>
      </c>
      <c r="AH344">
        <f t="shared" si="10"/>
        <v>13.666666666666666</v>
      </c>
      <c r="AI344" t="str">
        <f t="shared" si="11"/>
        <v>Pass</v>
      </c>
    </row>
    <row r="345" spans="1:35" x14ac:dyDescent="0.25">
      <c r="A345" t="s">
        <v>35</v>
      </c>
      <c r="B345" t="s">
        <v>36</v>
      </c>
      <c r="C345">
        <v>18</v>
      </c>
      <c r="D345" t="s">
        <v>37</v>
      </c>
      <c r="E345" t="s">
        <v>38</v>
      </c>
      <c r="F345" t="s">
        <v>46</v>
      </c>
      <c r="G345">
        <v>4</v>
      </c>
      <c r="H345">
        <v>3</v>
      </c>
      <c r="I345" t="s">
        <v>47</v>
      </c>
      <c r="J345" t="s">
        <v>47</v>
      </c>
      <c r="K345" t="s">
        <v>57</v>
      </c>
      <c r="L345" t="s">
        <v>48</v>
      </c>
      <c r="M345">
        <v>1</v>
      </c>
      <c r="N345">
        <v>4</v>
      </c>
      <c r="O345">
        <v>0</v>
      </c>
      <c r="P345" t="s">
        <v>45</v>
      </c>
      <c r="Q345" t="s">
        <v>44</v>
      </c>
      <c r="R345" t="s">
        <v>45</v>
      </c>
      <c r="S345" t="s">
        <v>45</v>
      </c>
      <c r="T345" t="s">
        <v>44</v>
      </c>
      <c r="U345" t="s">
        <v>44</v>
      </c>
      <c r="V345" t="s">
        <v>44</v>
      </c>
      <c r="W345" t="s">
        <v>45</v>
      </c>
      <c r="X345">
        <v>4</v>
      </c>
      <c r="Y345">
        <v>3</v>
      </c>
      <c r="Z345">
        <v>3</v>
      </c>
      <c r="AA345">
        <v>1</v>
      </c>
      <c r="AB345">
        <v>1</v>
      </c>
      <c r="AC345">
        <v>3</v>
      </c>
      <c r="AD345">
        <v>0</v>
      </c>
      <c r="AE345">
        <v>16</v>
      </c>
      <c r="AF345">
        <v>17</v>
      </c>
      <c r="AG345">
        <v>17</v>
      </c>
      <c r="AH345">
        <f t="shared" si="10"/>
        <v>16.666666666666668</v>
      </c>
      <c r="AI345" t="str">
        <f t="shared" si="11"/>
        <v>Pass</v>
      </c>
    </row>
    <row r="346" spans="1:35" x14ac:dyDescent="0.25">
      <c r="A346" t="s">
        <v>35</v>
      </c>
      <c r="B346" t="s">
        <v>56</v>
      </c>
      <c r="C346">
        <v>18</v>
      </c>
      <c r="D346" t="s">
        <v>37</v>
      </c>
      <c r="E346" t="s">
        <v>50</v>
      </c>
      <c r="F346" t="s">
        <v>46</v>
      </c>
      <c r="G346">
        <v>4</v>
      </c>
      <c r="H346">
        <v>4</v>
      </c>
      <c r="I346" t="s">
        <v>41</v>
      </c>
      <c r="J346" t="s">
        <v>41</v>
      </c>
      <c r="K346" t="s">
        <v>53</v>
      </c>
      <c r="L346" t="s">
        <v>43</v>
      </c>
      <c r="M346">
        <v>1</v>
      </c>
      <c r="N346">
        <v>1</v>
      </c>
      <c r="O346">
        <v>0</v>
      </c>
      <c r="P346" t="s">
        <v>45</v>
      </c>
      <c r="Q346" t="s">
        <v>44</v>
      </c>
      <c r="R346" t="s">
        <v>45</v>
      </c>
      <c r="S346" t="s">
        <v>45</v>
      </c>
      <c r="T346" t="s">
        <v>44</v>
      </c>
      <c r="U346" t="s">
        <v>44</v>
      </c>
      <c r="V346" t="s">
        <v>44</v>
      </c>
      <c r="W346" t="s">
        <v>44</v>
      </c>
      <c r="X346">
        <v>1</v>
      </c>
      <c r="Y346">
        <v>4</v>
      </c>
      <c r="Z346">
        <v>2</v>
      </c>
      <c r="AA346">
        <v>2</v>
      </c>
      <c r="AB346">
        <v>2</v>
      </c>
      <c r="AC346">
        <v>1</v>
      </c>
      <c r="AD346">
        <v>0</v>
      </c>
      <c r="AE346">
        <v>18</v>
      </c>
      <c r="AF346">
        <v>18</v>
      </c>
      <c r="AG346">
        <v>17</v>
      </c>
      <c r="AH346">
        <f t="shared" si="10"/>
        <v>17.666666666666668</v>
      </c>
      <c r="AI346" t="str">
        <f t="shared" si="11"/>
        <v>Pass</v>
      </c>
    </row>
    <row r="347" spans="1:35" x14ac:dyDescent="0.25">
      <c r="A347" t="s">
        <v>35</v>
      </c>
      <c r="B347" t="s">
        <v>36</v>
      </c>
      <c r="C347">
        <v>18</v>
      </c>
      <c r="D347" t="s">
        <v>37</v>
      </c>
      <c r="E347" t="s">
        <v>50</v>
      </c>
      <c r="F347" t="s">
        <v>39</v>
      </c>
      <c r="G347">
        <v>4</v>
      </c>
      <c r="H347">
        <v>4</v>
      </c>
      <c r="I347" t="s">
        <v>28</v>
      </c>
      <c r="J347" t="s">
        <v>47</v>
      </c>
      <c r="K347" t="s">
        <v>53</v>
      </c>
      <c r="L347" t="s">
        <v>43</v>
      </c>
      <c r="M347">
        <v>1</v>
      </c>
      <c r="N347">
        <v>2</v>
      </c>
      <c r="O347">
        <v>0</v>
      </c>
      <c r="P347" t="s">
        <v>45</v>
      </c>
      <c r="Q347" t="s">
        <v>44</v>
      </c>
      <c r="R347" t="s">
        <v>44</v>
      </c>
      <c r="S347" t="s">
        <v>45</v>
      </c>
      <c r="T347" t="s">
        <v>44</v>
      </c>
      <c r="U347" t="s">
        <v>44</v>
      </c>
      <c r="V347" t="s">
        <v>44</v>
      </c>
      <c r="W347" t="s">
        <v>44</v>
      </c>
      <c r="X347">
        <v>4</v>
      </c>
      <c r="Y347">
        <v>2</v>
      </c>
      <c r="Z347">
        <v>4</v>
      </c>
      <c r="AA347">
        <v>1</v>
      </c>
      <c r="AB347">
        <v>1</v>
      </c>
      <c r="AC347">
        <v>4</v>
      </c>
      <c r="AD347">
        <v>0</v>
      </c>
      <c r="AE347">
        <v>14</v>
      </c>
      <c r="AF347">
        <v>15</v>
      </c>
      <c r="AG347">
        <v>15</v>
      </c>
      <c r="AH347">
        <f t="shared" si="10"/>
        <v>14.666666666666666</v>
      </c>
      <c r="AI347" t="str">
        <f t="shared" si="11"/>
        <v>Pass</v>
      </c>
    </row>
    <row r="348" spans="1:35" x14ac:dyDescent="0.25">
      <c r="A348" t="s">
        <v>35</v>
      </c>
      <c r="B348" t="s">
        <v>56</v>
      </c>
      <c r="C348">
        <v>17</v>
      </c>
      <c r="D348" t="s">
        <v>37</v>
      </c>
      <c r="E348" t="s">
        <v>50</v>
      </c>
      <c r="F348" t="s">
        <v>46</v>
      </c>
      <c r="G348">
        <v>4</v>
      </c>
      <c r="H348">
        <v>4</v>
      </c>
      <c r="I348" t="s">
        <v>47</v>
      </c>
      <c r="J348" t="s">
        <v>41</v>
      </c>
      <c r="K348" t="s">
        <v>53</v>
      </c>
      <c r="L348" t="s">
        <v>48</v>
      </c>
      <c r="M348">
        <v>2</v>
      </c>
      <c r="N348">
        <v>1</v>
      </c>
      <c r="O348">
        <v>0</v>
      </c>
      <c r="P348" t="s">
        <v>45</v>
      </c>
      <c r="Q348" t="s">
        <v>45</v>
      </c>
      <c r="R348" t="s">
        <v>45</v>
      </c>
      <c r="S348" t="s">
        <v>45</v>
      </c>
      <c r="T348" t="s">
        <v>44</v>
      </c>
      <c r="U348" t="s">
        <v>44</v>
      </c>
      <c r="V348" t="s">
        <v>44</v>
      </c>
      <c r="W348" t="s">
        <v>45</v>
      </c>
      <c r="X348">
        <v>4</v>
      </c>
      <c r="Y348">
        <v>1</v>
      </c>
      <c r="Z348">
        <v>1</v>
      </c>
      <c r="AA348">
        <v>2</v>
      </c>
      <c r="AB348">
        <v>2</v>
      </c>
      <c r="AC348">
        <v>5</v>
      </c>
      <c r="AD348">
        <v>0</v>
      </c>
      <c r="AE348">
        <v>12</v>
      </c>
      <c r="AF348">
        <v>13</v>
      </c>
      <c r="AG348">
        <v>13</v>
      </c>
      <c r="AH348">
        <f t="shared" si="10"/>
        <v>12.666666666666666</v>
      </c>
      <c r="AI348" t="str">
        <f t="shared" si="11"/>
        <v>Pass</v>
      </c>
    </row>
    <row r="349" spans="1:35" x14ac:dyDescent="0.25">
      <c r="A349" t="s">
        <v>35</v>
      </c>
      <c r="B349" t="s">
        <v>36</v>
      </c>
      <c r="C349">
        <v>18</v>
      </c>
      <c r="D349" t="s">
        <v>58</v>
      </c>
      <c r="E349" t="s">
        <v>38</v>
      </c>
      <c r="F349" t="s">
        <v>46</v>
      </c>
      <c r="G349">
        <v>2</v>
      </c>
      <c r="H349">
        <v>1</v>
      </c>
      <c r="I349" t="s">
        <v>47</v>
      </c>
      <c r="J349" t="s">
        <v>47</v>
      </c>
      <c r="K349" t="s">
        <v>57</v>
      </c>
      <c r="L349" t="s">
        <v>43</v>
      </c>
      <c r="M349">
        <v>2</v>
      </c>
      <c r="N349">
        <v>2</v>
      </c>
      <c r="O349">
        <v>0</v>
      </c>
      <c r="P349" t="s">
        <v>45</v>
      </c>
      <c r="Q349" t="s">
        <v>44</v>
      </c>
      <c r="R349" t="s">
        <v>45</v>
      </c>
      <c r="S349" t="s">
        <v>45</v>
      </c>
      <c r="T349" t="s">
        <v>44</v>
      </c>
      <c r="U349" t="s">
        <v>45</v>
      </c>
      <c r="V349" t="s">
        <v>44</v>
      </c>
      <c r="W349" t="s">
        <v>44</v>
      </c>
      <c r="X349">
        <v>4</v>
      </c>
      <c r="Y349">
        <v>3</v>
      </c>
      <c r="Z349">
        <v>5</v>
      </c>
      <c r="AA349">
        <v>1</v>
      </c>
      <c r="AB349">
        <v>2</v>
      </c>
      <c r="AC349">
        <v>3</v>
      </c>
      <c r="AD349">
        <v>12</v>
      </c>
      <c r="AE349">
        <v>8</v>
      </c>
      <c r="AF349">
        <v>9</v>
      </c>
      <c r="AG349">
        <v>10</v>
      </c>
      <c r="AH349">
        <f t="shared" si="10"/>
        <v>9</v>
      </c>
      <c r="AI349" t="str">
        <f t="shared" si="11"/>
        <v>Fail</v>
      </c>
    </row>
    <row r="350" spans="1:35" x14ac:dyDescent="0.25">
      <c r="A350" t="s">
        <v>35</v>
      </c>
      <c r="B350" t="s">
        <v>36</v>
      </c>
      <c r="C350">
        <v>17</v>
      </c>
      <c r="D350" t="s">
        <v>37</v>
      </c>
      <c r="E350" t="s">
        <v>38</v>
      </c>
      <c r="F350" t="s">
        <v>46</v>
      </c>
      <c r="G350">
        <v>4</v>
      </c>
      <c r="H350">
        <v>2</v>
      </c>
      <c r="I350" t="s">
        <v>47</v>
      </c>
      <c r="J350" t="s">
        <v>47</v>
      </c>
      <c r="K350" t="s">
        <v>57</v>
      </c>
      <c r="L350" t="s">
        <v>43</v>
      </c>
      <c r="M350">
        <v>2</v>
      </c>
      <c r="N350">
        <v>3</v>
      </c>
      <c r="O350">
        <v>0</v>
      </c>
      <c r="P350" t="s">
        <v>45</v>
      </c>
      <c r="Q350" t="s">
        <v>44</v>
      </c>
      <c r="R350" t="s">
        <v>45</v>
      </c>
      <c r="S350" t="s">
        <v>45</v>
      </c>
      <c r="T350" t="s">
        <v>44</v>
      </c>
      <c r="U350" t="s">
        <v>44</v>
      </c>
      <c r="V350" t="s">
        <v>44</v>
      </c>
      <c r="W350" t="s">
        <v>45</v>
      </c>
      <c r="X350">
        <v>4</v>
      </c>
      <c r="Y350">
        <v>3</v>
      </c>
      <c r="Z350">
        <v>3</v>
      </c>
      <c r="AA350">
        <v>1</v>
      </c>
      <c r="AB350">
        <v>1</v>
      </c>
      <c r="AC350">
        <v>3</v>
      </c>
      <c r="AD350">
        <v>0</v>
      </c>
      <c r="AE350">
        <v>16</v>
      </c>
      <c r="AF350">
        <v>16</v>
      </c>
      <c r="AG350">
        <v>16</v>
      </c>
      <c r="AH350">
        <f t="shared" si="10"/>
        <v>16</v>
      </c>
      <c r="AI350" t="str">
        <f t="shared" si="11"/>
        <v>Pass</v>
      </c>
    </row>
    <row r="351" spans="1:35" x14ac:dyDescent="0.25">
      <c r="A351" t="s">
        <v>35</v>
      </c>
      <c r="B351" t="s">
        <v>36</v>
      </c>
      <c r="C351">
        <v>17</v>
      </c>
      <c r="D351" t="s">
        <v>37</v>
      </c>
      <c r="E351" t="s">
        <v>38</v>
      </c>
      <c r="F351" t="s">
        <v>46</v>
      </c>
      <c r="G351">
        <v>3</v>
      </c>
      <c r="H351">
        <v>2</v>
      </c>
      <c r="I351" t="s">
        <v>28</v>
      </c>
      <c r="J351" t="s">
        <v>28</v>
      </c>
      <c r="K351" t="s">
        <v>57</v>
      </c>
      <c r="L351" t="s">
        <v>48</v>
      </c>
      <c r="M351">
        <v>1</v>
      </c>
      <c r="N351">
        <v>4</v>
      </c>
      <c r="O351">
        <v>0</v>
      </c>
      <c r="P351" t="s">
        <v>45</v>
      </c>
      <c r="Q351" t="s">
        <v>44</v>
      </c>
      <c r="R351" t="s">
        <v>45</v>
      </c>
      <c r="S351" t="s">
        <v>44</v>
      </c>
      <c r="T351" t="s">
        <v>45</v>
      </c>
      <c r="U351" t="s">
        <v>44</v>
      </c>
      <c r="V351" t="s">
        <v>44</v>
      </c>
      <c r="W351" t="s">
        <v>45</v>
      </c>
      <c r="X351">
        <v>5</v>
      </c>
      <c r="Y351">
        <v>2</v>
      </c>
      <c r="Z351">
        <v>2</v>
      </c>
      <c r="AA351">
        <v>1</v>
      </c>
      <c r="AB351">
        <v>2</v>
      </c>
      <c r="AC351">
        <v>5</v>
      </c>
      <c r="AD351">
        <v>0</v>
      </c>
      <c r="AE351">
        <v>18</v>
      </c>
      <c r="AF351">
        <v>18</v>
      </c>
      <c r="AG351">
        <v>18</v>
      </c>
      <c r="AH351">
        <f t="shared" si="10"/>
        <v>18</v>
      </c>
      <c r="AI351" t="str">
        <f t="shared" si="11"/>
        <v>Pass</v>
      </c>
    </row>
    <row r="352" spans="1:35" x14ac:dyDescent="0.25">
      <c r="A352" t="s">
        <v>35</v>
      </c>
      <c r="B352" t="s">
        <v>56</v>
      </c>
      <c r="C352">
        <v>19</v>
      </c>
      <c r="D352" t="s">
        <v>58</v>
      </c>
      <c r="E352" t="s">
        <v>50</v>
      </c>
      <c r="F352" t="s">
        <v>46</v>
      </c>
      <c r="G352">
        <v>2</v>
      </c>
      <c r="H352">
        <v>1</v>
      </c>
      <c r="I352" t="s">
        <v>40</v>
      </c>
      <c r="J352" t="s">
        <v>52</v>
      </c>
      <c r="K352" t="s">
        <v>42</v>
      </c>
      <c r="L352" t="s">
        <v>43</v>
      </c>
      <c r="M352">
        <v>2</v>
      </c>
      <c r="N352">
        <v>3</v>
      </c>
      <c r="O352">
        <v>1</v>
      </c>
      <c r="P352" t="s">
        <v>45</v>
      </c>
      <c r="Q352" t="s">
        <v>45</v>
      </c>
      <c r="R352" t="s">
        <v>45</v>
      </c>
      <c r="S352" t="s">
        <v>44</v>
      </c>
      <c r="T352" t="s">
        <v>44</v>
      </c>
      <c r="U352" t="s">
        <v>44</v>
      </c>
      <c r="V352" t="s">
        <v>44</v>
      </c>
      <c r="W352" t="s">
        <v>44</v>
      </c>
      <c r="X352">
        <v>4</v>
      </c>
      <c r="Y352">
        <v>3</v>
      </c>
      <c r="Z352">
        <v>1</v>
      </c>
      <c r="AA352">
        <v>1</v>
      </c>
      <c r="AB352">
        <v>1</v>
      </c>
      <c r="AC352">
        <v>5</v>
      </c>
      <c r="AD352">
        <v>0</v>
      </c>
      <c r="AE352">
        <v>9</v>
      </c>
      <c r="AF352">
        <v>10</v>
      </c>
      <c r="AG352">
        <v>11</v>
      </c>
      <c r="AH352">
        <f t="shared" si="10"/>
        <v>10</v>
      </c>
      <c r="AI352" t="str">
        <f t="shared" si="11"/>
        <v>Pass</v>
      </c>
    </row>
    <row r="353" spans="1:35" x14ac:dyDescent="0.25">
      <c r="A353" t="s">
        <v>35</v>
      </c>
      <c r="B353" t="s">
        <v>56</v>
      </c>
      <c r="C353">
        <v>20</v>
      </c>
      <c r="D353" t="s">
        <v>37</v>
      </c>
      <c r="E353" t="s">
        <v>38</v>
      </c>
      <c r="F353" t="s">
        <v>39</v>
      </c>
      <c r="G353">
        <v>3</v>
      </c>
      <c r="H353">
        <v>2</v>
      </c>
      <c r="I353" t="s">
        <v>52</v>
      </c>
      <c r="J353" t="s">
        <v>47</v>
      </c>
      <c r="K353" t="s">
        <v>42</v>
      </c>
      <c r="L353" t="s">
        <v>47</v>
      </c>
      <c r="M353">
        <v>1</v>
      </c>
      <c r="N353">
        <v>1</v>
      </c>
      <c r="O353">
        <v>2</v>
      </c>
      <c r="P353" t="s">
        <v>45</v>
      </c>
      <c r="Q353" t="s">
        <v>45</v>
      </c>
      <c r="R353" t="s">
        <v>45</v>
      </c>
      <c r="S353" t="s">
        <v>44</v>
      </c>
      <c r="T353" t="s">
        <v>44</v>
      </c>
      <c r="U353" t="s">
        <v>44</v>
      </c>
      <c r="V353" t="s">
        <v>45</v>
      </c>
      <c r="W353" t="s">
        <v>45</v>
      </c>
      <c r="X353">
        <v>5</v>
      </c>
      <c r="Y353">
        <v>5</v>
      </c>
      <c r="Z353">
        <v>3</v>
      </c>
      <c r="AA353">
        <v>1</v>
      </c>
      <c r="AB353">
        <v>1</v>
      </c>
      <c r="AC353">
        <v>5</v>
      </c>
      <c r="AD353">
        <v>0</v>
      </c>
      <c r="AE353">
        <v>14</v>
      </c>
      <c r="AF353">
        <v>15</v>
      </c>
      <c r="AG353">
        <v>15</v>
      </c>
      <c r="AH353">
        <f t="shared" si="10"/>
        <v>14.666666666666666</v>
      </c>
      <c r="AI353" t="str">
        <f t="shared" si="11"/>
        <v>Pass</v>
      </c>
    </row>
    <row r="354" spans="1:35" x14ac:dyDescent="0.25">
      <c r="A354" t="s">
        <v>35</v>
      </c>
      <c r="B354" t="s">
        <v>56</v>
      </c>
      <c r="C354">
        <v>19</v>
      </c>
      <c r="D354" t="s">
        <v>58</v>
      </c>
      <c r="E354" t="s">
        <v>38</v>
      </c>
      <c r="F354" t="s">
        <v>46</v>
      </c>
      <c r="G354">
        <v>3</v>
      </c>
      <c r="H354">
        <v>3</v>
      </c>
      <c r="I354" t="s">
        <v>47</v>
      </c>
      <c r="J354" t="s">
        <v>52</v>
      </c>
      <c r="K354" t="s">
        <v>57</v>
      </c>
      <c r="L354" t="s">
        <v>48</v>
      </c>
      <c r="M354">
        <v>1</v>
      </c>
      <c r="N354">
        <v>2</v>
      </c>
      <c r="O354">
        <v>0</v>
      </c>
      <c r="P354" t="s">
        <v>45</v>
      </c>
      <c r="Q354" t="s">
        <v>45</v>
      </c>
      <c r="R354" t="s">
        <v>45</v>
      </c>
      <c r="S354" t="s">
        <v>44</v>
      </c>
      <c r="T354" t="s">
        <v>44</v>
      </c>
      <c r="U354" t="s">
        <v>44</v>
      </c>
      <c r="V354" t="s">
        <v>45</v>
      </c>
      <c r="W354" t="s">
        <v>44</v>
      </c>
      <c r="X354">
        <v>4</v>
      </c>
      <c r="Y354">
        <v>5</v>
      </c>
      <c r="Z354">
        <v>3</v>
      </c>
      <c r="AA354">
        <v>1</v>
      </c>
      <c r="AB354">
        <v>2</v>
      </c>
      <c r="AC354">
        <v>5</v>
      </c>
      <c r="AD354">
        <v>0</v>
      </c>
      <c r="AE354">
        <v>10</v>
      </c>
      <c r="AF354">
        <v>10</v>
      </c>
      <c r="AG354">
        <v>11</v>
      </c>
      <c r="AH354">
        <f t="shared" si="10"/>
        <v>10.333333333333334</v>
      </c>
      <c r="AI354" t="str">
        <f t="shared" si="11"/>
        <v>Pass</v>
      </c>
    </row>
    <row r="355" spans="1:35" x14ac:dyDescent="0.25">
      <c r="A355" t="s">
        <v>35</v>
      </c>
      <c r="B355" t="s">
        <v>36</v>
      </c>
      <c r="C355">
        <v>18</v>
      </c>
      <c r="D355" t="s">
        <v>37</v>
      </c>
      <c r="E355" t="s">
        <v>38</v>
      </c>
      <c r="F355" t="s">
        <v>46</v>
      </c>
      <c r="G355">
        <v>1</v>
      </c>
      <c r="H355">
        <v>4</v>
      </c>
      <c r="I355" t="s">
        <v>47</v>
      </c>
      <c r="J355" t="s">
        <v>41</v>
      </c>
      <c r="K355" t="s">
        <v>53</v>
      </c>
      <c r="L355" t="s">
        <v>43</v>
      </c>
      <c r="M355">
        <v>1</v>
      </c>
      <c r="N355">
        <v>2</v>
      </c>
      <c r="O355">
        <v>0</v>
      </c>
      <c r="P355" t="s">
        <v>44</v>
      </c>
      <c r="Q355" t="s">
        <v>44</v>
      </c>
      <c r="R355" t="s">
        <v>45</v>
      </c>
      <c r="S355" t="s">
        <v>45</v>
      </c>
      <c r="T355" t="s">
        <v>45</v>
      </c>
      <c r="U355" t="s">
        <v>44</v>
      </c>
      <c r="V355" t="s">
        <v>45</v>
      </c>
      <c r="W355" t="s">
        <v>44</v>
      </c>
      <c r="X355">
        <v>3</v>
      </c>
      <c r="Y355">
        <v>4</v>
      </c>
      <c r="Z355">
        <v>4</v>
      </c>
      <c r="AA355">
        <v>1</v>
      </c>
      <c r="AB355">
        <v>2</v>
      </c>
      <c r="AC355">
        <v>5</v>
      </c>
      <c r="AD355">
        <v>2</v>
      </c>
      <c r="AE355">
        <v>10</v>
      </c>
      <c r="AF355">
        <v>10</v>
      </c>
      <c r="AG355">
        <v>11</v>
      </c>
      <c r="AH355">
        <f t="shared" si="10"/>
        <v>10.333333333333334</v>
      </c>
      <c r="AI355" t="str">
        <f t="shared" si="11"/>
        <v>Pass</v>
      </c>
    </row>
    <row r="356" spans="1:35" x14ac:dyDescent="0.25">
      <c r="A356" t="s">
        <v>35</v>
      </c>
      <c r="B356" t="s">
        <v>36</v>
      </c>
      <c r="C356">
        <v>18</v>
      </c>
      <c r="D356" t="s">
        <v>37</v>
      </c>
      <c r="E356" t="s">
        <v>38</v>
      </c>
      <c r="F356" t="s">
        <v>46</v>
      </c>
      <c r="G356">
        <v>2</v>
      </c>
      <c r="H356">
        <v>1</v>
      </c>
      <c r="I356" t="s">
        <v>52</v>
      </c>
      <c r="J356" t="s">
        <v>47</v>
      </c>
      <c r="K356" t="s">
        <v>42</v>
      </c>
      <c r="L356" t="s">
        <v>43</v>
      </c>
      <c r="M356">
        <v>2</v>
      </c>
      <c r="N356">
        <v>2</v>
      </c>
      <c r="O356">
        <v>0</v>
      </c>
      <c r="P356" t="s">
        <v>45</v>
      </c>
      <c r="Q356" t="s">
        <v>44</v>
      </c>
      <c r="R356" t="s">
        <v>45</v>
      </c>
      <c r="S356" t="s">
        <v>44</v>
      </c>
      <c r="T356" t="s">
        <v>44</v>
      </c>
      <c r="U356" t="s">
        <v>44</v>
      </c>
      <c r="V356" t="s">
        <v>44</v>
      </c>
      <c r="W356" t="s">
        <v>45</v>
      </c>
      <c r="X356">
        <v>5</v>
      </c>
      <c r="Y356">
        <v>3</v>
      </c>
      <c r="Z356">
        <v>3</v>
      </c>
      <c r="AA356">
        <v>1</v>
      </c>
      <c r="AB356">
        <v>2</v>
      </c>
      <c r="AC356">
        <v>1</v>
      </c>
      <c r="AD356">
        <v>2</v>
      </c>
      <c r="AE356">
        <v>12</v>
      </c>
      <c r="AF356">
        <v>12</v>
      </c>
      <c r="AG356">
        <v>15</v>
      </c>
      <c r="AH356">
        <f t="shared" si="10"/>
        <v>13</v>
      </c>
      <c r="AI356" t="str">
        <f t="shared" si="11"/>
        <v>Pass</v>
      </c>
    </row>
    <row r="357" spans="1:35" x14ac:dyDescent="0.25">
      <c r="A357" t="s">
        <v>35</v>
      </c>
      <c r="B357" t="s">
        <v>36</v>
      </c>
      <c r="C357">
        <v>17</v>
      </c>
      <c r="D357" t="s">
        <v>37</v>
      </c>
      <c r="E357" t="s">
        <v>38</v>
      </c>
      <c r="F357" t="s">
        <v>46</v>
      </c>
      <c r="G357">
        <v>2</v>
      </c>
      <c r="H357">
        <v>3</v>
      </c>
      <c r="I357" t="s">
        <v>47</v>
      </c>
      <c r="J357" t="s">
        <v>47</v>
      </c>
      <c r="K357" t="s">
        <v>42</v>
      </c>
      <c r="L357" t="s">
        <v>48</v>
      </c>
      <c r="M357">
        <v>2</v>
      </c>
      <c r="N357">
        <v>2</v>
      </c>
      <c r="O357">
        <v>0</v>
      </c>
      <c r="P357" t="s">
        <v>45</v>
      </c>
      <c r="Q357" t="s">
        <v>45</v>
      </c>
      <c r="R357" t="s">
        <v>45</v>
      </c>
      <c r="S357" t="s">
        <v>44</v>
      </c>
      <c r="T357" t="s">
        <v>44</v>
      </c>
      <c r="U357" t="s">
        <v>44</v>
      </c>
      <c r="V357" t="s">
        <v>44</v>
      </c>
      <c r="W357" t="s">
        <v>44</v>
      </c>
      <c r="X357">
        <v>4</v>
      </c>
      <c r="Y357">
        <v>2</v>
      </c>
      <c r="Z357">
        <v>1</v>
      </c>
      <c r="AA357">
        <v>1</v>
      </c>
      <c r="AB357">
        <v>1</v>
      </c>
      <c r="AC357">
        <v>3</v>
      </c>
      <c r="AD357">
        <v>2</v>
      </c>
      <c r="AE357">
        <v>11</v>
      </c>
      <c r="AF357">
        <v>12</v>
      </c>
      <c r="AG357">
        <v>14</v>
      </c>
      <c r="AH357">
        <f t="shared" si="10"/>
        <v>12.333333333333334</v>
      </c>
      <c r="AI357" t="str">
        <f t="shared" si="11"/>
        <v>Pass</v>
      </c>
    </row>
    <row r="358" spans="1:35" x14ac:dyDescent="0.25">
      <c r="A358" t="s">
        <v>35</v>
      </c>
      <c r="B358" t="s">
        <v>36</v>
      </c>
      <c r="C358">
        <v>17</v>
      </c>
      <c r="D358" t="s">
        <v>58</v>
      </c>
      <c r="E358" t="s">
        <v>38</v>
      </c>
      <c r="F358" t="s">
        <v>46</v>
      </c>
      <c r="G358">
        <v>4</v>
      </c>
      <c r="H358">
        <v>4</v>
      </c>
      <c r="I358" t="s">
        <v>41</v>
      </c>
      <c r="J358" t="s">
        <v>41</v>
      </c>
      <c r="K358" t="s">
        <v>42</v>
      </c>
      <c r="L358" t="s">
        <v>43</v>
      </c>
      <c r="M358">
        <v>1</v>
      </c>
      <c r="N358">
        <v>1</v>
      </c>
      <c r="O358">
        <v>0</v>
      </c>
      <c r="P358" t="s">
        <v>45</v>
      </c>
      <c r="Q358" t="s">
        <v>45</v>
      </c>
      <c r="R358" t="s">
        <v>45</v>
      </c>
      <c r="S358" t="s">
        <v>44</v>
      </c>
      <c r="T358" t="s">
        <v>44</v>
      </c>
      <c r="U358" t="s">
        <v>44</v>
      </c>
      <c r="V358" t="s">
        <v>44</v>
      </c>
      <c r="W358" t="s">
        <v>45</v>
      </c>
      <c r="X358">
        <v>4</v>
      </c>
      <c r="Y358">
        <v>4</v>
      </c>
      <c r="Z358">
        <v>4</v>
      </c>
      <c r="AA358">
        <v>1</v>
      </c>
      <c r="AB358">
        <v>1</v>
      </c>
      <c r="AC358">
        <v>5</v>
      </c>
      <c r="AD358">
        <v>2</v>
      </c>
      <c r="AE358">
        <v>15</v>
      </c>
      <c r="AF358">
        <v>16</v>
      </c>
      <c r="AG358">
        <v>17</v>
      </c>
      <c r="AH358">
        <f t="shared" si="10"/>
        <v>16</v>
      </c>
      <c r="AI358" t="str">
        <f t="shared" si="11"/>
        <v>Pass</v>
      </c>
    </row>
    <row r="359" spans="1:35" x14ac:dyDescent="0.25">
      <c r="A359" t="s">
        <v>35</v>
      </c>
      <c r="B359" t="s">
        <v>36</v>
      </c>
      <c r="C359">
        <v>18</v>
      </c>
      <c r="D359" t="s">
        <v>37</v>
      </c>
      <c r="E359" t="s">
        <v>38</v>
      </c>
      <c r="F359" t="s">
        <v>46</v>
      </c>
      <c r="G359">
        <v>4</v>
      </c>
      <c r="H359">
        <v>3</v>
      </c>
      <c r="I359" t="s">
        <v>47</v>
      </c>
      <c r="J359" t="s">
        <v>47</v>
      </c>
      <c r="K359" t="s">
        <v>42</v>
      </c>
      <c r="L359" t="s">
        <v>43</v>
      </c>
      <c r="M359">
        <v>1</v>
      </c>
      <c r="N359">
        <v>3</v>
      </c>
      <c r="O359">
        <v>0</v>
      </c>
      <c r="P359" t="s">
        <v>45</v>
      </c>
      <c r="Q359" t="s">
        <v>44</v>
      </c>
      <c r="R359" t="s">
        <v>45</v>
      </c>
      <c r="S359" t="s">
        <v>44</v>
      </c>
      <c r="T359" t="s">
        <v>44</v>
      </c>
      <c r="U359" t="s">
        <v>44</v>
      </c>
      <c r="V359" t="s">
        <v>44</v>
      </c>
      <c r="W359" t="s">
        <v>44</v>
      </c>
      <c r="X359">
        <v>4</v>
      </c>
      <c r="Y359">
        <v>3</v>
      </c>
      <c r="Z359">
        <v>4</v>
      </c>
      <c r="AA359">
        <v>1</v>
      </c>
      <c r="AB359">
        <v>1</v>
      </c>
      <c r="AC359">
        <v>5</v>
      </c>
      <c r="AD359">
        <v>2</v>
      </c>
      <c r="AE359">
        <v>14</v>
      </c>
      <c r="AF359">
        <v>15</v>
      </c>
      <c r="AG359">
        <v>17</v>
      </c>
      <c r="AH359">
        <f t="shared" si="10"/>
        <v>15.333333333333334</v>
      </c>
      <c r="AI359" t="str">
        <f t="shared" si="11"/>
        <v>Pass</v>
      </c>
    </row>
    <row r="360" spans="1:35" x14ac:dyDescent="0.25">
      <c r="A360" t="s">
        <v>35</v>
      </c>
      <c r="B360" t="s">
        <v>36</v>
      </c>
      <c r="C360">
        <v>18</v>
      </c>
      <c r="D360" t="s">
        <v>37</v>
      </c>
      <c r="E360" t="s">
        <v>50</v>
      </c>
      <c r="F360" t="s">
        <v>46</v>
      </c>
      <c r="G360">
        <v>4</v>
      </c>
      <c r="H360">
        <v>3</v>
      </c>
      <c r="I360" t="s">
        <v>28</v>
      </c>
      <c r="J360" t="s">
        <v>52</v>
      </c>
      <c r="K360" t="s">
        <v>42</v>
      </c>
      <c r="L360" t="s">
        <v>43</v>
      </c>
      <c r="M360">
        <v>2</v>
      </c>
      <c r="N360">
        <v>1</v>
      </c>
      <c r="O360">
        <v>0</v>
      </c>
      <c r="P360" t="s">
        <v>45</v>
      </c>
      <c r="Q360" t="s">
        <v>44</v>
      </c>
      <c r="R360" t="s">
        <v>45</v>
      </c>
      <c r="S360" t="s">
        <v>45</v>
      </c>
      <c r="T360" t="s">
        <v>44</v>
      </c>
      <c r="U360" t="s">
        <v>44</v>
      </c>
      <c r="V360" t="s">
        <v>44</v>
      </c>
      <c r="W360" t="s">
        <v>45</v>
      </c>
      <c r="X360">
        <v>3</v>
      </c>
      <c r="Y360">
        <v>2</v>
      </c>
      <c r="Z360">
        <v>4</v>
      </c>
      <c r="AA360">
        <v>1</v>
      </c>
      <c r="AB360">
        <v>4</v>
      </c>
      <c r="AC360">
        <v>1</v>
      </c>
      <c r="AD360">
        <v>8</v>
      </c>
      <c r="AE360">
        <v>12</v>
      </c>
      <c r="AF360">
        <v>12</v>
      </c>
      <c r="AG360">
        <v>15</v>
      </c>
      <c r="AH360">
        <f t="shared" si="10"/>
        <v>13</v>
      </c>
      <c r="AI360" t="str">
        <f t="shared" si="11"/>
        <v>Pass</v>
      </c>
    </row>
    <row r="361" spans="1:35" x14ac:dyDescent="0.25">
      <c r="A361" t="s">
        <v>35</v>
      </c>
      <c r="B361" t="s">
        <v>36</v>
      </c>
      <c r="C361">
        <v>17</v>
      </c>
      <c r="D361" t="s">
        <v>58</v>
      </c>
      <c r="E361" t="s">
        <v>38</v>
      </c>
      <c r="F361" t="s">
        <v>46</v>
      </c>
      <c r="G361">
        <v>3</v>
      </c>
      <c r="H361">
        <v>4</v>
      </c>
      <c r="I361" t="s">
        <v>40</v>
      </c>
      <c r="J361" t="s">
        <v>52</v>
      </c>
      <c r="K361" t="s">
        <v>42</v>
      </c>
      <c r="L361" t="s">
        <v>48</v>
      </c>
      <c r="M361">
        <v>1</v>
      </c>
      <c r="N361">
        <v>3</v>
      </c>
      <c r="O361">
        <v>0</v>
      </c>
      <c r="P361" t="s">
        <v>45</v>
      </c>
      <c r="Q361" t="s">
        <v>44</v>
      </c>
      <c r="R361" t="s">
        <v>45</v>
      </c>
      <c r="S361" t="s">
        <v>44</v>
      </c>
      <c r="T361" t="s">
        <v>45</v>
      </c>
      <c r="U361" t="s">
        <v>44</v>
      </c>
      <c r="V361" t="s">
        <v>44</v>
      </c>
      <c r="W361" t="s">
        <v>45</v>
      </c>
      <c r="X361">
        <v>4</v>
      </c>
      <c r="Y361">
        <v>3</v>
      </c>
      <c r="Z361">
        <v>4</v>
      </c>
      <c r="AA361">
        <v>2</v>
      </c>
      <c r="AB361">
        <v>5</v>
      </c>
      <c r="AC361">
        <v>5</v>
      </c>
      <c r="AD361">
        <v>2</v>
      </c>
      <c r="AE361">
        <v>15</v>
      </c>
      <c r="AF361">
        <v>15</v>
      </c>
      <c r="AG361">
        <v>17</v>
      </c>
      <c r="AH361">
        <f t="shared" si="10"/>
        <v>15.666666666666666</v>
      </c>
      <c r="AI361" t="str">
        <f t="shared" si="11"/>
        <v>Pass</v>
      </c>
    </row>
    <row r="362" spans="1:35" x14ac:dyDescent="0.25">
      <c r="A362" t="s">
        <v>35</v>
      </c>
      <c r="B362" t="s">
        <v>36</v>
      </c>
      <c r="C362">
        <v>18</v>
      </c>
      <c r="D362" t="s">
        <v>37</v>
      </c>
      <c r="E362" t="s">
        <v>38</v>
      </c>
      <c r="F362" t="s">
        <v>46</v>
      </c>
      <c r="G362">
        <v>3</v>
      </c>
      <c r="H362">
        <v>3</v>
      </c>
      <c r="I362" t="s">
        <v>40</v>
      </c>
      <c r="J362" t="s">
        <v>47</v>
      </c>
      <c r="K362" t="s">
        <v>42</v>
      </c>
      <c r="L362" t="s">
        <v>48</v>
      </c>
      <c r="M362">
        <v>1</v>
      </c>
      <c r="N362">
        <v>2</v>
      </c>
      <c r="O362">
        <v>0</v>
      </c>
      <c r="P362" t="s">
        <v>45</v>
      </c>
      <c r="Q362" t="s">
        <v>44</v>
      </c>
      <c r="R362" t="s">
        <v>45</v>
      </c>
      <c r="S362" t="s">
        <v>45</v>
      </c>
      <c r="T362" t="s">
        <v>44</v>
      </c>
      <c r="U362" t="s">
        <v>44</v>
      </c>
      <c r="V362" t="s">
        <v>44</v>
      </c>
      <c r="W362" t="s">
        <v>45</v>
      </c>
      <c r="X362">
        <v>4</v>
      </c>
      <c r="Y362">
        <v>1</v>
      </c>
      <c r="Z362">
        <v>4</v>
      </c>
      <c r="AA362">
        <v>1</v>
      </c>
      <c r="AB362">
        <v>1</v>
      </c>
      <c r="AC362">
        <v>3</v>
      </c>
      <c r="AD362">
        <v>8</v>
      </c>
      <c r="AE362">
        <v>11</v>
      </c>
      <c r="AF362">
        <v>12</v>
      </c>
      <c r="AG362">
        <v>14</v>
      </c>
      <c r="AH362">
        <f t="shared" si="10"/>
        <v>12.333333333333334</v>
      </c>
      <c r="AI362" t="str">
        <f t="shared" si="11"/>
        <v>Pass</v>
      </c>
    </row>
    <row r="363" spans="1:35" x14ac:dyDescent="0.25">
      <c r="A363" t="s">
        <v>35</v>
      </c>
      <c r="B363" t="s">
        <v>56</v>
      </c>
      <c r="C363">
        <v>19</v>
      </c>
      <c r="D363" t="s">
        <v>37</v>
      </c>
      <c r="E363" t="s">
        <v>38</v>
      </c>
      <c r="F363" t="s">
        <v>46</v>
      </c>
      <c r="G363">
        <v>4</v>
      </c>
      <c r="H363">
        <v>2</v>
      </c>
      <c r="I363" t="s">
        <v>28</v>
      </c>
      <c r="J363" t="s">
        <v>47</v>
      </c>
      <c r="K363" t="s">
        <v>42</v>
      </c>
      <c r="L363" t="s">
        <v>43</v>
      </c>
      <c r="M363">
        <v>2</v>
      </c>
      <c r="N363">
        <v>2</v>
      </c>
      <c r="O363">
        <v>0</v>
      </c>
      <c r="P363" t="s">
        <v>45</v>
      </c>
      <c r="Q363" t="s">
        <v>44</v>
      </c>
      <c r="R363" t="s">
        <v>45</v>
      </c>
      <c r="S363" t="s">
        <v>44</v>
      </c>
      <c r="T363" t="s">
        <v>44</v>
      </c>
      <c r="U363" t="s">
        <v>44</v>
      </c>
      <c r="V363" t="s">
        <v>44</v>
      </c>
      <c r="W363" t="s">
        <v>44</v>
      </c>
      <c r="X363">
        <v>5</v>
      </c>
      <c r="Y363">
        <v>4</v>
      </c>
      <c r="Z363">
        <v>4</v>
      </c>
      <c r="AA363">
        <v>1</v>
      </c>
      <c r="AB363">
        <v>1</v>
      </c>
      <c r="AC363">
        <v>1</v>
      </c>
      <c r="AD363">
        <v>9</v>
      </c>
      <c r="AE363">
        <v>11</v>
      </c>
      <c r="AF363">
        <v>10</v>
      </c>
      <c r="AG363">
        <v>10</v>
      </c>
      <c r="AH363">
        <f t="shared" si="10"/>
        <v>10.333333333333334</v>
      </c>
      <c r="AI363" t="str">
        <f t="shared" si="11"/>
        <v>Pass</v>
      </c>
    </row>
    <row r="364" spans="1:35" x14ac:dyDescent="0.25">
      <c r="A364" t="s">
        <v>35</v>
      </c>
      <c r="B364" t="s">
        <v>36</v>
      </c>
      <c r="C364">
        <v>18</v>
      </c>
      <c r="D364" t="s">
        <v>37</v>
      </c>
      <c r="E364" t="s">
        <v>38</v>
      </c>
      <c r="F364" t="s">
        <v>46</v>
      </c>
      <c r="G364">
        <v>4</v>
      </c>
      <c r="H364">
        <v>4</v>
      </c>
      <c r="I364" t="s">
        <v>41</v>
      </c>
      <c r="J364" t="s">
        <v>47</v>
      </c>
      <c r="K364" t="s">
        <v>42</v>
      </c>
      <c r="L364" t="s">
        <v>43</v>
      </c>
      <c r="M364">
        <v>1</v>
      </c>
      <c r="N364">
        <v>2</v>
      </c>
      <c r="O364">
        <v>0</v>
      </c>
      <c r="P364" t="s">
        <v>45</v>
      </c>
      <c r="Q364" t="s">
        <v>44</v>
      </c>
      <c r="R364" t="s">
        <v>45</v>
      </c>
      <c r="S364" t="s">
        <v>45</v>
      </c>
      <c r="T364" t="s">
        <v>44</v>
      </c>
      <c r="U364" t="s">
        <v>44</v>
      </c>
      <c r="V364" t="s">
        <v>44</v>
      </c>
      <c r="W364" t="s">
        <v>45</v>
      </c>
      <c r="X364">
        <v>4</v>
      </c>
      <c r="Y364">
        <v>4</v>
      </c>
      <c r="Z364">
        <v>4</v>
      </c>
      <c r="AA364">
        <v>3</v>
      </c>
      <c r="AB364">
        <v>3</v>
      </c>
      <c r="AC364">
        <v>5</v>
      </c>
      <c r="AD364">
        <v>0</v>
      </c>
      <c r="AE364">
        <v>12</v>
      </c>
      <c r="AF364">
        <v>11</v>
      </c>
      <c r="AG364">
        <v>13</v>
      </c>
      <c r="AH364">
        <f t="shared" si="10"/>
        <v>12</v>
      </c>
      <c r="AI364" t="str">
        <f t="shared" si="11"/>
        <v>Pass</v>
      </c>
    </row>
    <row r="365" spans="1:35" x14ac:dyDescent="0.25">
      <c r="A365" t="s">
        <v>35</v>
      </c>
      <c r="B365" t="s">
        <v>36</v>
      </c>
      <c r="C365">
        <v>18</v>
      </c>
      <c r="D365" t="s">
        <v>37</v>
      </c>
      <c r="E365" t="s">
        <v>38</v>
      </c>
      <c r="F365" t="s">
        <v>46</v>
      </c>
      <c r="G365">
        <v>3</v>
      </c>
      <c r="H365">
        <v>4</v>
      </c>
      <c r="I365" t="s">
        <v>47</v>
      </c>
      <c r="J365" t="s">
        <v>47</v>
      </c>
      <c r="K365" t="s">
        <v>42</v>
      </c>
      <c r="L365" t="s">
        <v>43</v>
      </c>
      <c r="M365">
        <v>1</v>
      </c>
      <c r="N365">
        <v>1</v>
      </c>
      <c r="O365">
        <v>0</v>
      </c>
      <c r="P365" t="s">
        <v>45</v>
      </c>
      <c r="Q365" t="s">
        <v>44</v>
      </c>
      <c r="R365" t="s">
        <v>45</v>
      </c>
      <c r="S365" t="s">
        <v>44</v>
      </c>
      <c r="T365" t="s">
        <v>44</v>
      </c>
      <c r="U365" t="s">
        <v>44</v>
      </c>
      <c r="V365" t="s">
        <v>44</v>
      </c>
      <c r="W365" t="s">
        <v>44</v>
      </c>
      <c r="X365">
        <v>5</v>
      </c>
      <c r="Y365">
        <v>4</v>
      </c>
      <c r="Z365">
        <v>4</v>
      </c>
      <c r="AA365">
        <v>1</v>
      </c>
      <c r="AB365">
        <v>1</v>
      </c>
      <c r="AC365">
        <v>1</v>
      </c>
      <c r="AD365">
        <v>4</v>
      </c>
      <c r="AE365">
        <v>11</v>
      </c>
      <c r="AF365">
        <v>12</v>
      </c>
      <c r="AG365">
        <v>14</v>
      </c>
      <c r="AH365">
        <f t="shared" si="10"/>
        <v>12.333333333333334</v>
      </c>
      <c r="AI365" t="str">
        <f t="shared" si="11"/>
        <v>Pass</v>
      </c>
    </row>
    <row r="366" spans="1:35" x14ac:dyDescent="0.25">
      <c r="A366" t="s">
        <v>35</v>
      </c>
      <c r="B366" t="s">
        <v>36</v>
      </c>
      <c r="C366">
        <v>17</v>
      </c>
      <c r="D366" t="s">
        <v>37</v>
      </c>
      <c r="E366" t="s">
        <v>38</v>
      </c>
      <c r="F366" t="s">
        <v>46</v>
      </c>
      <c r="G366">
        <v>4</v>
      </c>
      <c r="H366">
        <v>4</v>
      </c>
      <c r="I366" t="s">
        <v>28</v>
      </c>
      <c r="J366" t="s">
        <v>28</v>
      </c>
      <c r="K366" t="s">
        <v>42</v>
      </c>
      <c r="L366" t="s">
        <v>43</v>
      </c>
      <c r="M366">
        <v>1</v>
      </c>
      <c r="N366">
        <v>1</v>
      </c>
      <c r="O366">
        <v>0</v>
      </c>
      <c r="P366" t="s">
        <v>45</v>
      </c>
      <c r="Q366" t="s">
        <v>45</v>
      </c>
      <c r="R366" t="s">
        <v>45</v>
      </c>
      <c r="S366" t="s">
        <v>44</v>
      </c>
      <c r="T366" t="s">
        <v>44</v>
      </c>
      <c r="U366" t="s">
        <v>44</v>
      </c>
      <c r="V366" t="s">
        <v>44</v>
      </c>
      <c r="W366" t="s">
        <v>45</v>
      </c>
      <c r="X366">
        <v>5</v>
      </c>
      <c r="Y366">
        <v>3</v>
      </c>
      <c r="Z366">
        <v>4</v>
      </c>
      <c r="AA366">
        <v>1</v>
      </c>
      <c r="AB366">
        <v>2</v>
      </c>
      <c r="AC366">
        <v>5</v>
      </c>
      <c r="AD366">
        <v>2</v>
      </c>
      <c r="AE366">
        <v>14</v>
      </c>
      <c r="AF366">
        <v>15</v>
      </c>
      <c r="AG366">
        <v>17</v>
      </c>
      <c r="AH366">
        <f t="shared" si="10"/>
        <v>15.333333333333334</v>
      </c>
      <c r="AI366" t="str">
        <f t="shared" si="11"/>
        <v>Pass</v>
      </c>
    </row>
    <row r="367" spans="1:35" x14ac:dyDescent="0.25">
      <c r="A367" t="s">
        <v>35</v>
      </c>
      <c r="B367" t="s">
        <v>36</v>
      </c>
      <c r="C367">
        <v>17</v>
      </c>
      <c r="D367" t="s">
        <v>37</v>
      </c>
      <c r="E367" t="s">
        <v>38</v>
      </c>
      <c r="F367" t="s">
        <v>39</v>
      </c>
      <c r="G367">
        <v>4</v>
      </c>
      <c r="H367">
        <v>3</v>
      </c>
      <c r="I367" t="s">
        <v>52</v>
      </c>
      <c r="J367" t="s">
        <v>52</v>
      </c>
      <c r="K367" t="s">
        <v>42</v>
      </c>
      <c r="L367" t="s">
        <v>43</v>
      </c>
      <c r="M367">
        <v>1</v>
      </c>
      <c r="N367">
        <v>2</v>
      </c>
      <c r="O367">
        <v>0</v>
      </c>
      <c r="P367" t="s">
        <v>45</v>
      </c>
      <c r="Q367" t="s">
        <v>44</v>
      </c>
      <c r="R367" t="s">
        <v>45</v>
      </c>
      <c r="S367" t="s">
        <v>45</v>
      </c>
      <c r="T367" t="s">
        <v>44</v>
      </c>
      <c r="U367" t="s">
        <v>44</v>
      </c>
      <c r="V367" t="s">
        <v>44</v>
      </c>
      <c r="W367" t="s">
        <v>44</v>
      </c>
      <c r="X367">
        <v>5</v>
      </c>
      <c r="Y367">
        <v>2</v>
      </c>
      <c r="Z367">
        <v>2</v>
      </c>
      <c r="AA367">
        <v>1</v>
      </c>
      <c r="AB367">
        <v>2</v>
      </c>
      <c r="AC367">
        <v>5</v>
      </c>
      <c r="AD367">
        <v>14</v>
      </c>
      <c r="AE367">
        <v>15</v>
      </c>
      <c r="AF367">
        <v>14</v>
      </c>
      <c r="AG367">
        <v>17</v>
      </c>
      <c r="AH367">
        <f t="shared" si="10"/>
        <v>15.333333333333334</v>
      </c>
      <c r="AI367" t="str">
        <f t="shared" si="11"/>
        <v>Pass</v>
      </c>
    </row>
    <row r="368" spans="1:35" x14ac:dyDescent="0.25">
      <c r="A368" t="s">
        <v>35</v>
      </c>
      <c r="B368" t="s">
        <v>36</v>
      </c>
      <c r="C368">
        <v>17</v>
      </c>
      <c r="D368" t="s">
        <v>37</v>
      </c>
      <c r="E368" t="s">
        <v>50</v>
      </c>
      <c r="F368" t="s">
        <v>39</v>
      </c>
      <c r="G368">
        <v>3</v>
      </c>
      <c r="H368">
        <v>3</v>
      </c>
      <c r="I368" t="s">
        <v>52</v>
      </c>
      <c r="J368" t="s">
        <v>47</v>
      </c>
      <c r="K368" t="s">
        <v>53</v>
      </c>
      <c r="L368" t="s">
        <v>43</v>
      </c>
      <c r="M368">
        <v>1</v>
      </c>
      <c r="N368">
        <v>2</v>
      </c>
      <c r="O368">
        <v>0</v>
      </c>
      <c r="P368" t="s">
        <v>44</v>
      </c>
      <c r="Q368" t="s">
        <v>44</v>
      </c>
      <c r="R368" t="s">
        <v>45</v>
      </c>
      <c r="S368" t="s">
        <v>45</v>
      </c>
      <c r="T368" t="s">
        <v>44</v>
      </c>
      <c r="U368" t="s">
        <v>44</v>
      </c>
      <c r="V368" t="s">
        <v>44</v>
      </c>
      <c r="W368" t="s">
        <v>45</v>
      </c>
      <c r="X368">
        <v>5</v>
      </c>
      <c r="Y368">
        <v>3</v>
      </c>
      <c r="Z368">
        <v>3</v>
      </c>
      <c r="AA368">
        <v>1</v>
      </c>
      <c r="AB368">
        <v>1</v>
      </c>
      <c r="AC368">
        <v>5</v>
      </c>
      <c r="AD368">
        <v>0</v>
      </c>
      <c r="AE368">
        <v>12</v>
      </c>
      <c r="AF368">
        <v>12</v>
      </c>
      <c r="AG368">
        <v>13</v>
      </c>
      <c r="AH368">
        <f t="shared" si="10"/>
        <v>12.333333333333334</v>
      </c>
      <c r="AI368" t="str">
        <f t="shared" si="11"/>
        <v>Pass</v>
      </c>
    </row>
    <row r="369" spans="1:35" x14ac:dyDescent="0.25">
      <c r="A369" t="s">
        <v>35</v>
      </c>
      <c r="B369" t="s">
        <v>36</v>
      </c>
      <c r="C369">
        <v>17</v>
      </c>
      <c r="D369" t="s">
        <v>37</v>
      </c>
      <c r="E369" t="s">
        <v>50</v>
      </c>
      <c r="F369" t="s">
        <v>46</v>
      </c>
      <c r="G369">
        <v>2</v>
      </c>
      <c r="H369">
        <v>1</v>
      </c>
      <c r="I369" t="s">
        <v>47</v>
      </c>
      <c r="J369" t="s">
        <v>47</v>
      </c>
      <c r="K369" t="s">
        <v>53</v>
      </c>
      <c r="L369" t="s">
        <v>48</v>
      </c>
      <c r="M369">
        <v>1</v>
      </c>
      <c r="N369">
        <v>2</v>
      </c>
      <c r="O369">
        <v>0</v>
      </c>
      <c r="P369" t="s">
        <v>45</v>
      </c>
      <c r="Q369" t="s">
        <v>45</v>
      </c>
      <c r="R369" t="s">
        <v>45</v>
      </c>
      <c r="S369" t="s">
        <v>44</v>
      </c>
      <c r="T369" t="s">
        <v>44</v>
      </c>
      <c r="U369" t="s">
        <v>44</v>
      </c>
      <c r="V369" t="s">
        <v>44</v>
      </c>
      <c r="W369" t="s">
        <v>45</v>
      </c>
      <c r="X369">
        <v>4</v>
      </c>
      <c r="Y369">
        <v>2</v>
      </c>
      <c r="Z369">
        <v>3</v>
      </c>
      <c r="AA369">
        <v>2</v>
      </c>
      <c r="AB369">
        <v>2</v>
      </c>
      <c r="AC369">
        <v>2</v>
      </c>
      <c r="AD369">
        <v>2</v>
      </c>
      <c r="AE369">
        <v>11</v>
      </c>
      <c r="AF369">
        <v>12</v>
      </c>
      <c r="AG369">
        <v>14</v>
      </c>
      <c r="AH369">
        <f t="shared" si="10"/>
        <v>12.333333333333334</v>
      </c>
      <c r="AI369" t="str">
        <f t="shared" si="11"/>
        <v>Pass</v>
      </c>
    </row>
    <row r="370" spans="1:35" x14ac:dyDescent="0.25">
      <c r="A370" t="s">
        <v>35</v>
      </c>
      <c r="B370" t="s">
        <v>36</v>
      </c>
      <c r="C370">
        <v>19</v>
      </c>
      <c r="D370" t="s">
        <v>58</v>
      </c>
      <c r="E370" t="s">
        <v>38</v>
      </c>
      <c r="F370" t="s">
        <v>46</v>
      </c>
      <c r="G370">
        <v>3</v>
      </c>
      <c r="H370">
        <v>2</v>
      </c>
      <c r="I370" t="s">
        <v>52</v>
      </c>
      <c r="J370" t="s">
        <v>52</v>
      </c>
      <c r="K370" t="s">
        <v>57</v>
      </c>
      <c r="L370" t="s">
        <v>48</v>
      </c>
      <c r="M370">
        <v>1</v>
      </c>
      <c r="N370">
        <v>2</v>
      </c>
      <c r="O370">
        <v>1</v>
      </c>
      <c r="P370" t="s">
        <v>44</v>
      </c>
      <c r="Q370" t="s">
        <v>44</v>
      </c>
      <c r="R370" t="s">
        <v>45</v>
      </c>
      <c r="S370" t="s">
        <v>45</v>
      </c>
      <c r="T370" t="s">
        <v>44</v>
      </c>
      <c r="U370" t="s">
        <v>45</v>
      </c>
      <c r="V370" t="s">
        <v>44</v>
      </c>
      <c r="W370" t="s">
        <v>45</v>
      </c>
      <c r="X370">
        <v>3</v>
      </c>
      <c r="Y370">
        <v>3</v>
      </c>
      <c r="Z370">
        <v>3</v>
      </c>
      <c r="AA370">
        <v>4</v>
      </c>
      <c r="AB370">
        <v>3</v>
      </c>
      <c r="AC370">
        <v>3</v>
      </c>
      <c r="AD370">
        <v>0</v>
      </c>
      <c r="AE370">
        <v>9</v>
      </c>
      <c r="AF370">
        <v>8</v>
      </c>
      <c r="AG370">
        <v>10</v>
      </c>
      <c r="AH370">
        <f t="shared" si="10"/>
        <v>9</v>
      </c>
      <c r="AI370" t="str">
        <f t="shared" si="11"/>
        <v>Fail</v>
      </c>
    </row>
    <row r="371" spans="1:35" x14ac:dyDescent="0.25">
      <c r="A371" t="s">
        <v>35</v>
      </c>
      <c r="B371" t="s">
        <v>36</v>
      </c>
      <c r="C371">
        <v>19</v>
      </c>
      <c r="D371" t="s">
        <v>37</v>
      </c>
      <c r="E371" t="s">
        <v>38</v>
      </c>
      <c r="F371" t="s">
        <v>46</v>
      </c>
      <c r="G371">
        <v>1</v>
      </c>
      <c r="H371">
        <v>1</v>
      </c>
      <c r="I371" t="s">
        <v>47</v>
      </c>
      <c r="J371" t="s">
        <v>47</v>
      </c>
      <c r="K371" t="s">
        <v>42</v>
      </c>
      <c r="L371" t="s">
        <v>47</v>
      </c>
      <c r="M371">
        <v>3</v>
      </c>
      <c r="N371">
        <v>3</v>
      </c>
      <c r="O371">
        <v>0</v>
      </c>
      <c r="P371" t="s">
        <v>45</v>
      </c>
      <c r="Q371" t="s">
        <v>45</v>
      </c>
      <c r="R371" t="s">
        <v>45</v>
      </c>
      <c r="S371" t="s">
        <v>44</v>
      </c>
      <c r="T371" t="s">
        <v>44</v>
      </c>
      <c r="U371" t="s">
        <v>45</v>
      </c>
      <c r="V371" t="s">
        <v>45</v>
      </c>
      <c r="W371" t="s">
        <v>44</v>
      </c>
      <c r="X371">
        <v>1</v>
      </c>
      <c r="Y371">
        <v>5</v>
      </c>
      <c r="Z371">
        <v>5</v>
      </c>
      <c r="AA371">
        <v>4</v>
      </c>
      <c r="AB371">
        <v>3</v>
      </c>
      <c r="AC371">
        <v>5</v>
      </c>
      <c r="AD371">
        <v>12</v>
      </c>
      <c r="AE371">
        <v>10</v>
      </c>
      <c r="AF371">
        <v>10</v>
      </c>
      <c r="AG371">
        <v>11</v>
      </c>
      <c r="AH371">
        <f t="shared" si="10"/>
        <v>10.333333333333334</v>
      </c>
      <c r="AI371" t="str">
        <f t="shared" si="11"/>
        <v>Pass</v>
      </c>
    </row>
    <row r="372" spans="1:35" x14ac:dyDescent="0.25">
      <c r="A372" t="s">
        <v>59</v>
      </c>
      <c r="B372" t="s">
        <v>56</v>
      </c>
      <c r="C372">
        <v>17</v>
      </c>
      <c r="D372" t="s">
        <v>58</v>
      </c>
      <c r="E372" t="s">
        <v>38</v>
      </c>
      <c r="F372" t="s">
        <v>46</v>
      </c>
      <c r="G372">
        <v>2</v>
      </c>
      <c r="H372">
        <v>1</v>
      </c>
      <c r="I372" t="s">
        <v>47</v>
      </c>
      <c r="J372" t="s">
        <v>47</v>
      </c>
      <c r="K372" t="s">
        <v>47</v>
      </c>
      <c r="L372" t="s">
        <v>43</v>
      </c>
      <c r="M372">
        <v>3</v>
      </c>
      <c r="N372">
        <v>1</v>
      </c>
      <c r="O372">
        <v>0</v>
      </c>
      <c r="P372" t="s">
        <v>45</v>
      </c>
      <c r="Q372" t="s">
        <v>45</v>
      </c>
      <c r="R372" t="s">
        <v>45</v>
      </c>
      <c r="S372" t="s">
        <v>44</v>
      </c>
      <c r="T372" t="s">
        <v>44</v>
      </c>
      <c r="U372" t="s">
        <v>45</v>
      </c>
      <c r="V372" t="s">
        <v>45</v>
      </c>
      <c r="W372" t="s">
        <v>44</v>
      </c>
      <c r="X372">
        <v>5</v>
      </c>
      <c r="Y372">
        <v>5</v>
      </c>
      <c r="Z372">
        <v>5</v>
      </c>
      <c r="AA372">
        <v>5</v>
      </c>
      <c r="AB372">
        <v>5</v>
      </c>
      <c r="AC372">
        <v>3</v>
      </c>
      <c r="AD372">
        <v>8</v>
      </c>
      <c r="AE372">
        <v>8</v>
      </c>
      <c r="AF372">
        <v>10</v>
      </c>
      <c r="AG372">
        <v>9</v>
      </c>
      <c r="AH372">
        <f t="shared" si="10"/>
        <v>9</v>
      </c>
      <c r="AI372" t="str">
        <f t="shared" si="11"/>
        <v>Fail</v>
      </c>
    </row>
    <row r="373" spans="1:35" x14ac:dyDescent="0.25">
      <c r="A373" t="s">
        <v>35</v>
      </c>
      <c r="B373" t="s">
        <v>36</v>
      </c>
      <c r="C373">
        <v>18</v>
      </c>
      <c r="D373" t="s">
        <v>37</v>
      </c>
      <c r="E373" t="s">
        <v>38</v>
      </c>
      <c r="F373" t="s">
        <v>46</v>
      </c>
      <c r="G373">
        <v>2</v>
      </c>
      <c r="H373">
        <v>2</v>
      </c>
      <c r="I373" t="s">
        <v>47</v>
      </c>
      <c r="J373" t="s">
        <v>47</v>
      </c>
      <c r="K373" t="s">
        <v>42</v>
      </c>
      <c r="L373" t="s">
        <v>43</v>
      </c>
      <c r="M373">
        <v>1</v>
      </c>
      <c r="N373">
        <v>1</v>
      </c>
      <c r="O373">
        <v>0</v>
      </c>
      <c r="P373" t="s">
        <v>45</v>
      </c>
      <c r="Q373" t="s">
        <v>44</v>
      </c>
      <c r="R373" t="s">
        <v>45</v>
      </c>
      <c r="S373" t="s">
        <v>44</v>
      </c>
      <c r="T373" t="s">
        <v>44</v>
      </c>
      <c r="U373" t="s">
        <v>44</v>
      </c>
      <c r="V373" t="s">
        <v>44</v>
      </c>
      <c r="W373" t="s">
        <v>44</v>
      </c>
      <c r="X373">
        <v>4</v>
      </c>
      <c r="Y373">
        <v>3</v>
      </c>
      <c r="Z373">
        <v>5</v>
      </c>
      <c r="AA373">
        <v>2</v>
      </c>
      <c r="AB373">
        <v>4</v>
      </c>
      <c r="AC373">
        <v>5</v>
      </c>
      <c r="AD373">
        <v>2</v>
      </c>
      <c r="AE373">
        <v>10</v>
      </c>
      <c r="AF373">
        <v>10</v>
      </c>
      <c r="AG373">
        <v>10</v>
      </c>
      <c r="AH373">
        <f t="shared" si="10"/>
        <v>10</v>
      </c>
      <c r="AI373" t="str">
        <f t="shared" si="11"/>
        <v>Pass</v>
      </c>
    </row>
    <row r="374" spans="1:35" x14ac:dyDescent="0.25">
      <c r="A374" t="s">
        <v>35</v>
      </c>
      <c r="B374" t="s">
        <v>36</v>
      </c>
      <c r="C374">
        <v>17</v>
      </c>
      <c r="D374" t="s">
        <v>37</v>
      </c>
      <c r="E374" t="s">
        <v>38</v>
      </c>
      <c r="F374" t="s">
        <v>46</v>
      </c>
      <c r="G374">
        <v>2</v>
      </c>
      <c r="H374">
        <v>2</v>
      </c>
      <c r="I374" t="s">
        <v>47</v>
      </c>
      <c r="J374" t="s">
        <v>47</v>
      </c>
      <c r="K374" t="s">
        <v>42</v>
      </c>
      <c r="L374" t="s">
        <v>43</v>
      </c>
      <c r="M374">
        <v>1</v>
      </c>
      <c r="N374">
        <v>2</v>
      </c>
      <c r="O374">
        <v>0</v>
      </c>
      <c r="P374" t="s">
        <v>45</v>
      </c>
      <c r="Q374" t="s">
        <v>44</v>
      </c>
      <c r="R374" t="s">
        <v>45</v>
      </c>
      <c r="S374" t="s">
        <v>45</v>
      </c>
      <c r="T374" t="s">
        <v>44</v>
      </c>
      <c r="U374" t="s">
        <v>44</v>
      </c>
      <c r="V374" t="s">
        <v>45</v>
      </c>
      <c r="W374" t="s">
        <v>44</v>
      </c>
      <c r="X374">
        <v>4</v>
      </c>
      <c r="Y374">
        <v>2</v>
      </c>
      <c r="Z374">
        <v>2</v>
      </c>
      <c r="AA374">
        <v>1</v>
      </c>
      <c r="AB374">
        <v>1</v>
      </c>
      <c r="AC374">
        <v>3</v>
      </c>
      <c r="AD374">
        <v>4</v>
      </c>
      <c r="AE374">
        <v>14</v>
      </c>
      <c r="AF374">
        <v>13</v>
      </c>
      <c r="AG374">
        <v>13</v>
      </c>
      <c r="AH374">
        <f t="shared" si="10"/>
        <v>13.333333333333334</v>
      </c>
      <c r="AI374" t="str">
        <f t="shared" si="11"/>
        <v>Pass</v>
      </c>
    </row>
    <row r="375" spans="1:35" x14ac:dyDescent="0.25">
      <c r="A375" t="s">
        <v>35</v>
      </c>
      <c r="B375" t="s">
        <v>36</v>
      </c>
      <c r="C375">
        <v>17</v>
      </c>
      <c r="D375" t="s">
        <v>58</v>
      </c>
      <c r="E375" t="s">
        <v>50</v>
      </c>
      <c r="F375" t="s">
        <v>46</v>
      </c>
      <c r="G375">
        <v>2</v>
      </c>
      <c r="H375">
        <v>2</v>
      </c>
      <c r="I375" t="s">
        <v>52</v>
      </c>
      <c r="J375" t="s">
        <v>52</v>
      </c>
      <c r="K375" t="s">
        <v>42</v>
      </c>
      <c r="L375" t="s">
        <v>43</v>
      </c>
      <c r="M375">
        <v>1</v>
      </c>
      <c r="N375">
        <v>3</v>
      </c>
      <c r="O375">
        <v>0</v>
      </c>
      <c r="P375" t="s">
        <v>45</v>
      </c>
      <c r="Q375" t="s">
        <v>44</v>
      </c>
      <c r="R375" t="s">
        <v>45</v>
      </c>
      <c r="S375" t="s">
        <v>44</v>
      </c>
      <c r="T375" t="s">
        <v>44</v>
      </c>
      <c r="U375" t="s">
        <v>44</v>
      </c>
      <c r="V375" t="s">
        <v>44</v>
      </c>
      <c r="W375" t="s">
        <v>45</v>
      </c>
      <c r="X375">
        <v>3</v>
      </c>
      <c r="Y375">
        <v>3</v>
      </c>
      <c r="Z375">
        <v>2</v>
      </c>
      <c r="AA375">
        <v>2</v>
      </c>
      <c r="AB375">
        <v>2</v>
      </c>
      <c r="AC375">
        <v>3</v>
      </c>
      <c r="AD375">
        <v>0</v>
      </c>
      <c r="AE375">
        <v>11</v>
      </c>
      <c r="AF375">
        <v>11</v>
      </c>
      <c r="AG375">
        <v>10</v>
      </c>
      <c r="AH375">
        <f t="shared" si="10"/>
        <v>10.666666666666666</v>
      </c>
      <c r="AI375" t="str">
        <f t="shared" si="11"/>
        <v>Pass</v>
      </c>
    </row>
    <row r="376" spans="1:35" x14ac:dyDescent="0.25">
      <c r="A376" t="s">
        <v>35</v>
      </c>
      <c r="B376" t="s">
        <v>36</v>
      </c>
      <c r="C376">
        <v>17</v>
      </c>
      <c r="D376" t="s">
        <v>37</v>
      </c>
      <c r="E376" t="s">
        <v>38</v>
      </c>
      <c r="F376" t="s">
        <v>46</v>
      </c>
      <c r="G376">
        <v>3</v>
      </c>
      <c r="H376">
        <v>1</v>
      </c>
      <c r="I376" t="s">
        <v>52</v>
      </c>
      <c r="J376" t="s">
        <v>52</v>
      </c>
      <c r="K376" t="s">
        <v>42</v>
      </c>
      <c r="L376" t="s">
        <v>48</v>
      </c>
      <c r="M376">
        <v>1</v>
      </c>
      <c r="N376">
        <v>3</v>
      </c>
      <c r="O376">
        <v>0</v>
      </c>
      <c r="P376" t="s">
        <v>45</v>
      </c>
      <c r="Q376" t="s">
        <v>44</v>
      </c>
      <c r="R376" t="s">
        <v>45</v>
      </c>
      <c r="S376" t="s">
        <v>45</v>
      </c>
      <c r="T376" t="s">
        <v>45</v>
      </c>
      <c r="U376" t="s">
        <v>44</v>
      </c>
      <c r="V376" t="s">
        <v>44</v>
      </c>
      <c r="W376" t="s">
        <v>45</v>
      </c>
      <c r="X376">
        <v>3</v>
      </c>
      <c r="Y376">
        <v>4</v>
      </c>
      <c r="Z376">
        <v>3</v>
      </c>
      <c r="AA376">
        <v>2</v>
      </c>
      <c r="AB376">
        <v>3</v>
      </c>
      <c r="AC376">
        <v>5</v>
      </c>
      <c r="AD376">
        <v>0</v>
      </c>
      <c r="AE376">
        <v>17</v>
      </c>
      <c r="AF376">
        <v>18</v>
      </c>
      <c r="AG376">
        <v>17</v>
      </c>
      <c r="AH376">
        <f t="shared" si="10"/>
        <v>17.333333333333332</v>
      </c>
      <c r="AI376" t="str">
        <f t="shared" si="11"/>
        <v>Pass</v>
      </c>
    </row>
    <row r="377" spans="1:35" x14ac:dyDescent="0.25">
      <c r="A377" t="s">
        <v>35</v>
      </c>
      <c r="B377" t="s">
        <v>36</v>
      </c>
      <c r="C377">
        <v>17</v>
      </c>
      <c r="D377" t="s">
        <v>37</v>
      </c>
      <c r="E377" t="s">
        <v>50</v>
      </c>
      <c r="F377" t="s">
        <v>46</v>
      </c>
      <c r="G377">
        <v>0</v>
      </c>
      <c r="H377">
        <v>2</v>
      </c>
      <c r="I377" t="s">
        <v>40</v>
      </c>
      <c r="J377" t="s">
        <v>40</v>
      </c>
      <c r="K377" t="s">
        <v>53</v>
      </c>
      <c r="L377" t="s">
        <v>48</v>
      </c>
      <c r="M377">
        <v>2</v>
      </c>
      <c r="N377">
        <v>3</v>
      </c>
      <c r="O377">
        <v>0</v>
      </c>
      <c r="P377" t="s">
        <v>45</v>
      </c>
      <c r="Q377" t="s">
        <v>45</v>
      </c>
      <c r="R377" t="s">
        <v>45</v>
      </c>
      <c r="S377" t="s">
        <v>45</v>
      </c>
      <c r="T377" t="s">
        <v>44</v>
      </c>
      <c r="U377" t="s">
        <v>44</v>
      </c>
      <c r="V377" t="s">
        <v>44</v>
      </c>
      <c r="W377" t="s">
        <v>45</v>
      </c>
      <c r="X377">
        <v>3</v>
      </c>
      <c r="Y377">
        <v>3</v>
      </c>
      <c r="Z377">
        <v>3</v>
      </c>
      <c r="AA377">
        <v>2</v>
      </c>
      <c r="AB377">
        <v>3</v>
      </c>
      <c r="AC377">
        <v>2</v>
      </c>
      <c r="AD377">
        <v>0</v>
      </c>
      <c r="AE377">
        <v>14</v>
      </c>
      <c r="AF377">
        <v>14</v>
      </c>
      <c r="AG377">
        <v>15</v>
      </c>
      <c r="AH377">
        <f t="shared" si="10"/>
        <v>14.333333333333334</v>
      </c>
      <c r="AI377" t="str">
        <f t="shared" si="11"/>
        <v>Pass</v>
      </c>
    </row>
    <row r="378" spans="1:35" x14ac:dyDescent="0.25">
      <c r="A378" t="s">
        <v>35</v>
      </c>
      <c r="B378" t="s">
        <v>36</v>
      </c>
      <c r="C378">
        <v>18</v>
      </c>
      <c r="D378" t="s">
        <v>37</v>
      </c>
      <c r="E378" t="s">
        <v>38</v>
      </c>
      <c r="F378" t="s">
        <v>46</v>
      </c>
      <c r="G378">
        <v>1</v>
      </c>
      <c r="H378">
        <v>1</v>
      </c>
      <c r="I378" t="s">
        <v>47</v>
      </c>
      <c r="J378" t="s">
        <v>47</v>
      </c>
      <c r="K378" t="s">
        <v>53</v>
      </c>
      <c r="L378" t="s">
        <v>43</v>
      </c>
      <c r="M378">
        <v>2</v>
      </c>
      <c r="N378">
        <v>3</v>
      </c>
      <c r="O378">
        <v>0</v>
      </c>
      <c r="P378" t="s">
        <v>45</v>
      </c>
      <c r="Q378" t="s">
        <v>45</v>
      </c>
      <c r="R378" t="s">
        <v>45</v>
      </c>
      <c r="S378" t="s">
        <v>44</v>
      </c>
      <c r="T378" t="s">
        <v>44</v>
      </c>
      <c r="U378" t="s">
        <v>44</v>
      </c>
      <c r="V378" t="s">
        <v>44</v>
      </c>
      <c r="W378" t="s">
        <v>45</v>
      </c>
      <c r="X378">
        <v>4</v>
      </c>
      <c r="Y378">
        <v>5</v>
      </c>
      <c r="Z378">
        <v>5</v>
      </c>
      <c r="AA378">
        <v>1</v>
      </c>
      <c r="AB378">
        <v>2</v>
      </c>
      <c r="AC378">
        <v>2</v>
      </c>
      <c r="AD378">
        <v>0</v>
      </c>
      <c r="AE378">
        <v>14</v>
      </c>
      <c r="AF378">
        <v>14</v>
      </c>
      <c r="AG378">
        <v>14</v>
      </c>
      <c r="AH378">
        <f t="shared" si="10"/>
        <v>14</v>
      </c>
      <c r="AI378" t="str">
        <f t="shared" si="11"/>
        <v>Pass</v>
      </c>
    </row>
    <row r="379" spans="1:35" x14ac:dyDescent="0.25">
      <c r="A379" t="s">
        <v>35</v>
      </c>
      <c r="B379" t="s">
        <v>56</v>
      </c>
      <c r="C379">
        <v>18</v>
      </c>
      <c r="D379" t="s">
        <v>37</v>
      </c>
      <c r="E379" t="s">
        <v>38</v>
      </c>
      <c r="F379" t="s">
        <v>46</v>
      </c>
      <c r="G379">
        <v>4</v>
      </c>
      <c r="H379">
        <v>4</v>
      </c>
      <c r="I379" t="s">
        <v>47</v>
      </c>
      <c r="J379" t="s">
        <v>47</v>
      </c>
      <c r="K379" t="s">
        <v>42</v>
      </c>
      <c r="L379" t="s">
        <v>43</v>
      </c>
      <c r="M379">
        <v>1</v>
      </c>
      <c r="N379">
        <v>3</v>
      </c>
      <c r="O379">
        <v>0</v>
      </c>
      <c r="P379" t="s">
        <v>45</v>
      </c>
      <c r="Q379" t="s">
        <v>45</v>
      </c>
      <c r="R379" t="s">
        <v>45</v>
      </c>
      <c r="S379" t="s">
        <v>44</v>
      </c>
      <c r="T379" t="s">
        <v>44</v>
      </c>
      <c r="U379" t="s">
        <v>44</v>
      </c>
      <c r="V379" t="s">
        <v>44</v>
      </c>
      <c r="W379" t="s">
        <v>45</v>
      </c>
      <c r="X379">
        <v>4</v>
      </c>
      <c r="Y379">
        <v>3</v>
      </c>
      <c r="Z379">
        <v>3</v>
      </c>
      <c r="AA379">
        <v>2</v>
      </c>
      <c r="AB379">
        <v>2</v>
      </c>
      <c r="AC379">
        <v>3</v>
      </c>
      <c r="AD379">
        <v>0</v>
      </c>
      <c r="AE379">
        <v>13</v>
      </c>
      <c r="AF379">
        <v>14</v>
      </c>
      <c r="AG379">
        <v>13</v>
      </c>
      <c r="AH379">
        <f t="shared" si="10"/>
        <v>13.333333333333334</v>
      </c>
      <c r="AI379" t="str">
        <f t="shared" si="11"/>
        <v>Pass</v>
      </c>
    </row>
    <row r="380" spans="1:35" x14ac:dyDescent="0.25">
      <c r="A380" t="s">
        <v>35</v>
      </c>
      <c r="B380" t="s">
        <v>56</v>
      </c>
      <c r="C380">
        <v>17</v>
      </c>
      <c r="D380" t="s">
        <v>37</v>
      </c>
      <c r="E380" t="s">
        <v>38</v>
      </c>
      <c r="F380" t="s">
        <v>46</v>
      </c>
      <c r="G380">
        <v>3</v>
      </c>
      <c r="H380">
        <v>3</v>
      </c>
      <c r="I380" t="s">
        <v>47</v>
      </c>
      <c r="J380" t="s">
        <v>52</v>
      </c>
      <c r="K380" t="s">
        <v>57</v>
      </c>
      <c r="L380" t="s">
        <v>43</v>
      </c>
      <c r="M380">
        <v>1</v>
      </c>
      <c r="N380">
        <v>1</v>
      </c>
      <c r="O380">
        <v>0</v>
      </c>
      <c r="P380" t="s">
        <v>45</v>
      </c>
      <c r="Q380" t="s">
        <v>45</v>
      </c>
      <c r="R380" t="s">
        <v>45</v>
      </c>
      <c r="S380" t="s">
        <v>44</v>
      </c>
      <c r="T380" t="s">
        <v>45</v>
      </c>
      <c r="U380" t="s">
        <v>44</v>
      </c>
      <c r="V380" t="s">
        <v>44</v>
      </c>
      <c r="W380" t="s">
        <v>45</v>
      </c>
      <c r="X380">
        <v>4</v>
      </c>
      <c r="Y380">
        <v>3</v>
      </c>
      <c r="Z380">
        <v>5</v>
      </c>
      <c r="AA380">
        <v>3</v>
      </c>
      <c r="AB380">
        <v>5</v>
      </c>
      <c r="AC380">
        <v>5</v>
      </c>
      <c r="AD380">
        <v>0</v>
      </c>
      <c r="AE380">
        <v>17</v>
      </c>
      <c r="AF380">
        <v>18</v>
      </c>
      <c r="AG380">
        <v>17</v>
      </c>
      <c r="AH380">
        <f t="shared" si="10"/>
        <v>17.333333333333332</v>
      </c>
      <c r="AI380" t="str">
        <f t="shared" si="11"/>
        <v>Pass</v>
      </c>
    </row>
    <row r="381" spans="1:35" x14ac:dyDescent="0.25">
      <c r="A381" t="s">
        <v>35</v>
      </c>
      <c r="B381" t="s">
        <v>56</v>
      </c>
      <c r="C381">
        <v>17</v>
      </c>
      <c r="D381" t="s">
        <v>58</v>
      </c>
      <c r="E381" t="s">
        <v>38</v>
      </c>
      <c r="F381" t="s">
        <v>46</v>
      </c>
      <c r="G381">
        <v>2</v>
      </c>
      <c r="H381">
        <v>2</v>
      </c>
      <c r="I381" t="s">
        <v>52</v>
      </c>
      <c r="J381" t="s">
        <v>47</v>
      </c>
      <c r="K381" t="s">
        <v>42</v>
      </c>
      <c r="L381" t="s">
        <v>43</v>
      </c>
      <c r="M381">
        <v>4</v>
      </c>
      <c r="N381">
        <v>1</v>
      </c>
      <c r="O381">
        <v>0</v>
      </c>
      <c r="P381" t="s">
        <v>45</v>
      </c>
      <c r="Q381" t="s">
        <v>44</v>
      </c>
      <c r="R381" t="s">
        <v>45</v>
      </c>
      <c r="S381" t="s">
        <v>45</v>
      </c>
      <c r="T381" t="s">
        <v>44</v>
      </c>
      <c r="U381" t="s">
        <v>44</v>
      </c>
      <c r="V381" t="s">
        <v>44</v>
      </c>
      <c r="W381" t="s">
        <v>45</v>
      </c>
      <c r="X381">
        <v>4</v>
      </c>
      <c r="Y381">
        <v>4</v>
      </c>
      <c r="Z381">
        <v>5</v>
      </c>
      <c r="AA381">
        <v>5</v>
      </c>
      <c r="AB381">
        <v>5</v>
      </c>
      <c r="AC381">
        <v>4</v>
      </c>
      <c r="AD381">
        <v>2</v>
      </c>
      <c r="AE381">
        <v>11</v>
      </c>
      <c r="AF381">
        <v>10</v>
      </c>
      <c r="AG381">
        <v>10</v>
      </c>
      <c r="AH381">
        <f t="shared" si="10"/>
        <v>10.333333333333334</v>
      </c>
      <c r="AI381" t="str">
        <f t="shared" si="11"/>
        <v>Pass</v>
      </c>
    </row>
    <row r="382" spans="1:35" x14ac:dyDescent="0.25">
      <c r="A382" t="s">
        <v>35</v>
      </c>
      <c r="B382" t="s">
        <v>36</v>
      </c>
      <c r="C382">
        <v>17</v>
      </c>
      <c r="D382" t="s">
        <v>37</v>
      </c>
      <c r="E382" t="s">
        <v>38</v>
      </c>
      <c r="F382" t="s">
        <v>46</v>
      </c>
      <c r="G382">
        <v>4</v>
      </c>
      <c r="H382">
        <v>4</v>
      </c>
      <c r="I382" t="s">
        <v>41</v>
      </c>
      <c r="J382" t="s">
        <v>52</v>
      </c>
      <c r="K382" t="s">
        <v>42</v>
      </c>
      <c r="L382" t="s">
        <v>43</v>
      </c>
      <c r="M382">
        <v>1</v>
      </c>
      <c r="N382">
        <v>3</v>
      </c>
      <c r="O382">
        <v>0</v>
      </c>
      <c r="P382" t="s">
        <v>45</v>
      </c>
      <c r="Q382" t="s">
        <v>44</v>
      </c>
      <c r="R382" t="s">
        <v>45</v>
      </c>
      <c r="S382" t="s">
        <v>44</v>
      </c>
      <c r="T382" t="s">
        <v>44</v>
      </c>
      <c r="U382" t="s">
        <v>44</v>
      </c>
      <c r="V382" t="s">
        <v>44</v>
      </c>
      <c r="W382" t="s">
        <v>45</v>
      </c>
      <c r="X382">
        <v>5</v>
      </c>
      <c r="Y382">
        <v>4</v>
      </c>
      <c r="Z382">
        <v>4</v>
      </c>
      <c r="AA382">
        <v>1</v>
      </c>
      <c r="AB382">
        <v>3</v>
      </c>
      <c r="AC382">
        <v>4</v>
      </c>
      <c r="AD382">
        <v>0</v>
      </c>
      <c r="AE382">
        <v>13</v>
      </c>
      <c r="AF382">
        <v>12</v>
      </c>
      <c r="AG382">
        <v>13</v>
      </c>
      <c r="AH382">
        <f t="shared" si="10"/>
        <v>12.666666666666666</v>
      </c>
      <c r="AI382" t="str">
        <f t="shared" si="11"/>
        <v>Pass</v>
      </c>
    </row>
    <row r="383" spans="1:35" x14ac:dyDescent="0.25">
      <c r="A383" t="s">
        <v>35</v>
      </c>
      <c r="B383" t="s">
        <v>36</v>
      </c>
      <c r="C383">
        <v>17</v>
      </c>
      <c r="D383" t="s">
        <v>37</v>
      </c>
      <c r="E383" t="s">
        <v>38</v>
      </c>
      <c r="F383" t="s">
        <v>46</v>
      </c>
      <c r="G383">
        <v>4</v>
      </c>
      <c r="H383">
        <v>4</v>
      </c>
      <c r="I383" t="s">
        <v>41</v>
      </c>
      <c r="J383" t="s">
        <v>41</v>
      </c>
      <c r="K383" t="s">
        <v>42</v>
      </c>
      <c r="L383" t="s">
        <v>43</v>
      </c>
      <c r="M383">
        <v>2</v>
      </c>
      <c r="N383">
        <v>3</v>
      </c>
      <c r="O383">
        <v>0</v>
      </c>
      <c r="P383" t="s">
        <v>45</v>
      </c>
      <c r="Q383" t="s">
        <v>44</v>
      </c>
      <c r="R383" t="s">
        <v>45</v>
      </c>
      <c r="S383" t="s">
        <v>45</v>
      </c>
      <c r="T383" t="s">
        <v>45</v>
      </c>
      <c r="U383" t="s">
        <v>44</v>
      </c>
      <c r="V383" t="s">
        <v>44</v>
      </c>
      <c r="W383" t="s">
        <v>44</v>
      </c>
      <c r="X383">
        <v>4</v>
      </c>
      <c r="Y383">
        <v>3</v>
      </c>
      <c r="Z383">
        <v>3</v>
      </c>
      <c r="AA383">
        <v>1</v>
      </c>
      <c r="AB383">
        <v>2</v>
      </c>
      <c r="AC383">
        <v>4</v>
      </c>
      <c r="AD383">
        <v>4</v>
      </c>
      <c r="AE383">
        <v>15</v>
      </c>
      <c r="AF383">
        <v>14</v>
      </c>
      <c r="AG383">
        <v>15</v>
      </c>
      <c r="AH383">
        <f t="shared" si="10"/>
        <v>14.666666666666666</v>
      </c>
      <c r="AI383" t="str">
        <f t="shared" si="11"/>
        <v>Pass</v>
      </c>
    </row>
    <row r="384" spans="1:35" x14ac:dyDescent="0.25">
      <c r="A384" t="s">
        <v>35</v>
      </c>
      <c r="B384" t="s">
        <v>36</v>
      </c>
      <c r="C384">
        <v>17</v>
      </c>
      <c r="D384" t="s">
        <v>37</v>
      </c>
      <c r="E384" t="s">
        <v>38</v>
      </c>
      <c r="F384" t="s">
        <v>46</v>
      </c>
      <c r="G384">
        <v>3</v>
      </c>
      <c r="H384">
        <v>3</v>
      </c>
      <c r="I384" t="s">
        <v>40</v>
      </c>
      <c r="J384" t="s">
        <v>47</v>
      </c>
      <c r="K384" t="s">
        <v>42</v>
      </c>
      <c r="L384" t="s">
        <v>43</v>
      </c>
      <c r="M384">
        <v>1</v>
      </c>
      <c r="N384">
        <v>1</v>
      </c>
      <c r="O384">
        <v>0</v>
      </c>
      <c r="P384" t="s">
        <v>45</v>
      </c>
      <c r="Q384" t="s">
        <v>44</v>
      </c>
      <c r="R384" t="s">
        <v>44</v>
      </c>
      <c r="S384" t="s">
        <v>44</v>
      </c>
      <c r="T384" t="s">
        <v>44</v>
      </c>
      <c r="U384" t="s">
        <v>44</v>
      </c>
      <c r="V384" t="s">
        <v>44</v>
      </c>
      <c r="W384" t="s">
        <v>45</v>
      </c>
      <c r="X384">
        <v>4</v>
      </c>
      <c r="Y384">
        <v>2</v>
      </c>
      <c r="Z384">
        <v>5</v>
      </c>
      <c r="AA384">
        <v>2</v>
      </c>
      <c r="AB384">
        <v>5</v>
      </c>
      <c r="AC384">
        <v>5</v>
      </c>
      <c r="AD384">
        <v>2</v>
      </c>
      <c r="AE384">
        <v>11</v>
      </c>
      <c r="AF384">
        <v>12</v>
      </c>
      <c r="AG384">
        <v>11</v>
      </c>
      <c r="AH384">
        <f t="shared" si="10"/>
        <v>11.333333333333334</v>
      </c>
      <c r="AI384" t="str">
        <f t="shared" si="11"/>
        <v>Pass</v>
      </c>
    </row>
    <row r="385" spans="1:35" x14ac:dyDescent="0.25">
      <c r="A385" t="s">
        <v>35</v>
      </c>
      <c r="B385" t="s">
        <v>56</v>
      </c>
      <c r="C385">
        <v>18</v>
      </c>
      <c r="D385" t="s">
        <v>37</v>
      </c>
      <c r="E385" t="s">
        <v>50</v>
      </c>
      <c r="F385" t="s">
        <v>46</v>
      </c>
      <c r="G385">
        <v>2</v>
      </c>
      <c r="H385">
        <v>2</v>
      </c>
      <c r="I385" t="s">
        <v>47</v>
      </c>
      <c r="J385" t="s">
        <v>47</v>
      </c>
      <c r="K385" t="s">
        <v>42</v>
      </c>
      <c r="L385" t="s">
        <v>43</v>
      </c>
      <c r="M385">
        <v>1</v>
      </c>
      <c r="N385">
        <v>4</v>
      </c>
      <c r="O385">
        <v>0</v>
      </c>
      <c r="P385" t="s">
        <v>45</v>
      </c>
      <c r="Q385" t="s">
        <v>44</v>
      </c>
      <c r="R385" t="s">
        <v>44</v>
      </c>
      <c r="S385" t="s">
        <v>44</v>
      </c>
      <c r="T385" t="s">
        <v>44</v>
      </c>
      <c r="U385" t="s">
        <v>44</v>
      </c>
      <c r="V385" t="s">
        <v>44</v>
      </c>
      <c r="W385" t="s">
        <v>45</v>
      </c>
      <c r="X385">
        <v>4</v>
      </c>
      <c r="Y385">
        <v>5</v>
      </c>
      <c r="Z385">
        <v>5</v>
      </c>
      <c r="AA385">
        <v>2</v>
      </c>
      <c r="AB385">
        <v>4</v>
      </c>
      <c r="AC385">
        <v>5</v>
      </c>
      <c r="AD385">
        <v>0</v>
      </c>
      <c r="AE385">
        <v>11</v>
      </c>
      <c r="AF385">
        <v>11</v>
      </c>
      <c r="AG385">
        <v>12</v>
      </c>
      <c r="AH385">
        <f t="shared" si="10"/>
        <v>11.333333333333334</v>
      </c>
      <c r="AI385" t="str">
        <f t="shared" si="11"/>
        <v>Pass</v>
      </c>
    </row>
    <row r="386" spans="1:35" x14ac:dyDescent="0.25">
      <c r="A386" t="s">
        <v>35</v>
      </c>
      <c r="B386" t="s">
        <v>56</v>
      </c>
      <c r="C386">
        <v>19</v>
      </c>
      <c r="D386" t="s">
        <v>58</v>
      </c>
      <c r="E386" t="s">
        <v>38</v>
      </c>
      <c r="F386" t="s">
        <v>46</v>
      </c>
      <c r="G386">
        <v>3</v>
      </c>
      <c r="H386">
        <v>2</v>
      </c>
      <c r="I386" t="s">
        <v>40</v>
      </c>
      <c r="J386" t="s">
        <v>52</v>
      </c>
      <c r="K386" t="s">
        <v>53</v>
      </c>
      <c r="L386" t="s">
        <v>47</v>
      </c>
      <c r="M386">
        <v>1</v>
      </c>
      <c r="N386">
        <v>1</v>
      </c>
      <c r="O386">
        <v>0</v>
      </c>
      <c r="P386" t="s">
        <v>45</v>
      </c>
      <c r="Q386" t="s">
        <v>44</v>
      </c>
      <c r="R386" t="s">
        <v>45</v>
      </c>
      <c r="S386" t="s">
        <v>45</v>
      </c>
      <c r="T386" t="s">
        <v>45</v>
      </c>
      <c r="U386" t="s">
        <v>44</v>
      </c>
      <c r="V386" t="s">
        <v>45</v>
      </c>
      <c r="W386" t="s">
        <v>44</v>
      </c>
      <c r="X386">
        <v>5</v>
      </c>
      <c r="Y386">
        <v>3</v>
      </c>
      <c r="Z386">
        <v>4</v>
      </c>
      <c r="AA386">
        <v>2</v>
      </c>
      <c r="AB386">
        <v>2</v>
      </c>
      <c r="AC386">
        <v>5</v>
      </c>
      <c r="AD386">
        <v>0</v>
      </c>
      <c r="AE386">
        <v>11</v>
      </c>
      <c r="AF386">
        <v>10</v>
      </c>
      <c r="AG386">
        <v>10</v>
      </c>
      <c r="AH386">
        <f t="shared" ref="AH386:AH449" si="12">AVERAGE(AE386:AG386)</f>
        <v>10.333333333333334</v>
      </c>
      <c r="AI386" t="str">
        <f t="shared" ref="AI386:AI449" si="13">IF(AVERAGE(AE386:AG386)&gt;=10, "Pass", "Fail")</f>
        <v>Pass</v>
      </c>
    </row>
    <row r="387" spans="1:35" x14ac:dyDescent="0.25">
      <c r="A387" t="s">
        <v>59</v>
      </c>
      <c r="B387" t="s">
        <v>56</v>
      </c>
      <c r="C387">
        <v>18</v>
      </c>
      <c r="D387" t="s">
        <v>58</v>
      </c>
      <c r="E387" t="s">
        <v>38</v>
      </c>
      <c r="F387" t="s">
        <v>46</v>
      </c>
      <c r="G387">
        <v>1</v>
      </c>
      <c r="H387">
        <v>1</v>
      </c>
      <c r="I387" t="s">
        <v>47</v>
      </c>
      <c r="J387" t="s">
        <v>47</v>
      </c>
      <c r="K387" t="s">
        <v>53</v>
      </c>
      <c r="L387" t="s">
        <v>43</v>
      </c>
      <c r="M387">
        <v>2</v>
      </c>
      <c r="N387">
        <v>1</v>
      </c>
      <c r="O387">
        <v>1</v>
      </c>
      <c r="P387" t="s">
        <v>45</v>
      </c>
      <c r="Q387" t="s">
        <v>45</v>
      </c>
      <c r="R387" t="s">
        <v>45</v>
      </c>
      <c r="S387" t="s">
        <v>44</v>
      </c>
      <c r="T387" t="s">
        <v>44</v>
      </c>
      <c r="U387" t="s">
        <v>45</v>
      </c>
      <c r="V387" t="s">
        <v>44</v>
      </c>
      <c r="W387" t="s">
        <v>45</v>
      </c>
      <c r="X387">
        <v>4</v>
      </c>
      <c r="Y387">
        <v>4</v>
      </c>
      <c r="Z387">
        <v>3</v>
      </c>
      <c r="AA387">
        <v>3</v>
      </c>
      <c r="AB387">
        <v>4</v>
      </c>
      <c r="AC387">
        <v>4</v>
      </c>
      <c r="AD387">
        <v>0</v>
      </c>
      <c r="AE387">
        <v>8</v>
      </c>
      <c r="AF387">
        <v>9</v>
      </c>
      <c r="AG387">
        <v>10</v>
      </c>
      <c r="AH387">
        <f t="shared" si="12"/>
        <v>9</v>
      </c>
      <c r="AI387" t="str">
        <f t="shared" si="13"/>
        <v>Fail</v>
      </c>
    </row>
    <row r="388" spans="1:35" x14ac:dyDescent="0.25">
      <c r="A388" t="s">
        <v>35</v>
      </c>
      <c r="B388" t="s">
        <v>36</v>
      </c>
      <c r="C388">
        <v>17</v>
      </c>
      <c r="D388" t="s">
        <v>58</v>
      </c>
      <c r="E388" t="s">
        <v>38</v>
      </c>
      <c r="F388" t="s">
        <v>46</v>
      </c>
      <c r="G388">
        <v>2</v>
      </c>
      <c r="H388">
        <v>4</v>
      </c>
      <c r="I388" t="s">
        <v>40</v>
      </c>
      <c r="J388" t="s">
        <v>47</v>
      </c>
      <c r="K388" t="s">
        <v>42</v>
      </c>
      <c r="L388" t="s">
        <v>48</v>
      </c>
      <c r="M388">
        <v>1</v>
      </c>
      <c r="N388">
        <v>3</v>
      </c>
      <c r="O388">
        <v>0</v>
      </c>
      <c r="P388" t="s">
        <v>45</v>
      </c>
      <c r="Q388" t="s">
        <v>44</v>
      </c>
      <c r="R388" t="s">
        <v>45</v>
      </c>
      <c r="S388" t="s">
        <v>45</v>
      </c>
      <c r="T388" t="s">
        <v>44</v>
      </c>
      <c r="U388" t="s">
        <v>44</v>
      </c>
      <c r="V388" t="s">
        <v>44</v>
      </c>
      <c r="W388" t="s">
        <v>44</v>
      </c>
      <c r="X388">
        <v>4</v>
      </c>
      <c r="Y388">
        <v>4</v>
      </c>
      <c r="Z388">
        <v>3</v>
      </c>
      <c r="AA388">
        <v>1</v>
      </c>
      <c r="AB388">
        <v>1</v>
      </c>
      <c r="AC388">
        <v>5</v>
      </c>
      <c r="AD388">
        <v>0</v>
      </c>
      <c r="AE388">
        <v>15</v>
      </c>
      <c r="AF388">
        <v>15</v>
      </c>
      <c r="AG388">
        <v>15</v>
      </c>
      <c r="AH388">
        <f t="shared" si="12"/>
        <v>15</v>
      </c>
      <c r="AI388" t="str">
        <f t="shared" si="13"/>
        <v>Pass</v>
      </c>
    </row>
    <row r="389" spans="1:35" x14ac:dyDescent="0.25">
      <c r="A389" t="s">
        <v>35</v>
      </c>
      <c r="B389" t="s">
        <v>56</v>
      </c>
      <c r="C389">
        <v>18</v>
      </c>
      <c r="D389" t="s">
        <v>37</v>
      </c>
      <c r="E389" t="s">
        <v>38</v>
      </c>
      <c r="F389" t="s">
        <v>46</v>
      </c>
      <c r="G389">
        <v>2</v>
      </c>
      <c r="H389">
        <v>2</v>
      </c>
      <c r="I389" t="s">
        <v>47</v>
      </c>
      <c r="J389" t="s">
        <v>47</v>
      </c>
      <c r="K389" t="s">
        <v>57</v>
      </c>
      <c r="L389" t="s">
        <v>43</v>
      </c>
      <c r="M389">
        <v>1</v>
      </c>
      <c r="N389">
        <v>1</v>
      </c>
      <c r="O389">
        <v>0</v>
      </c>
      <c r="P389" t="s">
        <v>45</v>
      </c>
      <c r="Q389" t="s">
        <v>45</v>
      </c>
      <c r="R389" t="s">
        <v>45</v>
      </c>
      <c r="S389" t="s">
        <v>45</v>
      </c>
      <c r="T389" t="s">
        <v>45</v>
      </c>
      <c r="U389" t="s">
        <v>44</v>
      </c>
      <c r="V389" t="s">
        <v>44</v>
      </c>
      <c r="W389" t="s">
        <v>45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6</v>
      </c>
      <c r="AE389">
        <v>15</v>
      </c>
      <c r="AF389">
        <v>14</v>
      </c>
      <c r="AG389">
        <v>15</v>
      </c>
      <c r="AH389">
        <f t="shared" si="12"/>
        <v>14.666666666666666</v>
      </c>
      <c r="AI389" t="str">
        <f t="shared" si="13"/>
        <v>Pass</v>
      </c>
    </row>
    <row r="390" spans="1:35" x14ac:dyDescent="0.25">
      <c r="A390" t="s">
        <v>35</v>
      </c>
      <c r="B390" t="s">
        <v>36</v>
      </c>
      <c r="C390">
        <v>18</v>
      </c>
      <c r="D390" t="s">
        <v>37</v>
      </c>
      <c r="E390" t="s">
        <v>38</v>
      </c>
      <c r="F390" t="s">
        <v>46</v>
      </c>
      <c r="G390">
        <v>3</v>
      </c>
      <c r="H390">
        <v>3</v>
      </c>
      <c r="I390" t="s">
        <v>52</v>
      </c>
      <c r="J390" t="s">
        <v>52</v>
      </c>
      <c r="K390" t="s">
        <v>53</v>
      </c>
      <c r="L390" t="s">
        <v>43</v>
      </c>
      <c r="M390">
        <v>1</v>
      </c>
      <c r="N390">
        <v>2</v>
      </c>
      <c r="O390">
        <v>0</v>
      </c>
      <c r="P390" t="s">
        <v>45</v>
      </c>
      <c r="Q390" t="s">
        <v>45</v>
      </c>
      <c r="R390" t="s">
        <v>45</v>
      </c>
      <c r="S390" t="s">
        <v>44</v>
      </c>
      <c r="T390" t="s">
        <v>44</v>
      </c>
      <c r="U390" t="s">
        <v>44</v>
      </c>
      <c r="V390" t="s">
        <v>44</v>
      </c>
      <c r="W390" t="s">
        <v>45</v>
      </c>
      <c r="X390">
        <v>5</v>
      </c>
      <c r="Y390">
        <v>3</v>
      </c>
      <c r="Z390">
        <v>4</v>
      </c>
      <c r="AA390">
        <v>1</v>
      </c>
      <c r="AB390">
        <v>1</v>
      </c>
      <c r="AC390">
        <v>4</v>
      </c>
      <c r="AD390">
        <v>8</v>
      </c>
      <c r="AE390">
        <v>10</v>
      </c>
      <c r="AF390">
        <v>11</v>
      </c>
      <c r="AG390">
        <v>12</v>
      </c>
      <c r="AH390">
        <f t="shared" si="12"/>
        <v>11</v>
      </c>
      <c r="AI390" t="str">
        <f t="shared" si="13"/>
        <v>Pass</v>
      </c>
    </row>
    <row r="391" spans="1:35" x14ac:dyDescent="0.25">
      <c r="A391" t="s">
        <v>35</v>
      </c>
      <c r="B391" t="s">
        <v>36</v>
      </c>
      <c r="C391">
        <v>18</v>
      </c>
      <c r="D391" t="s">
        <v>37</v>
      </c>
      <c r="E391" t="s">
        <v>50</v>
      </c>
      <c r="F391" t="s">
        <v>46</v>
      </c>
      <c r="G391">
        <v>2</v>
      </c>
      <c r="H391">
        <v>2</v>
      </c>
      <c r="I391" t="s">
        <v>47</v>
      </c>
      <c r="J391" t="s">
        <v>47</v>
      </c>
      <c r="K391" t="s">
        <v>53</v>
      </c>
      <c r="L391" t="s">
        <v>47</v>
      </c>
      <c r="M391">
        <v>1</v>
      </c>
      <c r="N391">
        <v>2</v>
      </c>
      <c r="O391">
        <v>0</v>
      </c>
      <c r="P391" t="s">
        <v>45</v>
      </c>
      <c r="Q391" t="s">
        <v>45</v>
      </c>
      <c r="R391" t="s">
        <v>45</v>
      </c>
      <c r="S391" t="s">
        <v>44</v>
      </c>
      <c r="T391" t="s">
        <v>45</v>
      </c>
      <c r="U391" t="s">
        <v>44</v>
      </c>
      <c r="V391" t="s">
        <v>44</v>
      </c>
      <c r="W391" t="s">
        <v>44</v>
      </c>
      <c r="X391">
        <v>4</v>
      </c>
      <c r="Y391">
        <v>3</v>
      </c>
      <c r="Z391">
        <v>3</v>
      </c>
      <c r="AA391">
        <v>1</v>
      </c>
      <c r="AB391">
        <v>1</v>
      </c>
      <c r="AC391">
        <v>2</v>
      </c>
      <c r="AD391">
        <v>0</v>
      </c>
      <c r="AE391">
        <v>10</v>
      </c>
      <c r="AF391">
        <v>9</v>
      </c>
      <c r="AG391">
        <v>12</v>
      </c>
      <c r="AH391">
        <f t="shared" si="12"/>
        <v>10.333333333333334</v>
      </c>
      <c r="AI391" t="str">
        <f t="shared" si="13"/>
        <v>Pass</v>
      </c>
    </row>
    <row r="392" spans="1:35" x14ac:dyDescent="0.25">
      <c r="A392" t="s">
        <v>35</v>
      </c>
      <c r="B392" t="s">
        <v>36</v>
      </c>
      <c r="C392">
        <v>18</v>
      </c>
      <c r="D392" t="s">
        <v>58</v>
      </c>
      <c r="E392" t="s">
        <v>38</v>
      </c>
      <c r="F392" t="s">
        <v>46</v>
      </c>
      <c r="G392">
        <v>2</v>
      </c>
      <c r="H392">
        <v>2</v>
      </c>
      <c r="I392" t="s">
        <v>40</v>
      </c>
      <c r="J392" t="s">
        <v>47</v>
      </c>
      <c r="K392" t="s">
        <v>42</v>
      </c>
      <c r="L392" t="s">
        <v>43</v>
      </c>
      <c r="M392">
        <v>2</v>
      </c>
      <c r="N392">
        <v>4</v>
      </c>
      <c r="O392">
        <v>0</v>
      </c>
      <c r="P392" t="s">
        <v>45</v>
      </c>
      <c r="Q392" t="s">
        <v>45</v>
      </c>
      <c r="R392" t="s">
        <v>45</v>
      </c>
      <c r="S392" t="s">
        <v>44</v>
      </c>
      <c r="T392" t="s">
        <v>44</v>
      </c>
      <c r="U392" t="s">
        <v>44</v>
      </c>
      <c r="V392" t="s">
        <v>45</v>
      </c>
      <c r="W392" t="s">
        <v>45</v>
      </c>
      <c r="X392">
        <v>4</v>
      </c>
      <c r="Y392">
        <v>4</v>
      </c>
      <c r="Z392">
        <v>4</v>
      </c>
      <c r="AA392">
        <v>1</v>
      </c>
      <c r="AB392">
        <v>1</v>
      </c>
      <c r="AC392">
        <v>4</v>
      </c>
      <c r="AD392">
        <v>6</v>
      </c>
      <c r="AE392">
        <v>14</v>
      </c>
      <c r="AF392">
        <v>13</v>
      </c>
      <c r="AG392">
        <v>14</v>
      </c>
      <c r="AH392">
        <f t="shared" si="12"/>
        <v>13.666666666666666</v>
      </c>
      <c r="AI392" t="str">
        <f t="shared" si="13"/>
        <v>Pass</v>
      </c>
    </row>
    <row r="393" spans="1:35" x14ac:dyDescent="0.25">
      <c r="A393" t="s">
        <v>35</v>
      </c>
      <c r="B393" t="s">
        <v>36</v>
      </c>
      <c r="C393">
        <v>17</v>
      </c>
      <c r="D393" t="s">
        <v>37</v>
      </c>
      <c r="E393" t="s">
        <v>38</v>
      </c>
      <c r="F393" t="s">
        <v>46</v>
      </c>
      <c r="G393">
        <v>3</v>
      </c>
      <c r="H393">
        <v>4</v>
      </c>
      <c r="I393" t="s">
        <v>52</v>
      </c>
      <c r="J393" t="s">
        <v>47</v>
      </c>
      <c r="K393" t="s">
        <v>42</v>
      </c>
      <c r="L393" t="s">
        <v>43</v>
      </c>
      <c r="M393">
        <v>1</v>
      </c>
      <c r="N393">
        <v>3</v>
      </c>
      <c r="O393">
        <v>0</v>
      </c>
      <c r="P393" t="s">
        <v>45</v>
      </c>
      <c r="Q393" t="s">
        <v>45</v>
      </c>
      <c r="R393" t="s">
        <v>45</v>
      </c>
      <c r="S393" t="s">
        <v>45</v>
      </c>
      <c r="T393" t="s">
        <v>44</v>
      </c>
      <c r="U393" t="s">
        <v>44</v>
      </c>
      <c r="V393" t="s">
        <v>44</v>
      </c>
      <c r="W393" t="s">
        <v>45</v>
      </c>
      <c r="X393">
        <v>4</v>
      </c>
      <c r="Y393">
        <v>4</v>
      </c>
      <c r="Z393">
        <v>5</v>
      </c>
      <c r="AA393">
        <v>1</v>
      </c>
      <c r="AB393">
        <v>3</v>
      </c>
      <c r="AC393">
        <v>5</v>
      </c>
      <c r="AD393">
        <v>8</v>
      </c>
      <c r="AE393">
        <v>11</v>
      </c>
      <c r="AF393">
        <v>13</v>
      </c>
      <c r="AG393">
        <v>14</v>
      </c>
      <c r="AH393">
        <f t="shared" si="12"/>
        <v>12.666666666666666</v>
      </c>
      <c r="AI393" t="str">
        <f t="shared" si="13"/>
        <v>Pass</v>
      </c>
    </row>
    <row r="394" spans="1:35" x14ac:dyDescent="0.25">
      <c r="A394" t="s">
        <v>35</v>
      </c>
      <c r="B394" t="s">
        <v>36</v>
      </c>
      <c r="C394">
        <v>17</v>
      </c>
      <c r="D394" t="s">
        <v>37</v>
      </c>
      <c r="E394" t="s">
        <v>38</v>
      </c>
      <c r="F394" t="s">
        <v>46</v>
      </c>
      <c r="G394">
        <v>3</v>
      </c>
      <c r="H394">
        <v>2</v>
      </c>
      <c r="I394" t="s">
        <v>47</v>
      </c>
      <c r="J394" t="s">
        <v>47</v>
      </c>
      <c r="K394" t="s">
        <v>53</v>
      </c>
      <c r="L394" t="s">
        <v>43</v>
      </c>
      <c r="M394">
        <v>1</v>
      </c>
      <c r="N394">
        <v>2</v>
      </c>
      <c r="O394">
        <v>0</v>
      </c>
      <c r="P394" t="s">
        <v>45</v>
      </c>
      <c r="Q394" t="s">
        <v>44</v>
      </c>
      <c r="R394" t="s">
        <v>45</v>
      </c>
      <c r="S394" t="s">
        <v>45</v>
      </c>
      <c r="T394" t="s">
        <v>44</v>
      </c>
      <c r="U394" t="s">
        <v>44</v>
      </c>
      <c r="V394" t="s">
        <v>44</v>
      </c>
      <c r="W394" t="s">
        <v>44</v>
      </c>
      <c r="X394">
        <v>4</v>
      </c>
      <c r="Y394">
        <v>3</v>
      </c>
      <c r="Z394">
        <v>2</v>
      </c>
      <c r="AA394">
        <v>2</v>
      </c>
      <c r="AB394">
        <v>3</v>
      </c>
      <c r="AC394">
        <v>2</v>
      </c>
      <c r="AD394">
        <v>0</v>
      </c>
      <c r="AE394">
        <v>12</v>
      </c>
      <c r="AF394">
        <v>13</v>
      </c>
      <c r="AG394">
        <v>15</v>
      </c>
      <c r="AH394">
        <f t="shared" si="12"/>
        <v>13.333333333333334</v>
      </c>
      <c r="AI394" t="str">
        <f t="shared" si="13"/>
        <v>Pass</v>
      </c>
    </row>
    <row r="395" spans="1:35" x14ac:dyDescent="0.25">
      <c r="A395" t="s">
        <v>35</v>
      </c>
      <c r="B395" t="s">
        <v>36</v>
      </c>
      <c r="C395">
        <v>18</v>
      </c>
      <c r="D395" t="s">
        <v>37</v>
      </c>
      <c r="E395" t="s">
        <v>50</v>
      </c>
      <c r="F395" t="s">
        <v>46</v>
      </c>
      <c r="G395">
        <v>3</v>
      </c>
      <c r="H395">
        <v>3</v>
      </c>
      <c r="I395" t="s">
        <v>52</v>
      </c>
      <c r="J395" t="s">
        <v>52</v>
      </c>
      <c r="K395" t="s">
        <v>53</v>
      </c>
      <c r="L395" t="s">
        <v>43</v>
      </c>
      <c r="M395">
        <v>1</v>
      </c>
      <c r="N395">
        <v>4</v>
      </c>
      <c r="O395">
        <v>0</v>
      </c>
      <c r="P395" t="s">
        <v>45</v>
      </c>
      <c r="Q395" t="s">
        <v>44</v>
      </c>
      <c r="R395" t="s">
        <v>45</v>
      </c>
      <c r="S395" t="s">
        <v>45</v>
      </c>
      <c r="T395" t="s">
        <v>44</v>
      </c>
      <c r="U395" t="s">
        <v>44</v>
      </c>
      <c r="V395" t="s">
        <v>44</v>
      </c>
      <c r="W395" t="s">
        <v>45</v>
      </c>
      <c r="X395">
        <v>5</v>
      </c>
      <c r="Y395">
        <v>3</v>
      </c>
      <c r="Z395">
        <v>3</v>
      </c>
      <c r="AA395">
        <v>1</v>
      </c>
      <c r="AB395">
        <v>1</v>
      </c>
      <c r="AC395">
        <v>1</v>
      </c>
      <c r="AD395">
        <v>4</v>
      </c>
      <c r="AE395">
        <v>14</v>
      </c>
      <c r="AF395">
        <v>14</v>
      </c>
      <c r="AG395">
        <v>15</v>
      </c>
      <c r="AH395">
        <f t="shared" si="12"/>
        <v>14.333333333333334</v>
      </c>
      <c r="AI395" t="str">
        <f t="shared" si="13"/>
        <v>Pass</v>
      </c>
    </row>
    <row r="396" spans="1:35" x14ac:dyDescent="0.25">
      <c r="A396" t="s">
        <v>35</v>
      </c>
      <c r="B396" t="s">
        <v>36</v>
      </c>
      <c r="C396">
        <v>17</v>
      </c>
      <c r="D396" t="s">
        <v>58</v>
      </c>
      <c r="E396" t="s">
        <v>38</v>
      </c>
      <c r="F396" t="s">
        <v>39</v>
      </c>
      <c r="G396">
        <v>3</v>
      </c>
      <c r="H396">
        <v>2</v>
      </c>
      <c r="I396" t="s">
        <v>47</v>
      </c>
      <c r="J396" t="s">
        <v>47</v>
      </c>
      <c r="K396" t="s">
        <v>53</v>
      </c>
      <c r="L396" t="s">
        <v>43</v>
      </c>
      <c r="M396">
        <v>1</v>
      </c>
      <c r="N396">
        <v>2</v>
      </c>
      <c r="O396">
        <v>0</v>
      </c>
      <c r="P396" t="s">
        <v>45</v>
      </c>
      <c r="Q396" t="s">
        <v>44</v>
      </c>
      <c r="R396" t="s">
        <v>45</v>
      </c>
      <c r="S396" t="s">
        <v>45</v>
      </c>
      <c r="T396" t="s">
        <v>44</v>
      </c>
      <c r="U396" t="s">
        <v>44</v>
      </c>
      <c r="V396" t="s">
        <v>44</v>
      </c>
      <c r="W396" t="s">
        <v>45</v>
      </c>
      <c r="X396">
        <v>4</v>
      </c>
      <c r="Y396">
        <v>3</v>
      </c>
      <c r="Z396">
        <v>3</v>
      </c>
      <c r="AA396">
        <v>2</v>
      </c>
      <c r="AB396">
        <v>3</v>
      </c>
      <c r="AC396">
        <v>2</v>
      </c>
      <c r="AD396">
        <v>0</v>
      </c>
      <c r="AE396">
        <v>14</v>
      </c>
      <c r="AF396">
        <v>14</v>
      </c>
      <c r="AG396">
        <v>16</v>
      </c>
      <c r="AH396">
        <f t="shared" si="12"/>
        <v>14.666666666666666</v>
      </c>
      <c r="AI396" t="str">
        <f t="shared" si="13"/>
        <v>Pass</v>
      </c>
    </row>
    <row r="397" spans="1:35" x14ac:dyDescent="0.25">
      <c r="A397" t="s">
        <v>35</v>
      </c>
      <c r="B397" t="s">
        <v>56</v>
      </c>
      <c r="C397">
        <v>18</v>
      </c>
      <c r="D397" t="s">
        <v>37</v>
      </c>
      <c r="E397" t="s">
        <v>38</v>
      </c>
      <c r="F397" t="s">
        <v>46</v>
      </c>
      <c r="G397">
        <v>4</v>
      </c>
      <c r="H397">
        <v>4</v>
      </c>
      <c r="I397" t="s">
        <v>41</v>
      </c>
      <c r="J397" t="s">
        <v>52</v>
      </c>
      <c r="K397" t="s">
        <v>53</v>
      </c>
      <c r="L397" t="s">
        <v>48</v>
      </c>
      <c r="M397">
        <v>1</v>
      </c>
      <c r="N397">
        <v>2</v>
      </c>
      <c r="O397">
        <v>0</v>
      </c>
      <c r="P397" t="s">
        <v>45</v>
      </c>
      <c r="Q397" t="s">
        <v>44</v>
      </c>
      <c r="R397" t="s">
        <v>45</v>
      </c>
      <c r="S397" t="s">
        <v>44</v>
      </c>
      <c r="T397" t="s">
        <v>44</v>
      </c>
      <c r="U397" t="s">
        <v>44</v>
      </c>
      <c r="V397" t="s">
        <v>44</v>
      </c>
      <c r="W397" t="s">
        <v>45</v>
      </c>
      <c r="X397">
        <v>4</v>
      </c>
      <c r="Y397">
        <v>3</v>
      </c>
      <c r="Z397">
        <v>3</v>
      </c>
      <c r="AA397">
        <v>2</v>
      </c>
      <c r="AB397">
        <v>2</v>
      </c>
      <c r="AC397">
        <v>2</v>
      </c>
      <c r="AD397">
        <v>0</v>
      </c>
      <c r="AE397">
        <v>12</v>
      </c>
      <c r="AF397">
        <v>12</v>
      </c>
      <c r="AG397">
        <v>13</v>
      </c>
      <c r="AH397">
        <f t="shared" si="12"/>
        <v>12.333333333333334</v>
      </c>
      <c r="AI397" t="str">
        <f t="shared" si="13"/>
        <v>Pass</v>
      </c>
    </row>
    <row r="398" spans="1:35" x14ac:dyDescent="0.25">
      <c r="A398" t="s">
        <v>35</v>
      </c>
      <c r="B398" t="s">
        <v>56</v>
      </c>
      <c r="C398">
        <v>18</v>
      </c>
      <c r="D398" t="s">
        <v>37</v>
      </c>
      <c r="E398" t="s">
        <v>50</v>
      </c>
      <c r="F398" t="s">
        <v>46</v>
      </c>
      <c r="G398">
        <v>3</v>
      </c>
      <c r="H398">
        <v>4</v>
      </c>
      <c r="I398" t="s">
        <v>52</v>
      </c>
      <c r="J398" t="s">
        <v>47</v>
      </c>
      <c r="K398" t="s">
        <v>53</v>
      </c>
      <c r="L398" t="s">
        <v>43</v>
      </c>
      <c r="M398">
        <v>1</v>
      </c>
      <c r="N398">
        <v>2</v>
      </c>
      <c r="O398">
        <v>0</v>
      </c>
      <c r="P398" t="s">
        <v>45</v>
      </c>
      <c r="Q398" t="s">
        <v>45</v>
      </c>
      <c r="R398" t="s">
        <v>45</v>
      </c>
      <c r="S398" t="s">
        <v>44</v>
      </c>
      <c r="T398" t="s">
        <v>44</v>
      </c>
      <c r="U398" t="s">
        <v>44</v>
      </c>
      <c r="V398" t="s">
        <v>44</v>
      </c>
      <c r="W398" t="s">
        <v>44</v>
      </c>
      <c r="X398">
        <v>4</v>
      </c>
      <c r="Y398">
        <v>3</v>
      </c>
      <c r="Z398">
        <v>3</v>
      </c>
      <c r="AA398">
        <v>1</v>
      </c>
      <c r="AB398">
        <v>3</v>
      </c>
      <c r="AC398">
        <v>5</v>
      </c>
      <c r="AD398">
        <v>6</v>
      </c>
      <c r="AE398">
        <v>16</v>
      </c>
      <c r="AF398">
        <v>16</v>
      </c>
      <c r="AG398">
        <v>17</v>
      </c>
      <c r="AH398">
        <f t="shared" si="12"/>
        <v>16.333333333333332</v>
      </c>
      <c r="AI398" t="str">
        <f t="shared" si="13"/>
        <v>Pass</v>
      </c>
    </row>
    <row r="399" spans="1:35" x14ac:dyDescent="0.25">
      <c r="A399" t="s">
        <v>35</v>
      </c>
      <c r="B399" t="s">
        <v>36</v>
      </c>
      <c r="C399">
        <v>17</v>
      </c>
      <c r="D399" t="s">
        <v>37</v>
      </c>
      <c r="E399" t="s">
        <v>38</v>
      </c>
      <c r="F399" t="s">
        <v>39</v>
      </c>
      <c r="G399">
        <v>2</v>
      </c>
      <c r="H399">
        <v>2</v>
      </c>
      <c r="I399" t="s">
        <v>40</v>
      </c>
      <c r="J399" t="s">
        <v>40</v>
      </c>
      <c r="K399" t="s">
        <v>53</v>
      </c>
      <c r="L399" t="s">
        <v>48</v>
      </c>
      <c r="M399">
        <v>1</v>
      </c>
      <c r="N399">
        <v>2</v>
      </c>
      <c r="O399">
        <v>0</v>
      </c>
      <c r="P399" t="s">
        <v>45</v>
      </c>
      <c r="Q399" t="s">
        <v>44</v>
      </c>
      <c r="R399" t="s">
        <v>45</v>
      </c>
      <c r="S399" t="s">
        <v>45</v>
      </c>
      <c r="T399" t="s">
        <v>44</v>
      </c>
      <c r="U399" t="s">
        <v>44</v>
      </c>
      <c r="V399" t="s">
        <v>44</v>
      </c>
      <c r="W399" t="s">
        <v>44</v>
      </c>
      <c r="X399">
        <v>3</v>
      </c>
      <c r="Y399">
        <v>3</v>
      </c>
      <c r="Z399">
        <v>1</v>
      </c>
      <c r="AA399">
        <v>1</v>
      </c>
      <c r="AB399">
        <v>2</v>
      </c>
      <c r="AC399">
        <v>4</v>
      </c>
      <c r="AD399">
        <v>18</v>
      </c>
      <c r="AE399">
        <v>10</v>
      </c>
      <c r="AF399">
        <v>12</v>
      </c>
      <c r="AG399">
        <v>14</v>
      </c>
      <c r="AH399">
        <f t="shared" si="12"/>
        <v>12</v>
      </c>
      <c r="AI399" t="str">
        <f t="shared" si="13"/>
        <v>Pass</v>
      </c>
    </row>
    <row r="400" spans="1:35" x14ac:dyDescent="0.25">
      <c r="A400" t="s">
        <v>35</v>
      </c>
      <c r="B400" t="s">
        <v>36</v>
      </c>
      <c r="C400">
        <v>18</v>
      </c>
      <c r="D400" t="s">
        <v>37</v>
      </c>
      <c r="E400" t="s">
        <v>38</v>
      </c>
      <c r="F400" t="s">
        <v>46</v>
      </c>
      <c r="G400">
        <v>2</v>
      </c>
      <c r="H400">
        <v>3</v>
      </c>
      <c r="I400" t="s">
        <v>40</v>
      </c>
      <c r="J400" t="s">
        <v>47</v>
      </c>
      <c r="K400" t="s">
        <v>42</v>
      </c>
      <c r="L400" t="s">
        <v>43</v>
      </c>
      <c r="M400">
        <v>1</v>
      </c>
      <c r="N400">
        <v>3</v>
      </c>
      <c r="O400">
        <v>0</v>
      </c>
      <c r="P400" t="s">
        <v>45</v>
      </c>
      <c r="Q400" t="s">
        <v>44</v>
      </c>
      <c r="R400" t="s">
        <v>45</v>
      </c>
      <c r="S400" t="s">
        <v>45</v>
      </c>
      <c r="T400" t="s">
        <v>44</v>
      </c>
      <c r="U400" t="s">
        <v>44</v>
      </c>
      <c r="V400" t="s">
        <v>44</v>
      </c>
      <c r="W400" t="s">
        <v>45</v>
      </c>
      <c r="X400">
        <v>4</v>
      </c>
      <c r="Y400">
        <v>3</v>
      </c>
      <c r="Z400">
        <v>3</v>
      </c>
      <c r="AA400">
        <v>1</v>
      </c>
      <c r="AB400">
        <v>2</v>
      </c>
      <c r="AC400">
        <v>3</v>
      </c>
      <c r="AD400">
        <v>0</v>
      </c>
      <c r="AE400">
        <v>11</v>
      </c>
      <c r="AF400">
        <v>12</v>
      </c>
      <c r="AG400">
        <v>14</v>
      </c>
      <c r="AH400">
        <f t="shared" si="12"/>
        <v>12.333333333333334</v>
      </c>
      <c r="AI400" t="str">
        <f t="shared" si="13"/>
        <v>Pass</v>
      </c>
    </row>
    <row r="401" spans="1:35" x14ac:dyDescent="0.25">
      <c r="A401" t="s">
        <v>35</v>
      </c>
      <c r="B401" t="s">
        <v>36</v>
      </c>
      <c r="C401">
        <v>18</v>
      </c>
      <c r="D401" t="s">
        <v>37</v>
      </c>
      <c r="E401" t="s">
        <v>38</v>
      </c>
      <c r="F401" t="s">
        <v>46</v>
      </c>
      <c r="G401">
        <v>3</v>
      </c>
      <c r="H401">
        <v>2</v>
      </c>
      <c r="I401" t="s">
        <v>47</v>
      </c>
      <c r="J401" t="s">
        <v>52</v>
      </c>
      <c r="K401" t="s">
        <v>47</v>
      </c>
      <c r="L401" t="s">
        <v>43</v>
      </c>
      <c r="M401">
        <v>1</v>
      </c>
      <c r="N401">
        <v>3</v>
      </c>
      <c r="O401">
        <v>0</v>
      </c>
      <c r="P401" t="s">
        <v>45</v>
      </c>
      <c r="Q401" t="s">
        <v>45</v>
      </c>
      <c r="R401" t="s">
        <v>45</v>
      </c>
      <c r="S401" t="s">
        <v>45</v>
      </c>
      <c r="T401" t="s">
        <v>44</v>
      </c>
      <c r="U401" t="s">
        <v>44</v>
      </c>
      <c r="V401" t="s">
        <v>44</v>
      </c>
      <c r="W401" t="s">
        <v>44</v>
      </c>
      <c r="X401">
        <v>5</v>
      </c>
      <c r="Y401">
        <v>4</v>
      </c>
      <c r="Z401">
        <v>3</v>
      </c>
      <c r="AA401">
        <v>2</v>
      </c>
      <c r="AB401">
        <v>3</v>
      </c>
      <c r="AC401">
        <v>1</v>
      </c>
      <c r="AD401">
        <v>4</v>
      </c>
      <c r="AE401">
        <v>14</v>
      </c>
      <c r="AF401">
        <v>16</v>
      </c>
      <c r="AG401">
        <v>17</v>
      </c>
      <c r="AH401">
        <f t="shared" si="12"/>
        <v>15.666666666666666</v>
      </c>
      <c r="AI401" t="str">
        <f t="shared" si="13"/>
        <v>Pass</v>
      </c>
    </row>
    <row r="402" spans="1:35" x14ac:dyDescent="0.25">
      <c r="A402" t="s">
        <v>35</v>
      </c>
      <c r="B402" t="s">
        <v>56</v>
      </c>
      <c r="C402">
        <v>18</v>
      </c>
      <c r="D402" t="s">
        <v>58</v>
      </c>
      <c r="E402" t="s">
        <v>38</v>
      </c>
      <c r="F402" t="s">
        <v>46</v>
      </c>
      <c r="G402">
        <v>4</v>
      </c>
      <c r="H402">
        <v>3</v>
      </c>
      <c r="I402" t="s">
        <v>41</v>
      </c>
      <c r="J402" t="s">
        <v>52</v>
      </c>
      <c r="K402" t="s">
        <v>42</v>
      </c>
      <c r="L402" t="s">
        <v>43</v>
      </c>
      <c r="M402">
        <v>1</v>
      </c>
      <c r="N402">
        <v>3</v>
      </c>
      <c r="O402">
        <v>0</v>
      </c>
      <c r="P402" t="s">
        <v>45</v>
      </c>
      <c r="Q402" t="s">
        <v>45</v>
      </c>
      <c r="R402" t="s">
        <v>45</v>
      </c>
      <c r="S402" t="s">
        <v>45</v>
      </c>
      <c r="T402" t="s">
        <v>44</v>
      </c>
      <c r="U402" t="s">
        <v>44</v>
      </c>
      <c r="V402" t="s">
        <v>44</v>
      </c>
      <c r="W402" t="s">
        <v>44</v>
      </c>
      <c r="X402">
        <v>5</v>
      </c>
      <c r="Y402">
        <v>3</v>
      </c>
      <c r="Z402">
        <v>2</v>
      </c>
      <c r="AA402">
        <v>1</v>
      </c>
      <c r="AB402">
        <v>2</v>
      </c>
      <c r="AC402">
        <v>4</v>
      </c>
      <c r="AD402">
        <v>4</v>
      </c>
      <c r="AE402">
        <v>15</v>
      </c>
      <c r="AF402">
        <v>14</v>
      </c>
      <c r="AG402">
        <v>17</v>
      </c>
      <c r="AH402">
        <f t="shared" si="12"/>
        <v>15.333333333333334</v>
      </c>
      <c r="AI402" t="str">
        <f t="shared" si="13"/>
        <v>Pass</v>
      </c>
    </row>
    <row r="403" spans="1:35" x14ac:dyDescent="0.25">
      <c r="A403" t="s">
        <v>35</v>
      </c>
      <c r="B403" t="s">
        <v>56</v>
      </c>
      <c r="C403">
        <v>18</v>
      </c>
      <c r="D403" t="s">
        <v>37</v>
      </c>
      <c r="E403" t="s">
        <v>38</v>
      </c>
      <c r="F403" t="s">
        <v>46</v>
      </c>
      <c r="G403">
        <v>4</v>
      </c>
      <c r="H403">
        <v>3</v>
      </c>
      <c r="I403" t="s">
        <v>41</v>
      </c>
      <c r="J403" t="s">
        <v>47</v>
      </c>
      <c r="K403" t="s">
        <v>42</v>
      </c>
      <c r="L403" t="s">
        <v>43</v>
      </c>
      <c r="M403">
        <v>1</v>
      </c>
      <c r="N403">
        <v>3</v>
      </c>
      <c r="O403">
        <v>0</v>
      </c>
      <c r="P403" t="s">
        <v>45</v>
      </c>
      <c r="Q403" t="s">
        <v>44</v>
      </c>
      <c r="R403" t="s">
        <v>45</v>
      </c>
      <c r="S403" t="s">
        <v>45</v>
      </c>
      <c r="T403" t="s">
        <v>44</v>
      </c>
      <c r="U403" t="s">
        <v>44</v>
      </c>
      <c r="V403" t="s">
        <v>44</v>
      </c>
      <c r="W403" t="s">
        <v>44</v>
      </c>
      <c r="X403">
        <v>5</v>
      </c>
      <c r="Y403">
        <v>4</v>
      </c>
      <c r="Z403">
        <v>5</v>
      </c>
      <c r="AA403">
        <v>2</v>
      </c>
      <c r="AB403">
        <v>3</v>
      </c>
      <c r="AC403">
        <v>5</v>
      </c>
      <c r="AD403">
        <v>0</v>
      </c>
      <c r="AE403">
        <v>14</v>
      </c>
      <c r="AF403">
        <v>13</v>
      </c>
      <c r="AG403">
        <v>14</v>
      </c>
      <c r="AH403">
        <f t="shared" si="12"/>
        <v>13.666666666666666</v>
      </c>
      <c r="AI403" t="str">
        <f t="shared" si="13"/>
        <v>Pass</v>
      </c>
    </row>
    <row r="404" spans="1:35" x14ac:dyDescent="0.25">
      <c r="A404" t="s">
        <v>35</v>
      </c>
      <c r="B404" t="s">
        <v>36</v>
      </c>
      <c r="C404">
        <v>17</v>
      </c>
      <c r="D404" t="s">
        <v>37</v>
      </c>
      <c r="E404" t="s">
        <v>38</v>
      </c>
      <c r="F404" t="s">
        <v>46</v>
      </c>
      <c r="G404">
        <v>4</v>
      </c>
      <c r="H404">
        <v>3</v>
      </c>
      <c r="I404" t="s">
        <v>28</v>
      </c>
      <c r="J404" t="s">
        <v>47</v>
      </c>
      <c r="K404" t="s">
        <v>57</v>
      </c>
      <c r="L404" t="s">
        <v>43</v>
      </c>
      <c r="M404">
        <v>1</v>
      </c>
      <c r="N404">
        <v>3</v>
      </c>
      <c r="O404">
        <v>0</v>
      </c>
      <c r="P404" t="s">
        <v>45</v>
      </c>
      <c r="Q404" t="s">
        <v>44</v>
      </c>
      <c r="R404" t="s">
        <v>45</v>
      </c>
      <c r="S404" t="s">
        <v>44</v>
      </c>
      <c r="T404" t="s">
        <v>44</v>
      </c>
      <c r="U404" t="s">
        <v>44</v>
      </c>
      <c r="V404" t="s">
        <v>44</v>
      </c>
      <c r="W404" t="s">
        <v>44</v>
      </c>
      <c r="X404">
        <v>4</v>
      </c>
      <c r="Y404">
        <v>4</v>
      </c>
      <c r="Z404">
        <v>3</v>
      </c>
      <c r="AA404">
        <v>1</v>
      </c>
      <c r="AB404">
        <v>3</v>
      </c>
      <c r="AC404">
        <v>4</v>
      </c>
      <c r="AD404">
        <v>0</v>
      </c>
      <c r="AE404">
        <v>11</v>
      </c>
      <c r="AF404">
        <v>12</v>
      </c>
      <c r="AG404">
        <v>13</v>
      </c>
      <c r="AH404">
        <f t="shared" si="12"/>
        <v>12</v>
      </c>
      <c r="AI404" t="str">
        <f t="shared" si="13"/>
        <v>Pass</v>
      </c>
    </row>
    <row r="405" spans="1:35" x14ac:dyDescent="0.25">
      <c r="A405" t="s">
        <v>35</v>
      </c>
      <c r="B405" t="s">
        <v>36</v>
      </c>
      <c r="C405">
        <v>17</v>
      </c>
      <c r="D405" t="s">
        <v>37</v>
      </c>
      <c r="E405" t="s">
        <v>38</v>
      </c>
      <c r="F405" t="s">
        <v>46</v>
      </c>
      <c r="G405">
        <v>2</v>
      </c>
      <c r="H405">
        <v>1</v>
      </c>
      <c r="I405" t="s">
        <v>52</v>
      </c>
      <c r="J405" t="s">
        <v>47</v>
      </c>
      <c r="K405" t="s">
        <v>42</v>
      </c>
      <c r="L405" t="s">
        <v>43</v>
      </c>
      <c r="M405">
        <v>2</v>
      </c>
      <c r="N405">
        <v>2</v>
      </c>
      <c r="O405">
        <v>0</v>
      </c>
      <c r="P405" t="s">
        <v>45</v>
      </c>
      <c r="Q405" t="s">
        <v>44</v>
      </c>
      <c r="R405" t="s">
        <v>45</v>
      </c>
      <c r="S405" t="s">
        <v>44</v>
      </c>
      <c r="T405" t="s">
        <v>44</v>
      </c>
      <c r="U405" t="s">
        <v>44</v>
      </c>
      <c r="V405" t="s">
        <v>44</v>
      </c>
      <c r="W405" t="s">
        <v>44</v>
      </c>
      <c r="X405">
        <v>4</v>
      </c>
      <c r="Y405">
        <v>3</v>
      </c>
      <c r="Z405">
        <v>4</v>
      </c>
      <c r="AA405">
        <v>2</v>
      </c>
      <c r="AB405">
        <v>2</v>
      </c>
      <c r="AC405">
        <v>1</v>
      </c>
      <c r="AD405">
        <v>10</v>
      </c>
      <c r="AE405">
        <v>12</v>
      </c>
      <c r="AF405">
        <v>15</v>
      </c>
      <c r="AG405">
        <v>15</v>
      </c>
      <c r="AH405">
        <f t="shared" si="12"/>
        <v>14</v>
      </c>
      <c r="AI405" t="str">
        <f t="shared" si="13"/>
        <v>Pass</v>
      </c>
    </row>
    <row r="406" spans="1:35" x14ac:dyDescent="0.25">
      <c r="A406" t="s">
        <v>35</v>
      </c>
      <c r="B406" t="s">
        <v>36</v>
      </c>
      <c r="C406">
        <v>17</v>
      </c>
      <c r="D406" t="s">
        <v>37</v>
      </c>
      <c r="E406" t="s">
        <v>38</v>
      </c>
      <c r="F406" t="s">
        <v>46</v>
      </c>
      <c r="G406">
        <v>2</v>
      </c>
      <c r="H406">
        <v>1</v>
      </c>
      <c r="I406" t="s">
        <v>52</v>
      </c>
      <c r="J406" t="s">
        <v>47</v>
      </c>
      <c r="K406" t="s">
        <v>57</v>
      </c>
      <c r="L406" t="s">
        <v>43</v>
      </c>
      <c r="M406">
        <v>1</v>
      </c>
      <c r="N406">
        <v>2</v>
      </c>
      <c r="O406">
        <v>0</v>
      </c>
      <c r="P406" t="s">
        <v>45</v>
      </c>
      <c r="Q406" t="s">
        <v>44</v>
      </c>
      <c r="R406" t="s">
        <v>45</v>
      </c>
      <c r="S406" t="s">
        <v>44</v>
      </c>
      <c r="T406" t="s">
        <v>44</v>
      </c>
      <c r="U406" t="s">
        <v>44</v>
      </c>
      <c r="V406" t="s">
        <v>44</v>
      </c>
      <c r="W406" t="s">
        <v>45</v>
      </c>
      <c r="X406">
        <v>4</v>
      </c>
      <c r="Y406">
        <v>3</v>
      </c>
      <c r="Z406">
        <v>5</v>
      </c>
      <c r="AA406">
        <v>2</v>
      </c>
      <c r="AB406">
        <v>4</v>
      </c>
      <c r="AC406">
        <v>4</v>
      </c>
      <c r="AD406">
        <v>4</v>
      </c>
      <c r="AE406">
        <v>12</v>
      </c>
      <c r="AF406">
        <v>16</v>
      </c>
      <c r="AG406">
        <v>16</v>
      </c>
      <c r="AH406">
        <f t="shared" si="12"/>
        <v>14.666666666666666</v>
      </c>
      <c r="AI406" t="str">
        <f t="shared" si="13"/>
        <v>Pass</v>
      </c>
    </row>
    <row r="407" spans="1:35" x14ac:dyDescent="0.25">
      <c r="A407" t="s">
        <v>35</v>
      </c>
      <c r="B407" t="s">
        <v>36</v>
      </c>
      <c r="C407">
        <v>19</v>
      </c>
      <c r="D407" t="s">
        <v>37</v>
      </c>
      <c r="E407" t="s">
        <v>50</v>
      </c>
      <c r="F407" t="s">
        <v>39</v>
      </c>
      <c r="G407">
        <v>2</v>
      </c>
      <c r="H407">
        <v>3</v>
      </c>
      <c r="I407" t="s">
        <v>40</v>
      </c>
      <c r="J407" t="s">
        <v>47</v>
      </c>
      <c r="K407" t="s">
        <v>53</v>
      </c>
      <c r="L407" t="s">
        <v>47</v>
      </c>
      <c r="M407">
        <v>2</v>
      </c>
      <c r="N407">
        <v>1</v>
      </c>
      <c r="O407">
        <v>1</v>
      </c>
      <c r="P407" t="s">
        <v>45</v>
      </c>
      <c r="Q407" t="s">
        <v>45</v>
      </c>
      <c r="R407" t="s">
        <v>45</v>
      </c>
      <c r="S407" t="s">
        <v>45</v>
      </c>
      <c r="T407" t="s">
        <v>44</v>
      </c>
      <c r="U407" t="s">
        <v>45</v>
      </c>
      <c r="V407" t="s">
        <v>44</v>
      </c>
      <c r="W407" t="s">
        <v>45</v>
      </c>
      <c r="X407">
        <v>2</v>
      </c>
      <c r="Y407">
        <v>2</v>
      </c>
      <c r="Z407">
        <v>3</v>
      </c>
      <c r="AA407">
        <v>3</v>
      </c>
      <c r="AB407">
        <v>4</v>
      </c>
      <c r="AC407">
        <v>5</v>
      </c>
      <c r="AD407">
        <v>16</v>
      </c>
      <c r="AE407">
        <v>10</v>
      </c>
      <c r="AF407">
        <v>11</v>
      </c>
      <c r="AG407">
        <v>11</v>
      </c>
      <c r="AH407">
        <f t="shared" si="12"/>
        <v>10.666666666666666</v>
      </c>
      <c r="AI407" t="str">
        <f t="shared" si="13"/>
        <v>Pass</v>
      </c>
    </row>
    <row r="408" spans="1:35" x14ac:dyDescent="0.25">
      <c r="A408" t="s">
        <v>35</v>
      </c>
      <c r="B408" t="s">
        <v>36</v>
      </c>
      <c r="C408">
        <v>17</v>
      </c>
      <c r="D408" t="s">
        <v>37</v>
      </c>
      <c r="E408" t="s">
        <v>38</v>
      </c>
      <c r="F408" t="s">
        <v>46</v>
      </c>
      <c r="G408">
        <v>3</v>
      </c>
      <c r="H408">
        <v>1</v>
      </c>
      <c r="I408" t="s">
        <v>47</v>
      </c>
      <c r="J408" t="s">
        <v>40</v>
      </c>
      <c r="K408" t="s">
        <v>53</v>
      </c>
      <c r="L408" t="s">
        <v>43</v>
      </c>
      <c r="M408">
        <v>1</v>
      </c>
      <c r="N408">
        <v>1</v>
      </c>
      <c r="O408">
        <v>1</v>
      </c>
      <c r="P408" t="s">
        <v>45</v>
      </c>
      <c r="Q408" t="s">
        <v>44</v>
      </c>
      <c r="R408" t="s">
        <v>44</v>
      </c>
      <c r="S408" t="s">
        <v>45</v>
      </c>
      <c r="T408" t="s">
        <v>44</v>
      </c>
      <c r="U408" t="s">
        <v>44</v>
      </c>
      <c r="V408" t="s">
        <v>44</v>
      </c>
      <c r="W408" t="s">
        <v>44</v>
      </c>
      <c r="X408">
        <v>4</v>
      </c>
      <c r="Y408">
        <v>1</v>
      </c>
      <c r="Z408">
        <v>2</v>
      </c>
      <c r="AA408">
        <v>1</v>
      </c>
      <c r="AB408">
        <v>1</v>
      </c>
      <c r="AC408">
        <v>3</v>
      </c>
      <c r="AD408">
        <v>6</v>
      </c>
      <c r="AE408">
        <v>10</v>
      </c>
      <c r="AF408">
        <v>13</v>
      </c>
      <c r="AG408">
        <v>13</v>
      </c>
      <c r="AH408">
        <f t="shared" si="12"/>
        <v>12</v>
      </c>
      <c r="AI408" t="str">
        <f t="shared" si="13"/>
        <v>Pass</v>
      </c>
    </row>
    <row r="409" spans="1:35" x14ac:dyDescent="0.25">
      <c r="A409" t="s">
        <v>35</v>
      </c>
      <c r="B409" t="s">
        <v>36</v>
      </c>
      <c r="C409">
        <v>21</v>
      </c>
      <c r="D409" t="s">
        <v>37</v>
      </c>
      <c r="E409" t="s">
        <v>50</v>
      </c>
      <c r="F409" t="s">
        <v>46</v>
      </c>
      <c r="G409">
        <v>4</v>
      </c>
      <c r="H409">
        <v>4</v>
      </c>
      <c r="I409" t="s">
        <v>47</v>
      </c>
      <c r="J409" t="s">
        <v>47</v>
      </c>
      <c r="K409" t="s">
        <v>57</v>
      </c>
      <c r="L409" t="s">
        <v>47</v>
      </c>
      <c r="M409">
        <v>1</v>
      </c>
      <c r="N409">
        <v>3</v>
      </c>
      <c r="O409">
        <v>2</v>
      </c>
      <c r="P409" t="s">
        <v>45</v>
      </c>
      <c r="Q409" t="s">
        <v>45</v>
      </c>
      <c r="R409" t="s">
        <v>44</v>
      </c>
      <c r="S409" t="s">
        <v>44</v>
      </c>
      <c r="T409" t="s">
        <v>44</v>
      </c>
      <c r="U409" t="s">
        <v>44</v>
      </c>
      <c r="V409" t="s">
        <v>44</v>
      </c>
      <c r="W409" t="s">
        <v>45</v>
      </c>
      <c r="X409">
        <v>3</v>
      </c>
      <c r="Y409">
        <v>3</v>
      </c>
      <c r="Z409">
        <v>2</v>
      </c>
      <c r="AA409">
        <v>1</v>
      </c>
      <c r="AB409">
        <v>1</v>
      </c>
      <c r="AC409">
        <v>5</v>
      </c>
      <c r="AD409">
        <v>0</v>
      </c>
      <c r="AE409">
        <v>9</v>
      </c>
      <c r="AF409">
        <v>12</v>
      </c>
      <c r="AG409">
        <v>12</v>
      </c>
      <c r="AH409">
        <f t="shared" si="12"/>
        <v>11</v>
      </c>
      <c r="AI409" t="str">
        <f t="shared" si="13"/>
        <v>Pass</v>
      </c>
    </row>
    <row r="410" spans="1:35" x14ac:dyDescent="0.25">
      <c r="A410" t="s">
        <v>35</v>
      </c>
      <c r="B410" t="s">
        <v>56</v>
      </c>
      <c r="C410">
        <v>18</v>
      </c>
      <c r="D410" t="s">
        <v>37</v>
      </c>
      <c r="E410" t="s">
        <v>50</v>
      </c>
      <c r="F410" t="s">
        <v>46</v>
      </c>
      <c r="G410">
        <v>2</v>
      </c>
      <c r="H410">
        <v>2</v>
      </c>
      <c r="I410" t="s">
        <v>52</v>
      </c>
      <c r="J410" t="s">
        <v>52</v>
      </c>
      <c r="K410" t="s">
        <v>57</v>
      </c>
      <c r="L410" t="s">
        <v>43</v>
      </c>
      <c r="M410">
        <v>1</v>
      </c>
      <c r="N410">
        <v>2</v>
      </c>
      <c r="O410">
        <v>0</v>
      </c>
      <c r="P410" t="s">
        <v>45</v>
      </c>
      <c r="Q410" t="s">
        <v>44</v>
      </c>
      <c r="R410" t="s">
        <v>45</v>
      </c>
      <c r="S410" t="s">
        <v>44</v>
      </c>
      <c r="T410" t="s">
        <v>45</v>
      </c>
      <c r="U410" t="s">
        <v>45</v>
      </c>
      <c r="V410" t="s">
        <v>44</v>
      </c>
      <c r="W410" t="s">
        <v>45</v>
      </c>
      <c r="X410">
        <v>4</v>
      </c>
      <c r="Y410">
        <v>4</v>
      </c>
      <c r="Z410">
        <v>4</v>
      </c>
      <c r="AA410">
        <v>1</v>
      </c>
      <c r="AB410">
        <v>3</v>
      </c>
      <c r="AC410">
        <v>3</v>
      </c>
      <c r="AD410">
        <v>11</v>
      </c>
      <c r="AE410">
        <v>9</v>
      </c>
      <c r="AF410">
        <v>11</v>
      </c>
      <c r="AG410">
        <v>12</v>
      </c>
      <c r="AH410">
        <f t="shared" si="12"/>
        <v>10.666666666666666</v>
      </c>
      <c r="AI410" t="str">
        <f t="shared" si="13"/>
        <v>Pass</v>
      </c>
    </row>
    <row r="411" spans="1:35" x14ac:dyDescent="0.25">
      <c r="A411" t="s">
        <v>35</v>
      </c>
      <c r="B411" t="s">
        <v>56</v>
      </c>
      <c r="C411">
        <v>18</v>
      </c>
      <c r="D411" t="s">
        <v>37</v>
      </c>
      <c r="E411" t="s">
        <v>50</v>
      </c>
      <c r="F411" t="s">
        <v>39</v>
      </c>
      <c r="G411">
        <v>3</v>
      </c>
      <c r="H411">
        <v>4</v>
      </c>
      <c r="I411" t="s">
        <v>47</v>
      </c>
      <c r="J411" t="s">
        <v>47</v>
      </c>
      <c r="K411" t="s">
        <v>57</v>
      </c>
      <c r="L411" t="s">
        <v>47</v>
      </c>
      <c r="M411">
        <v>1</v>
      </c>
      <c r="N411">
        <v>2</v>
      </c>
      <c r="O411">
        <v>0</v>
      </c>
      <c r="P411" t="s">
        <v>45</v>
      </c>
      <c r="Q411" t="s">
        <v>45</v>
      </c>
      <c r="R411" t="s">
        <v>45</v>
      </c>
      <c r="S411" t="s">
        <v>44</v>
      </c>
      <c r="T411" t="s">
        <v>44</v>
      </c>
      <c r="U411" t="s">
        <v>44</v>
      </c>
      <c r="V411" t="s">
        <v>44</v>
      </c>
      <c r="W411" t="s">
        <v>44</v>
      </c>
      <c r="X411">
        <v>4</v>
      </c>
      <c r="Y411">
        <v>3</v>
      </c>
      <c r="Z411">
        <v>5</v>
      </c>
      <c r="AA411">
        <v>1</v>
      </c>
      <c r="AB411">
        <v>4</v>
      </c>
      <c r="AC411">
        <v>2</v>
      </c>
      <c r="AD411">
        <v>9</v>
      </c>
      <c r="AE411">
        <v>13</v>
      </c>
      <c r="AF411">
        <v>14</v>
      </c>
      <c r="AG411">
        <v>15</v>
      </c>
      <c r="AH411">
        <f t="shared" si="12"/>
        <v>14</v>
      </c>
      <c r="AI411" t="str">
        <f t="shared" si="13"/>
        <v>Pass</v>
      </c>
    </row>
    <row r="412" spans="1:35" x14ac:dyDescent="0.25">
      <c r="A412" t="s">
        <v>35</v>
      </c>
      <c r="B412" t="s">
        <v>36</v>
      </c>
      <c r="C412">
        <v>17</v>
      </c>
      <c r="D412" t="s">
        <v>37</v>
      </c>
      <c r="E412" t="s">
        <v>38</v>
      </c>
      <c r="F412" t="s">
        <v>46</v>
      </c>
      <c r="G412">
        <v>2</v>
      </c>
      <c r="H412">
        <v>2</v>
      </c>
      <c r="I412" t="s">
        <v>52</v>
      </c>
      <c r="J412" t="s">
        <v>52</v>
      </c>
      <c r="K412" t="s">
        <v>57</v>
      </c>
      <c r="L412" t="s">
        <v>43</v>
      </c>
      <c r="M412">
        <v>1</v>
      </c>
      <c r="N412">
        <v>2</v>
      </c>
      <c r="O412">
        <v>0</v>
      </c>
      <c r="P412" t="s">
        <v>45</v>
      </c>
      <c r="Q412" t="s">
        <v>44</v>
      </c>
      <c r="R412" t="s">
        <v>45</v>
      </c>
      <c r="S412" t="s">
        <v>44</v>
      </c>
      <c r="T412" t="s">
        <v>44</v>
      </c>
      <c r="U412" t="s">
        <v>44</v>
      </c>
      <c r="V412" t="s">
        <v>44</v>
      </c>
      <c r="W412" t="s">
        <v>45</v>
      </c>
      <c r="X412">
        <v>4</v>
      </c>
      <c r="Y412">
        <v>3</v>
      </c>
      <c r="Z412">
        <v>4</v>
      </c>
      <c r="AA412">
        <v>1</v>
      </c>
      <c r="AB412">
        <v>3</v>
      </c>
      <c r="AC412">
        <v>4</v>
      </c>
      <c r="AD412">
        <v>0</v>
      </c>
      <c r="AE412">
        <v>13</v>
      </c>
      <c r="AF412">
        <v>17</v>
      </c>
      <c r="AG412">
        <v>17</v>
      </c>
      <c r="AH412">
        <f t="shared" si="12"/>
        <v>15.666666666666666</v>
      </c>
      <c r="AI412" t="str">
        <f t="shared" si="13"/>
        <v>Pass</v>
      </c>
    </row>
    <row r="413" spans="1:35" x14ac:dyDescent="0.25">
      <c r="A413" t="s">
        <v>35</v>
      </c>
      <c r="B413" t="s">
        <v>56</v>
      </c>
      <c r="C413">
        <v>17</v>
      </c>
      <c r="D413" t="s">
        <v>37</v>
      </c>
      <c r="E413" t="s">
        <v>50</v>
      </c>
      <c r="F413" t="s">
        <v>39</v>
      </c>
      <c r="G413">
        <v>4</v>
      </c>
      <c r="H413">
        <v>4</v>
      </c>
      <c r="I413" t="s">
        <v>28</v>
      </c>
      <c r="J413" t="s">
        <v>47</v>
      </c>
      <c r="K413" t="s">
        <v>57</v>
      </c>
      <c r="L413" t="s">
        <v>43</v>
      </c>
      <c r="M413">
        <v>1</v>
      </c>
      <c r="N413">
        <v>3</v>
      </c>
      <c r="O413">
        <v>0</v>
      </c>
      <c r="P413" t="s">
        <v>45</v>
      </c>
      <c r="Q413" t="s">
        <v>44</v>
      </c>
      <c r="R413" t="s">
        <v>45</v>
      </c>
      <c r="S413" t="s">
        <v>45</v>
      </c>
      <c r="T413" t="s">
        <v>44</v>
      </c>
      <c r="U413" t="s">
        <v>44</v>
      </c>
      <c r="V413" t="s">
        <v>44</v>
      </c>
      <c r="W413" t="s">
        <v>45</v>
      </c>
      <c r="X413">
        <v>4</v>
      </c>
      <c r="Y413">
        <v>4</v>
      </c>
      <c r="Z413">
        <v>2</v>
      </c>
      <c r="AA413">
        <v>1</v>
      </c>
      <c r="AB413">
        <v>2</v>
      </c>
      <c r="AC413">
        <v>4</v>
      </c>
      <c r="AD413">
        <v>2</v>
      </c>
      <c r="AE413">
        <v>12</v>
      </c>
      <c r="AF413">
        <v>15</v>
      </c>
      <c r="AG413">
        <v>15</v>
      </c>
      <c r="AH413">
        <f t="shared" si="12"/>
        <v>14</v>
      </c>
      <c r="AI413" t="str">
        <f t="shared" si="13"/>
        <v>Pass</v>
      </c>
    </row>
    <row r="414" spans="1:35" x14ac:dyDescent="0.25">
      <c r="A414" t="s">
        <v>35</v>
      </c>
      <c r="B414" t="s">
        <v>36</v>
      </c>
      <c r="C414">
        <v>18</v>
      </c>
      <c r="D414" t="s">
        <v>37</v>
      </c>
      <c r="E414" t="s">
        <v>50</v>
      </c>
      <c r="F414" t="s">
        <v>46</v>
      </c>
      <c r="G414">
        <v>4</v>
      </c>
      <c r="H414">
        <v>2</v>
      </c>
      <c r="I414" t="s">
        <v>41</v>
      </c>
      <c r="J414" t="s">
        <v>47</v>
      </c>
      <c r="K414" t="s">
        <v>42</v>
      </c>
      <c r="L414" t="s">
        <v>43</v>
      </c>
      <c r="M414">
        <v>1</v>
      </c>
      <c r="N414">
        <v>2</v>
      </c>
      <c r="O414">
        <v>0</v>
      </c>
      <c r="P414" t="s">
        <v>45</v>
      </c>
      <c r="Q414" t="s">
        <v>44</v>
      </c>
      <c r="R414" t="s">
        <v>45</v>
      </c>
      <c r="S414" t="s">
        <v>44</v>
      </c>
      <c r="T414" t="s">
        <v>44</v>
      </c>
      <c r="U414" t="s">
        <v>44</v>
      </c>
      <c r="V414" t="s">
        <v>44</v>
      </c>
      <c r="W414" t="s">
        <v>45</v>
      </c>
      <c r="X414">
        <v>4</v>
      </c>
      <c r="Y414">
        <v>2</v>
      </c>
      <c r="Z414">
        <v>2</v>
      </c>
      <c r="AA414">
        <v>1</v>
      </c>
      <c r="AB414">
        <v>1</v>
      </c>
      <c r="AC414">
        <v>3</v>
      </c>
      <c r="AD414">
        <v>0</v>
      </c>
      <c r="AE414">
        <v>14</v>
      </c>
      <c r="AF414">
        <v>17</v>
      </c>
      <c r="AG414">
        <v>17</v>
      </c>
      <c r="AH414">
        <f t="shared" si="12"/>
        <v>16</v>
      </c>
      <c r="AI414" t="str">
        <f t="shared" si="13"/>
        <v>Pass</v>
      </c>
    </row>
    <row r="415" spans="1:35" x14ac:dyDescent="0.25">
      <c r="A415" t="s">
        <v>59</v>
      </c>
      <c r="B415" t="s">
        <v>56</v>
      </c>
      <c r="C415">
        <v>17</v>
      </c>
      <c r="D415" t="s">
        <v>58</v>
      </c>
      <c r="E415" t="s">
        <v>50</v>
      </c>
      <c r="F415" t="s">
        <v>46</v>
      </c>
      <c r="G415">
        <v>2</v>
      </c>
      <c r="H415">
        <v>2</v>
      </c>
      <c r="I415" t="s">
        <v>52</v>
      </c>
      <c r="J415" t="s">
        <v>52</v>
      </c>
      <c r="K415" t="s">
        <v>47</v>
      </c>
      <c r="L415" t="s">
        <v>43</v>
      </c>
      <c r="M415">
        <v>3</v>
      </c>
      <c r="N415">
        <v>4</v>
      </c>
      <c r="O415">
        <v>1</v>
      </c>
      <c r="P415" t="s">
        <v>45</v>
      </c>
      <c r="Q415" t="s">
        <v>44</v>
      </c>
      <c r="R415" t="s">
        <v>45</v>
      </c>
      <c r="S415" t="s">
        <v>45</v>
      </c>
      <c r="T415" t="s">
        <v>44</v>
      </c>
      <c r="U415" t="s">
        <v>44</v>
      </c>
      <c r="V415" t="s">
        <v>45</v>
      </c>
      <c r="W415" t="s">
        <v>45</v>
      </c>
      <c r="X415">
        <v>1</v>
      </c>
      <c r="Y415">
        <v>3</v>
      </c>
      <c r="Z415">
        <v>5</v>
      </c>
      <c r="AA415">
        <v>3</v>
      </c>
      <c r="AB415">
        <v>5</v>
      </c>
      <c r="AC415">
        <v>3</v>
      </c>
      <c r="AD415">
        <v>2</v>
      </c>
      <c r="AE415">
        <v>10</v>
      </c>
      <c r="AF415">
        <v>8</v>
      </c>
      <c r="AG415">
        <v>9</v>
      </c>
      <c r="AH415">
        <f t="shared" si="12"/>
        <v>9</v>
      </c>
      <c r="AI415" t="str">
        <f t="shared" si="13"/>
        <v>Fail</v>
      </c>
    </row>
    <row r="416" spans="1:35" x14ac:dyDescent="0.25">
      <c r="A416" t="s">
        <v>35</v>
      </c>
      <c r="B416" t="s">
        <v>36</v>
      </c>
      <c r="C416">
        <v>20</v>
      </c>
      <c r="D416" t="s">
        <v>58</v>
      </c>
      <c r="E416" t="s">
        <v>38</v>
      </c>
      <c r="F416" t="s">
        <v>46</v>
      </c>
      <c r="G416">
        <v>1</v>
      </c>
      <c r="H416">
        <v>1</v>
      </c>
      <c r="I416" t="s">
        <v>47</v>
      </c>
      <c r="J416" t="s">
        <v>47</v>
      </c>
      <c r="K416" t="s">
        <v>57</v>
      </c>
      <c r="L416" t="s">
        <v>47</v>
      </c>
      <c r="M416">
        <v>2</v>
      </c>
      <c r="N416">
        <v>3</v>
      </c>
      <c r="O416">
        <v>0</v>
      </c>
      <c r="P416" t="s">
        <v>45</v>
      </c>
      <c r="Q416" t="s">
        <v>45</v>
      </c>
      <c r="R416" t="s">
        <v>45</v>
      </c>
      <c r="S416" t="s">
        <v>45</v>
      </c>
      <c r="T416" t="s">
        <v>44</v>
      </c>
      <c r="U416" t="s">
        <v>44</v>
      </c>
      <c r="V416" t="s">
        <v>44</v>
      </c>
      <c r="W416" t="s">
        <v>44</v>
      </c>
      <c r="X416">
        <v>3</v>
      </c>
      <c r="Y416">
        <v>2</v>
      </c>
      <c r="Z416">
        <v>2</v>
      </c>
      <c r="AA416">
        <v>1</v>
      </c>
      <c r="AB416">
        <v>3</v>
      </c>
      <c r="AC416">
        <v>3</v>
      </c>
      <c r="AD416">
        <v>8</v>
      </c>
      <c r="AE416">
        <v>11</v>
      </c>
      <c r="AF416">
        <v>15</v>
      </c>
      <c r="AG416">
        <v>15</v>
      </c>
      <c r="AH416">
        <f t="shared" si="12"/>
        <v>13.666666666666666</v>
      </c>
      <c r="AI416" t="str">
        <f t="shared" si="13"/>
        <v>Pass</v>
      </c>
    </row>
    <row r="417" spans="1:35" x14ac:dyDescent="0.25">
      <c r="A417" t="s">
        <v>35</v>
      </c>
      <c r="B417" t="s">
        <v>36</v>
      </c>
      <c r="C417">
        <v>19</v>
      </c>
      <c r="D417" t="s">
        <v>37</v>
      </c>
      <c r="E417" t="s">
        <v>38</v>
      </c>
      <c r="F417" t="s">
        <v>46</v>
      </c>
      <c r="G417">
        <v>4</v>
      </c>
      <c r="H417">
        <v>4</v>
      </c>
      <c r="I417" t="s">
        <v>41</v>
      </c>
      <c r="J417" t="s">
        <v>47</v>
      </c>
      <c r="K417" t="s">
        <v>53</v>
      </c>
      <c r="L417" t="s">
        <v>47</v>
      </c>
      <c r="M417">
        <v>1</v>
      </c>
      <c r="N417">
        <v>1</v>
      </c>
      <c r="O417">
        <v>1</v>
      </c>
      <c r="P417" t="s">
        <v>45</v>
      </c>
      <c r="Q417" t="s">
        <v>44</v>
      </c>
      <c r="R417" t="s">
        <v>45</v>
      </c>
      <c r="S417" t="s">
        <v>45</v>
      </c>
      <c r="T417" t="s">
        <v>44</v>
      </c>
      <c r="U417" t="s">
        <v>44</v>
      </c>
      <c r="V417" t="s">
        <v>44</v>
      </c>
      <c r="W417" t="s">
        <v>44</v>
      </c>
      <c r="X417">
        <v>3</v>
      </c>
      <c r="Y417">
        <v>2</v>
      </c>
      <c r="Z417">
        <v>5</v>
      </c>
      <c r="AA417">
        <v>4</v>
      </c>
      <c r="AB417">
        <v>4</v>
      </c>
      <c r="AC417">
        <v>5</v>
      </c>
      <c r="AD417">
        <v>5</v>
      </c>
      <c r="AE417">
        <v>9</v>
      </c>
      <c r="AF417">
        <v>10</v>
      </c>
      <c r="AG417">
        <v>11</v>
      </c>
      <c r="AH417">
        <f t="shared" si="12"/>
        <v>10</v>
      </c>
      <c r="AI417" t="str">
        <f t="shared" si="13"/>
        <v>Pass</v>
      </c>
    </row>
    <row r="418" spans="1:35" x14ac:dyDescent="0.25">
      <c r="A418" t="s">
        <v>35</v>
      </c>
      <c r="B418" t="s">
        <v>56</v>
      </c>
      <c r="C418">
        <v>17</v>
      </c>
      <c r="D418" t="s">
        <v>37</v>
      </c>
      <c r="E418" t="s">
        <v>50</v>
      </c>
      <c r="F418" t="s">
        <v>39</v>
      </c>
      <c r="G418">
        <v>3</v>
      </c>
      <c r="H418">
        <v>2</v>
      </c>
      <c r="I418" t="s">
        <v>47</v>
      </c>
      <c r="J418" t="s">
        <v>47</v>
      </c>
      <c r="K418" t="s">
        <v>57</v>
      </c>
      <c r="L418" t="s">
        <v>43</v>
      </c>
      <c r="M418">
        <v>1</v>
      </c>
      <c r="N418">
        <v>2</v>
      </c>
      <c r="O418">
        <v>0</v>
      </c>
      <c r="P418" t="s">
        <v>45</v>
      </c>
      <c r="Q418" t="s">
        <v>44</v>
      </c>
      <c r="R418" t="s">
        <v>45</v>
      </c>
      <c r="S418" t="s">
        <v>45</v>
      </c>
      <c r="T418" t="s">
        <v>44</v>
      </c>
      <c r="U418" t="s">
        <v>44</v>
      </c>
      <c r="V418" t="s">
        <v>44</v>
      </c>
      <c r="W418" t="s">
        <v>45</v>
      </c>
      <c r="X418">
        <v>4</v>
      </c>
      <c r="Y418">
        <v>4</v>
      </c>
      <c r="Z418">
        <v>4</v>
      </c>
      <c r="AA418">
        <v>1</v>
      </c>
      <c r="AB418">
        <v>2</v>
      </c>
      <c r="AC418">
        <v>5</v>
      </c>
      <c r="AD418">
        <v>10</v>
      </c>
      <c r="AE418">
        <v>16</v>
      </c>
      <c r="AF418">
        <v>18</v>
      </c>
      <c r="AG418">
        <v>18</v>
      </c>
      <c r="AH418">
        <f t="shared" si="12"/>
        <v>17.333333333333332</v>
      </c>
      <c r="AI418" t="str">
        <f t="shared" si="13"/>
        <v>Pass</v>
      </c>
    </row>
    <row r="419" spans="1:35" x14ac:dyDescent="0.25">
      <c r="A419" t="s">
        <v>35</v>
      </c>
      <c r="B419" t="s">
        <v>36</v>
      </c>
      <c r="C419">
        <v>18</v>
      </c>
      <c r="D419" t="s">
        <v>37</v>
      </c>
      <c r="E419" t="s">
        <v>38</v>
      </c>
      <c r="F419" t="s">
        <v>46</v>
      </c>
      <c r="G419">
        <v>3</v>
      </c>
      <c r="H419">
        <v>2</v>
      </c>
      <c r="I419" t="s">
        <v>40</v>
      </c>
      <c r="J419" t="s">
        <v>47</v>
      </c>
      <c r="K419" t="s">
        <v>57</v>
      </c>
      <c r="L419" t="s">
        <v>48</v>
      </c>
      <c r="M419">
        <v>1</v>
      </c>
      <c r="N419">
        <v>3</v>
      </c>
      <c r="O419">
        <v>0</v>
      </c>
      <c r="P419" t="s">
        <v>45</v>
      </c>
      <c r="Q419" t="s">
        <v>44</v>
      </c>
      <c r="R419" t="s">
        <v>45</v>
      </c>
      <c r="S419" t="s">
        <v>45</v>
      </c>
      <c r="T419" t="s">
        <v>44</v>
      </c>
      <c r="U419" t="s">
        <v>44</v>
      </c>
      <c r="V419" t="s">
        <v>44</v>
      </c>
      <c r="W419" t="s">
        <v>44</v>
      </c>
      <c r="X419">
        <v>4</v>
      </c>
      <c r="Y419">
        <v>3</v>
      </c>
      <c r="Z419">
        <v>4</v>
      </c>
      <c r="AA419">
        <v>1</v>
      </c>
      <c r="AB419">
        <v>2</v>
      </c>
      <c r="AC419">
        <v>2</v>
      </c>
      <c r="AD419">
        <v>5</v>
      </c>
      <c r="AE419">
        <v>14</v>
      </c>
      <c r="AF419">
        <v>17</v>
      </c>
      <c r="AG419">
        <v>17</v>
      </c>
      <c r="AH419">
        <f t="shared" si="12"/>
        <v>16</v>
      </c>
      <c r="AI419" t="str">
        <f t="shared" si="13"/>
        <v>Pass</v>
      </c>
    </row>
    <row r="420" spans="1:35" x14ac:dyDescent="0.25">
      <c r="A420" t="s">
        <v>35</v>
      </c>
      <c r="B420" t="s">
        <v>56</v>
      </c>
      <c r="C420">
        <v>18</v>
      </c>
      <c r="D420" t="s">
        <v>58</v>
      </c>
      <c r="E420" t="s">
        <v>38</v>
      </c>
      <c r="F420" t="s">
        <v>46</v>
      </c>
      <c r="G420">
        <v>2</v>
      </c>
      <c r="H420">
        <v>3</v>
      </c>
      <c r="I420" t="s">
        <v>47</v>
      </c>
      <c r="J420" t="s">
        <v>52</v>
      </c>
      <c r="K420" t="s">
        <v>57</v>
      </c>
      <c r="L420" t="s">
        <v>48</v>
      </c>
      <c r="M420">
        <v>1</v>
      </c>
      <c r="N420">
        <v>1</v>
      </c>
      <c r="O420">
        <v>0</v>
      </c>
      <c r="P420" t="s">
        <v>45</v>
      </c>
      <c r="Q420" t="s">
        <v>45</v>
      </c>
      <c r="R420" t="s">
        <v>45</v>
      </c>
      <c r="S420" t="s">
        <v>45</v>
      </c>
      <c r="T420" t="s">
        <v>44</v>
      </c>
      <c r="U420" t="s">
        <v>44</v>
      </c>
      <c r="V420" t="s">
        <v>44</v>
      </c>
      <c r="W420" t="s">
        <v>45</v>
      </c>
      <c r="X420">
        <v>3</v>
      </c>
      <c r="Y420">
        <v>1</v>
      </c>
      <c r="Z420">
        <v>3</v>
      </c>
      <c r="AA420">
        <v>4</v>
      </c>
      <c r="AB420">
        <v>5</v>
      </c>
      <c r="AC420">
        <v>4</v>
      </c>
      <c r="AD420">
        <v>13</v>
      </c>
      <c r="AE420">
        <v>13</v>
      </c>
      <c r="AF420">
        <v>14</v>
      </c>
      <c r="AG420">
        <v>14</v>
      </c>
      <c r="AH420">
        <f t="shared" si="12"/>
        <v>13.666666666666666</v>
      </c>
      <c r="AI420" t="str">
        <f t="shared" si="13"/>
        <v>Pass</v>
      </c>
    </row>
    <row r="421" spans="1:35" x14ac:dyDescent="0.25">
      <c r="A421" t="s">
        <v>59</v>
      </c>
      <c r="B421" t="s">
        <v>36</v>
      </c>
      <c r="C421">
        <v>18</v>
      </c>
      <c r="D421" t="s">
        <v>37</v>
      </c>
      <c r="E421" t="s">
        <v>50</v>
      </c>
      <c r="F421" t="s">
        <v>46</v>
      </c>
      <c r="G421">
        <v>1</v>
      </c>
      <c r="H421">
        <v>1</v>
      </c>
      <c r="I421" t="s">
        <v>47</v>
      </c>
      <c r="J421" t="s">
        <v>40</v>
      </c>
      <c r="K421" t="s">
        <v>57</v>
      </c>
      <c r="L421" t="s">
        <v>43</v>
      </c>
      <c r="M421">
        <v>2</v>
      </c>
      <c r="N421">
        <v>2</v>
      </c>
      <c r="O421">
        <v>0</v>
      </c>
      <c r="P421" t="s">
        <v>44</v>
      </c>
      <c r="Q421" t="s">
        <v>45</v>
      </c>
      <c r="R421" t="s">
        <v>45</v>
      </c>
      <c r="S421" t="s">
        <v>45</v>
      </c>
      <c r="T421" t="s">
        <v>44</v>
      </c>
      <c r="U421" t="s">
        <v>44</v>
      </c>
      <c r="V421" t="s">
        <v>45</v>
      </c>
      <c r="W421" t="s">
        <v>45</v>
      </c>
      <c r="X421">
        <v>2</v>
      </c>
      <c r="Y421">
        <v>3</v>
      </c>
      <c r="Z421">
        <v>5</v>
      </c>
      <c r="AA421">
        <v>1</v>
      </c>
      <c r="AB421">
        <v>4</v>
      </c>
      <c r="AC421">
        <v>3</v>
      </c>
      <c r="AD421">
        <v>8</v>
      </c>
      <c r="AE421">
        <v>9</v>
      </c>
      <c r="AF421">
        <v>8</v>
      </c>
      <c r="AG421">
        <v>10</v>
      </c>
      <c r="AH421">
        <f t="shared" si="12"/>
        <v>9</v>
      </c>
      <c r="AI421" t="str">
        <f t="shared" si="13"/>
        <v>Fail</v>
      </c>
    </row>
    <row r="422" spans="1:35" x14ac:dyDescent="0.25">
      <c r="A422" t="s">
        <v>35</v>
      </c>
      <c r="B422" t="s">
        <v>36</v>
      </c>
      <c r="C422">
        <v>18</v>
      </c>
      <c r="D422" t="s">
        <v>37</v>
      </c>
      <c r="E422" t="s">
        <v>50</v>
      </c>
      <c r="F422" t="s">
        <v>39</v>
      </c>
      <c r="G422">
        <v>2</v>
      </c>
      <c r="H422">
        <v>2</v>
      </c>
      <c r="I422" t="s">
        <v>52</v>
      </c>
      <c r="J422" t="s">
        <v>47</v>
      </c>
      <c r="K422" t="s">
        <v>57</v>
      </c>
      <c r="L422" t="s">
        <v>43</v>
      </c>
      <c r="M422">
        <v>2</v>
      </c>
      <c r="N422">
        <v>2</v>
      </c>
      <c r="O422">
        <v>0</v>
      </c>
      <c r="P422" t="s">
        <v>45</v>
      </c>
      <c r="Q422" t="s">
        <v>44</v>
      </c>
      <c r="R422" t="s">
        <v>45</v>
      </c>
      <c r="S422" t="s">
        <v>45</v>
      </c>
      <c r="T422" t="s">
        <v>44</v>
      </c>
      <c r="U422" t="s">
        <v>44</v>
      </c>
      <c r="V422" t="s">
        <v>44</v>
      </c>
      <c r="W422" t="s">
        <v>45</v>
      </c>
      <c r="X422">
        <v>4</v>
      </c>
      <c r="Y422">
        <v>1</v>
      </c>
      <c r="Z422">
        <v>4</v>
      </c>
      <c r="AA422">
        <v>1</v>
      </c>
      <c r="AB422">
        <v>3</v>
      </c>
      <c r="AC422">
        <v>4</v>
      </c>
      <c r="AD422">
        <v>10</v>
      </c>
      <c r="AE422">
        <v>14</v>
      </c>
      <c r="AF422">
        <v>17</v>
      </c>
      <c r="AG422">
        <v>17</v>
      </c>
      <c r="AH422">
        <f t="shared" si="12"/>
        <v>16</v>
      </c>
      <c r="AI422" t="str">
        <f t="shared" si="13"/>
        <v>Pass</v>
      </c>
    </row>
    <row r="423" spans="1:35" x14ac:dyDescent="0.25">
      <c r="A423" t="s">
        <v>59</v>
      </c>
      <c r="B423" t="s">
        <v>36</v>
      </c>
      <c r="C423">
        <v>17</v>
      </c>
      <c r="D423" t="s">
        <v>58</v>
      </c>
      <c r="E423" t="s">
        <v>38</v>
      </c>
      <c r="F423" t="s">
        <v>46</v>
      </c>
      <c r="G423">
        <v>2</v>
      </c>
      <c r="H423">
        <v>2</v>
      </c>
      <c r="I423" t="s">
        <v>40</v>
      </c>
      <c r="J423" t="s">
        <v>47</v>
      </c>
      <c r="K423" t="s">
        <v>47</v>
      </c>
      <c r="L423" t="s">
        <v>43</v>
      </c>
      <c r="M423">
        <v>1</v>
      </c>
      <c r="N423">
        <v>1</v>
      </c>
      <c r="O423">
        <v>0</v>
      </c>
      <c r="P423" t="s">
        <v>45</v>
      </c>
      <c r="Q423" t="s">
        <v>44</v>
      </c>
      <c r="R423" t="s">
        <v>44</v>
      </c>
      <c r="S423" t="s">
        <v>45</v>
      </c>
      <c r="T423" t="s">
        <v>44</v>
      </c>
      <c r="U423" t="s">
        <v>44</v>
      </c>
      <c r="V423" t="s">
        <v>44</v>
      </c>
      <c r="W423" t="s">
        <v>45</v>
      </c>
      <c r="X423">
        <v>5</v>
      </c>
      <c r="Y423">
        <v>1</v>
      </c>
      <c r="Z423">
        <v>3</v>
      </c>
      <c r="AA423">
        <v>1</v>
      </c>
      <c r="AB423">
        <v>2</v>
      </c>
      <c r="AC423">
        <v>5</v>
      </c>
      <c r="AD423">
        <v>5</v>
      </c>
      <c r="AE423">
        <v>9</v>
      </c>
      <c r="AF423">
        <v>9</v>
      </c>
      <c r="AG423">
        <v>9</v>
      </c>
      <c r="AH423">
        <f t="shared" si="12"/>
        <v>9</v>
      </c>
      <c r="AI423" t="str">
        <f t="shared" si="13"/>
        <v>Fail</v>
      </c>
    </row>
    <row r="424" spans="1:35" x14ac:dyDescent="0.25">
      <c r="A424" t="s">
        <v>35</v>
      </c>
      <c r="B424" t="s">
        <v>36</v>
      </c>
      <c r="C424">
        <v>18</v>
      </c>
      <c r="D424" t="s">
        <v>37</v>
      </c>
      <c r="E424" t="s">
        <v>38</v>
      </c>
      <c r="F424" t="s">
        <v>46</v>
      </c>
      <c r="G424">
        <v>3</v>
      </c>
      <c r="H424">
        <v>2</v>
      </c>
      <c r="I424" t="s">
        <v>52</v>
      </c>
      <c r="J424" t="s">
        <v>47</v>
      </c>
      <c r="K424" t="s">
        <v>53</v>
      </c>
      <c r="L424" t="s">
        <v>43</v>
      </c>
      <c r="M424">
        <v>1</v>
      </c>
      <c r="N424">
        <v>2</v>
      </c>
      <c r="O424">
        <v>0</v>
      </c>
      <c r="P424" t="s">
        <v>45</v>
      </c>
      <c r="Q424" t="s">
        <v>44</v>
      </c>
      <c r="R424" t="s">
        <v>45</v>
      </c>
      <c r="S424" t="s">
        <v>44</v>
      </c>
      <c r="T424" t="s">
        <v>45</v>
      </c>
      <c r="U424" t="s">
        <v>44</v>
      </c>
      <c r="V424" t="s">
        <v>44</v>
      </c>
      <c r="W424" t="s">
        <v>44</v>
      </c>
      <c r="X424">
        <v>3</v>
      </c>
      <c r="Y424">
        <v>1</v>
      </c>
      <c r="Z424">
        <v>2</v>
      </c>
      <c r="AA424">
        <v>1</v>
      </c>
      <c r="AB424">
        <v>2</v>
      </c>
      <c r="AC424">
        <v>1</v>
      </c>
      <c r="AD424">
        <v>4</v>
      </c>
      <c r="AE424">
        <v>10</v>
      </c>
      <c r="AF424">
        <v>13</v>
      </c>
      <c r="AG424">
        <v>13</v>
      </c>
      <c r="AH424">
        <f t="shared" si="12"/>
        <v>12</v>
      </c>
      <c r="AI424" t="str">
        <f t="shared" si="13"/>
        <v>Pass</v>
      </c>
    </row>
    <row r="425" spans="1:35" x14ac:dyDescent="0.25">
      <c r="A425" t="s">
        <v>59</v>
      </c>
      <c r="B425" t="s">
        <v>36</v>
      </c>
      <c r="C425">
        <v>16</v>
      </c>
      <c r="D425" t="s">
        <v>37</v>
      </c>
      <c r="E425" t="s">
        <v>38</v>
      </c>
      <c r="F425" t="s">
        <v>46</v>
      </c>
      <c r="G425">
        <v>1</v>
      </c>
      <c r="H425">
        <v>3</v>
      </c>
      <c r="I425" t="s">
        <v>40</v>
      </c>
      <c r="J425" t="s">
        <v>47</v>
      </c>
      <c r="K425" t="s">
        <v>47</v>
      </c>
      <c r="L425" t="s">
        <v>48</v>
      </c>
      <c r="M425">
        <v>2</v>
      </c>
      <c r="N425">
        <v>1</v>
      </c>
      <c r="O425">
        <v>0</v>
      </c>
      <c r="P425" t="s">
        <v>45</v>
      </c>
      <c r="Q425" t="s">
        <v>44</v>
      </c>
      <c r="R425" t="s">
        <v>45</v>
      </c>
      <c r="S425" t="s">
        <v>45</v>
      </c>
      <c r="T425" t="s">
        <v>44</v>
      </c>
      <c r="U425" t="s">
        <v>45</v>
      </c>
      <c r="V425" t="s">
        <v>44</v>
      </c>
      <c r="W425" t="s">
        <v>44</v>
      </c>
      <c r="X425">
        <v>4</v>
      </c>
      <c r="Y425">
        <v>3</v>
      </c>
      <c r="Z425">
        <v>3</v>
      </c>
      <c r="AA425">
        <v>1</v>
      </c>
      <c r="AB425">
        <v>3</v>
      </c>
      <c r="AC425">
        <v>5</v>
      </c>
      <c r="AD425">
        <v>11</v>
      </c>
      <c r="AE425">
        <v>10</v>
      </c>
      <c r="AF425">
        <v>11</v>
      </c>
      <c r="AG425">
        <v>11</v>
      </c>
      <c r="AH425">
        <f t="shared" si="12"/>
        <v>10.666666666666666</v>
      </c>
      <c r="AI425" t="str">
        <f t="shared" si="13"/>
        <v>Pass</v>
      </c>
    </row>
    <row r="426" spans="1:35" x14ac:dyDescent="0.25">
      <c r="A426" t="s">
        <v>59</v>
      </c>
      <c r="B426" t="s">
        <v>36</v>
      </c>
      <c r="C426">
        <v>16</v>
      </c>
      <c r="D426" t="s">
        <v>58</v>
      </c>
      <c r="E426" t="s">
        <v>38</v>
      </c>
      <c r="F426" t="s">
        <v>46</v>
      </c>
      <c r="G426">
        <v>2</v>
      </c>
      <c r="H426">
        <v>2</v>
      </c>
      <c r="I426" t="s">
        <v>47</v>
      </c>
      <c r="J426" t="s">
        <v>47</v>
      </c>
      <c r="K426" t="s">
        <v>42</v>
      </c>
      <c r="L426" t="s">
        <v>43</v>
      </c>
      <c r="M426">
        <v>2</v>
      </c>
      <c r="N426">
        <v>2</v>
      </c>
      <c r="O426">
        <v>0</v>
      </c>
      <c r="P426" t="s">
        <v>45</v>
      </c>
      <c r="Q426" t="s">
        <v>44</v>
      </c>
      <c r="R426" t="s">
        <v>45</v>
      </c>
      <c r="S426" t="s">
        <v>44</v>
      </c>
      <c r="T426" t="s">
        <v>44</v>
      </c>
      <c r="U426" t="s">
        <v>44</v>
      </c>
      <c r="V426" t="s">
        <v>44</v>
      </c>
      <c r="W426" t="s">
        <v>45</v>
      </c>
      <c r="X426">
        <v>4</v>
      </c>
      <c r="Y426">
        <v>4</v>
      </c>
      <c r="Z426">
        <v>4</v>
      </c>
      <c r="AA426">
        <v>1</v>
      </c>
      <c r="AB426">
        <v>1</v>
      </c>
      <c r="AC426">
        <v>5</v>
      </c>
      <c r="AD426">
        <v>0</v>
      </c>
      <c r="AE426">
        <v>12</v>
      </c>
      <c r="AF426">
        <v>12</v>
      </c>
      <c r="AG426">
        <v>12</v>
      </c>
      <c r="AH426">
        <f t="shared" si="12"/>
        <v>12</v>
      </c>
      <c r="AI426" t="str">
        <f t="shared" si="13"/>
        <v>Pass</v>
      </c>
    </row>
    <row r="427" spans="1:35" x14ac:dyDescent="0.25">
      <c r="A427" t="s">
        <v>59</v>
      </c>
      <c r="B427" t="s">
        <v>36</v>
      </c>
      <c r="C427">
        <v>15</v>
      </c>
      <c r="D427" t="s">
        <v>58</v>
      </c>
      <c r="E427" t="s">
        <v>38</v>
      </c>
      <c r="F427" t="s">
        <v>46</v>
      </c>
      <c r="G427">
        <v>1</v>
      </c>
      <c r="H427">
        <v>1</v>
      </c>
      <c r="I427" t="s">
        <v>40</v>
      </c>
      <c r="J427" t="s">
        <v>52</v>
      </c>
      <c r="K427" t="s">
        <v>47</v>
      </c>
      <c r="L427" t="s">
        <v>43</v>
      </c>
      <c r="M427">
        <v>1</v>
      </c>
      <c r="N427">
        <v>1</v>
      </c>
      <c r="O427">
        <v>1</v>
      </c>
      <c r="P427" t="s">
        <v>45</v>
      </c>
      <c r="Q427" t="s">
        <v>44</v>
      </c>
      <c r="R427" t="s">
        <v>45</v>
      </c>
      <c r="S427" t="s">
        <v>45</v>
      </c>
      <c r="T427" t="s">
        <v>44</v>
      </c>
      <c r="U427" t="s">
        <v>44</v>
      </c>
      <c r="V427" t="s">
        <v>45</v>
      </c>
      <c r="W427" t="s">
        <v>44</v>
      </c>
      <c r="X427">
        <v>4</v>
      </c>
      <c r="Y427">
        <v>1</v>
      </c>
      <c r="Z427">
        <v>3</v>
      </c>
      <c r="AA427">
        <v>1</v>
      </c>
      <c r="AB427">
        <v>1</v>
      </c>
      <c r="AC427">
        <v>2</v>
      </c>
      <c r="AD427">
        <v>6</v>
      </c>
      <c r="AE427">
        <v>10</v>
      </c>
      <c r="AF427">
        <v>10</v>
      </c>
      <c r="AG427">
        <v>10</v>
      </c>
      <c r="AH427">
        <f t="shared" si="12"/>
        <v>10</v>
      </c>
      <c r="AI427" t="str">
        <f t="shared" si="13"/>
        <v>Pass</v>
      </c>
    </row>
    <row r="428" spans="1:35" x14ac:dyDescent="0.25">
      <c r="A428" t="s">
        <v>59</v>
      </c>
      <c r="B428" t="s">
        <v>36</v>
      </c>
      <c r="C428">
        <v>15</v>
      </c>
      <c r="D428" t="s">
        <v>58</v>
      </c>
      <c r="E428" t="s">
        <v>38</v>
      </c>
      <c r="F428" t="s">
        <v>46</v>
      </c>
      <c r="G428">
        <v>3</v>
      </c>
      <c r="H428">
        <v>3</v>
      </c>
      <c r="I428" t="s">
        <v>40</v>
      </c>
      <c r="J428" t="s">
        <v>47</v>
      </c>
      <c r="K428" t="s">
        <v>42</v>
      </c>
      <c r="L428" t="s">
        <v>43</v>
      </c>
      <c r="M428">
        <v>2</v>
      </c>
      <c r="N428">
        <v>1</v>
      </c>
      <c r="O428">
        <v>0</v>
      </c>
      <c r="P428" t="s">
        <v>45</v>
      </c>
      <c r="Q428" t="s">
        <v>44</v>
      </c>
      <c r="R428" t="s">
        <v>45</v>
      </c>
      <c r="S428" t="s">
        <v>45</v>
      </c>
      <c r="T428" t="s">
        <v>44</v>
      </c>
      <c r="U428" t="s">
        <v>44</v>
      </c>
      <c r="V428" t="s">
        <v>44</v>
      </c>
      <c r="W428" t="s">
        <v>45</v>
      </c>
      <c r="X428">
        <v>5</v>
      </c>
      <c r="Y428">
        <v>4</v>
      </c>
      <c r="Z428">
        <v>4</v>
      </c>
      <c r="AA428">
        <v>2</v>
      </c>
      <c r="AB428">
        <v>3</v>
      </c>
      <c r="AC428">
        <v>5</v>
      </c>
      <c r="AD428">
        <v>4</v>
      </c>
      <c r="AE428">
        <v>10</v>
      </c>
      <c r="AF428">
        <v>10</v>
      </c>
      <c r="AG428">
        <v>11</v>
      </c>
      <c r="AH428">
        <f t="shared" si="12"/>
        <v>10.333333333333334</v>
      </c>
      <c r="AI428" t="str">
        <f t="shared" si="13"/>
        <v>Pass</v>
      </c>
    </row>
    <row r="429" spans="1:35" x14ac:dyDescent="0.25">
      <c r="A429" t="s">
        <v>59</v>
      </c>
      <c r="B429" t="s">
        <v>36</v>
      </c>
      <c r="C429">
        <v>16</v>
      </c>
      <c r="D429" t="s">
        <v>58</v>
      </c>
      <c r="E429" t="s">
        <v>38</v>
      </c>
      <c r="F429" t="s">
        <v>46</v>
      </c>
      <c r="G429">
        <v>2</v>
      </c>
      <c r="H429">
        <v>3</v>
      </c>
      <c r="I429" t="s">
        <v>40</v>
      </c>
      <c r="J429" t="s">
        <v>52</v>
      </c>
      <c r="K429" t="s">
        <v>42</v>
      </c>
      <c r="L429" t="s">
        <v>43</v>
      </c>
      <c r="M429">
        <v>2</v>
      </c>
      <c r="N429">
        <v>2</v>
      </c>
      <c r="O429">
        <v>0</v>
      </c>
      <c r="P429" t="s">
        <v>45</v>
      </c>
      <c r="Q429" t="s">
        <v>45</v>
      </c>
      <c r="R429" t="s">
        <v>45</v>
      </c>
      <c r="S429" t="s">
        <v>45</v>
      </c>
      <c r="T429" t="s">
        <v>44</v>
      </c>
      <c r="U429" t="s">
        <v>44</v>
      </c>
      <c r="V429" t="s">
        <v>45</v>
      </c>
      <c r="W429" t="s">
        <v>45</v>
      </c>
      <c r="X429">
        <v>4</v>
      </c>
      <c r="Y429">
        <v>5</v>
      </c>
      <c r="Z429">
        <v>2</v>
      </c>
      <c r="AA429">
        <v>1</v>
      </c>
      <c r="AB429">
        <v>2</v>
      </c>
      <c r="AC429">
        <v>5</v>
      </c>
      <c r="AD429">
        <v>0</v>
      </c>
      <c r="AE429">
        <v>16</v>
      </c>
      <c r="AF429">
        <v>17</v>
      </c>
      <c r="AG429">
        <v>17</v>
      </c>
      <c r="AH429">
        <f t="shared" si="12"/>
        <v>16.666666666666668</v>
      </c>
      <c r="AI429" t="str">
        <f t="shared" si="13"/>
        <v>Pass</v>
      </c>
    </row>
    <row r="430" spans="1:35" x14ac:dyDescent="0.25">
      <c r="A430" t="s">
        <v>59</v>
      </c>
      <c r="B430" t="s">
        <v>56</v>
      </c>
      <c r="C430">
        <v>17</v>
      </c>
      <c r="D430" t="s">
        <v>37</v>
      </c>
      <c r="E430" t="s">
        <v>38</v>
      </c>
      <c r="F430" t="s">
        <v>46</v>
      </c>
      <c r="G430">
        <v>3</v>
      </c>
      <c r="H430">
        <v>3</v>
      </c>
      <c r="I430" t="s">
        <v>28</v>
      </c>
      <c r="J430" t="s">
        <v>47</v>
      </c>
      <c r="K430" t="s">
        <v>42</v>
      </c>
      <c r="L430" t="s">
        <v>43</v>
      </c>
      <c r="M430">
        <v>2</v>
      </c>
      <c r="N430">
        <v>2</v>
      </c>
      <c r="O430">
        <v>1</v>
      </c>
      <c r="P430" t="s">
        <v>45</v>
      </c>
      <c r="Q430" t="s">
        <v>44</v>
      </c>
      <c r="R430" t="s">
        <v>45</v>
      </c>
      <c r="S430" t="s">
        <v>45</v>
      </c>
      <c r="T430" t="s">
        <v>44</v>
      </c>
      <c r="U430" t="s">
        <v>44</v>
      </c>
      <c r="V430" t="s">
        <v>44</v>
      </c>
      <c r="W430" t="s">
        <v>45</v>
      </c>
      <c r="X430">
        <v>4</v>
      </c>
      <c r="Y430">
        <v>5</v>
      </c>
      <c r="Z430">
        <v>4</v>
      </c>
      <c r="AA430">
        <v>2</v>
      </c>
      <c r="AB430">
        <v>3</v>
      </c>
      <c r="AC430">
        <v>3</v>
      </c>
      <c r="AD430">
        <v>4</v>
      </c>
      <c r="AE430">
        <v>8</v>
      </c>
      <c r="AF430">
        <v>9</v>
      </c>
      <c r="AG430">
        <v>10</v>
      </c>
      <c r="AH430">
        <f t="shared" si="12"/>
        <v>9</v>
      </c>
      <c r="AI430" t="str">
        <f t="shared" si="13"/>
        <v>Fail</v>
      </c>
    </row>
    <row r="431" spans="1:35" x14ac:dyDescent="0.25">
      <c r="A431" t="s">
        <v>59</v>
      </c>
      <c r="B431" t="s">
        <v>56</v>
      </c>
      <c r="C431">
        <v>16</v>
      </c>
      <c r="D431" t="s">
        <v>58</v>
      </c>
      <c r="E431" t="s">
        <v>50</v>
      </c>
      <c r="F431" t="s">
        <v>39</v>
      </c>
      <c r="G431">
        <v>4</v>
      </c>
      <c r="H431">
        <v>4</v>
      </c>
      <c r="I431" t="s">
        <v>40</v>
      </c>
      <c r="J431" t="s">
        <v>47</v>
      </c>
      <c r="K431" t="s">
        <v>53</v>
      </c>
      <c r="L431" t="s">
        <v>43</v>
      </c>
      <c r="M431">
        <v>1</v>
      </c>
      <c r="N431">
        <v>2</v>
      </c>
      <c r="O431">
        <v>0</v>
      </c>
      <c r="P431" t="s">
        <v>45</v>
      </c>
      <c r="Q431" t="s">
        <v>44</v>
      </c>
      <c r="R431" t="s">
        <v>45</v>
      </c>
      <c r="S431" t="s">
        <v>45</v>
      </c>
      <c r="T431" t="s">
        <v>44</v>
      </c>
      <c r="U431" t="s">
        <v>44</v>
      </c>
      <c r="V431" t="s">
        <v>45</v>
      </c>
      <c r="W431" t="s">
        <v>45</v>
      </c>
      <c r="X431">
        <v>5</v>
      </c>
      <c r="Y431">
        <v>3</v>
      </c>
      <c r="Z431">
        <v>2</v>
      </c>
      <c r="AA431">
        <v>1</v>
      </c>
      <c r="AB431">
        <v>3</v>
      </c>
      <c r="AC431">
        <v>2</v>
      </c>
      <c r="AD431">
        <v>5</v>
      </c>
      <c r="AE431">
        <v>10</v>
      </c>
      <c r="AF431">
        <v>11</v>
      </c>
      <c r="AG431">
        <v>11</v>
      </c>
      <c r="AH431">
        <f t="shared" si="12"/>
        <v>10.666666666666666</v>
      </c>
      <c r="AI431" t="str">
        <f t="shared" si="13"/>
        <v>Pass</v>
      </c>
    </row>
    <row r="432" spans="1:35" x14ac:dyDescent="0.25">
      <c r="A432" t="s">
        <v>59</v>
      </c>
      <c r="B432" t="s">
        <v>56</v>
      </c>
      <c r="C432">
        <v>16</v>
      </c>
      <c r="D432" t="s">
        <v>37</v>
      </c>
      <c r="E432" t="s">
        <v>38</v>
      </c>
      <c r="F432" t="s">
        <v>39</v>
      </c>
      <c r="G432">
        <v>1</v>
      </c>
      <c r="H432">
        <v>2</v>
      </c>
      <c r="I432" t="s">
        <v>47</v>
      </c>
      <c r="J432" t="s">
        <v>47</v>
      </c>
      <c r="K432" t="s">
        <v>47</v>
      </c>
      <c r="L432" t="s">
        <v>43</v>
      </c>
      <c r="M432">
        <v>1</v>
      </c>
      <c r="N432">
        <v>3</v>
      </c>
      <c r="O432">
        <v>0</v>
      </c>
      <c r="P432" t="s">
        <v>44</v>
      </c>
      <c r="Q432" t="s">
        <v>45</v>
      </c>
      <c r="R432" t="s">
        <v>45</v>
      </c>
      <c r="S432" t="s">
        <v>45</v>
      </c>
      <c r="T432" t="s">
        <v>44</v>
      </c>
      <c r="U432" t="s">
        <v>44</v>
      </c>
      <c r="V432" t="s">
        <v>44</v>
      </c>
      <c r="W432" t="s">
        <v>45</v>
      </c>
      <c r="X432">
        <v>4</v>
      </c>
      <c r="Y432">
        <v>4</v>
      </c>
      <c r="Z432">
        <v>3</v>
      </c>
      <c r="AA432">
        <v>1</v>
      </c>
      <c r="AB432">
        <v>1</v>
      </c>
      <c r="AC432">
        <v>5</v>
      </c>
      <c r="AD432">
        <v>0</v>
      </c>
      <c r="AE432">
        <v>10</v>
      </c>
      <c r="AF432">
        <v>11</v>
      </c>
      <c r="AG432">
        <v>11</v>
      </c>
      <c r="AH432">
        <f t="shared" si="12"/>
        <v>10.666666666666666</v>
      </c>
      <c r="AI432" t="str">
        <f t="shared" si="13"/>
        <v>Pass</v>
      </c>
    </row>
    <row r="433" spans="1:35" x14ac:dyDescent="0.25">
      <c r="A433" t="s">
        <v>59</v>
      </c>
      <c r="B433" t="s">
        <v>36</v>
      </c>
      <c r="C433">
        <v>17</v>
      </c>
      <c r="D433" t="s">
        <v>58</v>
      </c>
      <c r="E433" t="s">
        <v>38</v>
      </c>
      <c r="F433" t="s">
        <v>46</v>
      </c>
      <c r="G433">
        <v>3</v>
      </c>
      <c r="H433">
        <v>2</v>
      </c>
      <c r="I433" t="s">
        <v>40</v>
      </c>
      <c r="J433" t="s">
        <v>47</v>
      </c>
      <c r="K433" t="s">
        <v>42</v>
      </c>
      <c r="L433" t="s">
        <v>48</v>
      </c>
      <c r="M433">
        <v>1</v>
      </c>
      <c r="N433">
        <v>2</v>
      </c>
      <c r="O433">
        <v>1</v>
      </c>
      <c r="P433" t="s">
        <v>45</v>
      </c>
      <c r="Q433" t="s">
        <v>45</v>
      </c>
      <c r="R433" t="s">
        <v>45</v>
      </c>
      <c r="S433" t="s">
        <v>45</v>
      </c>
      <c r="T433" t="s">
        <v>44</v>
      </c>
      <c r="U433" t="s">
        <v>44</v>
      </c>
      <c r="V433" t="s">
        <v>45</v>
      </c>
      <c r="W433" t="s">
        <v>44</v>
      </c>
      <c r="X433">
        <v>4</v>
      </c>
      <c r="Y433">
        <v>5</v>
      </c>
      <c r="Z433">
        <v>4</v>
      </c>
      <c r="AA433">
        <v>1</v>
      </c>
      <c r="AB433">
        <v>2</v>
      </c>
      <c r="AC433">
        <v>5</v>
      </c>
      <c r="AD433">
        <v>0</v>
      </c>
      <c r="AE433">
        <v>10</v>
      </c>
      <c r="AF433">
        <v>10</v>
      </c>
      <c r="AG433">
        <v>10</v>
      </c>
      <c r="AH433">
        <f t="shared" si="12"/>
        <v>10</v>
      </c>
      <c r="AI433" t="str">
        <f t="shared" si="13"/>
        <v>Pass</v>
      </c>
    </row>
    <row r="434" spans="1:35" x14ac:dyDescent="0.25">
      <c r="A434" t="s">
        <v>59</v>
      </c>
      <c r="B434" t="s">
        <v>56</v>
      </c>
      <c r="C434">
        <v>19</v>
      </c>
      <c r="D434" t="s">
        <v>58</v>
      </c>
      <c r="E434" t="s">
        <v>38</v>
      </c>
      <c r="F434" t="s">
        <v>46</v>
      </c>
      <c r="G434">
        <v>1</v>
      </c>
      <c r="H434">
        <v>1</v>
      </c>
      <c r="I434" t="s">
        <v>47</v>
      </c>
      <c r="J434" t="s">
        <v>47</v>
      </c>
      <c r="K434" t="s">
        <v>53</v>
      </c>
      <c r="L434" t="s">
        <v>47</v>
      </c>
      <c r="M434">
        <v>3</v>
      </c>
      <c r="N434">
        <v>1</v>
      </c>
      <c r="O434">
        <v>1</v>
      </c>
      <c r="P434" t="s">
        <v>45</v>
      </c>
      <c r="Q434" t="s">
        <v>44</v>
      </c>
      <c r="R434" t="s">
        <v>45</v>
      </c>
      <c r="S434" t="s">
        <v>45</v>
      </c>
      <c r="T434" t="s">
        <v>44</v>
      </c>
      <c r="U434" t="s">
        <v>44</v>
      </c>
      <c r="V434" t="s">
        <v>44</v>
      </c>
      <c r="W434" t="s">
        <v>45</v>
      </c>
      <c r="X434">
        <v>4</v>
      </c>
      <c r="Y434">
        <v>4</v>
      </c>
      <c r="Z434">
        <v>4</v>
      </c>
      <c r="AA434">
        <v>3</v>
      </c>
      <c r="AB434">
        <v>3</v>
      </c>
      <c r="AC434">
        <v>5</v>
      </c>
      <c r="AD434">
        <v>4</v>
      </c>
      <c r="AE434">
        <v>8</v>
      </c>
      <c r="AF434">
        <v>9</v>
      </c>
      <c r="AG434">
        <v>10</v>
      </c>
      <c r="AH434">
        <f t="shared" si="12"/>
        <v>9</v>
      </c>
      <c r="AI434" t="str">
        <f t="shared" si="13"/>
        <v>Fail</v>
      </c>
    </row>
    <row r="435" spans="1:35" x14ac:dyDescent="0.25">
      <c r="A435" t="s">
        <v>59</v>
      </c>
      <c r="B435" t="s">
        <v>36</v>
      </c>
      <c r="C435">
        <v>15</v>
      </c>
      <c r="D435" t="s">
        <v>58</v>
      </c>
      <c r="E435" t="s">
        <v>38</v>
      </c>
      <c r="F435" t="s">
        <v>46</v>
      </c>
      <c r="G435">
        <v>4</v>
      </c>
      <c r="H435">
        <v>4</v>
      </c>
      <c r="I435" t="s">
        <v>41</v>
      </c>
      <c r="J435" t="s">
        <v>47</v>
      </c>
      <c r="K435" t="s">
        <v>42</v>
      </c>
      <c r="L435" t="s">
        <v>43</v>
      </c>
      <c r="M435">
        <v>2</v>
      </c>
      <c r="N435">
        <v>1</v>
      </c>
      <c r="O435">
        <v>0</v>
      </c>
      <c r="P435" t="s">
        <v>45</v>
      </c>
      <c r="Q435" t="s">
        <v>45</v>
      </c>
      <c r="R435" t="s">
        <v>45</v>
      </c>
      <c r="S435" t="s">
        <v>45</v>
      </c>
      <c r="T435" t="s">
        <v>44</v>
      </c>
      <c r="U435" t="s">
        <v>44</v>
      </c>
      <c r="V435" t="s">
        <v>44</v>
      </c>
      <c r="W435" t="s">
        <v>44</v>
      </c>
      <c r="X435">
        <v>1</v>
      </c>
      <c r="Y435">
        <v>5</v>
      </c>
      <c r="Z435">
        <v>1</v>
      </c>
      <c r="AA435">
        <v>3</v>
      </c>
      <c r="AB435">
        <v>5</v>
      </c>
      <c r="AC435">
        <v>5</v>
      </c>
      <c r="AD435">
        <v>0</v>
      </c>
      <c r="AE435">
        <v>13</v>
      </c>
      <c r="AF435">
        <v>14</v>
      </c>
      <c r="AG435">
        <v>14</v>
      </c>
      <c r="AH435">
        <f t="shared" si="12"/>
        <v>13.666666666666666</v>
      </c>
      <c r="AI435" t="str">
        <f t="shared" si="13"/>
        <v>Pass</v>
      </c>
    </row>
    <row r="436" spans="1:35" x14ac:dyDescent="0.25">
      <c r="A436" t="s">
        <v>59</v>
      </c>
      <c r="B436" t="s">
        <v>36</v>
      </c>
      <c r="C436">
        <v>16</v>
      </c>
      <c r="D436" t="s">
        <v>37</v>
      </c>
      <c r="E436" t="s">
        <v>50</v>
      </c>
      <c r="F436" t="s">
        <v>39</v>
      </c>
      <c r="G436">
        <v>2</v>
      </c>
      <c r="H436">
        <v>2</v>
      </c>
      <c r="I436" t="s">
        <v>40</v>
      </c>
      <c r="J436" t="s">
        <v>47</v>
      </c>
      <c r="K436" t="s">
        <v>57</v>
      </c>
      <c r="L436" t="s">
        <v>43</v>
      </c>
      <c r="M436">
        <v>2</v>
      </c>
      <c r="N436">
        <v>4</v>
      </c>
      <c r="O436">
        <v>0</v>
      </c>
      <c r="P436" t="s">
        <v>45</v>
      </c>
      <c r="Q436" t="s">
        <v>45</v>
      </c>
      <c r="R436" t="s">
        <v>45</v>
      </c>
      <c r="S436" t="s">
        <v>44</v>
      </c>
      <c r="T436" t="s">
        <v>45</v>
      </c>
      <c r="U436" t="s">
        <v>45</v>
      </c>
      <c r="V436" t="s">
        <v>45</v>
      </c>
      <c r="W436" t="s">
        <v>44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4</v>
      </c>
      <c r="AE436">
        <v>10</v>
      </c>
      <c r="AF436">
        <v>9</v>
      </c>
      <c r="AG436">
        <v>11</v>
      </c>
      <c r="AH436">
        <f t="shared" si="12"/>
        <v>10</v>
      </c>
      <c r="AI436" t="str">
        <f t="shared" si="13"/>
        <v>Pass</v>
      </c>
    </row>
    <row r="437" spans="1:35" x14ac:dyDescent="0.25">
      <c r="A437" t="s">
        <v>59</v>
      </c>
      <c r="B437" t="s">
        <v>36</v>
      </c>
      <c r="C437">
        <v>15</v>
      </c>
      <c r="D437" t="s">
        <v>58</v>
      </c>
      <c r="E437" t="s">
        <v>50</v>
      </c>
      <c r="F437" t="s">
        <v>46</v>
      </c>
      <c r="G437">
        <v>1</v>
      </c>
      <c r="H437">
        <v>1</v>
      </c>
      <c r="I437" t="s">
        <v>40</v>
      </c>
      <c r="J437" t="s">
        <v>52</v>
      </c>
      <c r="K437" t="s">
        <v>57</v>
      </c>
      <c r="L437" t="s">
        <v>48</v>
      </c>
      <c r="M437">
        <v>2</v>
      </c>
      <c r="N437">
        <v>2</v>
      </c>
      <c r="O437">
        <v>0</v>
      </c>
      <c r="P437" t="s">
        <v>45</v>
      </c>
      <c r="Q437" t="s">
        <v>44</v>
      </c>
      <c r="R437" t="s">
        <v>45</v>
      </c>
      <c r="S437" t="s">
        <v>45</v>
      </c>
      <c r="T437" t="s">
        <v>44</v>
      </c>
      <c r="U437" t="s">
        <v>44</v>
      </c>
      <c r="V437" t="s">
        <v>44</v>
      </c>
      <c r="W437" t="s">
        <v>45</v>
      </c>
      <c r="X437">
        <v>5</v>
      </c>
      <c r="Y437">
        <v>4</v>
      </c>
      <c r="Z437">
        <v>3</v>
      </c>
      <c r="AA437">
        <v>1</v>
      </c>
      <c r="AB437">
        <v>2</v>
      </c>
      <c r="AC437">
        <v>4</v>
      </c>
      <c r="AD437">
        <v>0</v>
      </c>
      <c r="AE437">
        <v>10</v>
      </c>
      <c r="AF437">
        <v>10</v>
      </c>
      <c r="AG437">
        <v>10</v>
      </c>
      <c r="AH437">
        <f t="shared" si="12"/>
        <v>10</v>
      </c>
      <c r="AI437" t="str">
        <f t="shared" si="13"/>
        <v>Pass</v>
      </c>
    </row>
    <row r="438" spans="1:35" x14ac:dyDescent="0.25">
      <c r="A438" t="s">
        <v>59</v>
      </c>
      <c r="B438" t="s">
        <v>36</v>
      </c>
      <c r="C438">
        <v>17</v>
      </c>
      <c r="D438" t="s">
        <v>37</v>
      </c>
      <c r="E438" t="s">
        <v>38</v>
      </c>
      <c r="F438" t="s">
        <v>46</v>
      </c>
      <c r="G438">
        <v>4</v>
      </c>
      <c r="H438">
        <v>1</v>
      </c>
      <c r="I438" t="s">
        <v>28</v>
      </c>
      <c r="J438" t="s">
        <v>40</v>
      </c>
      <c r="K438" t="s">
        <v>42</v>
      </c>
      <c r="L438" t="s">
        <v>43</v>
      </c>
      <c r="M438">
        <v>1</v>
      </c>
      <c r="N438">
        <v>1</v>
      </c>
      <c r="O438">
        <v>0</v>
      </c>
      <c r="P438" t="s">
        <v>45</v>
      </c>
      <c r="Q438" t="s">
        <v>44</v>
      </c>
      <c r="R438" t="s">
        <v>45</v>
      </c>
      <c r="S438" t="s">
        <v>45</v>
      </c>
      <c r="T438" t="s">
        <v>44</v>
      </c>
      <c r="U438" t="s">
        <v>44</v>
      </c>
      <c r="V438" t="s">
        <v>45</v>
      </c>
      <c r="W438" t="s">
        <v>44</v>
      </c>
      <c r="X438">
        <v>3</v>
      </c>
      <c r="Y438">
        <v>2</v>
      </c>
      <c r="Z438">
        <v>2</v>
      </c>
      <c r="AA438">
        <v>1</v>
      </c>
      <c r="AB438">
        <v>1</v>
      </c>
      <c r="AC438">
        <v>5</v>
      </c>
      <c r="AD438">
        <v>0</v>
      </c>
      <c r="AE438">
        <v>8</v>
      </c>
      <c r="AF438">
        <v>10</v>
      </c>
      <c r="AG438">
        <v>9</v>
      </c>
      <c r="AH438">
        <f t="shared" si="12"/>
        <v>9</v>
      </c>
      <c r="AI438" t="str">
        <f t="shared" si="13"/>
        <v>Fail</v>
      </c>
    </row>
    <row r="439" spans="1:35" x14ac:dyDescent="0.25">
      <c r="A439" t="s">
        <v>59</v>
      </c>
      <c r="B439" t="s">
        <v>36</v>
      </c>
      <c r="C439">
        <v>16</v>
      </c>
      <c r="D439" t="s">
        <v>58</v>
      </c>
      <c r="E439" t="s">
        <v>38</v>
      </c>
      <c r="F439" t="s">
        <v>46</v>
      </c>
      <c r="G439">
        <v>0</v>
      </c>
      <c r="H439">
        <v>2</v>
      </c>
      <c r="I439" t="s">
        <v>47</v>
      </c>
      <c r="J439" t="s">
        <v>47</v>
      </c>
      <c r="K439" t="s">
        <v>47</v>
      </c>
      <c r="L439" t="s">
        <v>43</v>
      </c>
      <c r="M439">
        <v>2</v>
      </c>
      <c r="N439">
        <v>1</v>
      </c>
      <c r="O439">
        <v>0</v>
      </c>
      <c r="P439" t="s">
        <v>45</v>
      </c>
      <c r="Q439" t="s">
        <v>44</v>
      </c>
      <c r="R439" t="s">
        <v>45</v>
      </c>
      <c r="S439" t="s">
        <v>44</v>
      </c>
      <c r="T439" t="s">
        <v>44</v>
      </c>
      <c r="U439" t="s">
        <v>44</v>
      </c>
      <c r="V439" t="s">
        <v>45</v>
      </c>
      <c r="W439" t="s">
        <v>45</v>
      </c>
      <c r="X439">
        <v>3</v>
      </c>
      <c r="Y439">
        <v>2</v>
      </c>
      <c r="Z439">
        <v>3</v>
      </c>
      <c r="AA439">
        <v>1</v>
      </c>
      <c r="AB439">
        <v>2</v>
      </c>
      <c r="AC439">
        <v>2</v>
      </c>
      <c r="AD439">
        <v>0</v>
      </c>
      <c r="AE439">
        <v>12</v>
      </c>
      <c r="AF439">
        <v>11</v>
      </c>
      <c r="AG439">
        <v>12</v>
      </c>
      <c r="AH439">
        <f t="shared" si="12"/>
        <v>11.666666666666666</v>
      </c>
      <c r="AI439" t="str">
        <f t="shared" si="13"/>
        <v>Pass</v>
      </c>
    </row>
    <row r="440" spans="1:35" x14ac:dyDescent="0.25">
      <c r="A440" t="s">
        <v>59</v>
      </c>
      <c r="B440" t="s">
        <v>36</v>
      </c>
      <c r="C440">
        <v>17</v>
      </c>
      <c r="D440" t="s">
        <v>58</v>
      </c>
      <c r="E440" t="s">
        <v>38</v>
      </c>
      <c r="F440" t="s">
        <v>46</v>
      </c>
      <c r="G440">
        <v>2</v>
      </c>
      <c r="H440">
        <v>3</v>
      </c>
      <c r="I440" t="s">
        <v>47</v>
      </c>
      <c r="J440" t="s">
        <v>47</v>
      </c>
      <c r="K440" t="s">
        <v>42</v>
      </c>
      <c r="L440" t="s">
        <v>43</v>
      </c>
      <c r="M440">
        <v>2</v>
      </c>
      <c r="N440">
        <v>1</v>
      </c>
      <c r="O440">
        <v>0</v>
      </c>
      <c r="P440" t="s">
        <v>45</v>
      </c>
      <c r="Q440" t="s">
        <v>44</v>
      </c>
      <c r="R440" t="s">
        <v>45</v>
      </c>
      <c r="S440" t="s">
        <v>45</v>
      </c>
      <c r="T440" t="s">
        <v>44</v>
      </c>
      <c r="U440" t="s">
        <v>44</v>
      </c>
      <c r="V440" t="s">
        <v>44</v>
      </c>
      <c r="W440" t="s">
        <v>45</v>
      </c>
      <c r="X440">
        <v>5</v>
      </c>
      <c r="Y440">
        <v>5</v>
      </c>
      <c r="Z440">
        <v>5</v>
      </c>
      <c r="AA440">
        <v>1</v>
      </c>
      <c r="AB440">
        <v>3</v>
      </c>
      <c r="AC440">
        <v>3</v>
      </c>
      <c r="AD440">
        <v>2</v>
      </c>
      <c r="AE440">
        <v>10</v>
      </c>
      <c r="AF440">
        <v>11</v>
      </c>
      <c r="AG440">
        <v>12</v>
      </c>
      <c r="AH440">
        <f t="shared" si="12"/>
        <v>11</v>
      </c>
      <c r="AI440" t="str">
        <f t="shared" si="13"/>
        <v>Pass</v>
      </c>
    </row>
    <row r="441" spans="1:35" x14ac:dyDescent="0.25">
      <c r="A441" t="s">
        <v>59</v>
      </c>
      <c r="B441" t="s">
        <v>36</v>
      </c>
      <c r="C441">
        <v>15</v>
      </c>
      <c r="D441" t="s">
        <v>58</v>
      </c>
      <c r="E441" t="s">
        <v>38</v>
      </c>
      <c r="F441" t="s">
        <v>46</v>
      </c>
      <c r="G441">
        <v>3</v>
      </c>
      <c r="H441">
        <v>3</v>
      </c>
      <c r="I441" t="s">
        <v>47</v>
      </c>
      <c r="J441" t="s">
        <v>52</v>
      </c>
      <c r="K441" t="s">
        <v>42</v>
      </c>
      <c r="L441" t="s">
        <v>48</v>
      </c>
      <c r="M441">
        <v>2</v>
      </c>
      <c r="N441">
        <v>1</v>
      </c>
      <c r="O441">
        <v>0</v>
      </c>
      <c r="P441" t="s">
        <v>45</v>
      </c>
      <c r="Q441" t="s">
        <v>45</v>
      </c>
      <c r="R441" t="s">
        <v>45</v>
      </c>
      <c r="S441" t="s">
        <v>45</v>
      </c>
      <c r="T441" t="s">
        <v>45</v>
      </c>
      <c r="U441" t="s">
        <v>44</v>
      </c>
      <c r="V441" t="s">
        <v>44</v>
      </c>
      <c r="W441" t="s">
        <v>45</v>
      </c>
      <c r="X441">
        <v>4</v>
      </c>
      <c r="Y441">
        <v>1</v>
      </c>
      <c r="Z441">
        <v>3</v>
      </c>
      <c r="AA441">
        <v>1</v>
      </c>
      <c r="AB441">
        <v>1</v>
      </c>
      <c r="AC441">
        <v>4</v>
      </c>
      <c r="AD441">
        <v>0</v>
      </c>
      <c r="AE441">
        <v>14</v>
      </c>
      <c r="AF441">
        <v>16</v>
      </c>
      <c r="AG441">
        <v>16</v>
      </c>
      <c r="AH441">
        <f t="shared" si="12"/>
        <v>15.333333333333334</v>
      </c>
      <c r="AI441" t="str">
        <f t="shared" si="13"/>
        <v>Pass</v>
      </c>
    </row>
    <row r="442" spans="1:35" x14ac:dyDescent="0.25">
      <c r="A442" t="s">
        <v>59</v>
      </c>
      <c r="B442" t="s">
        <v>36</v>
      </c>
      <c r="C442">
        <v>17</v>
      </c>
      <c r="D442" t="s">
        <v>37</v>
      </c>
      <c r="E442" t="s">
        <v>50</v>
      </c>
      <c r="F442" t="s">
        <v>46</v>
      </c>
      <c r="G442">
        <v>1</v>
      </c>
      <c r="H442">
        <v>2</v>
      </c>
      <c r="I442" t="s">
        <v>40</v>
      </c>
      <c r="J442" t="s">
        <v>47</v>
      </c>
      <c r="K442" t="s">
        <v>42</v>
      </c>
      <c r="L442" t="s">
        <v>48</v>
      </c>
      <c r="M442">
        <v>1</v>
      </c>
      <c r="N442">
        <v>1</v>
      </c>
      <c r="O442">
        <v>0</v>
      </c>
      <c r="P442" t="s">
        <v>45</v>
      </c>
      <c r="Q442" t="s">
        <v>45</v>
      </c>
      <c r="R442" t="s">
        <v>45</v>
      </c>
      <c r="S442" t="s">
        <v>45</v>
      </c>
      <c r="T442" t="s">
        <v>44</v>
      </c>
      <c r="U442" t="s">
        <v>44</v>
      </c>
      <c r="V442" t="s">
        <v>44</v>
      </c>
      <c r="W442" t="s">
        <v>45</v>
      </c>
      <c r="X442">
        <v>5</v>
      </c>
      <c r="Y442">
        <v>5</v>
      </c>
      <c r="Z442">
        <v>1</v>
      </c>
      <c r="AA442">
        <v>1</v>
      </c>
      <c r="AB442">
        <v>1</v>
      </c>
      <c r="AC442">
        <v>3</v>
      </c>
      <c r="AD442">
        <v>0</v>
      </c>
      <c r="AE442">
        <v>7</v>
      </c>
      <c r="AF442">
        <v>10</v>
      </c>
      <c r="AG442">
        <v>10</v>
      </c>
      <c r="AH442">
        <f t="shared" si="12"/>
        <v>9</v>
      </c>
      <c r="AI442" t="str">
        <f t="shared" si="13"/>
        <v>Fail</v>
      </c>
    </row>
    <row r="443" spans="1:35" x14ac:dyDescent="0.25">
      <c r="A443" t="s">
        <v>59</v>
      </c>
      <c r="B443" t="s">
        <v>56</v>
      </c>
      <c r="C443">
        <v>18</v>
      </c>
      <c r="D443" t="s">
        <v>58</v>
      </c>
      <c r="E443" t="s">
        <v>38</v>
      </c>
      <c r="F443" t="s">
        <v>46</v>
      </c>
      <c r="G443">
        <v>1</v>
      </c>
      <c r="H443">
        <v>3</v>
      </c>
      <c r="I443" t="s">
        <v>40</v>
      </c>
      <c r="J443" t="s">
        <v>47</v>
      </c>
      <c r="K443" t="s">
        <v>42</v>
      </c>
      <c r="L443" t="s">
        <v>43</v>
      </c>
      <c r="M443">
        <v>2</v>
      </c>
      <c r="N443">
        <v>2</v>
      </c>
      <c r="O443">
        <v>0</v>
      </c>
      <c r="P443" t="s">
        <v>45</v>
      </c>
      <c r="Q443" t="s">
        <v>44</v>
      </c>
      <c r="R443" t="s">
        <v>44</v>
      </c>
      <c r="S443" t="s">
        <v>45</v>
      </c>
      <c r="T443" t="s">
        <v>44</v>
      </c>
      <c r="U443" t="s">
        <v>44</v>
      </c>
      <c r="V443" t="s">
        <v>45</v>
      </c>
      <c r="W443" t="s">
        <v>45</v>
      </c>
      <c r="X443">
        <v>3</v>
      </c>
      <c r="Y443">
        <v>3</v>
      </c>
      <c r="Z443">
        <v>4</v>
      </c>
      <c r="AA443">
        <v>2</v>
      </c>
      <c r="AB443">
        <v>4</v>
      </c>
      <c r="AC443">
        <v>3</v>
      </c>
      <c r="AD443">
        <v>0</v>
      </c>
      <c r="AE443">
        <v>8</v>
      </c>
      <c r="AF443">
        <v>10</v>
      </c>
      <c r="AG443">
        <v>9</v>
      </c>
      <c r="AH443">
        <f t="shared" si="12"/>
        <v>9</v>
      </c>
      <c r="AI443" t="str">
        <f t="shared" si="13"/>
        <v>Fail</v>
      </c>
    </row>
    <row r="444" spans="1:35" x14ac:dyDescent="0.25">
      <c r="A444" t="s">
        <v>59</v>
      </c>
      <c r="B444" t="s">
        <v>56</v>
      </c>
      <c r="C444">
        <v>15</v>
      </c>
      <c r="D444" t="s">
        <v>58</v>
      </c>
      <c r="E444" t="s">
        <v>50</v>
      </c>
      <c r="F444" t="s">
        <v>46</v>
      </c>
      <c r="G444">
        <v>4</v>
      </c>
      <c r="H444">
        <v>1</v>
      </c>
      <c r="I444" t="s">
        <v>28</v>
      </c>
      <c r="J444" t="s">
        <v>52</v>
      </c>
      <c r="K444" t="s">
        <v>57</v>
      </c>
      <c r="L444" t="s">
        <v>48</v>
      </c>
      <c r="M444">
        <v>1</v>
      </c>
      <c r="N444">
        <v>2</v>
      </c>
      <c r="O444">
        <v>0</v>
      </c>
      <c r="P444" t="s">
        <v>45</v>
      </c>
      <c r="Q444" t="s">
        <v>44</v>
      </c>
      <c r="R444" t="s">
        <v>45</v>
      </c>
      <c r="S444" t="s">
        <v>44</v>
      </c>
      <c r="T444" t="s">
        <v>44</v>
      </c>
      <c r="U444" t="s">
        <v>44</v>
      </c>
      <c r="V444" t="s">
        <v>44</v>
      </c>
      <c r="W444" t="s">
        <v>45</v>
      </c>
      <c r="X444">
        <v>5</v>
      </c>
      <c r="Y444">
        <v>3</v>
      </c>
      <c r="Z444">
        <v>4</v>
      </c>
      <c r="AA444">
        <v>1</v>
      </c>
      <c r="AB444">
        <v>2</v>
      </c>
      <c r="AC444">
        <v>2</v>
      </c>
      <c r="AD444">
        <v>0</v>
      </c>
      <c r="AE444">
        <v>12</v>
      </c>
      <c r="AF444">
        <v>13</v>
      </c>
      <c r="AG444">
        <v>14</v>
      </c>
      <c r="AH444">
        <f t="shared" si="12"/>
        <v>13</v>
      </c>
      <c r="AI444" t="str">
        <f t="shared" si="13"/>
        <v>Pass</v>
      </c>
    </row>
    <row r="445" spans="1:35" x14ac:dyDescent="0.25">
      <c r="A445" t="s">
        <v>35</v>
      </c>
      <c r="B445" t="s">
        <v>56</v>
      </c>
      <c r="C445">
        <v>16</v>
      </c>
      <c r="D445" t="s">
        <v>37</v>
      </c>
      <c r="E445" t="s">
        <v>38</v>
      </c>
      <c r="F445" t="s">
        <v>46</v>
      </c>
      <c r="G445">
        <v>4</v>
      </c>
      <c r="H445">
        <v>4</v>
      </c>
      <c r="I445" t="s">
        <v>52</v>
      </c>
      <c r="J445" t="s">
        <v>52</v>
      </c>
      <c r="K445" t="s">
        <v>47</v>
      </c>
      <c r="L445" t="s">
        <v>43</v>
      </c>
      <c r="M445">
        <v>1</v>
      </c>
      <c r="N445">
        <v>1</v>
      </c>
      <c r="O445">
        <v>0</v>
      </c>
      <c r="P445" t="s">
        <v>44</v>
      </c>
      <c r="Q445" t="s">
        <v>44</v>
      </c>
      <c r="R445" t="s">
        <v>45</v>
      </c>
      <c r="S445" t="s">
        <v>44</v>
      </c>
      <c r="T445" t="s">
        <v>44</v>
      </c>
      <c r="U445" t="s">
        <v>44</v>
      </c>
      <c r="V445" t="s">
        <v>44</v>
      </c>
      <c r="W445" t="s">
        <v>45</v>
      </c>
      <c r="X445">
        <v>4</v>
      </c>
      <c r="Y445">
        <v>5</v>
      </c>
      <c r="Z445">
        <v>5</v>
      </c>
      <c r="AA445">
        <v>5</v>
      </c>
      <c r="AB445">
        <v>5</v>
      </c>
      <c r="AC445">
        <v>4</v>
      </c>
      <c r="AD445">
        <v>12</v>
      </c>
      <c r="AE445">
        <v>9</v>
      </c>
      <c r="AF445">
        <v>9</v>
      </c>
      <c r="AG445">
        <v>8</v>
      </c>
      <c r="AH445">
        <f t="shared" si="12"/>
        <v>8.6666666666666661</v>
      </c>
      <c r="AI445" t="str">
        <f t="shared" si="13"/>
        <v>Fail</v>
      </c>
    </row>
    <row r="446" spans="1:35" x14ac:dyDescent="0.25">
      <c r="A446" t="s">
        <v>59</v>
      </c>
      <c r="B446" t="s">
        <v>56</v>
      </c>
      <c r="C446">
        <v>16</v>
      </c>
      <c r="D446" t="s">
        <v>58</v>
      </c>
      <c r="E446" t="s">
        <v>38</v>
      </c>
      <c r="F446" t="s">
        <v>46</v>
      </c>
      <c r="G446">
        <v>3</v>
      </c>
      <c r="H446">
        <v>4</v>
      </c>
      <c r="I446" t="s">
        <v>47</v>
      </c>
      <c r="J446" t="s">
        <v>28</v>
      </c>
      <c r="K446" t="s">
        <v>47</v>
      </c>
      <c r="L446" t="s">
        <v>43</v>
      </c>
      <c r="M446">
        <v>3</v>
      </c>
      <c r="N446">
        <v>2</v>
      </c>
      <c r="O446">
        <v>0</v>
      </c>
      <c r="P446" t="s">
        <v>45</v>
      </c>
      <c r="Q446" t="s">
        <v>45</v>
      </c>
      <c r="R446" t="s">
        <v>45</v>
      </c>
      <c r="S446" t="s">
        <v>45</v>
      </c>
      <c r="T446" t="s">
        <v>45</v>
      </c>
      <c r="U446" t="s">
        <v>44</v>
      </c>
      <c r="V446" t="s">
        <v>45</v>
      </c>
      <c r="W446" t="s">
        <v>45</v>
      </c>
      <c r="X446">
        <v>3</v>
      </c>
      <c r="Y446">
        <v>4</v>
      </c>
      <c r="Z446">
        <v>5</v>
      </c>
      <c r="AA446">
        <v>1</v>
      </c>
      <c r="AB446">
        <v>2</v>
      </c>
      <c r="AC446">
        <v>5</v>
      </c>
      <c r="AD446">
        <v>4</v>
      </c>
      <c r="AE446">
        <v>9</v>
      </c>
      <c r="AF446">
        <v>10</v>
      </c>
      <c r="AG446">
        <v>11</v>
      </c>
      <c r="AH446">
        <f t="shared" si="12"/>
        <v>10</v>
      </c>
      <c r="AI446" t="str">
        <f t="shared" si="13"/>
        <v>Pass</v>
      </c>
    </row>
    <row r="447" spans="1:35" x14ac:dyDescent="0.25">
      <c r="A447" t="s">
        <v>35</v>
      </c>
      <c r="B447" t="s">
        <v>36</v>
      </c>
      <c r="C447">
        <v>15</v>
      </c>
      <c r="D447" t="s">
        <v>58</v>
      </c>
      <c r="E447" t="s">
        <v>38</v>
      </c>
      <c r="F447" t="s">
        <v>46</v>
      </c>
      <c r="G447">
        <v>1</v>
      </c>
      <c r="H447">
        <v>1</v>
      </c>
      <c r="I447" t="s">
        <v>47</v>
      </c>
      <c r="J447" t="s">
        <v>47</v>
      </c>
      <c r="K447" t="s">
        <v>42</v>
      </c>
      <c r="L447" t="s">
        <v>43</v>
      </c>
      <c r="M447">
        <v>3</v>
      </c>
      <c r="N447">
        <v>1</v>
      </c>
      <c r="O447">
        <v>1</v>
      </c>
      <c r="P447" t="s">
        <v>45</v>
      </c>
      <c r="Q447" t="s">
        <v>45</v>
      </c>
      <c r="R447" t="s">
        <v>45</v>
      </c>
      <c r="S447" t="s">
        <v>44</v>
      </c>
      <c r="T447" t="s">
        <v>44</v>
      </c>
      <c r="U447" t="s">
        <v>44</v>
      </c>
      <c r="V447" t="s">
        <v>44</v>
      </c>
      <c r="W447" t="s">
        <v>44</v>
      </c>
      <c r="X447">
        <v>5</v>
      </c>
      <c r="Y447">
        <v>5</v>
      </c>
      <c r="Z447">
        <v>5</v>
      </c>
      <c r="AA447">
        <v>1</v>
      </c>
      <c r="AB447">
        <v>1</v>
      </c>
      <c r="AC447">
        <v>1</v>
      </c>
      <c r="AD447">
        <v>2</v>
      </c>
      <c r="AE447">
        <v>8</v>
      </c>
      <c r="AF447">
        <v>9</v>
      </c>
      <c r="AG447">
        <v>9</v>
      </c>
      <c r="AH447">
        <f t="shared" si="12"/>
        <v>8.6666666666666661</v>
      </c>
      <c r="AI447" t="str">
        <f t="shared" si="13"/>
        <v>Fail</v>
      </c>
    </row>
    <row r="448" spans="1:35" x14ac:dyDescent="0.25">
      <c r="A448" t="s">
        <v>59</v>
      </c>
      <c r="B448" t="s">
        <v>56</v>
      </c>
      <c r="C448">
        <v>15</v>
      </c>
      <c r="D448" t="s">
        <v>37</v>
      </c>
      <c r="E448" t="s">
        <v>50</v>
      </c>
      <c r="F448" t="s">
        <v>46</v>
      </c>
      <c r="G448">
        <v>3</v>
      </c>
      <c r="H448">
        <v>3</v>
      </c>
      <c r="I448" t="s">
        <v>40</v>
      </c>
      <c r="J448" t="s">
        <v>40</v>
      </c>
      <c r="K448" t="s">
        <v>57</v>
      </c>
      <c r="L448" t="s">
        <v>48</v>
      </c>
      <c r="M448">
        <v>1</v>
      </c>
      <c r="N448">
        <v>2</v>
      </c>
      <c r="O448">
        <v>0</v>
      </c>
      <c r="P448" t="s">
        <v>45</v>
      </c>
      <c r="Q448" t="s">
        <v>44</v>
      </c>
      <c r="R448" t="s">
        <v>45</v>
      </c>
      <c r="S448" t="s">
        <v>44</v>
      </c>
      <c r="T448" t="s">
        <v>44</v>
      </c>
      <c r="U448" t="s">
        <v>44</v>
      </c>
      <c r="V448" t="s">
        <v>44</v>
      </c>
      <c r="W448" t="s">
        <v>45</v>
      </c>
      <c r="X448">
        <v>5</v>
      </c>
      <c r="Y448">
        <v>3</v>
      </c>
      <c r="Z448">
        <v>3</v>
      </c>
      <c r="AA448">
        <v>1</v>
      </c>
      <c r="AB448">
        <v>1</v>
      </c>
      <c r="AC448">
        <v>5</v>
      </c>
      <c r="AD448">
        <v>0</v>
      </c>
      <c r="AE448">
        <v>11</v>
      </c>
      <c r="AF448">
        <v>11</v>
      </c>
      <c r="AG448">
        <v>11</v>
      </c>
      <c r="AH448">
        <f t="shared" si="12"/>
        <v>11</v>
      </c>
      <c r="AI448" t="str">
        <f t="shared" si="13"/>
        <v>Pass</v>
      </c>
    </row>
    <row r="449" spans="1:35" x14ac:dyDescent="0.25">
      <c r="A449" t="s">
        <v>35</v>
      </c>
      <c r="B449" t="s">
        <v>36</v>
      </c>
      <c r="C449">
        <v>15</v>
      </c>
      <c r="D449" t="s">
        <v>37</v>
      </c>
      <c r="E449" t="s">
        <v>38</v>
      </c>
      <c r="F449" t="s">
        <v>39</v>
      </c>
      <c r="G449">
        <v>3</v>
      </c>
      <c r="H449">
        <v>3</v>
      </c>
      <c r="I449" t="s">
        <v>52</v>
      </c>
      <c r="J449" t="s">
        <v>52</v>
      </c>
      <c r="K449" t="s">
        <v>53</v>
      </c>
      <c r="L449" t="s">
        <v>43</v>
      </c>
      <c r="M449">
        <v>1</v>
      </c>
      <c r="N449">
        <v>2</v>
      </c>
      <c r="O449">
        <v>0</v>
      </c>
      <c r="P449" t="s">
        <v>45</v>
      </c>
      <c r="Q449" t="s">
        <v>45</v>
      </c>
      <c r="R449" t="s">
        <v>45</v>
      </c>
      <c r="S449" t="s">
        <v>45</v>
      </c>
      <c r="T449" t="s">
        <v>45</v>
      </c>
      <c r="U449" t="s">
        <v>44</v>
      </c>
      <c r="V449" t="s">
        <v>45</v>
      </c>
      <c r="W449" t="s">
        <v>44</v>
      </c>
      <c r="X449">
        <v>1</v>
      </c>
      <c r="Y449">
        <v>3</v>
      </c>
      <c r="Z449">
        <v>2</v>
      </c>
      <c r="AA449">
        <v>2</v>
      </c>
      <c r="AB449">
        <v>3</v>
      </c>
      <c r="AC449">
        <v>1</v>
      </c>
      <c r="AD449">
        <v>24</v>
      </c>
      <c r="AE449">
        <v>9</v>
      </c>
      <c r="AF449">
        <v>8</v>
      </c>
      <c r="AG449">
        <v>9</v>
      </c>
      <c r="AH449">
        <f t="shared" si="12"/>
        <v>8.6666666666666661</v>
      </c>
      <c r="AI449" t="str">
        <f t="shared" si="13"/>
        <v>Fail</v>
      </c>
    </row>
    <row r="450" spans="1:35" x14ac:dyDescent="0.25">
      <c r="A450" t="s">
        <v>59</v>
      </c>
      <c r="B450" t="s">
        <v>36</v>
      </c>
      <c r="C450">
        <v>16</v>
      </c>
      <c r="D450" t="s">
        <v>58</v>
      </c>
      <c r="E450" t="s">
        <v>38</v>
      </c>
      <c r="F450" t="s">
        <v>46</v>
      </c>
      <c r="G450">
        <v>4</v>
      </c>
      <c r="H450">
        <v>4</v>
      </c>
      <c r="I450" t="s">
        <v>41</v>
      </c>
      <c r="J450" t="s">
        <v>41</v>
      </c>
      <c r="K450" t="s">
        <v>42</v>
      </c>
      <c r="L450" t="s">
        <v>43</v>
      </c>
      <c r="M450">
        <v>2</v>
      </c>
      <c r="N450">
        <v>3</v>
      </c>
      <c r="O450">
        <v>0</v>
      </c>
      <c r="P450" t="s">
        <v>45</v>
      </c>
      <c r="Q450" t="s">
        <v>45</v>
      </c>
      <c r="R450" t="s">
        <v>45</v>
      </c>
      <c r="S450" t="s">
        <v>44</v>
      </c>
      <c r="T450" t="s">
        <v>44</v>
      </c>
      <c r="U450" t="s">
        <v>44</v>
      </c>
      <c r="V450" t="s">
        <v>44</v>
      </c>
      <c r="W450" t="s">
        <v>44</v>
      </c>
      <c r="X450">
        <v>4</v>
      </c>
      <c r="Y450">
        <v>2</v>
      </c>
      <c r="Z450">
        <v>2</v>
      </c>
      <c r="AA450">
        <v>1</v>
      </c>
      <c r="AB450">
        <v>1</v>
      </c>
      <c r="AC450">
        <v>4</v>
      </c>
      <c r="AD450">
        <v>6</v>
      </c>
      <c r="AE450">
        <v>16</v>
      </c>
      <c r="AF450">
        <v>16</v>
      </c>
      <c r="AG450">
        <v>17</v>
      </c>
      <c r="AH450">
        <f t="shared" ref="AH450:AH513" si="14">AVERAGE(AE450:AG450)</f>
        <v>16.333333333333332</v>
      </c>
      <c r="AI450" t="str">
        <f t="shared" ref="AI450:AI513" si="15">IF(AVERAGE(AE450:AG450)&gt;=10, "Pass", "Fail")</f>
        <v>Pass</v>
      </c>
    </row>
    <row r="451" spans="1:35" x14ac:dyDescent="0.25">
      <c r="A451" t="s">
        <v>59</v>
      </c>
      <c r="B451" t="s">
        <v>36</v>
      </c>
      <c r="C451">
        <v>15</v>
      </c>
      <c r="D451" t="s">
        <v>58</v>
      </c>
      <c r="E451" t="s">
        <v>38</v>
      </c>
      <c r="F451" t="s">
        <v>46</v>
      </c>
      <c r="G451">
        <v>1</v>
      </c>
      <c r="H451">
        <v>2</v>
      </c>
      <c r="I451" t="s">
        <v>47</v>
      </c>
      <c r="J451" t="s">
        <v>52</v>
      </c>
      <c r="K451" t="s">
        <v>42</v>
      </c>
      <c r="L451" t="s">
        <v>43</v>
      </c>
      <c r="M451">
        <v>2</v>
      </c>
      <c r="N451">
        <v>1</v>
      </c>
      <c r="O451">
        <v>0</v>
      </c>
      <c r="P451" t="s">
        <v>45</v>
      </c>
      <c r="Q451" t="s">
        <v>45</v>
      </c>
      <c r="R451" t="s">
        <v>45</v>
      </c>
      <c r="S451" t="s">
        <v>45</v>
      </c>
      <c r="T451" t="s">
        <v>44</v>
      </c>
      <c r="U451" t="s">
        <v>44</v>
      </c>
      <c r="V451" t="s">
        <v>45</v>
      </c>
      <c r="W451" t="s">
        <v>45</v>
      </c>
      <c r="X451">
        <v>5</v>
      </c>
      <c r="Y451">
        <v>1</v>
      </c>
      <c r="Z451">
        <v>2</v>
      </c>
      <c r="AA451">
        <v>1</v>
      </c>
      <c r="AB451">
        <v>1</v>
      </c>
      <c r="AC451">
        <v>1</v>
      </c>
      <c r="AD451">
        <v>3</v>
      </c>
      <c r="AE451">
        <v>11</v>
      </c>
      <c r="AF451">
        <v>13</v>
      </c>
      <c r="AG451">
        <v>13</v>
      </c>
      <c r="AH451">
        <f t="shared" si="14"/>
        <v>12.333333333333334</v>
      </c>
      <c r="AI451" t="str">
        <f t="shared" si="15"/>
        <v>Pass</v>
      </c>
    </row>
    <row r="452" spans="1:35" x14ac:dyDescent="0.25">
      <c r="A452" t="s">
        <v>59</v>
      </c>
      <c r="B452" t="s">
        <v>36</v>
      </c>
      <c r="C452">
        <v>16</v>
      </c>
      <c r="D452" t="s">
        <v>58</v>
      </c>
      <c r="E452" t="s">
        <v>38</v>
      </c>
      <c r="F452" t="s">
        <v>46</v>
      </c>
      <c r="G452">
        <v>2</v>
      </c>
      <c r="H452">
        <v>3</v>
      </c>
      <c r="I452" t="s">
        <v>47</v>
      </c>
      <c r="J452" t="s">
        <v>52</v>
      </c>
      <c r="K452" t="s">
        <v>42</v>
      </c>
      <c r="L452" t="s">
        <v>43</v>
      </c>
      <c r="M452">
        <v>3</v>
      </c>
      <c r="N452">
        <v>2</v>
      </c>
      <c r="O452">
        <v>0</v>
      </c>
      <c r="P452" t="s">
        <v>45</v>
      </c>
      <c r="Q452" t="s">
        <v>44</v>
      </c>
      <c r="R452" t="s">
        <v>45</v>
      </c>
      <c r="S452" t="s">
        <v>45</v>
      </c>
      <c r="T452" t="s">
        <v>44</v>
      </c>
      <c r="U452" t="s">
        <v>44</v>
      </c>
      <c r="V452" t="s">
        <v>44</v>
      </c>
      <c r="W452" t="s">
        <v>45</v>
      </c>
      <c r="X452">
        <v>4</v>
      </c>
      <c r="Y452">
        <v>5</v>
      </c>
      <c r="Z452">
        <v>4</v>
      </c>
      <c r="AA452">
        <v>1</v>
      </c>
      <c r="AB452">
        <v>2</v>
      </c>
      <c r="AC452">
        <v>1</v>
      </c>
      <c r="AD452">
        <v>2</v>
      </c>
      <c r="AE452">
        <v>15</v>
      </c>
      <c r="AF452">
        <v>15</v>
      </c>
      <c r="AG452">
        <v>15</v>
      </c>
      <c r="AH452">
        <f t="shared" si="14"/>
        <v>15</v>
      </c>
      <c r="AI452" t="str">
        <f t="shared" si="15"/>
        <v>Pass</v>
      </c>
    </row>
    <row r="453" spans="1:35" x14ac:dyDescent="0.25">
      <c r="A453" t="s">
        <v>59</v>
      </c>
      <c r="B453" t="s">
        <v>56</v>
      </c>
      <c r="C453">
        <v>16</v>
      </c>
      <c r="D453" t="s">
        <v>58</v>
      </c>
      <c r="E453" t="s">
        <v>38</v>
      </c>
      <c r="F453" t="s">
        <v>46</v>
      </c>
      <c r="G453">
        <v>1</v>
      </c>
      <c r="H453">
        <v>2</v>
      </c>
      <c r="I453" t="s">
        <v>47</v>
      </c>
      <c r="J453" t="s">
        <v>47</v>
      </c>
      <c r="K453" t="s">
        <v>42</v>
      </c>
      <c r="L453" t="s">
        <v>48</v>
      </c>
      <c r="M453">
        <v>2</v>
      </c>
      <c r="N453">
        <v>2</v>
      </c>
      <c r="O453">
        <v>0</v>
      </c>
      <c r="P453" t="s">
        <v>45</v>
      </c>
      <c r="Q453" t="s">
        <v>45</v>
      </c>
      <c r="R453" t="s">
        <v>45</v>
      </c>
      <c r="S453" t="s">
        <v>45</v>
      </c>
      <c r="T453" t="s">
        <v>44</v>
      </c>
      <c r="U453" t="s">
        <v>44</v>
      </c>
      <c r="V453" t="s">
        <v>45</v>
      </c>
      <c r="W453" t="s">
        <v>45</v>
      </c>
      <c r="X453">
        <v>4</v>
      </c>
      <c r="Y453">
        <v>3</v>
      </c>
      <c r="Z453">
        <v>3</v>
      </c>
      <c r="AA453">
        <v>1</v>
      </c>
      <c r="AB453">
        <v>1</v>
      </c>
      <c r="AC453">
        <v>5</v>
      </c>
      <c r="AD453">
        <v>0</v>
      </c>
      <c r="AE453">
        <v>10</v>
      </c>
      <c r="AF453">
        <v>11</v>
      </c>
      <c r="AG453">
        <v>11</v>
      </c>
      <c r="AH453">
        <f t="shared" si="14"/>
        <v>10.666666666666666</v>
      </c>
      <c r="AI453" t="str">
        <f t="shared" si="15"/>
        <v>Pass</v>
      </c>
    </row>
    <row r="454" spans="1:35" x14ac:dyDescent="0.25">
      <c r="A454" t="s">
        <v>59</v>
      </c>
      <c r="B454" t="s">
        <v>36</v>
      </c>
      <c r="C454">
        <v>16</v>
      </c>
      <c r="D454" t="s">
        <v>58</v>
      </c>
      <c r="E454" t="s">
        <v>38</v>
      </c>
      <c r="F454" t="s">
        <v>46</v>
      </c>
      <c r="G454">
        <v>2</v>
      </c>
      <c r="H454">
        <v>2</v>
      </c>
      <c r="I454" t="s">
        <v>47</v>
      </c>
      <c r="J454" t="s">
        <v>47</v>
      </c>
      <c r="K454" t="s">
        <v>42</v>
      </c>
      <c r="L454" t="s">
        <v>43</v>
      </c>
      <c r="M454">
        <v>3</v>
      </c>
      <c r="N454">
        <v>2</v>
      </c>
      <c r="O454">
        <v>0</v>
      </c>
      <c r="P454" t="s">
        <v>45</v>
      </c>
      <c r="Q454" t="s">
        <v>44</v>
      </c>
      <c r="R454" t="s">
        <v>45</v>
      </c>
      <c r="S454" t="s">
        <v>45</v>
      </c>
      <c r="T454" t="s">
        <v>44</v>
      </c>
      <c r="U454" t="s">
        <v>44</v>
      </c>
      <c r="V454" t="s">
        <v>44</v>
      </c>
      <c r="W454" t="s">
        <v>45</v>
      </c>
      <c r="X454">
        <v>4</v>
      </c>
      <c r="Y454">
        <v>4</v>
      </c>
      <c r="Z454">
        <v>5</v>
      </c>
      <c r="AA454">
        <v>1</v>
      </c>
      <c r="AB454">
        <v>1</v>
      </c>
      <c r="AC454">
        <v>4</v>
      </c>
      <c r="AD454">
        <v>4</v>
      </c>
      <c r="AE454">
        <v>9</v>
      </c>
      <c r="AF454">
        <v>10</v>
      </c>
      <c r="AG454">
        <v>11</v>
      </c>
      <c r="AH454">
        <f t="shared" si="14"/>
        <v>10</v>
      </c>
      <c r="AI454" t="str">
        <f t="shared" si="15"/>
        <v>Pass</v>
      </c>
    </row>
    <row r="455" spans="1:35" x14ac:dyDescent="0.25">
      <c r="A455" t="s">
        <v>35</v>
      </c>
      <c r="B455" t="s">
        <v>56</v>
      </c>
      <c r="C455">
        <v>16</v>
      </c>
      <c r="D455" t="s">
        <v>37</v>
      </c>
      <c r="E455" t="s">
        <v>38</v>
      </c>
      <c r="F455" t="s">
        <v>46</v>
      </c>
      <c r="G455">
        <v>4</v>
      </c>
      <c r="H455">
        <v>4</v>
      </c>
      <c r="I455" t="s">
        <v>41</v>
      </c>
      <c r="J455" t="s">
        <v>41</v>
      </c>
      <c r="K455" t="s">
        <v>42</v>
      </c>
      <c r="L455" t="s">
        <v>43</v>
      </c>
      <c r="M455">
        <v>1</v>
      </c>
      <c r="N455">
        <v>1</v>
      </c>
      <c r="O455">
        <v>0</v>
      </c>
      <c r="P455" t="s">
        <v>45</v>
      </c>
      <c r="Q455" t="s">
        <v>44</v>
      </c>
      <c r="R455" t="s">
        <v>45</v>
      </c>
      <c r="S455" t="s">
        <v>45</v>
      </c>
      <c r="T455" t="s">
        <v>44</v>
      </c>
      <c r="U455" t="s">
        <v>45</v>
      </c>
      <c r="V455" t="s">
        <v>44</v>
      </c>
      <c r="W455" t="s">
        <v>44</v>
      </c>
      <c r="X455">
        <v>3</v>
      </c>
      <c r="Y455">
        <v>3</v>
      </c>
      <c r="Z455">
        <v>2</v>
      </c>
      <c r="AA455">
        <v>2</v>
      </c>
      <c r="AB455">
        <v>1</v>
      </c>
      <c r="AC455">
        <v>5</v>
      </c>
      <c r="AD455">
        <v>16</v>
      </c>
      <c r="AE455">
        <v>9</v>
      </c>
      <c r="AF455">
        <v>9</v>
      </c>
      <c r="AG455">
        <v>8</v>
      </c>
      <c r="AH455">
        <f t="shared" si="14"/>
        <v>8.6666666666666661</v>
      </c>
      <c r="AI455" t="str">
        <f t="shared" si="15"/>
        <v>Fail</v>
      </c>
    </row>
    <row r="456" spans="1:35" x14ac:dyDescent="0.25">
      <c r="A456" t="s">
        <v>35</v>
      </c>
      <c r="B456" t="s">
        <v>36</v>
      </c>
      <c r="C456">
        <v>17</v>
      </c>
      <c r="D456" t="s">
        <v>58</v>
      </c>
      <c r="E456" t="s">
        <v>50</v>
      </c>
      <c r="F456" t="s">
        <v>39</v>
      </c>
      <c r="G456">
        <v>1</v>
      </c>
      <c r="H456">
        <v>4</v>
      </c>
      <c r="I456" t="s">
        <v>47</v>
      </c>
      <c r="J456" t="s">
        <v>47</v>
      </c>
      <c r="K456" t="s">
        <v>42</v>
      </c>
      <c r="L456" t="s">
        <v>47</v>
      </c>
      <c r="M456">
        <v>4</v>
      </c>
      <c r="N456">
        <v>1</v>
      </c>
      <c r="O456">
        <v>1</v>
      </c>
      <c r="P456" t="s">
        <v>45</v>
      </c>
      <c r="Q456" t="s">
        <v>44</v>
      </c>
      <c r="R456" t="s">
        <v>45</v>
      </c>
      <c r="S456" t="s">
        <v>45</v>
      </c>
      <c r="T456" t="s">
        <v>44</v>
      </c>
      <c r="U456" t="s">
        <v>44</v>
      </c>
      <c r="V456" t="s">
        <v>44</v>
      </c>
      <c r="W456" t="s">
        <v>45</v>
      </c>
      <c r="X456">
        <v>5</v>
      </c>
      <c r="Y456">
        <v>5</v>
      </c>
      <c r="Z456">
        <v>4</v>
      </c>
      <c r="AA456">
        <v>1</v>
      </c>
      <c r="AB456">
        <v>1</v>
      </c>
      <c r="AC456">
        <v>5</v>
      </c>
      <c r="AD456">
        <v>14</v>
      </c>
      <c r="AE456">
        <v>9</v>
      </c>
      <c r="AF456">
        <v>9</v>
      </c>
      <c r="AG456">
        <v>8</v>
      </c>
      <c r="AH456">
        <f t="shared" si="14"/>
        <v>8.6666666666666661</v>
      </c>
      <c r="AI456" t="str">
        <f t="shared" si="15"/>
        <v>Fail</v>
      </c>
    </row>
    <row r="457" spans="1:35" x14ac:dyDescent="0.25">
      <c r="A457" t="s">
        <v>59</v>
      </c>
      <c r="B457" t="s">
        <v>56</v>
      </c>
      <c r="C457">
        <v>17</v>
      </c>
      <c r="D457" t="s">
        <v>37</v>
      </c>
      <c r="E457" t="s">
        <v>38</v>
      </c>
      <c r="F457" t="s">
        <v>46</v>
      </c>
      <c r="G457">
        <v>1</v>
      </c>
      <c r="H457">
        <v>1</v>
      </c>
      <c r="I457" t="s">
        <v>47</v>
      </c>
      <c r="J457" t="s">
        <v>47</v>
      </c>
      <c r="K457" t="s">
        <v>53</v>
      </c>
      <c r="L457" t="s">
        <v>43</v>
      </c>
      <c r="M457">
        <v>1</v>
      </c>
      <c r="N457">
        <v>2</v>
      </c>
      <c r="O457">
        <v>0</v>
      </c>
      <c r="P457" t="s">
        <v>45</v>
      </c>
      <c r="Q457" t="s">
        <v>45</v>
      </c>
      <c r="R457" t="s">
        <v>44</v>
      </c>
      <c r="S457" t="s">
        <v>45</v>
      </c>
      <c r="T457" t="s">
        <v>45</v>
      </c>
      <c r="U457" t="s">
        <v>44</v>
      </c>
      <c r="V457" t="s">
        <v>44</v>
      </c>
      <c r="W457" t="s">
        <v>45</v>
      </c>
      <c r="X457">
        <v>4</v>
      </c>
      <c r="Y457">
        <v>4</v>
      </c>
      <c r="Z457">
        <v>3</v>
      </c>
      <c r="AA457">
        <v>2</v>
      </c>
      <c r="AB457">
        <v>4</v>
      </c>
      <c r="AC457">
        <v>5</v>
      </c>
      <c r="AD457">
        <v>4</v>
      </c>
      <c r="AE457">
        <v>8</v>
      </c>
      <c r="AF457">
        <v>9</v>
      </c>
      <c r="AG457">
        <v>9</v>
      </c>
      <c r="AH457">
        <f t="shared" si="14"/>
        <v>8.6666666666666661</v>
      </c>
      <c r="AI457" t="str">
        <f t="shared" si="15"/>
        <v>Fail</v>
      </c>
    </row>
    <row r="458" spans="1:35" x14ac:dyDescent="0.25">
      <c r="A458" t="s">
        <v>59</v>
      </c>
      <c r="B458" t="s">
        <v>36</v>
      </c>
      <c r="C458">
        <v>16</v>
      </c>
      <c r="D458" t="s">
        <v>37</v>
      </c>
      <c r="E458" t="s">
        <v>38</v>
      </c>
      <c r="F458" t="s">
        <v>46</v>
      </c>
      <c r="G458">
        <v>1</v>
      </c>
      <c r="H458">
        <v>1</v>
      </c>
      <c r="I458" t="s">
        <v>40</v>
      </c>
      <c r="J458" t="s">
        <v>47</v>
      </c>
      <c r="K458" t="s">
        <v>42</v>
      </c>
      <c r="L458" t="s">
        <v>48</v>
      </c>
      <c r="M458">
        <v>1</v>
      </c>
      <c r="N458">
        <v>2</v>
      </c>
      <c r="O458">
        <v>0</v>
      </c>
      <c r="P458" t="s">
        <v>45</v>
      </c>
      <c r="Q458" t="s">
        <v>44</v>
      </c>
      <c r="R458" t="s">
        <v>45</v>
      </c>
      <c r="S458" t="s">
        <v>45</v>
      </c>
      <c r="T458" t="s">
        <v>45</v>
      </c>
      <c r="U458" t="s">
        <v>44</v>
      </c>
      <c r="V458" t="s">
        <v>45</v>
      </c>
      <c r="W458" t="s">
        <v>44</v>
      </c>
      <c r="X458">
        <v>5</v>
      </c>
      <c r="Y458">
        <v>4</v>
      </c>
      <c r="Z458">
        <v>3</v>
      </c>
      <c r="AA458">
        <v>2</v>
      </c>
      <c r="AB458">
        <v>1</v>
      </c>
      <c r="AC458">
        <v>2</v>
      </c>
      <c r="AD458">
        <v>0</v>
      </c>
      <c r="AE458">
        <v>13</v>
      </c>
      <c r="AF458">
        <v>14</v>
      </c>
      <c r="AG458">
        <v>15</v>
      </c>
      <c r="AH458">
        <f t="shared" si="14"/>
        <v>14</v>
      </c>
      <c r="AI458" t="str">
        <f t="shared" si="15"/>
        <v>Pass</v>
      </c>
    </row>
    <row r="459" spans="1:35" x14ac:dyDescent="0.25">
      <c r="A459" t="s">
        <v>59</v>
      </c>
      <c r="B459" t="s">
        <v>56</v>
      </c>
      <c r="C459">
        <v>17</v>
      </c>
      <c r="D459" t="s">
        <v>58</v>
      </c>
      <c r="E459" t="s">
        <v>50</v>
      </c>
      <c r="F459" t="s">
        <v>46</v>
      </c>
      <c r="G459">
        <v>1</v>
      </c>
      <c r="H459">
        <v>2</v>
      </c>
      <c r="I459" t="s">
        <v>40</v>
      </c>
      <c r="J459" t="s">
        <v>52</v>
      </c>
      <c r="K459" t="s">
        <v>57</v>
      </c>
      <c r="L459" t="s">
        <v>43</v>
      </c>
      <c r="M459">
        <v>1</v>
      </c>
      <c r="N459">
        <v>1</v>
      </c>
      <c r="O459">
        <v>0</v>
      </c>
      <c r="P459" t="s">
        <v>45</v>
      </c>
      <c r="Q459" t="s">
        <v>44</v>
      </c>
      <c r="R459" t="s">
        <v>45</v>
      </c>
      <c r="S459" t="s">
        <v>44</v>
      </c>
      <c r="T459" t="s">
        <v>44</v>
      </c>
      <c r="U459" t="s">
        <v>44</v>
      </c>
      <c r="V459" t="s">
        <v>44</v>
      </c>
      <c r="W459" t="s">
        <v>45</v>
      </c>
      <c r="X459">
        <v>5</v>
      </c>
      <c r="Y459">
        <v>5</v>
      </c>
      <c r="Z459">
        <v>5</v>
      </c>
      <c r="AA459">
        <v>5</v>
      </c>
      <c r="AB459">
        <v>5</v>
      </c>
      <c r="AC459">
        <v>3</v>
      </c>
      <c r="AD459">
        <v>4</v>
      </c>
      <c r="AE459">
        <v>10</v>
      </c>
      <c r="AF459">
        <v>11</v>
      </c>
      <c r="AG459">
        <v>11</v>
      </c>
      <c r="AH459">
        <f t="shared" si="14"/>
        <v>10.666666666666666</v>
      </c>
      <c r="AI459" t="str">
        <f t="shared" si="15"/>
        <v>Pass</v>
      </c>
    </row>
    <row r="460" spans="1:35" x14ac:dyDescent="0.25">
      <c r="A460" t="s">
        <v>59</v>
      </c>
      <c r="B460" t="s">
        <v>36</v>
      </c>
      <c r="C460">
        <v>16</v>
      </c>
      <c r="D460" t="s">
        <v>58</v>
      </c>
      <c r="E460" t="s">
        <v>38</v>
      </c>
      <c r="F460" t="s">
        <v>46</v>
      </c>
      <c r="G460">
        <v>1</v>
      </c>
      <c r="H460">
        <v>1</v>
      </c>
      <c r="I460" t="s">
        <v>47</v>
      </c>
      <c r="J460" t="s">
        <v>47</v>
      </c>
      <c r="K460" t="s">
        <v>53</v>
      </c>
      <c r="L460" t="s">
        <v>48</v>
      </c>
      <c r="M460">
        <v>4</v>
      </c>
      <c r="N460">
        <v>4</v>
      </c>
      <c r="O460">
        <v>0</v>
      </c>
      <c r="P460" t="s">
        <v>45</v>
      </c>
      <c r="Q460" t="s">
        <v>44</v>
      </c>
      <c r="R460" t="s">
        <v>45</v>
      </c>
      <c r="S460" t="s">
        <v>45</v>
      </c>
      <c r="T460" t="s">
        <v>45</v>
      </c>
      <c r="U460" t="s">
        <v>44</v>
      </c>
      <c r="V460" t="s">
        <v>44</v>
      </c>
      <c r="W460" t="s">
        <v>45</v>
      </c>
      <c r="X460">
        <v>4</v>
      </c>
      <c r="Y460">
        <v>3</v>
      </c>
      <c r="Z460">
        <v>2</v>
      </c>
      <c r="AA460">
        <v>1</v>
      </c>
      <c r="AB460">
        <v>1</v>
      </c>
      <c r="AC460">
        <v>1</v>
      </c>
      <c r="AD460">
        <v>0</v>
      </c>
      <c r="AE460">
        <v>13</v>
      </c>
      <c r="AF460">
        <v>10</v>
      </c>
      <c r="AG460">
        <v>13</v>
      </c>
      <c r="AH460">
        <f t="shared" si="14"/>
        <v>12</v>
      </c>
      <c r="AI460" t="str">
        <f t="shared" si="15"/>
        <v>Pass</v>
      </c>
    </row>
    <row r="461" spans="1:35" x14ac:dyDescent="0.25">
      <c r="A461" t="s">
        <v>59</v>
      </c>
      <c r="B461" t="s">
        <v>36</v>
      </c>
      <c r="C461">
        <v>16</v>
      </c>
      <c r="D461" t="s">
        <v>37</v>
      </c>
      <c r="E461" t="s">
        <v>38</v>
      </c>
      <c r="F461" t="s">
        <v>46</v>
      </c>
      <c r="G461">
        <v>1</v>
      </c>
      <c r="H461">
        <v>2</v>
      </c>
      <c r="I461" t="s">
        <v>47</v>
      </c>
      <c r="J461" t="s">
        <v>52</v>
      </c>
      <c r="K461" t="s">
        <v>42</v>
      </c>
      <c r="L461" t="s">
        <v>43</v>
      </c>
      <c r="M461">
        <v>1</v>
      </c>
      <c r="N461">
        <v>3</v>
      </c>
      <c r="O461">
        <v>1</v>
      </c>
      <c r="P461" t="s">
        <v>45</v>
      </c>
      <c r="Q461" t="s">
        <v>44</v>
      </c>
      <c r="R461" t="s">
        <v>45</v>
      </c>
      <c r="S461" t="s">
        <v>45</v>
      </c>
      <c r="T461" t="s">
        <v>44</v>
      </c>
      <c r="U461" t="s">
        <v>44</v>
      </c>
      <c r="V461" t="s">
        <v>45</v>
      </c>
      <c r="W461" t="s">
        <v>45</v>
      </c>
      <c r="X461">
        <v>1</v>
      </c>
      <c r="Y461">
        <v>3</v>
      </c>
      <c r="Z461">
        <v>2</v>
      </c>
      <c r="AA461">
        <v>1</v>
      </c>
      <c r="AB461">
        <v>2</v>
      </c>
      <c r="AC461">
        <v>4</v>
      </c>
      <c r="AD461">
        <v>0</v>
      </c>
      <c r="AE461">
        <v>10</v>
      </c>
      <c r="AF461">
        <v>8</v>
      </c>
      <c r="AG461">
        <v>8</v>
      </c>
      <c r="AH461">
        <f t="shared" si="14"/>
        <v>8.6666666666666661</v>
      </c>
      <c r="AI461" t="str">
        <f t="shared" si="15"/>
        <v>Fail</v>
      </c>
    </row>
    <row r="462" spans="1:35" x14ac:dyDescent="0.25">
      <c r="A462" t="s">
        <v>59</v>
      </c>
      <c r="B462" t="s">
        <v>36</v>
      </c>
      <c r="C462">
        <v>15</v>
      </c>
      <c r="D462" t="s">
        <v>58</v>
      </c>
      <c r="E462" t="s">
        <v>38</v>
      </c>
      <c r="F462" t="s">
        <v>46</v>
      </c>
      <c r="G462">
        <v>1</v>
      </c>
      <c r="H462">
        <v>1</v>
      </c>
      <c r="I462" t="s">
        <v>40</v>
      </c>
      <c r="J462" t="s">
        <v>47</v>
      </c>
      <c r="K462" t="s">
        <v>53</v>
      </c>
      <c r="L462" t="s">
        <v>48</v>
      </c>
      <c r="M462">
        <v>2</v>
      </c>
      <c r="N462">
        <v>2</v>
      </c>
      <c r="O462">
        <v>0</v>
      </c>
      <c r="P462" t="s">
        <v>45</v>
      </c>
      <c r="Q462" t="s">
        <v>44</v>
      </c>
      <c r="R462" t="s">
        <v>45</v>
      </c>
      <c r="S462" t="s">
        <v>44</v>
      </c>
      <c r="T462" t="s">
        <v>44</v>
      </c>
      <c r="U462" t="s">
        <v>44</v>
      </c>
      <c r="V462" t="s">
        <v>44</v>
      </c>
      <c r="W462" t="s">
        <v>45</v>
      </c>
      <c r="X462">
        <v>4</v>
      </c>
      <c r="Y462">
        <v>3</v>
      </c>
      <c r="Z462">
        <v>3</v>
      </c>
      <c r="AA462">
        <v>1</v>
      </c>
      <c r="AB462">
        <v>1</v>
      </c>
      <c r="AC462">
        <v>2</v>
      </c>
      <c r="AD462">
        <v>1</v>
      </c>
      <c r="AE462">
        <v>11</v>
      </c>
      <c r="AF462">
        <v>10</v>
      </c>
      <c r="AG462">
        <v>11</v>
      </c>
      <c r="AH462">
        <f t="shared" si="14"/>
        <v>10.666666666666666</v>
      </c>
      <c r="AI462" t="str">
        <f t="shared" si="15"/>
        <v>Pass</v>
      </c>
    </row>
    <row r="463" spans="1:35" x14ac:dyDescent="0.25">
      <c r="A463" t="s">
        <v>59</v>
      </c>
      <c r="B463" t="s">
        <v>36</v>
      </c>
      <c r="C463">
        <v>16</v>
      </c>
      <c r="D463" t="s">
        <v>58</v>
      </c>
      <c r="E463" t="s">
        <v>38</v>
      </c>
      <c r="F463" t="s">
        <v>46</v>
      </c>
      <c r="G463">
        <v>1</v>
      </c>
      <c r="H463">
        <v>1</v>
      </c>
      <c r="I463" t="s">
        <v>40</v>
      </c>
      <c r="J463" t="s">
        <v>47</v>
      </c>
      <c r="K463" t="s">
        <v>47</v>
      </c>
      <c r="L463" t="s">
        <v>43</v>
      </c>
      <c r="M463">
        <v>2</v>
      </c>
      <c r="N463">
        <v>1</v>
      </c>
      <c r="O463">
        <v>0</v>
      </c>
      <c r="P463" t="s">
        <v>45</v>
      </c>
      <c r="Q463" t="s">
        <v>45</v>
      </c>
      <c r="R463" t="s">
        <v>45</v>
      </c>
      <c r="S463" t="s">
        <v>44</v>
      </c>
      <c r="T463" t="s">
        <v>44</v>
      </c>
      <c r="U463" t="s">
        <v>44</v>
      </c>
      <c r="V463" t="s">
        <v>44</v>
      </c>
      <c r="W463" t="s">
        <v>44</v>
      </c>
      <c r="X463">
        <v>4</v>
      </c>
      <c r="Y463">
        <v>2</v>
      </c>
      <c r="Z463">
        <v>2</v>
      </c>
      <c r="AA463">
        <v>4</v>
      </c>
      <c r="AB463">
        <v>3</v>
      </c>
      <c r="AC463">
        <v>2</v>
      </c>
      <c r="AD463">
        <v>0</v>
      </c>
      <c r="AE463">
        <v>13</v>
      </c>
      <c r="AF463">
        <v>12</v>
      </c>
      <c r="AG463">
        <v>14</v>
      </c>
      <c r="AH463">
        <f t="shared" si="14"/>
        <v>13</v>
      </c>
      <c r="AI463" t="str">
        <f t="shared" si="15"/>
        <v>Pass</v>
      </c>
    </row>
    <row r="464" spans="1:35" x14ac:dyDescent="0.25">
      <c r="A464" t="s">
        <v>59</v>
      </c>
      <c r="B464" t="s">
        <v>36</v>
      </c>
      <c r="C464">
        <v>15</v>
      </c>
      <c r="D464" t="s">
        <v>58</v>
      </c>
      <c r="E464" t="s">
        <v>38</v>
      </c>
      <c r="F464" t="s">
        <v>46</v>
      </c>
      <c r="G464">
        <v>1</v>
      </c>
      <c r="H464">
        <v>1</v>
      </c>
      <c r="I464" t="s">
        <v>40</v>
      </c>
      <c r="J464" t="s">
        <v>40</v>
      </c>
      <c r="K464" t="s">
        <v>42</v>
      </c>
      <c r="L464" t="s">
        <v>48</v>
      </c>
      <c r="M464">
        <v>3</v>
      </c>
      <c r="N464">
        <v>2</v>
      </c>
      <c r="O464">
        <v>0</v>
      </c>
      <c r="P464" t="s">
        <v>45</v>
      </c>
      <c r="Q464" t="s">
        <v>44</v>
      </c>
      <c r="R464" t="s">
        <v>45</v>
      </c>
      <c r="S464" t="s">
        <v>45</v>
      </c>
      <c r="T464" t="s">
        <v>44</v>
      </c>
      <c r="U464" t="s">
        <v>44</v>
      </c>
      <c r="V464" t="s">
        <v>45</v>
      </c>
      <c r="W464" t="s">
        <v>45</v>
      </c>
      <c r="X464">
        <v>4</v>
      </c>
      <c r="Y464">
        <v>2</v>
      </c>
      <c r="Z464">
        <v>1</v>
      </c>
      <c r="AA464">
        <v>1</v>
      </c>
      <c r="AB464">
        <v>2</v>
      </c>
      <c r="AC464">
        <v>2</v>
      </c>
      <c r="AD464">
        <v>0</v>
      </c>
      <c r="AE464">
        <v>13</v>
      </c>
      <c r="AF464">
        <v>14</v>
      </c>
      <c r="AG464">
        <v>14</v>
      </c>
      <c r="AH464">
        <f t="shared" si="14"/>
        <v>13.666666666666666</v>
      </c>
      <c r="AI464" t="str">
        <f t="shared" si="15"/>
        <v>Pass</v>
      </c>
    </row>
    <row r="465" spans="1:35" x14ac:dyDescent="0.25">
      <c r="A465" t="s">
        <v>59</v>
      </c>
      <c r="B465" t="s">
        <v>36</v>
      </c>
      <c r="C465">
        <v>15</v>
      </c>
      <c r="D465" t="s">
        <v>58</v>
      </c>
      <c r="E465" t="s">
        <v>50</v>
      </c>
      <c r="F465" t="s">
        <v>46</v>
      </c>
      <c r="G465">
        <v>2</v>
      </c>
      <c r="H465">
        <v>2</v>
      </c>
      <c r="I465" t="s">
        <v>47</v>
      </c>
      <c r="J465" t="s">
        <v>47</v>
      </c>
      <c r="K465" t="s">
        <v>47</v>
      </c>
      <c r="L465" t="s">
        <v>48</v>
      </c>
      <c r="M465">
        <v>1</v>
      </c>
      <c r="N465">
        <v>3</v>
      </c>
      <c r="O465">
        <v>0</v>
      </c>
      <c r="P465" t="s">
        <v>44</v>
      </c>
      <c r="Q465" t="s">
        <v>44</v>
      </c>
      <c r="R465" t="s">
        <v>45</v>
      </c>
      <c r="S465" t="s">
        <v>45</v>
      </c>
      <c r="T465" t="s">
        <v>44</v>
      </c>
      <c r="U465" t="s">
        <v>44</v>
      </c>
      <c r="V465" t="s">
        <v>45</v>
      </c>
      <c r="W465" t="s">
        <v>45</v>
      </c>
      <c r="X465">
        <v>4</v>
      </c>
      <c r="Y465">
        <v>4</v>
      </c>
      <c r="Z465">
        <v>3</v>
      </c>
      <c r="AA465">
        <v>2</v>
      </c>
      <c r="AB465">
        <v>2</v>
      </c>
      <c r="AC465">
        <v>5</v>
      </c>
      <c r="AD465">
        <v>2</v>
      </c>
      <c r="AE465">
        <v>14</v>
      </c>
      <c r="AF465">
        <v>11</v>
      </c>
      <c r="AG465">
        <v>12</v>
      </c>
      <c r="AH465">
        <f t="shared" si="14"/>
        <v>12.333333333333334</v>
      </c>
      <c r="AI465" t="str">
        <f t="shared" si="15"/>
        <v>Pass</v>
      </c>
    </row>
    <row r="466" spans="1:35" x14ac:dyDescent="0.25">
      <c r="A466" t="s">
        <v>59</v>
      </c>
      <c r="B466" t="s">
        <v>56</v>
      </c>
      <c r="C466">
        <v>16</v>
      </c>
      <c r="D466" t="s">
        <v>58</v>
      </c>
      <c r="E466" t="s">
        <v>38</v>
      </c>
      <c r="F466" t="s">
        <v>46</v>
      </c>
      <c r="G466">
        <v>1</v>
      </c>
      <c r="H466">
        <v>1</v>
      </c>
      <c r="I466" t="s">
        <v>40</v>
      </c>
      <c r="J466" t="s">
        <v>47</v>
      </c>
      <c r="K466" t="s">
        <v>47</v>
      </c>
      <c r="L466" t="s">
        <v>48</v>
      </c>
      <c r="M466">
        <v>2</v>
      </c>
      <c r="N466">
        <v>1</v>
      </c>
      <c r="O466">
        <v>0</v>
      </c>
      <c r="P466" t="s">
        <v>45</v>
      </c>
      <c r="Q466" t="s">
        <v>45</v>
      </c>
      <c r="R466" t="s">
        <v>45</v>
      </c>
      <c r="S466" t="s">
        <v>44</v>
      </c>
      <c r="T466" t="s">
        <v>44</v>
      </c>
      <c r="U466" t="s">
        <v>44</v>
      </c>
      <c r="V466" t="s">
        <v>45</v>
      </c>
      <c r="W466" t="s">
        <v>45</v>
      </c>
      <c r="X466">
        <v>3</v>
      </c>
      <c r="Y466">
        <v>4</v>
      </c>
      <c r="Z466">
        <v>4</v>
      </c>
      <c r="AA466">
        <v>3</v>
      </c>
      <c r="AB466">
        <v>4</v>
      </c>
      <c r="AC466">
        <v>5</v>
      </c>
      <c r="AD466">
        <v>6</v>
      </c>
      <c r="AE466">
        <v>11</v>
      </c>
      <c r="AF466">
        <v>11</v>
      </c>
      <c r="AG466">
        <v>11</v>
      </c>
      <c r="AH466">
        <f t="shared" si="14"/>
        <v>11</v>
      </c>
      <c r="AI466" t="str">
        <f t="shared" si="15"/>
        <v>Pass</v>
      </c>
    </row>
    <row r="467" spans="1:35" x14ac:dyDescent="0.25">
      <c r="A467" t="s">
        <v>59</v>
      </c>
      <c r="B467" t="s">
        <v>36</v>
      </c>
      <c r="C467">
        <v>16</v>
      </c>
      <c r="D467" t="s">
        <v>58</v>
      </c>
      <c r="E467" t="s">
        <v>50</v>
      </c>
      <c r="F467" t="s">
        <v>46</v>
      </c>
      <c r="G467">
        <v>2</v>
      </c>
      <c r="H467">
        <v>1</v>
      </c>
      <c r="I467" t="s">
        <v>47</v>
      </c>
      <c r="J467" t="s">
        <v>47</v>
      </c>
      <c r="K467" t="s">
        <v>53</v>
      </c>
      <c r="L467" t="s">
        <v>43</v>
      </c>
      <c r="M467">
        <v>1</v>
      </c>
      <c r="N467">
        <v>1</v>
      </c>
      <c r="O467">
        <v>0</v>
      </c>
      <c r="P467" t="s">
        <v>45</v>
      </c>
      <c r="Q467" t="s">
        <v>44</v>
      </c>
      <c r="R467" t="s">
        <v>45</v>
      </c>
      <c r="S467" t="s">
        <v>45</v>
      </c>
      <c r="T467" t="s">
        <v>44</v>
      </c>
      <c r="U467" t="s">
        <v>44</v>
      </c>
      <c r="V467" t="s">
        <v>44</v>
      </c>
      <c r="W467" t="s">
        <v>44</v>
      </c>
      <c r="X467">
        <v>5</v>
      </c>
      <c r="Y467">
        <v>4</v>
      </c>
      <c r="Z467">
        <v>3</v>
      </c>
      <c r="AA467">
        <v>1</v>
      </c>
      <c r="AB467">
        <v>1</v>
      </c>
      <c r="AC467">
        <v>5</v>
      </c>
      <c r="AD467">
        <v>2</v>
      </c>
      <c r="AE467">
        <v>10</v>
      </c>
      <c r="AF467">
        <v>8</v>
      </c>
      <c r="AG467">
        <v>8</v>
      </c>
      <c r="AH467">
        <f t="shared" si="14"/>
        <v>8.6666666666666661</v>
      </c>
      <c r="AI467" t="str">
        <f t="shared" si="15"/>
        <v>Fail</v>
      </c>
    </row>
    <row r="468" spans="1:35" x14ac:dyDescent="0.25">
      <c r="A468" t="s">
        <v>59</v>
      </c>
      <c r="B468" t="s">
        <v>56</v>
      </c>
      <c r="C468">
        <v>15</v>
      </c>
      <c r="D468" t="s">
        <v>37</v>
      </c>
      <c r="E468" t="s">
        <v>38</v>
      </c>
      <c r="F468" t="s">
        <v>46</v>
      </c>
      <c r="G468">
        <v>3</v>
      </c>
      <c r="H468">
        <v>1</v>
      </c>
      <c r="I468" t="s">
        <v>47</v>
      </c>
      <c r="J468" t="s">
        <v>52</v>
      </c>
      <c r="K468" t="s">
        <v>53</v>
      </c>
      <c r="L468" t="s">
        <v>43</v>
      </c>
      <c r="M468">
        <v>2</v>
      </c>
      <c r="N468">
        <v>1</v>
      </c>
      <c r="O468">
        <v>0</v>
      </c>
      <c r="P468" t="s">
        <v>45</v>
      </c>
      <c r="Q468" t="s">
        <v>44</v>
      </c>
      <c r="R468" t="s">
        <v>45</v>
      </c>
      <c r="S468" t="s">
        <v>45</v>
      </c>
      <c r="T468" t="s">
        <v>44</v>
      </c>
      <c r="U468" t="s">
        <v>44</v>
      </c>
      <c r="V468" t="s">
        <v>45</v>
      </c>
      <c r="W468" t="s">
        <v>45</v>
      </c>
      <c r="X468">
        <v>3</v>
      </c>
      <c r="Y468">
        <v>2</v>
      </c>
      <c r="Z468">
        <v>3</v>
      </c>
      <c r="AA468">
        <v>1</v>
      </c>
      <c r="AB468">
        <v>3</v>
      </c>
      <c r="AC468">
        <v>4</v>
      </c>
      <c r="AD468">
        <v>0</v>
      </c>
      <c r="AE468">
        <v>10</v>
      </c>
      <c r="AF468">
        <v>9</v>
      </c>
      <c r="AG468">
        <v>11</v>
      </c>
      <c r="AH468">
        <f t="shared" si="14"/>
        <v>10</v>
      </c>
      <c r="AI468" t="str">
        <f t="shared" si="15"/>
        <v>Pass</v>
      </c>
    </row>
    <row r="469" spans="1:35" x14ac:dyDescent="0.25">
      <c r="A469" t="s">
        <v>59</v>
      </c>
      <c r="B469" t="s">
        <v>36</v>
      </c>
      <c r="C469">
        <v>16</v>
      </c>
      <c r="D469" t="s">
        <v>58</v>
      </c>
      <c r="E469" t="s">
        <v>38</v>
      </c>
      <c r="F469" t="s">
        <v>46</v>
      </c>
      <c r="G469">
        <v>2</v>
      </c>
      <c r="H469">
        <v>2</v>
      </c>
      <c r="I469" t="s">
        <v>47</v>
      </c>
      <c r="J469" t="s">
        <v>52</v>
      </c>
      <c r="K469" t="s">
        <v>42</v>
      </c>
      <c r="L469" t="s">
        <v>48</v>
      </c>
      <c r="M469">
        <v>3</v>
      </c>
      <c r="N469">
        <v>2</v>
      </c>
      <c r="O469">
        <v>0</v>
      </c>
      <c r="P469" t="s">
        <v>45</v>
      </c>
      <c r="Q469" t="s">
        <v>44</v>
      </c>
      <c r="R469" t="s">
        <v>45</v>
      </c>
      <c r="S469" t="s">
        <v>44</v>
      </c>
      <c r="T469" t="s">
        <v>44</v>
      </c>
      <c r="U469" t="s">
        <v>44</v>
      </c>
      <c r="V469" t="s">
        <v>44</v>
      </c>
      <c r="W469" t="s">
        <v>45</v>
      </c>
      <c r="X469">
        <v>5</v>
      </c>
      <c r="Y469">
        <v>3</v>
      </c>
      <c r="Z469">
        <v>4</v>
      </c>
      <c r="AA469">
        <v>1</v>
      </c>
      <c r="AB469">
        <v>1</v>
      </c>
      <c r="AC469">
        <v>2</v>
      </c>
      <c r="AD469">
        <v>1</v>
      </c>
      <c r="AE469">
        <v>14</v>
      </c>
      <c r="AF469">
        <v>13</v>
      </c>
      <c r="AG469">
        <v>14</v>
      </c>
      <c r="AH469">
        <f t="shared" si="14"/>
        <v>13.666666666666666</v>
      </c>
      <c r="AI469" t="str">
        <f t="shared" si="15"/>
        <v>Pass</v>
      </c>
    </row>
    <row r="470" spans="1:35" x14ac:dyDescent="0.25">
      <c r="A470" t="s">
        <v>59</v>
      </c>
      <c r="B470" t="s">
        <v>56</v>
      </c>
      <c r="C470">
        <v>15</v>
      </c>
      <c r="D470" t="s">
        <v>37</v>
      </c>
      <c r="E470" t="s">
        <v>38</v>
      </c>
      <c r="F470" t="s">
        <v>46</v>
      </c>
      <c r="G470">
        <v>2</v>
      </c>
      <c r="H470">
        <v>2</v>
      </c>
      <c r="I470" t="s">
        <v>28</v>
      </c>
      <c r="J470" t="s">
        <v>47</v>
      </c>
      <c r="K470" t="s">
        <v>57</v>
      </c>
      <c r="L470" t="s">
        <v>43</v>
      </c>
      <c r="M470">
        <v>3</v>
      </c>
      <c r="N470">
        <v>1</v>
      </c>
      <c r="O470">
        <v>0</v>
      </c>
      <c r="P470" t="s">
        <v>45</v>
      </c>
      <c r="Q470" t="s">
        <v>45</v>
      </c>
      <c r="R470" t="s">
        <v>45</v>
      </c>
      <c r="S470" t="s">
        <v>45</v>
      </c>
      <c r="T470" t="s">
        <v>44</v>
      </c>
      <c r="U470" t="s">
        <v>44</v>
      </c>
      <c r="V470" t="s">
        <v>45</v>
      </c>
      <c r="W470" t="s">
        <v>45</v>
      </c>
      <c r="X470">
        <v>4</v>
      </c>
      <c r="Y470">
        <v>3</v>
      </c>
      <c r="Z470">
        <v>3</v>
      </c>
      <c r="AA470">
        <v>1</v>
      </c>
      <c r="AB470">
        <v>2</v>
      </c>
      <c r="AC470">
        <v>4</v>
      </c>
      <c r="AD470">
        <v>1</v>
      </c>
      <c r="AE470">
        <v>13</v>
      </c>
      <c r="AF470">
        <v>12</v>
      </c>
      <c r="AG470">
        <v>13</v>
      </c>
      <c r="AH470">
        <f t="shared" si="14"/>
        <v>12.666666666666666</v>
      </c>
      <c r="AI470" t="str">
        <f t="shared" si="15"/>
        <v>Pass</v>
      </c>
    </row>
    <row r="471" spans="1:35" x14ac:dyDescent="0.25">
      <c r="A471" t="s">
        <v>59</v>
      </c>
      <c r="B471" t="s">
        <v>56</v>
      </c>
      <c r="C471">
        <v>16</v>
      </c>
      <c r="D471" t="s">
        <v>37</v>
      </c>
      <c r="E471" t="s">
        <v>38</v>
      </c>
      <c r="F471" t="s">
        <v>46</v>
      </c>
      <c r="G471">
        <v>4</v>
      </c>
      <c r="H471">
        <v>4</v>
      </c>
      <c r="I471" t="s">
        <v>47</v>
      </c>
      <c r="J471" t="s">
        <v>41</v>
      </c>
      <c r="K471" t="s">
        <v>42</v>
      </c>
      <c r="L471" t="s">
        <v>48</v>
      </c>
      <c r="M471">
        <v>1</v>
      </c>
      <c r="N471">
        <v>2</v>
      </c>
      <c r="O471">
        <v>0</v>
      </c>
      <c r="P471" t="s">
        <v>45</v>
      </c>
      <c r="Q471" t="s">
        <v>44</v>
      </c>
      <c r="R471" t="s">
        <v>45</v>
      </c>
      <c r="S471" t="s">
        <v>44</v>
      </c>
      <c r="T471" t="s">
        <v>44</v>
      </c>
      <c r="U471" t="s">
        <v>44</v>
      </c>
      <c r="V471" t="s">
        <v>45</v>
      </c>
      <c r="W471" t="s">
        <v>44</v>
      </c>
      <c r="X471">
        <v>4</v>
      </c>
      <c r="Y471">
        <v>3</v>
      </c>
      <c r="Z471">
        <v>1</v>
      </c>
      <c r="AA471">
        <v>1</v>
      </c>
      <c r="AB471">
        <v>1</v>
      </c>
      <c r="AC471">
        <v>3</v>
      </c>
      <c r="AD471">
        <v>0</v>
      </c>
      <c r="AE471">
        <v>13</v>
      </c>
      <c r="AF471">
        <v>12</v>
      </c>
      <c r="AG471">
        <v>13</v>
      </c>
      <c r="AH471">
        <f t="shared" si="14"/>
        <v>12.666666666666666</v>
      </c>
      <c r="AI471" t="str">
        <f t="shared" si="15"/>
        <v>Pass</v>
      </c>
    </row>
    <row r="472" spans="1:35" x14ac:dyDescent="0.25">
      <c r="A472" t="s">
        <v>59</v>
      </c>
      <c r="B472" t="s">
        <v>36</v>
      </c>
      <c r="C472">
        <v>15</v>
      </c>
      <c r="D472" t="s">
        <v>58</v>
      </c>
      <c r="E472" t="s">
        <v>38</v>
      </c>
      <c r="F472" t="s">
        <v>46</v>
      </c>
      <c r="G472">
        <v>3</v>
      </c>
      <c r="H472">
        <v>3</v>
      </c>
      <c r="I472" t="s">
        <v>52</v>
      </c>
      <c r="J472" t="s">
        <v>47</v>
      </c>
      <c r="K472" t="s">
        <v>57</v>
      </c>
      <c r="L472" t="s">
        <v>43</v>
      </c>
      <c r="M472">
        <v>1</v>
      </c>
      <c r="N472">
        <v>2</v>
      </c>
      <c r="O472">
        <v>0</v>
      </c>
      <c r="P472" t="s">
        <v>45</v>
      </c>
      <c r="Q472" t="s">
        <v>44</v>
      </c>
      <c r="R472" t="s">
        <v>45</v>
      </c>
      <c r="S472" t="s">
        <v>45</v>
      </c>
      <c r="T472" t="s">
        <v>44</v>
      </c>
      <c r="U472" t="s">
        <v>44</v>
      </c>
      <c r="V472" t="s">
        <v>44</v>
      </c>
      <c r="W472" t="s">
        <v>44</v>
      </c>
      <c r="X472">
        <v>4</v>
      </c>
      <c r="Y472">
        <v>5</v>
      </c>
      <c r="Z472">
        <v>4</v>
      </c>
      <c r="AA472">
        <v>1</v>
      </c>
      <c r="AB472">
        <v>1</v>
      </c>
      <c r="AC472">
        <v>1</v>
      </c>
      <c r="AD472">
        <v>4</v>
      </c>
      <c r="AE472">
        <v>13</v>
      </c>
      <c r="AF472">
        <v>12</v>
      </c>
      <c r="AG472">
        <v>12</v>
      </c>
      <c r="AH472">
        <f t="shared" si="14"/>
        <v>12.333333333333334</v>
      </c>
      <c r="AI472" t="str">
        <f t="shared" si="15"/>
        <v>Pass</v>
      </c>
    </row>
    <row r="473" spans="1:35" x14ac:dyDescent="0.25">
      <c r="A473" t="s">
        <v>59</v>
      </c>
      <c r="B473" t="s">
        <v>36</v>
      </c>
      <c r="C473">
        <v>16</v>
      </c>
      <c r="D473" t="s">
        <v>58</v>
      </c>
      <c r="E473" t="s">
        <v>38</v>
      </c>
      <c r="F473" t="s">
        <v>46</v>
      </c>
      <c r="G473">
        <v>2</v>
      </c>
      <c r="H473">
        <v>2</v>
      </c>
      <c r="I473" t="s">
        <v>40</v>
      </c>
      <c r="J473" t="s">
        <v>47</v>
      </c>
      <c r="K473" t="s">
        <v>42</v>
      </c>
      <c r="L473" t="s">
        <v>43</v>
      </c>
      <c r="M473">
        <v>2</v>
      </c>
      <c r="N473">
        <v>2</v>
      </c>
      <c r="O473">
        <v>1</v>
      </c>
      <c r="P473" t="s">
        <v>45</v>
      </c>
      <c r="Q473" t="s">
        <v>44</v>
      </c>
      <c r="R473" t="s">
        <v>45</v>
      </c>
      <c r="S473" t="s">
        <v>44</v>
      </c>
      <c r="T473" t="s">
        <v>45</v>
      </c>
      <c r="U473" t="s">
        <v>44</v>
      </c>
      <c r="V473" t="s">
        <v>45</v>
      </c>
      <c r="W473" t="s">
        <v>45</v>
      </c>
      <c r="X473">
        <v>4</v>
      </c>
      <c r="Y473">
        <v>4</v>
      </c>
      <c r="Z473">
        <v>4</v>
      </c>
      <c r="AA473">
        <v>2</v>
      </c>
      <c r="AB473">
        <v>3</v>
      </c>
      <c r="AC473">
        <v>5</v>
      </c>
      <c r="AD473">
        <v>2</v>
      </c>
      <c r="AE473">
        <v>12</v>
      </c>
      <c r="AF473">
        <v>11</v>
      </c>
      <c r="AG473">
        <v>12</v>
      </c>
      <c r="AH473">
        <f t="shared" si="14"/>
        <v>11.666666666666666</v>
      </c>
      <c r="AI473" t="str">
        <f t="shared" si="15"/>
        <v>Pass</v>
      </c>
    </row>
    <row r="474" spans="1:35" x14ac:dyDescent="0.25">
      <c r="A474" t="s">
        <v>59</v>
      </c>
      <c r="B474" t="s">
        <v>36</v>
      </c>
      <c r="C474">
        <v>16</v>
      </c>
      <c r="D474" t="s">
        <v>58</v>
      </c>
      <c r="E474" t="s">
        <v>50</v>
      </c>
      <c r="F474" t="s">
        <v>46</v>
      </c>
      <c r="G474">
        <v>2</v>
      </c>
      <c r="H474">
        <v>2</v>
      </c>
      <c r="I474" t="s">
        <v>47</v>
      </c>
      <c r="J474" t="s">
        <v>47</v>
      </c>
      <c r="K474" t="s">
        <v>53</v>
      </c>
      <c r="L474" t="s">
        <v>48</v>
      </c>
      <c r="M474">
        <v>3</v>
      </c>
      <c r="N474">
        <v>1</v>
      </c>
      <c r="O474">
        <v>0</v>
      </c>
      <c r="P474" t="s">
        <v>45</v>
      </c>
      <c r="Q474" t="s">
        <v>44</v>
      </c>
      <c r="R474" t="s">
        <v>45</v>
      </c>
      <c r="S474" t="s">
        <v>44</v>
      </c>
      <c r="T474" t="s">
        <v>44</v>
      </c>
      <c r="U474" t="s">
        <v>44</v>
      </c>
      <c r="V474" t="s">
        <v>45</v>
      </c>
      <c r="W474" t="s">
        <v>44</v>
      </c>
      <c r="X474">
        <v>4</v>
      </c>
      <c r="Y474">
        <v>3</v>
      </c>
      <c r="Z474">
        <v>2</v>
      </c>
      <c r="AA474">
        <v>1</v>
      </c>
      <c r="AB474">
        <v>1</v>
      </c>
      <c r="AC474">
        <v>4</v>
      </c>
      <c r="AD474">
        <v>0</v>
      </c>
      <c r="AE474">
        <v>14</v>
      </c>
      <c r="AF474">
        <v>14</v>
      </c>
      <c r="AG474">
        <v>16</v>
      </c>
      <c r="AH474">
        <f t="shared" si="14"/>
        <v>14.666666666666666</v>
      </c>
      <c r="AI474" t="str">
        <f t="shared" si="15"/>
        <v>Pass</v>
      </c>
    </row>
    <row r="475" spans="1:35" x14ac:dyDescent="0.25">
      <c r="A475" t="s">
        <v>59</v>
      </c>
      <c r="B475" t="s">
        <v>36</v>
      </c>
      <c r="C475">
        <v>18</v>
      </c>
      <c r="D475" t="s">
        <v>58</v>
      </c>
      <c r="E475" t="s">
        <v>50</v>
      </c>
      <c r="F475" t="s">
        <v>39</v>
      </c>
      <c r="G475">
        <v>3</v>
      </c>
      <c r="H475">
        <v>2</v>
      </c>
      <c r="I475" t="s">
        <v>47</v>
      </c>
      <c r="J475" t="s">
        <v>47</v>
      </c>
      <c r="K475" t="s">
        <v>42</v>
      </c>
      <c r="L475" t="s">
        <v>47</v>
      </c>
      <c r="M475">
        <v>2</v>
      </c>
      <c r="N475">
        <v>3</v>
      </c>
      <c r="O475">
        <v>2</v>
      </c>
      <c r="P475" t="s">
        <v>45</v>
      </c>
      <c r="Q475" t="s">
        <v>44</v>
      </c>
      <c r="R475" t="s">
        <v>45</v>
      </c>
      <c r="S475" t="s">
        <v>45</v>
      </c>
      <c r="T475" t="s">
        <v>45</v>
      </c>
      <c r="U475" t="s">
        <v>45</v>
      </c>
      <c r="V475" t="s">
        <v>45</v>
      </c>
      <c r="W475" t="s">
        <v>44</v>
      </c>
      <c r="X475">
        <v>3</v>
      </c>
      <c r="Y475">
        <v>3</v>
      </c>
      <c r="Z475">
        <v>2</v>
      </c>
      <c r="AA475">
        <v>1</v>
      </c>
      <c r="AB475">
        <v>1</v>
      </c>
      <c r="AC475">
        <v>2</v>
      </c>
      <c r="AD475">
        <v>6</v>
      </c>
      <c r="AE475">
        <v>7</v>
      </c>
      <c r="AF475">
        <v>9</v>
      </c>
      <c r="AG475">
        <v>10</v>
      </c>
      <c r="AH475">
        <f t="shared" si="14"/>
        <v>8.6666666666666661</v>
      </c>
      <c r="AI475" t="str">
        <f t="shared" si="15"/>
        <v>Fail</v>
      </c>
    </row>
    <row r="476" spans="1:35" x14ac:dyDescent="0.25">
      <c r="A476" t="s">
        <v>59</v>
      </c>
      <c r="B476" t="s">
        <v>56</v>
      </c>
      <c r="C476">
        <v>15</v>
      </c>
      <c r="D476" t="s">
        <v>58</v>
      </c>
      <c r="E476" t="s">
        <v>50</v>
      </c>
      <c r="F476" t="s">
        <v>46</v>
      </c>
      <c r="G476">
        <v>1</v>
      </c>
      <c r="H476">
        <v>3</v>
      </c>
      <c r="I476" t="s">
        <v>40</v>
      </c>
      <c r="J476" t="s">
        <v>47</v>
      </c>
      <c r="K476" t="s">
        <v>57</v>
      </c>
      <c r="L476" t="s">
        <v>48</v>
      </c>
      <c r="M476">
        <v>3</v>
      </c>
      <c r="N476">
        <v>1</v>
      </c>
      <c r="O476">
        <v>0</v>
      </c>
      <c r="P476" t="s">
        <v>45</v>
      </c>
      <c r="Q476" t="s">
        <v>44</v>
      </c>
      <c r="R476" t="s">
        <v>45</v>
      </c>
      <c r="S476" t="s">
        <v>44</v>
      </c>
      <c r="T476" t="s">
        <v>44</v>
      </c>
      <c r="U476" t="s">
        <v>44</v>
      </c>
      <c r="V476" t="s">
        <v>44</v>
      </c>
      <c r="W476" t="s">
        <v>45</v>
      </c>
      <c r="X476">
        <v>4</v>
      </c>
      <c r="Y476">
        <v>2</v>
      </c>
      <c r="Z476">
        <v>4</v>
      </c>
      <c r="AA476">
        <v>3</v>
      </c>
      <c r="AB476">
        <v>5</v>
      </c>
      <c r="AC476">
        <v>3</v>
      </c>
      <c r="AD476">
        <v>2</v>
      </c>
      <c r="AE476">
        <v>10</v>
      </c>
      <c r="AF476">
        <v>11</v>
      </c>
      <c r="AG476">
        <v>11</v>
      </c>
      <c r="AH476">
        <f t="shared" si="14"/>
        <v>10.666666666666666</v>
      </c>
      <c r="AI476" t="str">
        <f t="shared" si="15"/>
        <v>Pass</v>
      </c>
    </row>
    <row r="477" spans="1:35" x14ac:dyDescent="0.25">
      <c r="A477" t="s">
        <v>59</v>
      </c>
      <c r="B477" t="s">
        <v>36</v>
      </c>
      <c r="C477">
        <v>15</v>
      </c>
      <c r="D477" t="s">
        <v>37</v>
      </c>
      <c r="E477" t="s">
        <v>38</v>
      </c>
      <c r="F477" t="s">
        <v>46</v>
      </c>
      <c r="G477">
        <v>2</v>
      </c>
      <c r="H477">
        <v>2</v>
      </c>
      <c r="I477" t="s">
        <v>47</v>
      </c>
      <c r="J477" t="s">
        <v>52</v>
      </c>
      <c r="K477" t="s">
        <v>42</v>
      </c>
      <c r="L477" t="s">
        <v>43</v>
      </c>
      <c r="M477">
        <v>2</v>
      </c>
      <c r="N477">
        <v>3</v>
      </c>
      <c r="O477">
        <v>0</v>
      </c>
      <c r="P477" t="s">
        <v>45</v>
      </c>
      <c r="Q477" t="s">
        <v>44</v>
      </c>
      <c r="R477" t="s">
        <v>45</v>
      </c>
      <c r="S477" t="s">
        <v>44</v>
      </c>
      <c r="T477" t="s">
        <v>44</v>
      </c>
      <c r="U477" t="s">
        <v>44</v>
      </c>
      <c r="V477" t="s">
        <v>45</v>
      </c>
      <c r="W477" t="s">
        <v>45</v>
      </c>
      <c r="X477">
        <v>5</v>
      </c>
      <c r="Y477">
        <v>3</v>
      </c>
      <c r="Z477">
        <v>2</v>
      </c>
      <c r="AA477">
        <v>1</v>
      </c>
      <c r="AB477">
        <v>1</v>
      </c>
      <c r="AC477">
        <v>4</v>
      </c>
      <c r="AD477">
        <v>0</v>
      </c>
      <c r="AE477">
        <v>12</v>
      </c>
      <c r="AF477">
        <v>13</v>
      </c>
      <c r="AG477">
        <v>14</v>
      </c>
      <c r="AH477">
        <f t="shared" si="14"/>
        <v>13</v>
      </c>
      <c r="AI477" t="str">
        <f t="shared" si="15"/>
        <v>Pass</v>
      </c>
    </row>
    <row r="478" spans="1:35" x14ac:dyDescent="0.25">
      <c r="A478" t="s">
        <v>59</v>
      </c>
      <c r="B478" t="s">
        <v>36</v>
      </c>
      <c r="C478">
        <v>16</v>
      </c>
      <c r="D478" t="s">
        <v>58</v>
      </c>
      <c r="E478" t="s">
        <v>50</v>
      </c>
      <c r="F478" t="s">
        <v>46</v>
      </c>
      <c r="G478">
        <v>1</v>
      </c>
      <c r="H478">
        <v>2</v>
      </c>
      <c r="I478" t="s">
        <v>40</v>
      </c>
      <c r="J478" t="s">
        <v>47</v>
      </c>
      <c r="K478" t="s">
        <v>42</v>
      </c>
      <c r="L478" t="s">
        <v>43</v>
      </c>
      <c r="M478">
        <v>1</v>
      </c>
      <c r="N478">
        <v>2</v>
      </c>
      <c r="O478">
        <v>0</v>
      </c>
      <c r="P478" t="s">
        <v>45</v>
      </c>
      <c r="Q478" t="s">
        <v>45</v>
      </c>
      <c r="R478" t="s">
        <v>45</v>
      </c>
      <c r="S478" t="s">
        <v>44</v>
      </c>
      <c r="T478" t="s">
        <v>44</v>
      </c>
      <c r="U478" t="s">
        <v>45</v>
      </c>
      <c r="V478" t="s">
        <v>44</v>
      </c>
      <c r="W478" t="s">
        <v>45</v>
      </c>
      <c r="X478">
        <v>4</v>
      </c>
      <c r="Y478">
        <v>4</v>
      </c>
      <c r="Z478">
        <v>5</v>
      </c>
      <c r="AA478">
        <v>1</v>
      </c>
      <c r="AB478">
        <v>3</v>
      </c>
      <c r="AC478">
        <v>3</v>
      </c>
      <c r="AD478">
        <v>0</v>
      </c>
      <c r="AE478">
        <v>8</v>
      </c>
      <c r="AF478">
        <v>9</v>
      </c>
      <c r="AG478">
        <v>9</v>
      </c>
      <c r="AH478">
        <f t="shared" si="14"/>
        <v>8.6666666666666661</v>
      </c>
      <c r="AI478" t="str">
        <f t="shared" si="15"/>
        <v>Fail</v>
      </c>
    </row>
    <row r="479" spans="1:35" x14ac:dyDescent="0.25">
      <c r="A479" t="s">
        <v>59</v>
      </c>
      <c r="B479" t="s">
        <v>56</v>
      </c>
      <c r="C479">
        <v>15</v>
      </c>
      <c r="D479" t="s">
        <v>37</v>
      </c>
      <c r="E479" t="s">
        <v>38</v>
      </c>
      <c r="F479" t="s">
        <v>46</v>
      </c>
      <c r="G479">
        <v>3</v>
      </c>
      <c r="H479">
        <v>3</v>
      </c>
      <c r="I479" t="s">
        <v>52</v>
      </c>
      <c r="J479" t="s">
        <v>52</v>
      </c>
      <c r="K479" t="s">
        <v>42</v>
      </c>
      <c r="L479" t="s">
        <v>48</v>
      </c>
      <c r="M479">
        <v>2</v>
      </c>
      <c r="N479">
        <v>1</v>
      </c>
      <c r="O479">
        <v>0</v>
      </c>
      <c r="P479" t="s">
        <v>45</v>
      </c>
      <c r="Q479" t="s">
        <v>44</v>
      </c>
      <c r="R479" t="s">
        <v>45</v>
      </c>
      <c r="S479" t="s">
        <v>44</v>
      </c>
      <c r="T479" t="s">
        <v>45</v>
      </c>
      <c r="U479" t="s">
        <v>44</v>
      </c>
      <c r="V479" t="s">
        <v>44</v>
      </c>
      <c r="W479" t="s">
        <v>45</v>
      </c>
      <c r="X479">
        <v>4</v>
      </c>
      <c r="Y479">
        <v>3</v>
      </c>
      <c r="Z479">
        <v>3</v>
      </c>
      <c r="AA479">
        <v>2</v>
      </c>
      <c r="AB479">
        <v>4</v>
      </c>
      <c r="AC479">
        <v>3</v>
      </c>
      <c r="AD479">
        <v>11</v>
      </c>
      <c r="AE479">
        <v>12</v>
      </c>
      <c r="AF479">
        <v>10</v>
      </c>
      <c r="AG479">
        <v>11</v>
      </c>
      <c r="AH479">
        <f t="shared" si="14"/>
        <v>11</v>
      </c>
      <c r="AI479" t="str">
        <f t="shared" si="15"/>
        <v>Pass</v>
      </c>
    </row>
    <row r="480" spans="1:35" x14ac:dyDescent="0.25">
      <c r="A480" t="s">
        <v>59</v>
      </c>
      <c r="B480" t="s">
        <v>56</v>
      </c>
      <c r="C480">
        <v>17</v>
      </c>
      <c r="D480" t="s">
        <v>37</v>
      </c>
      <c r="E480" t="s">
        <v>38</v>
      </c>
      <c r="F480" t="s">
        <v>46</v>
      </c>
      <c r="G480">
        <v>3</v>
      </c>
      <c r="H480">
        <v>3</v>
      </c>
      <c r="I480" t="s">
        <v>52</v>
      </c>
      <c r="J480" t="s">
        <v>52</v>
      </c>
      <c r="K480" t="s">
        <v>53</v>
      </c>
      <c r="L480" t="s">
        <v>43</v>
      </c>
      <c r="M480">
        <v>1</v>
      </c>
      <c r="N480">
        <v>1</v>
      </c>
      <c r="O480">
        <v>0</v>
      </c>
      <c r="P480" t="s">
        <v>45</v>
      </c>
      <c r="Q480" t="s">
        <v>44</v>
      </c>
      <c r="R480" t="s">
        <v>45</v>
      </c>
      <c r="S480" t="s">
        <v>44</v>
      </c>
      <c r="T480" t="s">
        <v>44</v>
      </c>
      <c r="U480" t="s">
        <v>44</v>
      </c>
      <c r="V480" t="s">
        <v>44</v>
      </c>
      <c r="W480" t="s">
        <v>45</v>
      </c>
      <c r="X480">
        <v>4</v>
      </c>
      <c r="Y480">
        <v>1</v>
      </c>
      <c r="Z480">
        <v>4</v>
      </c>
      <c r="AA480">
        <v>5</v>
      </c>
      <c r="AB480">
        <v>5</v>
      </c>
      <c r="AC480">
        <v>3</v>
      </c>
      <c r="AD480">
        <v>8</v>
      </c>
      <c r="AE480">
        <v>7</v>
      </c>
      <c r="AF480">
        <v>10</v>
      </c>
      <c r="AG480">
        <v>9</v>
      </c>
      <c r="AH480">
        <f t="shared" si="14"/>
        <v>8.6666666666666661</v>
      </c>
      <c r="AI480" t="str">
        <f t="shared" si="15"/>
        <v>Fail</v>
      </c>
    </row>
    <row r="481" spans="1:35" x14ac:dyDescent="0.25">
      <c r="A481" t="s">
        <v>59</v>
      </c>
      <c r="B481" t="s">
        <v>56</v>
      </c>
      <c r="C481">
        <v>17</v>
      </c>
      <c r="D481" t="s">
        <v>58</v>
      </c>
      <c r="E481" t="s">
        <v>38</v>
      </c>
      <c r="F481" t="s">
        <v>46</v>
      </c>
      <c r="G481">
        <v>4</v>
      </c>
      <c r="H481">
        <v>4</v>
      </c>
      <c r="I481" t="s">
        <v>28</v>
      </c>
      <c r="J481" t="s">
        <v>47</v>
      </c>
      <c r="K481" t="s">
        <v>42</v>
      </c>
      <c r="L481" t="s">
        <v>48</v>
      </c>
      <c r="M481">
        <v>3</v>
      </c>
      <c r="N481">
        <v>1</v>
      </c>
      <c r="O481">
        <v>3</v>
      </c>
      <c r="P481" t="s">
        <v>45</v>
      </c>
      <c r="Q481" t="s">
        <v>45</v>
      </c>
      <c r="R481" t="s">
        <v>45</v>
      </c>
      <c r="S481" t="s">
        <v>44</v>
      </c>
      <c r="T481" t="s">
        <v>44</v>
      </c>
      <c r="U481" t="s">
        <v>44</v>
      </c>
      <c r="V481" t="s">
        <v>44</v>
      </c>
      <c r="W481" t="s">
        <v>44</v>
      </c>
      <c r="X481">
        <v>3</v>
      </c>
      <c r="Y481">
        <v>3</v>
      </c>
      <c r="Z481">
        <v>3</v>
      </c>
      <c r="AA481">
        <v>1</v>
      </c>
      <c r="AB481">
        <v>3</v>
      </c>
      <c r="AC481">
        <v>5</v>
      </c>
      <c r="AD481">
        <v>2</v>
      </c>
      <c r="AE481">
        <v>9</v>
      </c>
      <c r="AF481">
        <v>9</v>
      </c>
      <c r="AG481">
        <v>8</v>
      </c>
      <c r="AH481">
        <f t="shared" si="14"/>
        <v>8.6666666666666661</v>
      </c>
      <c r="AI481" t="str">
        <f t="shared" si="15"/>
        <v>Fail</v>
      </c>
    </row>
    <row r="482" spans="1:35" x14ac:dyDescent="0.25">
      <c r="A482" t="s">
        <v>59</v>
      </c>
      <c r="B482" t="s">
        <v>36</v>
      </c>
      <c r="C482">
        <v>17</v>
      </c>
      <c r="D482" t="s">
        <v>58</v>
      </c>
      <c r="E482" t="s">
        <v>38</v>
      </c>
      <c r="F482" t="s">
        <v>46</v>
      </c>
      <c r="G482">
        <v>3</v>
      </c>
      <c r="H482">
        <v>1</v>
      </c>
      <c r="I482" t="s">
        <v>47</v>
      </c>
      <c r="J482" t="s">
        <v>47</v>
      </c>
      <c r="K482" t="s">
        <v>42</v>
      </c>
      <c r="L482" t="s">
        <v>43</v>
      </c>
      <c r="M482">
        <v>2</v>
      </c>
      <c r="N482">
        <v>2</v>
      </c>
      <c r="O482">
        <v>3</v>
      </c>
      <c r="P482" t="s">
        <v>45</v>
      </c>
      <c r="Q482" t="s">
        <v>44</v>
      </c>
      <c r="R482" t="s">
        <v>45</v>
      </c>
      <c r="S482" t="s">
        <v>44</v>
      </c>
      <c r="T482" t="s">
        <v>45</v>
      </c>
      <c r="U482" t="s">
        <v>44</v>
      </c>
      <c r="V482" t="s">
        <v>44</v>
      </c>
      <c r="W482" t="s">
        <v>44</v>
      </c>
      <c r="X482">
        <v>5</v>
      </c>
      <c r="Y482">
        <v>4</v>
      </c>
      <c r="Z482">
        <v>4</v>
      </c>
      <c r="AA482">
        <v>1</v>
      </c>
      <c r="AB482">
        <v>1</v>
      </c>
      <c r="AC482">
        <v>5</v>
      </c>
      <c r="AD482">
        <v>2</v>
      </c>
      <c r="AE482">
        <v>7</v>
      </c>
      <c r="AF482">
        <v>9</v>
      </c>
      <c r="AG482">
        <v>10</v>
      </c>
      <c r="AH482">
        <f t="shared" si="14"/>
        <v>8.6666666666666661</v>
      </c>
      <c r="AI482" t="str">
        <f t="shared" si="15"/>
        <v>Fail</v>
      </c>
    </row>
    <row r="483" spans="1:35" x14ac:dyDescent="0.25">
      <c r="A483" t="s">
        <v>59</v>
      </c>
      <c r="B483" t="s">
        <v>36</v>
      </c>
      <c r="C483">
        <v>17</v>
      </c>
      <c r="D483" t="s">
        <v>58</v>
      </c>
      <c r="E483" t="s">
        <v>38</v>
      </c>
      <c r="F483" t="s">
        <v>46</v>
      </c>
      <c r="G483">
        <v>2</v>
      </c>
      <c r="H483">
        <v>1</v>
      </c>
      <c r="I483" t="s">
        <v>40</v>
      </c>
      <c r="J483" t="s">
        <v>47</v>
      </c>
      <c r="K483" t="s">
        <v>42</v>
      </c>
      <c r="L483" t="s">
        <v>43</v>
      </c>
      <c r="M483">
        <v>3</v>
      </c>
      <c r="N483">
        <v>1</v>
      </c>
      <c r="O483">
        <v>0</v>
      </c>
      <c r="P483" t="s">
        <v>45</v>
      </c>
      <c r="Q483" t="s">
        <v>44</v>
      </c>
      <c r="R483" t="s">
        <v>45</v>
      </c>
      <c r="S483" t="s">
        <v>44</v>
      </c>
      <c r="T483" t="s">
        <v>44</v>
      </c>
      <c r="U483" t="s">
        <v>45</v>
      </c>
      <c r="V483" t="s">
        <v>45</v>
      </c>
      <c r="W483" t="s">
        <v>44</v>
      </c>
      <c r="X483">
        <v>5</v>
      </c>
      <c r="Y483">
        <v>5</v>
      </c>
      <c r="Z483">
        <v>3</v>
      </c>
      <c r="AA483">
        <v>1</v>
      </c>
      <c r="AB483">
        <v>1</v>
      </c>
      <c r="AC483">
        <v>3</v>
      </c>
      <c r="AD483">
        <v>2</v>
      </c>
      <c r="AE483">
        <v>9</v>
      </c>
      <c r="AF483">
        <v>10</v>
      </c>
      <c r="AG483">
        <v>11</v>
      </c>
      <c r="AH483">
        <f t="shared" si="14"/>
        <v>10</v>
      </c>
      <c r="AI483" t="str">
        <f t="shared" si="15"/>
        <v>Pass</v>
      </c>
    </row>
    <row r="484" spans="1:35" x14ac:dyDescent="0.25">
      <c r="A484" t="s">
        <v>59</v>
      </c>
      <c r="B484" t="s">
        <v>56</v>
      </c>
      <c r="C484">
        <v>19</v>
      </c>
      <c r="D484" t="s">
        <v>37</v>
      </c>
      <c r="E484" t="s">
        <v>38</v>
      </c>
      <c r="F484" t="s">
        <v>46</v>
      </c>
      <c r="G484">
        <v>3</v>
      </c>
      <c r="H484">
        <v>2</v>
      </c>
      <c r="I484" t="s">
        <v>40</v>
      </c>
      <c r="J484" t="s">
        <v>52</v>
      </c>
      <c r="K484" t="s">
        <v>42</v>
      </c>
      <c r="L484" t="s">
        <v>43</v>
      </c>
      <c r="M484">
        <v>2</v>
      </c>
      <c r="N484">
        <v>1</v>
      </c>
      <c r="O484">
        <v>3</v>
      </c>
      <c r="P484" t="s">
        <v>45</v>
      </c>
      <c r="Q484" t="s">
        <v>45</v>
      </c>
      <c r="R484" t="s">
        <v>45</v>
      </c>
      <c r="S484" t="s">
        <v>44</v>
      </c>
      <c r="T484" t="s">
        <v>44</v>
      </c>
      <c r="U484" t="s">
        <v>44</v>
      </c>
      <c r="V484" t="s">
        <v>45</v>
      </c>
      <c r="W484" t="s">
        <v>45</v>
      </c>
      <c r="X484">
        <v>3</v>
      </c>
      <c r="Y484">
        <v>2</v>
      </c>
      <c r="Z484">
        <v>1</v>
      </c>
      <c r="AA484">
        <v>1</v>
      </c>
      <c r="AB484">
        <v>1</v>
      </c>
      <c r="AC484">
        <v>3</v>
      </c>
      <c r="AD484">
        <v>4</v>
      </c>
      <c r="AE484">
        <v>6</v>
      </c>
      <c r="AF484">
        <v>11</v>
      </c>
      <c r="AG484">
        <v>9</v>
      </c>
      <c r="AH484">
        <f t="shared" si="14"/>
        <v>8.6666666666666661</v>
      </c>
      <c r="AI484" t="str">
        <f t="shared" si="15"/>
        <v>Fail</v>
      </c>
    </row>
    <row r="485" spans="1:35" x14ac:dyDescent="0.25">
      <c r="A485" t="s">
        <v>59</v>
      </c>
      <c r="B485" t="s">
        <v>36</v>
      </c>
      <c r="C485">
        <v>16</v>
      </c>
      <c r="D485" t="s">
        <v>58</v>
      </c>
      <c r="E485" t="s">
        <v>38</v>
      </c>
      <c r="F485" t="s">
        <v>46</v>
      </c>
      <c r="G485">
        <v>2</v>
      </c>
      <c r="H485">
        <v>2</v>
      </c>
      <c r="I485" t="s">
        <v>47</v>
      </c>
      <c r="J485" t="s">
        <v>47</v>
      </c>
      <c r="K485" t="s">
        <v>42</v>
      </c>
      <c r="L485" t="s">
        <v>48</v>
      </c>
      <c r="M485">
        <v>3</v>
      </c>
      <c r="N485">
        <v>2</v>
      </c>
      <c r="O485">
        <v>0</v>
      </c>
      <c r="P485" t="s">
        <v>45</v>
      </c>
      <c r="Q485" t="s">
        <v>44</v>
      </c>
      <c r="R485" t="s">
        <v>45</v>
      </c>
      <c r="S485" t="s">
        <v>45</v>
      </c>
      <c r="T485" t="s">
        <v>44</v>
      </c>
      <c r="U485" t="s">
        <v>45</v>
      </c>
      <c r="V485" t="s">
        <v>44</v>
      </c>
      <c r="W485" t="s">
        <v>45</v>
      </c>
      <c r="X485">
        <v>3</v>
      </c>
      <c r="Y485">
        <v>4</v>
      </c>
      <c r="Z485">
        <v>5</v>
      </c>
      <c r="AA485">
        <v>1</v>
      </c>
      <c r="AB485">
        <v>2</v>
      </c>
      <c r="AC485">
        <v>1</v>
      </c>
      <c r="AD485">
        <v>1</v>
      </c>
      <c r="AE485">
        <v>9</v>
      </c>
      <c r="AF485">
        <v>10</v>
      </c>
      <c r="AG485">
        <v>11</v>
      </c>
      <c r="AH485">
        <f t="shared" si="14"/>
        <v>10</v>
      </c>
      <c r="AI485" t="str">
        <f t="shared" si="15"/>
        <v>Pass</v>
      </c>
    </row>
    <row r="486" spans="1:35" x14ac:dyDescent="0.25">
      <c r="A486" t="s">
        <v>59</v>
      </c>
      <c r="B486" t="s">
        <v>56</v>
      </c>
      <c r="C486">
        <v>19</v>
      </c>
      <c r="D486" t="s">
        <v>37</v>
      </c>
      <c r="E486" t="s">
        <v>38</v>
      </c>
      <c r="F486" t="s">
        <v>46</v>
      </c>
      <c r="G486">
        <v>2</v>
      </c>
      <c r="H486">
        <v>1</v>
      </c>
      <c r="I486" t="s">
        <v>40</v>
      </c>
      <c r="J486" t="s">
        <v>47</v>
      </c>
      <c r="K486" t="s">
        <v>42</v>
      </c>
      <c r="L486" t="s">
        <v>47</v>
      </c>
      <c r="M486">
        <v>2</v>
      </c>
      <c r="N486">
        <v>1</v>
      </c>
      <c r="O486">
        <v>3</v>
      </c>
      <c r="P486" t="s">
        <v>45</v>
      </c>
      <c r="Q486" t="s">
        <v>45</v>
      </c>
      <c r="R486" t="s">
        <v>45</v>
      </c>
      <c r="S486" t="s">
        <v>44</v>
      </c>
      <c r="T486" t="s">
        <v>45</v>
      </c>
      <c r="U486" t="s">
        <v>45</v>
      </c>
      <c r="V486" t="s">
        <v>44</v>
      </c>
      <c r="W486" t="s">
        <v>44</v>
      </c>
      <c r="X486">
        <v>4</v>
      </c>
      <c r="Y486">
        <v>4</v>
      </c>
      <c r="Z486">
        <v>3</v>
      </c>
      <c r="AA486">
        <v>1</v>
      </c>
      <c r="AB486">
        <v>3</v>
      </c>
      <c r="AC486">
        <v>5</v>
      </c>
      <c r="AD486">
        <v>4</v>
      </c>
      <c r="AE486">
        <v>8</v>
      </c>
      <c r="AF486">
        <v>9</v>
      </c>
      <c r="AG486">
        <v>9</v>
      </c>
      <c r="AH486">
        <f t="shared" si="14"/>
        <v>8.6666666666666661</v>
      </c>
      <c r="AI486" t="str">
        <f t="shared" si="15"/>
        <v>Fail</v>
      </c>
    </row>
    <row r="487" spans="1:35" x14ac:dyDescent="0.25">
      <c r="A487" t="s">
        <v>59</v>
      </c>
      <c r="B487" t="s">
        <v>36</v>
      </c>
      <c r="C487">
        <v>17</v>
      </c>
      <c r="D487" t="s">
        <v>58</v>
      </c>
      <c r="E487" t="s">
        <v>38</v>
      </c>
      <c r="F487" t="s">
        <v>46</v>
      </c>
      <c r="G487">
        <v>2</v>
      </c>
      <c r="H487">
        <v>2</v>
      </c>
      <c r="I487" t="s">
        <v>40</v>
      </c>
      <c r="J487" t="s">
        <v>47</v>
      </c>
      <c r="K487" t="s">
        <v>42</v>
      </c>
      <c r="L487" t="s">
        <v>43</v>
      </c>
      <c r="M487">
        <v>2</v>
      </c>
      <c r="N487">
        <v>2</v>
      </c>
      <c r="O487">
        <v>0</v>
      </c>
      <c r="P487" t="s">
        <v>45</v>
      </c>
      <c r="Q487" t="s">
        <v>44</v>
      </c>
      <c r="R487" t="s">
        <v>45</v>
      </c>
      <c r="S487" t="s">
        <v>45</v>
      </c>
      <c r="T487" t="s">
        <v>44</v>
      </c>
      <c r="U487" t="s">
        <v>44</v>
      </c>
      <c r="V487" t="s">
        <v>44</v>
      </c>
      <c r="W487" t="s">
        <v>45</v>
      </c>
      <c r="X487">
        <v>4</v>
      </c>
      <c r="Y487">
        <v>3</v>
      </c>
      <c r="Z487">
        <v>5</v>
      </c>
      <c r="AA487">
        <v>1</v>
      </c>
      <c r="AB487">
        <v>2</v>
      </c>
      <c r="AC487">
        <v>4</v>
      </c>
      <c r="AD487">
        <v>0</v>
      </c>
      <c r="AE487">
        <v>11</v>
      </c>
      <c r="AF487">
        <v>10</v>
      </c>
      <c r="AG487">
        <v>11</v>
      </c>
      <c r="AH487">
        <f t="shared" si="14"/>
        <v>10.666666666666666</v>
      </c>
      <c r="AI487" t="str">
        <f t="shared" si="15"/>
        <v>Pass</v>
      </c>
    </row>
    <row r="488" spans="1:35" x14ac:dyDescent="0.25">
      <c r="A488" t="s">
        <v>59</v>
      </c>
      <c r="B488" t="s">
        <v>36</v>
      </c>
      <c r="C488">
        <v>17</v>
      </c>
      <c r="D488" t="s">
        <v>37</v>
      </c>
      <c r="E488" t="s">
        <v>38</v>
      </c>
      <c r="F488" t="s">
        <v>46</v>
      </c>
      <c r="G488">
        <v>1</v>
      </c>
      <c r="H488">
        <v>1</v>
      </c>
      <c r="I488" t="s">
        <v>47</v>
      </c>
      <c r="J488" t="s">
        <v>40</v>
      </c>
      <c r="K488" t="s">
        <v>42</v>
      </c>
      <c r="L488" t="s">
        <v>43</v>
      </c>
      <c r="M488">
        <v>1</v>
      </c>
      <c r="N488">
        <v>1</v>
      </c>
      <c r="O488">
        <v>0</v>
      </c>
      <c r="P488" t="s">
        <v>45</v>
      </c>
      <c r="Q488" t="s">
        <v>44</v>
      </c>
      <c r="R488" t="s">
        <v>45</v>
      </c>
      <c r="S488" t="s">
        <v>44</v>
      </c>
      <c r="T488" t="s">
        <v>44</v>
      </c>
      <c r="U488" t="s">
        <v>44</v>
      </c>
      <c r="V488" t="s">
        <v>45</v>
      </c>
      <c r="W488" t="s">
        <v>45</v>
      </c>
      <c r="X488">
        <v>4</v>
      </c>
      <c r="Y488">
        <v>3</v>
      </c>
      <c r="Z488">
        <v>2</v>
      </c>
      <c r="AA488">
        <v>1</v>
      </c>
      <c r="AB488">
        <v>2</v>
      </c>
      <c r="AC488">
        <v>5</v>
      </c>
      <c r="AD488">
        <v>9</v>
      </c>
      <c r="AE488">
        <v>7</v>
      </c>
      <c r="AF488">
        <v>9</v>
      </c>
      <c r="AG488">
        <v>10</v>
      </c>
      <c r="AH488">
        <f t="shared" si="14"/>
        <v>8.6666666666666661</v>
      </c>
      <c r="AI488" t="str">
        <f t="shared" si="15"/>
        <v>Fail</v>
      </c>
    </row>
    <row r="489" spans="1:35" x14ac:dyDescent="0.25">
      <c r="A489" t="s">
        <v>59</v>
      </c>
      <c r="B489" t="s">
        <v>36</v>
      </c>
      <c r="C489">
        <v>18</v>
      </c>
      <c r="D489" t="s">
        <v>37</v>
      </c>
      <c r="E489" t="s">
        <v>38</v>
      </c>
      <c r="F489" t="s">
        <v>46</v>
      </c>
      <c r="G489">
        <v>2</v>
      </c>
      <c r="H489">
        <v>2</v>
      </c>
      <c r="I489" t="s">
        <v>47</v>
      </c>
      <c r="J489" t="s">
        <v>47</v>
      </c>
      <c r="K489" t="s">
        <v>42</v>
      </c>
      <c r="L489" t="s">
        <v>43</v>
      </c>
      <c r="M489">
        <v>2</v>
      </c>
      <c r="N489">
        <v>2</v>
      </c>
      <c r="O489">
        <v>0</v>
      </c>
      <c r="P489" t="s">
        <v>45</v>
      </c>
      <c r="Q489" t="s">
        <v>44</v>
      </c>
      <c r="R489" t="s">
        <v>45</v>
      </c>
      <c r="S489" t="s">
        <v>45</v>
      </c>
      <c r="T489" t="s">
        <v>45</v>
      </c>
      <c r="U489" t="s">
        <v>44</v>
      </c>
      <c r="V489" t="s">
        <v>44</v>
      </c>
      <c r="W489" t="s">
        <v>44</v>
      </c>
      <c r="X489">
        <v>1</v>
      </c>
      <c r="Y489">
        <v>3</v>
      </c>
      <c r="Z489">
        <v>1</v>
      </c>
      <c r="AA489">
        <v>1</v>
      </c>
      <c r="AB489">
        <v>1</v>
      </c>
      <c r="AC489">
        <v>2</v>
      </c>
      <c r="AD489">
        <v>4</v>
      </c>
      <c r="AE489">
        <v>8</v>
      </c>
      <c r="AF489">
        <v>8</v>
      </c>
      <c r="AG489">
        <v>10</v>
      </c>
      <c r="AH489">
        <f t="shared" si="14"/>
        <v>8.6666666666666661</v>
      </c>
      <c r="AI489" t="str">
        <f t="shared" si="15"/>
        <v>Fail</v>
      </c>
    </row>
    <row r="490" spans="1:35" x14ac:dyDescent="0.25">
      <c r="A490" t="s">
        <v>59</v>
      </c>
      <c r="B490" t="s">
        <v>36</v>
      </c>
      <c r="C490">
        <v>17</v>
      </c>
      <c r="D490" t="s">
        <v>58</v>
      </c>
      <c r="E490" t="s">
        <v>38</v>
      </c>
      <c r="F490" t="s">
        <v>46</v>
      </c>
      <c r="G490">
        <v>3</v>
      </c>
      <c r="H490">
        <v>1</v>
      </c>
      <c r="I490" t="s">
        <v>40</v>
      </c>
      <c r="J490" t="s">
        <v>47</v>
      </c>
      <c r="K490" t="s">
        <v>57</v>
      </c>
      <c r="L490" t="s">
        <v>43</v>
      </c>
      <c r="M490">
        <v>1</v>
      </c>
      <c r="N490">
        <v>2</v>
      </c>
      <c r="O490">
        <v>0</v>
      </c>
      <c r="P490" t="s">
        <v>45</v>
      </c>
      <c r="Q490" t="s">
        <v>44</v>
      </c>
      <c r="R490" t="s">
        <v>45</v>
      </c>
      <c r="S490" t="s">
        <v>44</v>
      </c>
      <c r="T490" t="s">
        <v>45</v>
      </c>
      <c r="U490" t="s">
        <v>44</v>
      </c>
      <c r="V490" t="s">
        <v>44</v>
      </c>
      <c r="W490" t="s">
        <v>45</v>
      </c>
      <c r="X490">
        <v>4</v>
      </c>
      <c r="Y490">
        <v>5</v>
      </c>
      <c r="Z490">
        <v>4</v>
      </c>
      <c r="AA490">
        <v>2</v>
      </c>
      <c r="AB490">
        <v>3</v>
      </c>
      <c r="AC490">
        <v>1</v>
      </c>
      <c r="AD490">
        <v>10</v>
      </c>
      <c r="AE490">
        <v>8</v>
      </c>
      <c r="AF490">
        <v>9</v>
      </c>
      <c r="AG490">
        <v>9</v>
      </c>
      <c r="AH490">
        <f t="shared" si="14"/>
        <v>8.6666666666666661</v>
      </c>
      <c r="AI490" t="str">
        <f t="shared" si="15"/>
        <v>Fail</v>
      </c>
    </row>
    <row r="491" spans="1:35" x14ac:dyDescent="0.25">
      <c r="A491" t="s">
        <v>59</v>
      </c>
      <c r="B491" t="s">
        <v>36</v>
      </c>
      <c r="C491">
        <v>17</v>
      </c>
      <c r="D491" t="s">
        <v>37</v>
      </c>
      <c r="E491" t="s">
        <v>38</v>
      </c>
      <c r="F491" t="s">
        <v>46</v>
      </c>
      <c r="G491">
        <v>4</v>
      </c>
      <c r="H491">
        <v>3</v>
      </c>
      <c r="I491" t="s">
        <v>41</v>
      </c>
      <c r="J491" t="s">
        <v>47</v>
      </c>
      <c r="K491" t="s">
        <v>47</v>
      </c>
      <c r="L491" t="s">
        <v>43</v>
      </c>
      <c r="M491">
        <v>2</v>
      </c>
      <c r="N491">
        <v>2</v>
      </c>
      <c r="O491">
        <v>0</v>
      </c>
      <c r="P491" t="s">
        <v>45</v>
      </c>
      <c r="Q491" t="s">
        <v>45</v>
      </c>
      <c r="R491" t="s">
        <v>45</v>
      </c>
      <c r="S491" t="s">
        <v>45</v>
      </c>
      <c r="T491" t="s">
        <v>44</v>
      </c>
      <c r="U491" t="s">
        <v>44</v>
      </c>
      <c r="V491" t="s">
        <v>44</v>
      </c>
      <c r="W491" t="s">
        <v>45</v>
      </c>
      <c r="X491">
        <v>5</v>
      </c>
      <c r="Y491">
        <v>5</v>
      </c>
      <c r="Z491">
        <v>4</v>
      </c>
      <c r="AA491">
        <v>1</v>
      </c>
      <c r="AB491">
        <v>1</v>
      </c>
      <c r="AC491">
        <v>1</v>
      </c>
      <c r="AD491">
        <v>0</v>
      </c>
      <c r="AE491">
        <v>6</v>
      </c>
      <c r="AF491">
        <v>9</v>
      </c>
      <c r="AG491">
        <v>11</v>
      </c>
      <c r="AH491">
        <f t="shared" si="14"/>
        <v>8.6666666666666661</v>
      </c>
      <c r="AI491" t="str">
        <f t="shared" si="15"/>
        <v>Fail</v>
      </c>
    </row>
    <row r="492" spans="1:35" x14ac:dyDescent="0.25">
      <c r="A492" t="s">
        <v>59</v>
      </c>
      <c r="B492" t="s">
        <v>36</v>
      </c>
      <c r="C492">
        <v>18</v>
      </c>
      <c r="D492" t="s">
        <v>58</v>
      </c>
      <c r="E492" t="s">
        <v>38</v>
      </c>
      <c r="F492" t="s">
        <v>46</v>
      </c>
      <c r="G492">
        <v>1</v>
      </c>
      <c r="H492">
        <v>1</v>
      </c>
      <c r="I492" t="s">
        <v>40</v>
      </c>
      <c r="J492" t="s">
        <v>40</v>
      </c>
      <c r="K492" t="s">
        <v>42</v>
      </c>
      <c r="L492" t="s">
        <v>43</v>
      </c>
      <c r="M492">
        <v>2</v>
      </c>
      <c r="N492">
        <v>1</v>
      </c>
      <c r="O492">
        <v>1</v>
      </c>
      <c r="P492" t="s">
        <v>45</v>
      </c>
      <c r="Q492" t="s">
        <v>45</v>
      </c>
      <c r="R492" t="s">
        <v>45</v>
      </c>
      <c r="S492" t="s">
        <v>45</v>
      </c>
      <c r="T492" t="s">
        <v>45</v>
      </c>
      <c r="U492" t="s">
        <v>45</v>
      </c>
      <c r="V492" t="s">
        <v>44</v>
      </c>
      <c r="W492" t="s">
        <v>44</v>
      </c>
      <c r="X492">
        <v>3</v>
      </c>
      <c r="Y492">
        <v>2</v>
      </c>
      <c r="Z492">
        <v>3</v>
      </c>
      <c r="AA492">
        <v>1</v>
      </c>
      <c r="AB492">
        <v>1</v>
      </c>
      <c r="AC492">
        <v>2</v>
      </c>
      <c r="AD492">
        <v>4</v>
      </c>
      <c r="AE492">
        <v>9</v>
      </c>
      <c r="AF492">
        <v>11</v>
      </c>
      <c r="AG492">
        <v>10</v>
      </c>
      <c r="AH492">
        <f t="shared" si="14"/>
        <v>10</v>
      </c>
      <c r="AI492" t="str">
        <f t="shared" si="15"/>
        <v>Pass</v>
      </c>
    </row>
    <row r="493" spans="1:35" x14ac:dyDescent="0.25">
      <c r="A493" t="s">
        <v>59</v>
      </c>
      <c r="B493" t="s">
        <v>36</v>
      </c>
      <c r="C493">
        <v>18</v>
      </c>
      <c r="D493" t="s">
        <v>58</v>
      </c>
      <c r="E493" t="s">
        <v>38</v>
      </c>
      <c r="F493" t="s">
        <v>46</v>
      </c>
      <c r="G493">
        <v>4</v>
      </c>
      <c r="H493">
        <v>4</v>
      </c>
      <c r="I493" t="s">
        <v>41</v>
      </c>
      <c r="J493" t="s">
        <v>40</v>
      </c>
      <c r="K493" t="s">
        <v>57</v>
      </c>
      <c r="L493" t="s">
        <v>43</v>
      </c>
      <c r="M493">
        <v>3</v>
      </c>
      <c r="N493">
        <v>1</v>
      </c>
      <c r="O493">
        <v>0</v>
      </c>
      <c r="P493" t="s">
        <v>45</v>
      </c>
      <c r="Q493" t="s">
        <v>44</v>
      </c>
      <c r="R493" t="s">
        <v>45</v>
      </c>
      <c r="S493" t="s">
        <v>44</v>
      </c>
      <c r="T493" t="s">
        <v>44</v>
      </c>
      <c r="U493" t="s">
        <v>44</v>
      </c>
      <c r="V493" t="s">
        <v>44</v>
      </c>
      <c r="W493" t="s">
        <v>44</v>
      </c>
      <c r="X493">
        <v>4</v>
      </c>
      <c r="Y493">
        <v>4</v>
      </c>
      <c r="Z493">
        <v>3</v>
      </c>
      <c r="AA493">
        <v>2</v>
      </c>
      <c r="AB493">
        <v>2</v>
      </c>
      <c r="AC493">
        <v>5</v>
      </c>
      <c r="AD493">
        <v>4</v>
      </c>
      <c r="AE493">
        <v>7</v>
      </c>
      <c r="AF493">
        <v>9</v>
      </c>
      <c r="AG493">
        <v>10</v>
      </c>
      <c r="AH493">
        <f t="shared" si="14"/>
        <v>8.6666666666666661</v>
      </c>
      <c r="AI493" t="str">
        <f t="shared" si="15"/>
        <v>Fail</v>
      </c>
    </row>
    <row r="494" spans="1:35" x14ac:dyDescent="0.25">
      <c r="A494" t="s">
        <v>35</v>
      </c>
      <c r="B494" t="s">
        <v>56</v>
      </c>
      <c r="C494">
        <v>17</v>
      </c>
      <c r="D494" t="s">
        <v>58</v>
      </c>
      <c r="E494" t="s">
        <v>50</v>
      </c>
      <c r="F494" t="s">
        <v>46</v>
      </c>
      <c r="G494">
        <v>2</v>
      </c>
      <c r="H494">
        <v>1</v>
      </c>
      <c r="I494" t="s">
        <v>40</v>
      </c>
      <c r="J494" t="s">
        <v>47</v>
      </c>
      <c r="K494" t="s">
        <v>42</v>
      </c>
      <c r="L494" t="s">
        <v>43</v>
      </c>
      <c r="M494">
        <v>2</v>
      </c>
      <c r="N494">
        <v>1</v>
      </c>
      <c r="O494">
        <v>1</v>
      </c>
      <c r="P494" t="s">
        <v>45</v>
      </c>
      <c r="Q494" t="s">
        <v>45</v>
      </c>
      <c r="R494" t="s">
        <v>44</v>
      </c>
      <c r="S494" t="s">
        <v>44</v>
      </c>
      <c r="T494" t="s">
        <v>44</v>
      </c>
      <c r="U494" t="s">
        <v>45</v>
      </c>
      <c r="V494" t="s">
        <v>44</v>
      </c>
      <c r="W494" t="s">
        <v>44</v>
      </c>
      <c r="X494">
        <v>3</v>
      </c>
      <c r="Y494">
        <v>3</v>
      </c>
      <c r="Z494">
        <v>2</v>
      </c>
      <c r="AA494">
        <v>2</v>
      </c>
      <c r="AB494">
        <v>2</v>
      </c>
      <c r="AC494">
        <v>5</v>
      </c>
      <c r="AD494">
        <v>8</v>
      </c>
      <c r="AE494">
        <v>8</v>
      </c>
      <c r="AF494">
        <v>8</v>
      </c>
      <c r="AG494">
        <v>9</v>
      </c>
      <c r="AH494">
        <f t="shared" si="14"/>
        <v>8.3333333333333339</v>
      </c>
      <c r="AI494" t="str">
        <f t="shared" si="15"/>
        <v>Fail</v>
      </c>
    </row>
    <row r="495" spans="1:35" x14ac:dyDescent="0.25">
      <c r="A495" t="s">
        <v>35</v>
      </c>
      <c r="B495" t="s">
        <v>56</v>
      </c>
      <c r="C495">
        <v>16</v>
      </c>
      <c r="D495" t="s">
        <v>37</v>
      </c>
      <c r="E495" t="s">
        <v>38</v>
      </c>
      <c r="F495" t="s">
        <v>46</v>
      </c>
      <c r="G495">
        <v>1</v>
      </c>
      <c r="H495">
        <v>3</v>
      </c>
      <c r="I495" t="s">
        <v>40</v>
      </c>
      <c r="J495" t="s">
        <v>52</v>
      </c>
      <c r="K495" t="s">
        <v>42</v>
      </c>
      <c r="L495" t="s">
        <v>48</v>
      </c>
      <c r="M495">
        <v>1</v>
      </c>
      <c r="N495">
        <v>1</v>
      </c>
      <c r="O495">
        <v>1</v>
      </c>
      <c r="P495" t="s">
        <v>45</v>
      </c>
      <c r="Q495" t="s">
        <v>45</v>
      </c>
      <c r="R495" t="s">
        <v>45</v>
      </c>
      <c r="S495" t="s">
        <v>45</v>
      </c>
      <c r="T495" t="s">
        <v>44</v>
      </c>
      <c r="U495" t="s">
        <v>45</v>
      </c>
      <c r="V495" t="s">
        <v>44</v>
      </c>
      <c r="W495" t="s">
        <v>45</v>
      </c>
      <c r="X495">
        <v>5</v>
      </c>
      <c r="Y495">
        <v>3</v>
      </c>
      <c r="Z495">
        <v>3</v>
      </c>
      <c r="AA495">
        <v>1</v>
      </c>
      <c r="AB495">
        <v>4</v>
      </c>
      <c r="AC495">
        <v>2</v>
      </c>
      <c r="AD495">
        <v>2</v>
      </c>
      <c r="AE495">
        <v>9</v>
      </c>
      <c r="AF495">
        <v>8</v>
      </c>
      <c r="AG495">
        <v>8</v>
      </c>
      <c r="AH495">
        <f t="shared" si="14"/>
        <v>8.3333333333333339</v>
      </c>
      <c r="AI495" t="str">
        <f t="shared" si="15"/>
        <v>Fail</v>
      </c>
    </row>
    <row r="496" spans="1:35" x14ac:dyDescent="0.25">
      <c r="A496" t="s">
        <v>35</v>
      </c>
      <c r="B496" t="s">
        <v>36</v>
      </c>
      <c r="C496">
        <v>17</v>
      </c>
      <c r="D496" t="s">
        <v>37</v>
      </c>
      <c r="E496" t="s">
        <v>38</v>
      </c>
      <c r="F496" t="s">
        <v>46</v>
      </c>
      <c r="G496">
        <v>3</v>
      </c>
      <c r="H496">
        <v>4</v>
      </c>
      <c r="I496" t="s">
        <v>40</v>
      </c>
      <c r="J496" t="s">
        <v>52</v>
      </c>
      <c r="K496" t="s">
        <v>53</v>
      </c>
      <c r="L496" t="s">
        <v>43</v>
      </c>
      <c r="M496">
        <v>1</v>
      </c>
      <c r="N496">
        <v>3</v>
      </c>
      <c r="O496">
        <v>1</v>
      </c>
      <c r="P496" t="s">
        <v>45</v>
      </c>
      <c r="Q496" t="s">
        <v>44</v>
      </c>
      <c r="R496" t="s">
        <v>44</v>
      </c>
      <c r="S496" t="s">
        <v>45</v>
      </c>
      <c r="T496" t="s">
        <v>44</v>
      </c>
      <c r="U496" t="s">
        <v>44</v>
      </c>
      <c r="V496" t="s">
        <v>44</v>
      </c>
      <c r="W496" t="s">
        <v>44</v>
      </c>
      <c r="X496">
        <v>4</v>
      </c>
      <c r="Y496">
        <v>4</v>
      </c>
      <c r="Z496">
        <v>3</v>
      </c>
      <c r="AA496">
        <v>3</v>
      </c>
      <c r="AB496">
        <v>4</v>
      </c>
      <c r="AC496">
        <v>5</v>
      </c>
      <c r="AD496">
        <v>14</v>
      </c>
      <c r="AE496">
        <v>8</v>
      </c>
      <c r="AF496">
        <v>9</v>
      </c>
      <c r="AG496">
        <v>8</v>
      </c>
      <c r="AH496">
        <f t="shared" si="14"/>
        <v>8.3333333333333339</v>
      </c>
      <c r="AI496" t="str">
        <f t="shared" si="15"/>
        <v>Fail</v>
      </c>
    </row>
    <row r="497" spans="1:35" x14ac:dyDescent="0.25">
      <c r="A497" t="s">
        <v>59</v>
      </c>
      <c r="B497" t="s">
        <v>36</v>
      </c>
      <c r="C497">
        <v>16</v>
      </c>
      <c r="D497" t="s">
        <v>37</v>
      </c>
      <c r="E497" t="s">
        <v>38</v>
      </c>
      <c r="F497" t="s">
        <v>46</v>
      </c>
      <c r="G497">
        <v>3</v>
      </c>
      <c r="H497">
        <v>3</v>
      </c>
      <c r="I497" t="s">
        <v>47</v>
      </c>
      <c r="J497" t="s">
        <v>47</v>
      </c>
      <c r="K497" t="s">
        <v>57</v>
      </c>
      <c r="L497" t="s">
        <v>43</v>
      </c>
      <c r="M497">
        <v>1</v>
      </c>
      <c r="N497">
        <v>1</v>
      </c>
      <c r="O497">
        <v>0</v>
      </c>
      <c r="P497" t="s">
        <v>45</v>
      </c>
      <c r="Q497" t="s">
        <v>45</v>
      </c>
      <c r="R497" t="s">
        <v>45</v>
      </c>
      <c r="S497" t="s">
        <v>44</v>
      </c>
      <c r="T497" t="s">
        <v>44</v>
      </c>
      <c r="U497" t="s">
        <v>45</v>
      </c>
      <c r="V497" t="s">
        <v>44</v>
      </c>
      <c r="W497" t="s">
        <v>44</v>
      </c>
      <c r="X497">
        <v>4</v>
      </c>
      <c r="Y497">
        <v>5</v>
      </c>
      <c r="Z497">
        <v>4</v>
      </c>
      <c r="AA497">
        <v>1</v>
      </c>
      <c r="AB497">
        <v>1</v>
      </c>
      <c r="AC497">
        <v>4</v>
      </c>
      <c r="AD497">
        <v>0</v>
      </c>
      <c r="AE497">
        <v>14</v>
      </c>
      <c r="AF497">
        <v>13</v>
      </c>
      <c r="AG497">
        <v>13</v>
      </c>
      <c r="AH497">
        <f t="shared" si="14"/>
        <v>13.333333333333334</v>
      </c>
      <c r="AI497" t="str">
        <f t="shared" si="15"/>
        <v>Pass</v>
      </c>
    </row>
    <row r="498" spans="1:35" x14ac:dyDescent="0.25">
      <c r="A498" t="s">
        <v>59</v>
      </c>
      <c r="B498" t="s">
        <v>36</v>
      </c>
      <c r="C498">
        <v>16</v>
      </c>
      <c r="D498" t="s">
        <v>58</v>
      </c>
      <c r="E498" t="s">
        <v>50</v>
      </c>
      <c r="F498" t="s">
        <v>46</v>
      </c>
      <c r="G498">
        <v>1</v>
      </c>
      <c r="H498">
        <v>1</v>
      </c>
      <c r="I498" t="s">
        <v>52</v>
      </c>
      <c r="J498" t="s">
        <v>52</v>
      </c>
      <c r="K498" t="s">
        <v>53</v>
      </c>
      <c r="L498" t="s">
        <v>43</v>
      </c>
      <c r="M498">
        <v>1</v>
      </c>
      <c r="N498">
        <v>1</v>
      </c>
      <c r="O498">
        <v>0</v>
      </c>
      <c r="P498" t="s">
        <v>45</v>
      </c>
      <c r="Q498" t="s">
        <v>44</v>
      </c>
      <c r="R498" t="s">
        <v>45</v>
      </c>
      <c r="S498" t="s">
        <v>44</v>
      </c>
      <c r="T498" t="s">
        <v>44</v>
      </c>
      <c r="U498" t="s">
        <v>44</v>
      </c>
      <c r="V498" t="s">
        <v>44</v>
      </c>
      <c r="W498" t="s">
        <v>44</v>
      </c>
      <c r="X498">
        <v>4</v>
      </c>
      <c r="Y498">
        <v>4</v>
      </c>
      <c r="Z498">
        <v>4</v>
      </c>
      <c r="AA498">
        <v>2</v>
      </c>
      <c r="AB498">
        <v>2</v>
      </c>
      <c r="AC498">
        <v>4</v>
      </c>
      <c r="AD498">
        <v>2</v>
      </c>
      <c r="AE498">
        <v>14</v>
      </c>
      <c r="AF498">
        <v>14</v>
      </c>
      <c r="AG498">
        <v>14</v>
      </c>
      <c r="AH498">
        <f t="shared" si="14"/>
        <v>14</v>
      </c>
      <c r="AI498" t="str">
        <f t="shared" si="15"/>
        <v>Pass</v>
      </c>
    </row>
    <row r="499" spans="1:35" x14ac:dyDescent="0.25">
      <c r="A499" t="s">
        <v>59</v>
      </c>
      <c r="B499" t="s">
        <v>56</v>
      </c>
      <c r="C499">
        <v>17</v>
      </c>
      <c r="D499" t="s">
        <v>37</v>
      </c>
      <c r="E499" t="s">
        <v>38</v>
      </c>
      <c r="F499" t="s">
        <v>46</v>
      </c>
      <c r="G499">
        <v>3</v>
      </c>
      <c r="H499">
        <v>3</v>
      </c>
      <c r="I499" t="s">
        <v>52</v>
      </c>
      <c r="J499" t="s">
        <v>40</v>
      </c>
      <c r="K499" t="s">
        <v>42</v>
      </c>
      <c r="L499" t="s">
        <v>43</v>
      </c>
      <c r="M499">
        <v>2</v>
      </c>
      <c r="N499">
        <v>4</v>
      </c>
      <c r="O499">
        <v>1</v>
      </c>
      <c r="P499" t="s">
        <v>45</v>
      </c>
      <c r="Q499" t="s">
        <v>44</v>
      </c>
      <c r="R499" t="s">
        <v>44</v>
      </c>
      <c r="S499" t="s">
        <v>44</v>
      </c>
      <c r="T499" t="s">
        <v>44</v>
      </c>
      <c r="U499" t="s">
        <v>44</v>
      </c>
      <c r="V499" t="s">
        <v>45</v>
      </c>
      <c r="W499" t="s">
        <v>45</v>
      </c>
      <c r="X499">
        <v>5</v>
      </c>
      <c r="Y499">
        <v>4</v>
      </c>
      <c r="Z499">
        <v>5</v>
      </c>
      <c r="AA499">
        <v>3</v>
      </c>
      <c r="AB499">
        <v>4</v>
      </c>
      <c r="AC499">
        <v>5</v>
      </c>
      <c r="AD499">
        <v>0</v>
      </c>
      <c r="AE499">
        <v>10</v>
      </c>
      <c r="AF499">
        <v>11</v>
      </c>
      <c r="AG499">
        <v>10</v>
      </c>
      <c r="AH499">
        <f t="shared" si="14"/>
        <v>10.333333333333334</v>
      </c>
      <c r="AI499" t="str">
        <f t="shared" si="15"/>
        <v>Pass</v>
      </c>
    </row>
    <row r="500" spans="1:35" x14ac:dyDescent="0.25">
      <c r="A500" t="s">
        <v>59</v>
      </c>
      <c r="B500" t="s">
        <v>36</v>
      </c>
      <c r="C500">
        <v>16</v>
      </c>
      <c r="D500" t="s">
        <v>37</v>
      </c>
      <c r="E500" t="s">
        <v>38</v>
      </c>
      <c r="F500" t="s">
        <v>46</v>
      </c>
      <c r="G500">
        <v>2</v>
      </c>
      <c r="H500">
        <v>1</v>
      </c>
      <c r="I500" t="s">
        <v>47</v>
      </c>
      <c r="J500" t="s">
        <v>52</v>
      </c>
      <c r="K500" t="s">
        <v>42</v>
      </c>
      <c r="L500" t="s">
        <v>43</v>
      </c>
      <c r="M500">
        <v>1</v>
      </c>
      <c r="N500">
        <v>2</v>
      </c>
      <c r="O500">
        <v>0</v>
      </c>
      <c r="P500" t="s">
        <v>45</v>
      </c>
      <c r="Q500" t="s">
        <v>44</v>
      </c>
      <c r="R500" t="s">
        <v>45</v>
      </c>
      <c r="S500" t="s">
        <v>44</v>
      </c>
      <c r="T500" t="s">
        <v>44</v>
      </c>
      <c r="U500" t="s">
        <v>44</v>
      </c>
      <c r="V500" t="s">
        <v>44</v>
      </c>
      <c r="W500" t="s">
        <v>45</v>
      </c>
      <c r="X500">
        <v>5</v>
      </c>
      <c r="Y500">
        <v>3</v>
      </c>
      <c r="Z500">
        <v>3</v>
      </c>
      <c r="AA500">
        <v>1</v>
      </c>
      <c r="AB500">
        <v>1</v>
      </c>
      <c r="AC500">
        <v>1</v>
      </c>
      <c r="AD500">
        <v>0</v>
      </c>
      <c r="AE500">
        <v>14</v>
      </c>
      <c r="AF500">
        <v>13</v>
      </c>
      <c r="AG500">
        <v>14</v>
      </c>
      <c r="AH500">
        <f t="shared" si="14"/>
        <v>13.666666666666666</v>
      </c>
      <c r="AI500" t="str">
        <f t="shared" si="15"/>
        <v>Pass</v>
      </c>
    </row>
    <row r="501" spans="1:35" x14ac:dyDescent="0.25">
      <c r="A501" t="s">
        <v>59</v>
      </c>
      <c r="B501" t="s">
        <v>36</v>
      </c>
      <c r="C501">
        <v>16</v>
      </c>
      <c r="D501" t="s">
        <v>37</v>
      </c>
      <c r="E501" t="s">
        <v>38</v>
      </c>
      <c r="F501" t="s">
        <v>46</v>
      </c>
      <c r="G501">
        <v>2</v>
      </c>
      <c r="H501">
        <v>2</v>
      </c>
      <c r="I501" t="s">
        <v>52</v>
      </c>
      <c r="J501" t="s">
        <v>47</v>
      </c>
      <c r="K501" t="s">
        <v>42</v>
      </c>
      <c r="L501" t="s">
        <v>43</v>
      </c>
      <c r="M501">
        <v>1</v>
      </c>
      <c r="N501">
        <v>1</v>
      </c>
      <c r="O501">
        <v>0</v>
      </c>
      <c r="P501" t="s">
        <v>45</v>
      </c>
      <c r="Q501" t="s">
        <v>44</v>
      </c>
      <c r="R501" t="s">
        <v>44</v>
      </c>
      <c r="S501" t="s">
        <v>44</v>
      </c>
      <c r="T501" t="s">
        <v>44</v>
      </c>
      <c r="U501" t="s">
        <v>44</v>
      </c>
      <c r="V501" t="s">
        <v>45</v>
      </c>
      <c r="W501" t="s">
        <v>44</v>
      </c>
      <c r="X501">
        <v>4</v>
      </c>
      <c r="Y501">
        <v>2</v>
      </c>
      <c r="Z501">
        <v>5</v>
      </c>
      <c r="AA501">
        <v>1</v>
      </c>
      <c r="AB501">
        <v>2</v>
      </c>
      <c r="AC501">
        <v>5</v>
      </c>
      <c r="AD501">
        <v>0</v>
      </c>
      <c r="AE501">
        <v>17</v>
      </c>
      <c r="AF501">
        <v>16</v>
      </c>
      <c r="AG501">
        <v>16</v>
      </c>
      <c r="AH501">
        <f t="shared" si="14"/>
        <v>16.333333333333332</v>
      </c>
      <c r="AI501" t="str">
        <f t="shared" si="15"/>
        <v>Pass</v>
      </c>
    </row>
    <row r="502" spans="1:35" x14ac:dyDescent="0.25">
      <c r="A502" t="s">
        <v>35</v>
      </c>
      <c r="B502" t="s">
        <v>56</v>
      </c>
      <c r="C502">
        <v>17</v>
      </c>
      <c r="D502" t="s">
        <v>37</v>
      </c>
      <c r="E502" t="s">
        <v>38</v>
      </c>
      <c r="F502" t="s">
        <v>46</v>
      </c>
      <c r="G502">
        <v>2</v>
      </c>
      <c r="H502">
        <v>2</v>
      </c>
      <c r="I502" t="s">
        <v>47</v>
      </c>
      <c r="J502" t="s">
        <v>47</v>
      </c>
      <c r="K502" t="s">
        <v>53</v>
      </c>
      <c r="L502" t="s">
        <v>48</v>
      </c>
      <c r="M502">
        <v>2</v>
      </c>
      <c r="N502">
        <v>1</v>
      </c>
      <c r="O502">
        <v>0</v>
      </c>
      <c r="P502" t="s">
        <v>45</v>
      </c>
      <c r="Q502" t="s">
        <v>45</v>
      </c>
      <c r="R502" t="s">
        <v>45</v>
      </c>
      <c r="S502" t="s">
        <v>45</v>
      </c>
      <c r="T502" t="s">
        <v>44</v>
      </c>
      <c r="U502" t="s">
        <v>45</v>
      </c>
      <c r="V502" t="s">
        <v>44</v>
      </c>
      <c r="W502" t="s">
        <v>45</v>
      </c>
      <c r="X502">
        <v>4</v>
      </c>
      <c r="Y502">
        <v>4</v>
      </c>
      <c r="Z502">
        <v>4</v>
      </c>
      <c r="AA502">
        <v>2</v>
      </c>
      <c r="AB502">
        <v>3</v>
      </c>
      <c r="AC502">
        <v>4</v>
      </c>
      <c r="AD502">
        <v>8</v>
      </c>
      <c r="AE502">
        <v>8</v>
      </c>
      <c r="AF502">
        <v>8</v>
      </c>
      <c r="AG502">
        <v>9</v>
      </c>
      <c r="AH502">
        <f t="shared" si="14"/>
        <v>8.3333333333333339</v>
      </c>
      <c r="AI502" t="str">
        <f t="shared" si="15"/>
        <v>Fail</v>
      </c>
    </row>
    <row r="503" spans="1:35" x14ac:dyDescent="0.25">
      <c r="A503" t="s">
        <v>59</v>
      </c>
      <c r="B503" t="s">
        <v>56</v>
      </c>
      <c r="C503">
        <v>16</v>
      </c>
      <c r="D503" t="s">
        <v>37</v>
      </c>
      <c r="E503" t="s">
        <v>50</v>
      </c>
      <c r="F503" t="s">
        <v>46</v>
      </c>
      <c r="G503">
        <v>4</v>
      </c>
      <c r="H503">
        <v>3</v>
      </c>
      <c r="I503" t="s">
        <v>47</v>
      </c>
      <c r="J503" t="s">
        <v>47</v>
      </c>
      <c r="K503" t="s">
        <v>42</v>
      </c>
      <c r="L503" t="s">
        <v>48</v>
      </c>
      <c r="M503">
        <v>1</v>
      </c>
      <c r="N503">
        <v>1</v>
      </c>
      <c r="O503">
        <v>0</v>
      </c>
      <c r="P503" t="s">
        <v>45</v>
      </c>
      <c r="Q503" t="s">
        <v>45</v>
      </c>
      <c r="R503" t="s">
        <v>45</v>
      </c>
      <c r="S503" t="s">
        <v>44</v>
      </c>
      <c r="T503" t="s">
        <v>44</v>
      </c>
      <c r="U503" t="s">
        <v>44</v>
      </c>
      <c r="V503" t="s">
        <v>44</v>
      </c>
      <c r="W503" t="s">
        <v>45</v>
      </c>
      <c r="X503">
        <v>4</v>
      </c>
      <c r="Y503">
        <v>2</v>
      </c>
      <c r="Z503">
        <v>5</v>
      </c>
      <c r="AA503">
        <v>1</v>
      </c>
      <c r="AB503">
        <v>5</v>
      </c>
      <c r="AC503">
        <v>5</v>
      </c>
      <c r="AD503">
        <v>8</v>
      </c>
      <c r="AE503">
        <v>14</v>
      </c>
      <c r="AF503">
        <v>12</v>
      </c>
      <c r="AG503">
        <v>13</v>
      </c>
      <c r="AH503">
        <f t="shared" si="14"/>
        <v>13</v>
      </c>
      <c r="AI503" t="str">
        <f t="shared" si="15"/>
        <v>Pass</v>
      </c>
    </row>
    <row r="504" spans="1:35" x14ac:dyDescent="0.25">
      <c r="A504" t="s">
        <v>35</v>
      </c>
      <c r="B504" t="s">
        <v>36</v>
      </c>
      <c r="C504">
        <v>19</v>
      </c>
      <c r="D504" t="s">
        <v>37</v>
      </c>
      <c r="E504" t="s">
        <v>50</v>
      </c>
      <c r="F504" t="s">
        <v>39</v>
      </c>
      <c r="G504">
        <v>1</v>
      </c>
      <c r="H504">
        <v>1</v>
      </c>
      <c r="I504" t="s">
        <v>47</v>
      </c>
      <c r="J504" t="s">
        <v>47</v>
      </c>
      <c r="K504" t="s">
        <v>42</v>
      </c>
      <c r="L504" t="s">
        <v>47</v>
      </c>
      <c r="M504">
        <v>3</v>
      </c>
      <c r="N504">
        <v>2</v>
      </c>
      <c r="O504">
        <v>2</v>
      </c>
      <c r="P504" t="s">
        <v>45</v>
      </c>
      <c r="Q504" t="s">
        <v>44</v>
      </c>
      <c r="R504" t="s">
        <v>45</v>
      </c>
      <c r="S504" t="s">
        <v>45</v>
      </c>
      <c r="T504" t="s">
        <v>45</v>
      </c>
      <c r="U504" t="s">
        <v>44</v>
      </c>
      <c r="V504" t="s">
        <v>44</v>
      </c>
      <c r="W504" t="s">
        <v>44</v>
      </c>
      <c r="X504">
        <v>5</v>
      </c>
      <c r="Y504">
        <v>3</v>
      </c>
      <c r="Z504">
        <v>4</v>
      </c>
      <c r="AA504">
        <v>1</v>
      </c>
      <c r="AB504">
        <v>1</v>
      </c>
      <c r="AC504">
        <v>4</v>
      </c>
      <c r="AD504">
        <v>2</v>
      </c>
      <c r="AE504">
        <v>8</v>
      </c>
      <c r="AF504">
        <v>8</v>
      </c>
      <c r="AG504">
        <v>9</v>
      </c>
      <c r="AH504">
        <f t="shared" si="14"/>
        <v>8.3333333333333339</v>
      </c>
      <c r="AI504" t="str">
        <f t="shared" si="15"/>
        <v>Fail</v>
      </c>
    </row>
    <row r="505" spans="1:35" x14ac:dyDescent="0.25">
      <c r="A505" t="s">
        <v>59</v>
      </c>
      <c r="B505" t="s">
        <v>36</v>
      </c>
      <c r="C505">
        <v>16</v>
      </c>
      <c r="D505" t="s">
        <v>37</v>
      </c>
      <c r="E505" t="s">
        <v>38</v>
      </c>
      <c r="F505" t="s">
        <v>46</v>
      </c>
      <c r="G505">
        <v>1</v>
      </c>
      <c r="H505">
        <v>1</v>
      </c>
      <c r="I505" t="s">
        <v>47</v>
      </c>
      <c r="J505" t="s">
        <v>47</v>
      </c>
      <c r="K505" t="s">
        <v>42</v>
      </c>
      <c r="L505" t="s">
        <v>47</v>
      </c>
      <c r="M505">
        <v>1</v>
      </c>
      <c r="N505">
        <v>4</v>
      </c>
      <c r="O505">
        <v>0</v>
      </c>
      <c r="P505" t="s">
        <v>44</v>
      </c>
      <c r="Q505" t="s">
        <v>44</v>
      </c>
      <c r="R505" t="s">
        <v>45</v>
      </c>
      <c r="S505" t="s">
        <v>44</v>
      </c>
      <c r="T505" t="s">
        <v>44</v>
      </c>
      <c r="U505" t="s">
        <v>44</v>
      </c>
      <c r="V505" t="s">
        <v>44</v>
      </c>
      <c r="W505" t="s">
        <v>45</v>
      </c>
      <c r="X505">
        <v>2</v>
      </c>
      <c r="Y505">
        <v>2</v>
      </c>
      <c r="Z505">
        <v>1</v>
      </c>
      <c r="AA505">
        <v>1</v>
      </c>
      <c r="AB505">
        <v>1</v>
      </c>
      <c r="AC505">
        <v>5</v>
      </c>
      <c r="AD505">
        <v>0</v>
      </c>
      <c r="AE505">
        <v>14</v>
      </c>
      <c r="AF505">
        <v>14</v>
      </c>
      <c r="AG505">
        <v>14</v>
      </c>
      <c r="AH505">
        <f t="shared" si="14"/>
        <v>14</v>
      </c>
      <c r="AI505" t="str">
        <f t="shared" si="15"/>
        <v>Pass</v>
      </c>
    </row>
    <row r="506" spans="1:35" x14ac:dyDescent="0.25">
      <c r="A506" t="s">
        <v>59</v>
      </c>
      <c r="B506" t="s">
        <v>36</v>
      </c>
      <c r="C506">
        <v>19</v>
      </c>
      <c r="D506" t="s">
        <v>37</v>
      </c>
      <c r="E506" t="s">
        <v>50</v>
      </c>
      <c r="F506" t="s">
        <v>46</v>
      </c>
      <c r="G506">
        <v>2</v>
      </c>
      <c r="H506">
        <v>2</v>
      </c>
      <c r="I506" t="s">
        <v>47</v>
      </c>
      <c r="J506" t="s">
        <v>47</v>
      </c>
      <c r="K506" t="s">
        <v>53</v>
      </c>
      <c r="L506" t="s">
        <v>43</v>
      </c>
      <c r="M506">
        <v>1</v>
      </c>
      <c r="N506">
        <v>3</v>
      </c>
      <c r="O506">
        <v>0</v>
      </c>
      <c r="P506" t="s">
        <v>45</v>
      </c>
      <c r="Q506" t="s">
        <v>45</v>
      </c>
      <c r="R506" t="s">
        <v>45</v>
      </c>
      <c r="S506" t="s">
        <v>45</v>
      </c>
      <c r="T506" t="s">
        <v>44</v>
      </c>
      <c r="U506" t="s">
        <v>44</v>
      </c>
      <c r="V506" t="s">
        <v>44</v>
      </c>
      <c r="W506" t="s">
        <v>44</v>
      </c>
      <c r="X506">
        <v>5</v>
      </c>
      <c r="Y506">
        <v>4</v>
      </c>
      <c r="Z506">
        <v>5</v>
      </c>
      <c r="AA506">
        <v>1</v>
      </c>
      <c r="AB506">
        <v>1</v>
      </c>
      <c r="AC506">
        <v>1</v>
      </c>
      <c r="AD506">
        <v>0</v>
      </c>
      <c r="AE506">
        <v>12</v>
      </c>
      <c r="AF506">
        <v>13</v>
      </c>
      <c r="AG506">
        <v>13</v>
      </c>
      <c r="AH506">
        <f t="shared" si="14"/>
        <v>12.666666666666666</v>
      </c>
      <c r="AI506" t="str">
        <f t="shared" si="15"/>
        <v>Pass</v>
      </c>
    </row>
    <row r="507" spans="1:35" x14ac:dyDescent="0.25">
      <c r="A507" t="s">
        <v>59</v>
      </c>
      <c r="B507" t="s">
        <v>36</v>
      </c>
      <c r="C507">
        <v>17</v>
      </c>
      <c r="D507" t="s">
        <v>58</v>
      </c>
      <c r="E507" t="s">
        <v>38</v>
      </c>
      <c r="F507" t="s">
        <v>46</v>
      </c>
      <c r="G507">
        <v>1</v>
      </c>
      <c r="H507">
        <v>1</v>
      </c>
      <c r="I507" t="s">
        <v>40</v>
      </c>
      <c r="J507" t="s">
        <v>47</v>
      </c>
      <c r="K507" t="s">
        <v>57</v>
      </c>
      <c r="L507" t="s">
        <v>43</v>
      </c>
      <c r="M507">
        <v>2</v>
      </c>
      <c r="N507">
        <v>1</v>
      </c>
      <c r="O507">
        <v>0</v>
      </c>
      <c r="P507" t="s">
        <v>45</v>
      </c>
      <c r="Q507" t="s">
        <v>44</v>
      </c>
      <c r="R507" t="s">
        <v>45</v>
      </c>
      <c r="S507" t="s">
        <v>44</v>
      </c>
      <c r="T507" t="s">
        <v>45</v>
      </c>
      <c r="U507" t="s">
        <v>44</v>
      </c>
      <c r="V507" t="s">
        <v>44</v>
      </c>
      <c r="W507" t="s">
        <v>44</v>
      </c>
      <c r="X507">
        <v>4</v>
      </c>
      <c r="Y507">
        <v>4</v>
      </c>
      <c r="Z507">
        <v>5</v>
      </c>
      <c r="AA507">
        <v>1</v>
      </c>
      <c r="AB507">
        <v>2</v>
      </c>
      <c r="AC507">
        <v>5</v>
      </c>
      <c r="AD507">
        <v>0</v>
      </c>
      <c r="AE507">
        <v>11</v>
      </c>
      <c r="AF507">
        <v>11</v>
      </c>
      <c r="AG507">
        <v>11</v>
      </c>
      <c r="AH507">
        <f t="shared" si="14"/>
        <v>11</v>
      </c>
      <c r="AI507" t="str">
        <f t="shared" si="15"/>
        <v>Pass</v>
      </c>
    </row>
    <row r="508" spans="1:35" x14ac:dyDescent="0.25">
      <c r="A508" t="s">
        <v>59</v>
      </c>
      <c r="B508" t="s">
        <v>36</v>
      </c>
      <c r="C508">
        <v>20</v>
      </c>
      <c r="D508" t="s">
        <v>37</v>
      </c>
      <c r="E508" t="s">
        <v>38</v>
      </c>
      <c r="F508" t="s">
        <v>46</v>
      </c>
      <c r="G508">
        <v>3</v>
      </c>
      <c r="H508">
        <v>3</v>
      </c>
      <c r="I508" t="s">
        <v>40</v>
      </c>
      <c r="J508" t="s">
        <v>52</v>
      </c>
      <c r="K508" t="s">
        <v>47</v>
      </c>
      <c r="L508" t="s">
        <v>43</v>
      </c>
      <c r="M508">
        <v>2</v>
      </c>
      <c r="N508">
        <v>2</v>
      </c>
      <c r="O508">
        <v>1</v>
      </c>
      <c r="P508" t="s">
        <v>45</v>
      </c>
      <c r="Q508" t="s">
        <v>45</v>
      </c>
      <c r="R508" t="s">
        <v>45</v>
      </c>
      <c r="S508" t="s">
        <v>44</v>
      </c>
      <c r="T508" t="s">
        <v>44</v>
      </c>
      <c r="U508" t="s">
        <v>44</v>
      </c>
      <c r="V508" t="s">
        <v>44</v>
      </c>
      <c r="W508" t="s">
        <v>44</v>
      </c>
      <c r="X508">
        <v>3</v>
      </c>
      <c r="Y508">
        <v>3</v>
      </c>
      <c r="Z508">
        <v>4</v>
      </c>
      <c r="AA508">
        <v>2</v>
      </c>
      <c r="AB508">
        <v>4</v>
      </c>
      <c r="AC508">
        <v>3</v>
      </c>
      <c r="AD508">
        <v>8</v>
      </c>
      <c r="AE508">
        <v>11</v>
      </c>
      <c r="AF508">
        <v>9</v>
      </c>
      <c r="AG508">
        <v>10</v>
      </c>
      <c r="AH508">
        <f t="shared" si="14"/>
        <v>10</v>
      </c>
      <c r="AI508" t="str">
        <f t="shared" si="15"/>
        <v>Pass</v>
      </c>
    </row>
    <row r="509" spans="1:35" x14ac:dyDescent="0.25">
      <c r="A509" t="s">
        <v>59</v>
      </c>
      <c r="B509" t="s">
        <v>36</v>
      </c>
      <c r="C509">
        <v>17</v>
      </c>
      <c r="D509" t="s">
        <v>37</v>
      </c>
      <c r="E509" t="s">
        <v>50</v>
      </c>
      <c r="F509" t="s">
        <v>46</v>
      </c>
      <c r="G509">
        <v>1</v>
      </c>
      <c r="H509">
        <v>1</v>
      </c>
      <c r="I509" t="s">
        <v>47</v>
      </c>
      <c r="J509" t="s">
        <v>52</v>
      </c>
      <c r="K509" t="s">
        <v>42</v>
      </c>
      <c r="L509" t="s">
        <v>48</v>
      </c>
      <c r="M509">
        <v>1</v>
      </c>
      <c r="N509">
        <v>3</v>
      </c>
      <c r="O509">
        <v>0</v>
      </c>
      <c r="P509" t="s">
        <v>45</v>
      </c>
      <c r="Q509" t="s">
        <v>44</v>
      </c>
      <c r="R509" t="s">
        <v>45</v>
      </c>
      <c r="S509" t="s">
        <v>45</v>
      </c>
      <c r="T509" t="s">
        <v>44</v>
      </c>
      <c r="U509" t="s">
        <v>44</v>
      </c>
      <c r="V509" t="s">
        <v>45</v>
      </c>
      <c r="W509" t="s">
        <v>44</v>
      </c>
      <c r="X509">
        <v>4</v>
      </c>
      <c r="Y509">
        <v>3</v>
      </c>
      <c r="Z509">
        <v>3</v>
      </c>
      <c r="AA509">
        <v>1</v>
      </c>
      <c r="AB509">
        <v>1</v>
      </c>
      <c r="AC509">
        <v>3</v>
      </c>
      <c r="AD509">
        <v>0</v>
      </c>
      <c r="AE509">
        <v>11</v>
      </c>
      <c r="AF509">
        <v>11</v>
      </c>
      <c r="AG509">
        <v>10</v>
      </c>
      <c r="AH509">
        <f t="shared" si="14"/>
        <v>10.666666666666666</v>
      </c>
      <c r="AI509" t="str">
        <f t="shared" si="15"/>
        <v>Pass</v>
      </c>
    </row>
    <row r="510" spans="1:35" x14ac:dyDescent="0.25">
      <c r="A510" t="s">
        <v>59</v>
      </c>
      <c r="B510" t="s">
        <v>56</v>
      </c>
      <c r="C510">
        <v>15</v>
      </c>
      <c r="D510" t="s">
        <v>58</v>
      </c>
      <c r="E510" t="s">
        <v>38</v>
      </c>
      <c r="F510" t="s">
        <v>46</v>
      </c>
      <c r="G510">
        <v>1</v>
      </c>
      <c r="H510">
        <v>1</v>
      </c>
      <c r="I510" t="s">
        <v>47</v>
      </c>
      <c r="J510" t="s">
        <v>47</v>
      </c>
      <c r="K510" t="s">
        <v>42</v>
      </c>
      <c r="L510" t="s">
        <v>43</v>
      </c>
      <c r="M510">
        <v>4</v>
      </c>
      <c r="N510">
        <v>2</v>
      </c>
      <c r="O510">
        <v>0</v>
      </c>
      <c r="P510" t="s">
        <v>45</v>
      </c>
      <c r="Q510" t="s">
        <v>44</v>
      </c>
      <c r="R510" t="s">
        <v>45</v>
      </c>
      <c r="S510" t="s">
        <v>44</v>
      </c>
      <c r="T510" t="s">
        <v>44</v>
      </c>
      <c r="U510" t="s">
        <v>44</v>
      </c>
      <c r="V510" t="s">
        <v>45</v>
      </c>
      <c r="W510" t="s">
        <v>44</v>
      </c>
      <c r="X510">
        <v>5</v>
      </c>
      <c r="Y510">
        <v>4</v>
      </c>
      <c r="Z510">
        <v>5</v>
      </c>
      <c r="AA510">
        <v>2</v>
      </c>
      <c r="AB510">
        <v>4</v>
      </c>
      <c r="AC510">
        <v>4</v>
      </c>
      <c r="AD510">
        <v>8</v>
      </c>
      <c r="AE510">
        <v>7</v>
      </c>
      <c r="AF510">
        <v>9</v>
      </c>
      <c r="AG510">
        <v>9</v>
      </c>
      <c r="AH510">
        <f t="shared" si="14"/>
        <v>8.3333333333333339</v>
      </c>
      <c r="AI510" t="str">
        <f t="shared" si="15"/>
        <v>Fail</v>
      </c>
    </row>
    <row r="511" spans="1:35" x14ac:dyDescent="0.25">
      <c r="A511" t="s">
        <v>59</v>
      </c>
      <c r="B511" t="s">
        <v>36</v>
      </c>
      <c r="C511">
        <v>16</v>
      </c>
      <c r="D511" t="s">
        <v>58</v>
      </c>
      <c r="E511" t="s">
        <v>50</v>
      </c>
      <c r="F511" t="s">
        <v>46</v>
      </c>
      <c r="G511">
        <v>1</v>
      </c>
      <c r="H511">
        <v>1</v>
      </c>
      <c r="I511" t="s">
        <v>40</v>
      </c>
      <c r="J511" t="s">
        <v>47</v>
      </c>
      <c r="K511" t="s">
        <v>42</v>
      </c>
      <c r="L511" t="s">
        <v>48</v>
      </c>
      <c r="M511">
        <v>3</v>
      </c>
      <c r="N511">
        <v>2</v>
      </c>
      <c r="O511">
        <v>0</v>
      </c>
      <c r="P511" t="s">
        <v>45</v>
      </c>
      <c r="Q511" t="s">
        <v>44</v>
      </c>
      <c r="R511" t="s">
        <v>45</v>
      </c>
      <c r="S511" t="s">
        <v>45</v>
      </c>
      <c r="T511" t="s">
        <v>44</v>
      </c>
      <c r="U511" t="s">
        <v>44</v>
      </c>
      <c r="V511" t="s">
        <v>45</v>
      </c>
      <c r="W511" t="s">
        <v>45</v>
      </c>
      <c r="X511">
        <v>5</v>
      </c>
      <c r="Y511">
        <v>3</v>
      </c>
      <c r="Z511">
        <v>2</v>
      </c>
      <c r="AA511">
        <v>1</v>
      </c>
      <c r="AB511">
        <v>1</v>
      </c>
      <c r="AC511">
        <v>1</v>
      </c>
      <c r="AD511">
        <v>0</v>
      </c>
      <c r="AE511">
        <v>16</v>
      </c>
      <c r="AF511">
        <v>17</v>
      </c>
      <c r="AG511">
        <v>18</v>
      </c>
      <c r="AH511">
        <f t="shared" si="14"/>
        <v>17</v>
      </c>
      <c r="AI511" t="str">
        <f t="shared" si="15"/>
        <v>Pass</v>
      </c>
    </row>
    <row r="512" spans="1:35" x14ac:dyDescent="0.25">
      <c r="A512" t="s">
        <v>59</v>
      </c>
      <c r="B512" t="s">
        <v>36</v>
      </c>
      <c r="C512">
        <v>17</v>
      </c>
      <c r="D512" t="s">
        <v>58</v>
      </c>
      <c r="E512" t="s">
        <v>38</v>
      </c>
      <c r="F512" t="s">
        <v>46</v>
      </c>
      <c r="G512">
        <v>2</v>
      </c>
      <c r="H512">
        <v>2</v>
      </c>
      <c r="I512" t="s">
        <v>47</v>
      </c>
      <c r="J512" t="s">
        <v>47</v>
      </c>
      <c r="K512" t="s">
        <v>57</v>
      </c>
      <c r="L512" t="s">
        <v>43</v>
      </c>
      <c r="M512">
        <v>2</v>
      </c>
      <c r="N512">
        <v>2</v>
      </c>
      <c r="O512">
        <v>0</v>
      </c>
      <c r="P512" t="s">
        <v>45</v>
      </c>
      <c r="Q512" t="s">
        <v>44</v>
      </c>
      <c r="R512" t="s">
        <v>45</v>
      </c>
      <c r="S512" t="s">
        <v>44</v>
      </c>
      <c r="T512" t="s">
        <v>44</v>
      </c>
      <c r="U512" t="s">
        <v>44</v>
      </c>
      <c r="V512" t="s">
        <v>45</v>
      </c>
      <c r="W512" t="s">
        <v>45</v>
      </c>
      <c r="X512">
        <v>5</v>
      </c>
      <c r="Y512">
        <v>3</v>
      </c>
      <c r="Z512">
        <v>2</v>
      </c>
      <c r="AA512">
        <v>1</v>
      </c>
      <c r="AB512">
        <v>1</v>
      </c>
      <c r="AC512">
        <v>1</v>
      </c>
      <c r="AD512">
        <v>0</v>
      </c>
      <c r="AE512">
        <v>15</v>
      </c>
      <c r="AF512">
        <v>17</v>
      </c>
      <c r="AG512">
        <v>17</v>
      </c>
      <c r="AH512">
        <f t="shared" si="14"/>
        <v>16.333333333333332</v>
      </c>
      <c r="AI512" t="str">
        <f t="shared" si="15"/>
        <v>Pass</v>
      </c>
    </row>
    <row r="513" spans="1:35" x14ac:dyDescent="0.25">
      <c r="A513" t="s">
        <v>59</v>
      </c>
      <c r="B513" t="s">
        <v>36</v>
      </c>
      <c r="C513">
        <v>17</v>
      </c>
      <c r="D513" t="s">
        <v>37</v>
      </c>
      <c r="E513" t="s">
        <v>38</v>
      </c>
      <c r="F513" t="s">
        <v>39</v>
      </c>
      <c r="G513">
        <v>1</v>
      </c>
      <c r="H513">
        <v>0</v>
      </c>
      <c r="I513" t="s">
        <v>47</v>
      </c>
      <c r="J513" t="s">
        <v>47</v>
      </c>
      <c r="K513" t="s">
        <v>47</v>
      </c>
      <c r="L513" t="s">
        <v>43</v>
      </c>
      <c r="M513">
        <v>2</v>
      </c>
      <c r="N513">
        <v>2</v>
      </c>
      <c r="O513">
        <v>0</v>
      </c>
      <c r="P513" t="s">
        <v>45</v>
      </c>
      <c r="Q513" t="s">
        <v>45</v>
      </c>
      <c r="R513" t="s">
        <v>45</v>
      </c>
      <c r="S513" t="s">
        <v>45</v>
      </c>
      <c r="T513" t="s">
        <v>44</v>
      </c>
      <c r="U513" t="s">
        <v>44</v>
      </c>
      <c r="V513" t="s">
        <v>44</v>
      </c>
      <c r="W513" t="s">
        <v>44</v>
      </c>
      <c r="X513">
        <v>4</v>
      </c>
      <c r="Y513">
        <v>4</v>
      </c>
      <c r="Z513">
        <v>5</v>
      </c>
      <c r="AA513">
        <v>1</v>
      </c>
      <c r="AB513">
        <v>1</v>
      </c>
      <c r="AC513">
        <v>4</v>
      </c>
      <c r="AD513">
        <v>1</v>
      </c>
      <c r="AE513">
        <v>11</v>
      </c>
      <c r="AF513">
        <v>9</v>
      </c>
      <c r="AG513">
        <v>10</v>
      </c>
      <c r="AH513">
        <f t="shared" si="14"/>
        <v>10</v>
      </c>
      <c r="AI513" t="str">
        <f t="shared" si="15"/>
        <v>Pass</v>
      </c>
    </row>
    <row r="514" spans="1:35" x14ac:dyDescent="0.25">
      <c r="A514" t="s">
        <v>59</v>
      </c>
      <c r="B514" t="s">
        <v>36</v>
      </c>
      <c r="C514">
        <v>16</v>
      </c>
      <c r="D514" t="s">
        <v>37</v>
      </c>
      <c r="E514" t="s">
        <v>38</v>
      </c>
      <c r="F514" t="s">
        <v>46</v>
      </c>
      <c r="G514">
        <v>1</v>
      </c>
      <c r="H514">
        <v>2</v>
      </c>
      <c r="I514" t="s">
        <v>47</v>
      </c>
      <c r="J514" t="s">
        <v>52</v>
      </c>
      <c r="K514" t="s">
        <v>42</v>
      </c>
      <c r="L514" t="s">
        <v>43</v>
      </c>
      <c r="M514">
        <v>1</v>
      </c>
      <c r="N514">
        <v>3</v>
      </c>
      <c r="O514">
        <v>1</v>
      </c>
      <c r="P514" t="s">
        <v>45</v>
      </c>
      <c r="Q514" t="s">
        <v>44</v>
      </c>
      <c r="R514" t="s">
        <v>45</v>
      </c>
      <c r="S514" t="s">
        <v>45</v>
      </c>
      <c r="T514" t="s">
        <v>44</v>
      </c>
      <c r="U514" t="s">
        <v>44</v>
      </c>
      <c r="V514" t="s">
        <v>45</v>
      </c>
      <c r="W514" t="s">
        <v>45</v>
      </c>
      <c r="X514">
        <v>1</v>
      </c>
      <c r="Y514">
        <v>3</v>
      </c>
      <c r="Z514">
        <v>2</v>
      </c>
      <c r="AA514">
        <v>1</v>
      </c>
      <c r="AB514">
        <v>2</v>
      </c>
      <c r="AC514">
        <v>4</v>
      </c>
      <c r="AD514">
        <v>3</v>
      </c>
      <c r="AE514">
        <v>9</v>
      </c>
      <c r="AF514">
        <v>8</v>
      </c>
      <c r="AG514">
        <v>8</v>
      </c>
      <c r="AH514">
        <f t="shared" ref="AH514:AH577" si="16">AVERAGE(AE514:AG514)</f>
        <v>8.3333333333333339</v>
      </c>
      <c r="AI514" t="str">
        <f t="shared" ref="AI514:AI577" si="17">IF(AVERAGE(AE514:AG514)&gt;=10, "Pass", "Fail")</f>
        <v>Fail</v>
      </c>
    </row>
    <row r="515" spans="1:35" x14ac:dyDescent="0.25">
      <c r="A515" t="s">
        <v>59</v>
      </c>
      <c r="B515" t="s">
        <v>36</v>
      </c>
      <c r="C515">
        <v>18</v>
      </c>
      <c r="D515" t="s">
        <v>37</v>
      </c>
      <c r="E515" t="s">
        <v>38</v>
      </c>
      <c r="F515" t="s">
        <v>46</v>
      </c>
      <c r="G515">
        <v>1</v>
      </c>
      <c r="H515">
        <v>2</v>
      </c>
      <c r="I515" t="s">
        <v>47</v>
      </c>
      <c r="J515" t="s">
        <v>47</v>
      </c>
      <c r="K515" t="s">
        <v>42</v>
      </c>
      <c r="L515" t="s">
        <v>48</v>
      </c>
      <c r="M515">
        <v>1</v>
      </c>
      <c r="N515">
        <v>2</v>
      </c>
      <c r="O515">
        <v>1</v>
      </c>
      <c r="P515" t="s">
        <v>45</v>
      </c>
      <c r="Q515" t="s">
        <v>44</v>
      </c>
      <c r="R515" t="s">
        <v>45</v>
      </c>
      <c r="S515" t="s">
        <v>44</v>
      </c>
      <c r="T515" t="s">
        <v>44</v>
      </c>
      <c r="U515" t="s">
        <v>44</v>
      </c>
      <c r="V515" t="s">
        <v>44</v>
      </c>
      <c r="W515" t="s">
        <v>44</v>
      </c>
      <c r="X515">
        <v>3</v>
      </c>
      <c r="Y515">
        <v>4</v>
      </c>
      <c r="Z515">
        <v>4</v>
      </c>
      <c r="AA515">
        <v>2</v>
      </c>
      <c r="AB515">
        <v>3</v>
      </c>
      <c r="AC515">
        <v>5</v>
      </c>
      <c r="AD515">
        <v>9</v>
      </c>
      <c r="AE515">
        <v>9</v>
      </c>
      <c r="AF515">
        <v>8</v>
      </c>
      <c r="AG515">
        <v>8</v>
      </c>
      <c r="AH515">
        <f t="shared" si="16"/>
        <v>8.3333333333333339</v>
      </c>
      <c r="AI515" t="str">
        <f t="shared" si="17"/>
        <v>Fail</v>
      </c>
    </row>
    <row r="516" spans="1:35" x14ac:dyDescent="0.25">
      <c r="A516" t="s">
        <v>59</v>
      </c>
      <c r="B516" t="s">
        <v>36</v>
      </c>
      <c r="C516">
        <v>19</v>
      </c>
      <c r="D516" t="s">
        <v>37</v>
      </c>
      <c r="E516" t="s">
        <v>38</v>
      </c>
      <c r="F516" t="s">
        <v>46</v>
      </c>
      <c r="G516">
        <v>1</v>
      </c>
      <c r="H516">
        <v>1</v>
      </c>
      <c r="I516" t="s">
        <v>40</v>
      </c>
      <c r="J516" t="s">
        <v>52</v>
      </c>
      <c r="K516" t="s">
        <v>42</v>
      </c>
      <c r="L516" t="s">
        <v>43</v>
      </c>
      <c r="M516">
        <v>1</v>
      </c>
      <c r="N516">
        <v>3</v>
      </c>
      <c r="O516">
        <v>1</v>
      </c>
      <c r="P516" t="s">
        <v>45</v>
      </c>
      <c r="Q516" t="s">
        <v>45</v>
      </c>
      <c r="R516" t="s">
        <v>45</v>
      </c>
      <c r="S516" t="s">
        <v>44</v>
      </c>
      <c r="T516" t="s">
        <v>44</v>
      </c>
      <c r="U516" t="s">
        <v>45</v>
      </c>
      <c r="V516" t="s">
        <v>45</v>
      </c>
      <c r="W516" t="s">
        <v>44</v>
      </c>
      <c r="X516">
        <v>5</v>
      </c>
      <c r="Y516">
        <v>3</v>
      </c>
      <c r="Z516">
        <v>1</v>
      </c>
      <c r="AA516">
        <v>1</v>
      </c>
      <c r="AB516">
        <v>1</v>
      </c>
      <c r="AC516">
        <v>3</v>
      </c>
      <c r="AD516">
        <v>6</v>
      </c>
      <c r="AE516">
        <v>7</v>
      </c>
      <c r="AF516">
        <v>9</v>
      </c>
      <c r="AG516">
        <v>9</v>
      </c>
      <c r="AH516">
        <f t="shared" si="16"/>
        <v>8.3333333333333339</v>
      </c>
      <c r="AI516" t="str">
        <f t="shared" si="17"/>
        <v>Fail</v>
      </c>
    </row>
    <row r="517" spans="1:35" x14ac:dyDescent="0.25">
      <c r="A517" t="s">
        <v>59</v>
      </c>
      <c r="B517" t="s">
        <v>56</v>
      </c>
      <c r="C517">
        <v>17</v>
      </c>
      <c r="D517" t="s">
        <v>37</v>
      </c>
      <c r="E517" t="s">
        <v>38</v>
      </c>
      <c r="F517" t="s">
        <v>46</v>
      </c>
      <c r="G517">
        <v>3</v>
      </c>
      <c r="H517">
        <v>4</v>
      </c>
      <c r="I517" t="s">
        <v>52</v>
      </c>
      <c r="J517" t="s">
        <v>47</v>
      </c>
      <c r="K517" t="s">
        <v>47</v>
      </c>
      <c r="L517" t="s">
        <v>43</v>
      </c>
      <c r="M517">
        <v>1</v>
      </c>
      <c r="N517">
        <v>2</v>
      </c>
      <c r="O517">
        <v>1</v>
      </c>
      <c r="P517" t="s">
        <v>45</v>
      </c>
      <c r="Q517" t="s">
        <v>44</v>
      </c>
      <c r="R517" t="s">
        <v>45</v>
      </c>
      <c r="S517" t="s">
        <v>44</v>
      </c>
      <c r="T517" t="s">
        <v>45</v>
      </c>
      <c r="U517" t="s">
        <v>44</v>
      </c>
      <c r="V517" t="s">
        <v>44</v>
      </c>
      <c r="W517" t="s">
        <v>44</v>
      </c>
      <c r="X517">
        <v>5</v>
      </c>
      <c r="Y517">
        <v>4</v>
      </c>
      <c r="Z517">
        <v>4</v>
      </c>
      <c r="AA517">
        <v>3</v>
      </c>
      <c r="AB517">
        <v>4</v>
      </c>
      <c r="AC517">
        <v>5</v>
      </c>
      <c r="AD517">
        <v>8</v>
      </c>
      <c r="AE517">
        <v>8</v>
      </c>
      <c r="AF517">
        <v>9</v>
      </c>
      <c r="AG517">
        <v>8</v>
      </c>
      <c r="AH517">
        <f t="shared" si="16"/>
        <v>8.3333333333333339</v>
      </c>
      <c r="AI517" t="str">
        <f t="shared" si="17"/>
        <v>Fail</v>
      </c>
    </row>
    <row r="518" spans="1:35" x14ac:dyDescent="0.25">
      <c r="A518" t="s">
        <v>59</v>
      </c>
      <c r="B518" t="s">
        <v>36</v>
      </c>
      <c r="C518">
        <v>16</v>
      </c>
      <c r="D518" t="s">
        <v>58</v>
      </c>
      <c r="E518" t="s">
        <v>38</v>
      </c>
      <c r="F518" t="s">
        <v>46</v>
      </c>
      <c r="G518">
        <v>4</v>
      </c>
      <c r="H518">
        <v>4</v>
      </c>
      <c r="I518" t="s">
        <v>28</v>
      </c>
      <c r="J518" t="s">
        <v>41</v>
      </c>
      <c r="K518" t="s">
        <v>57</v>
      </c>
      <c r="L518" t="s">
        <v>48</v>
      </c>
      <c r="M518">
        <v>1</v>
      </c>
      <c r="N518">
        <v>2</v>
      </c>
      <c r="O518">
        <v>0</v>
      </c>
      <c r="P518" t="s">
        <v>45</v>
      </c>
      <c r="Q518" t="s">
        <v>45</v>
      </c>
      <c r="R518" t="s">
        <v>45</v>
      </c>
      <c r="S518" t="s">
        <v>44</v>
      </c>
      <c r="T518" t="s">
        <v>45</v>
      </c>
      <c r="U518" t="s">
        <v>44</v>
      </c>
      <c r="V518" t="s">
        <v>44</v>
      </c>
      <c r="W518" t="s">
        <v>44</v>
      </c>
      <c r="X518">
        <v>4</v>
      </c>
      <c r="Y518">
        <v>3</v>
      </c>
      <c r="Z518">
        <v>3</v>
      </c>
      <c r="AA518">
        <v>2</v>
      </c>
      <c r="AB518">
        <v>3</v>
      </c>
      <c r="AC518">
        <v>2</v>
      </c>
      <c r="AD518">
        <v>0</v>
      </c>
      <c r="AE518">
        <v>14</v>
      </c>
      <c r="AF518">
        <v>16</v>
      </c>
      <c r="AG518">
        <v>16</v>
      </c>
      <c r="AH518">
        <f t="shared" si="16"/>
        <v>15.333333333333334</v>
      </c>
      <c r="AI518" t="str">
        <f t="shared" si="17"/>
        <v>Pass</v>
      </c>
    </row>
    <row r="519" spans="1:35" x14ac:dyDescent="0.25">
      <c r="A519" t="s">
        <v>59</v>
      </c>
      <c r="B519" t="s">
        <v>36</v>
      </c>
      <c r="C519">
        <v>16</v>
      </c>
      <c r="D519" t="s">
        <v>58</v>
      </c>
      <c r="E519" t="s">
        <v>50</v>
      </c>
      <c r="F519" t="s">
        <v>46</v>
      </c>
      <c r="G519">
        <v>1</v>
      </c>
      <c r="H519">
        <v>2</v>
      </c>
      <c r="I519" t="s">
        <v>47</v>
      </c>
      <c r="J519" t="s">
        <v>47</v>
      </c>
      <c r="K519" t="s">
        <v>57</v>
      </c>
      <c r="L519" t="s">
        <v>43</v>
      </c>
      <c r="M519">
        <v>2</v>
      </c>
      <c r="N519">
        <v>1</v>
      </c>
      <c r="O519">
        <v>0</v>
      </c>
      <c r="P519" t="s">
        <v>45</v>
      </c>
      <c r="Q519" t="s">
        <v>45</v>
      </c>
      <c r="R519" t="s">
        <v>45</v>
      </c>
      <c r="S519" t="s">
        <v>44</v>
      </c>
      <c r="T519" t="s">
        <v>44</v>
      </c>
      <c r="U519" t="s">
        <v>44</v>
      </c>
      <c r="V519" t="s">
        <v>44</v>
      </c>
      <c r="W519" t="s">
        <v>45</v>
      </c>
      <c r="X519">
        <v>5</v>
      </c>
      <c r="Y519">
        <v>4</v>
      </c>
      <c r="Z519">
        <v>5</v>
      </c>
      <c r="AA519">
        <v>1</v>
      </c>
      <c r="AB519">
        <v>4</v>
      </c>
      <c r="AC519">
        <v>2</v>
      </c>
      <c r="AD519">
        <v>0</v>
      </c>
      <c r="AE519">
        <v>14</v>
      </c>
      <c r="AF519">
        <v>14</v>
      </c>
      <c r="AG519">
        <v>15</v>
      </c>
      <c r="AH519">
        <f t="shared" si="16"/>
        <v>14.333333333333334</v>
      </c>
      <c r="AI519" t="str">
        <f t="shared" si="17"/>
        <v>Pass</v>
      </c>
    </row>
    <row r="520" spans="1:35" x14ac:dyDescent="0.25">
      <c r="A520" t="s">
        <v>59</v>
      </c>
      <c r="B520" t="s">
        <v>56</v>
      </c>
      <c r="C520">
        <v>18</v>
      </c>
      <c r="D520" t="s">
        <v>58</v>
      </c>
      <c r="E520" t="s">
        <v>38</v>
      </c>
      <c r="F520" t="s">
        <v>46</v>
      </c>
      <c r="G520">
        <v>1</v>
      </c>
      <c r="H520">
        <v>1</v>
      </c>
      <c r="I520" t="s">
        <v>52</v>
      </c>
      <c r="J520" t="s">
        <v>47</v>
      </c>
      <c r="K520" t="s">
        <v>42</v>
      </c>
      <c r="L520" t="s">
        <v>47</v>
      </c>
      <c r="M520">
        <v>2</v>
      </c>
      <c r="N520">
        <v>1</v>
      </c>
      <c r="O520">
        <v>1</v>
      </c>
      <c r="P520" t="s">
        <v>45</v>
      </c>
      <c r="Q520" t="s">
        <v>44</v>
      </c>
      <c r="R520" t="s">
        <v>45</v>
      </c>
      <c r="S520" t="s">
        <v>45</v>
      </c>
      <c r="T520" t="s">
        <v>44</v>
      </c>
      <c r="U520" t="s">
        <v>45</v>
      </c>
      <c r="V520" t="s">
        <v>44</v>
      </c>
      <c r="W520" t="s">
        <v>44</v>
      </c>
      <c r="X520">
        <v>5</v>
      </c>
      <c r="Y520">
        <v>3</v>
      </c>
      <c r="Z520">
        <v>3</v>
      </c>
      <c r="AA520">
        <v>2</v>
      </c>
      <c r="AB520">
        <v>3</v>
      </c>
      <c r="AC520">
        <v>5</v>
      </c>
      <c r="AD520">
        <v>2</v>
      </c>
      <c r="AE520">
        <v>9</v>
      </c>
      <c r="AF520">
        <v>7</v>
      </c>
      <c r="AG520">
        <v>9</v>
      </c>
      <c r="AH520">
        <f t="shared" si="16"/>
        <v>8.3333333333333339</v>
      </c>
      <c r="AI520" t="str">
        <f t="shared" si="17"/>
        <v>Fail</v>
      </c>
    </row>
    <row r="521" spans="1:35" x14ac:dyDescent="0.25">
      <c r="A521" t="s">
        <v>59</v>
      </c>
      <c r="B521" t="s">
        <v>36</v>
      </c>
      <c r="C521">
        <v>17</v>
      </c>
      <c r="D521" t="s">
        <v>58</v>
      </c>
      <c r="E521" t="s">
        <v>38</v>
      </c>
      <c r="F521" t="s">
        <v>46</v>
      </c>
      <c r="G521">
        <v>1</v>
      </c>
      <c r="H521">
        <v>1</v>
      </c>
      <c r="I521" t="s">
        <v>47</v>
      </c>
      <c r="J521" t="s">
        <v>52</v>
      </c>
      <c r="K521" t="s">
        <v>57</v>
      </c>
      <c r="L521" t="s">
        <v>43</v>
      </c>
      <c r="M521">
        <v>3</v>
      </c>
      <c r="N521">
        <v>1</v>
      </c>
      <c r="O521">
        <v>1</v>
      </c>
      <c r="P521" t="s">
        <v>45</v>
      </c>
      <c r="Q521" t="s">
        <v>44</v>
      </c>
      <c r="R521" t="s">
        <v>45</v>
      </c>
      <c r="S521" t="s">
        <v>45</v>
      </c>
      <c r="T521" t="s">
        <v>44</v>
      </c>
      <c r="U521" t="s">
        <v>44</v>
      </c>
      <c r="V521" t="s">
        <v>44</v>
      </c>
      <c r="W521" t="s">
        <v>44</v>
      </c>
      <c r="X521">
        <v>5</v>
      </c>
      <c r="Y521">
        <v>2</v>
      </c>
      <c r="Z521">
        <v>1</v>
      </c>
      <c r="AA521">
        <v>1</v>
      </c>
      <c r="AB521">
        <v>2</v>
      </c>
      <c r="AC521">
        <v>1</v>
      </c>
      <c r="AD521">
        <v>0</v>
      </c>
      <c r="AE521">
        <v>8</v>
      </c>
      <c r="AF521">
        <v>8</v>
      </c>
      <c r="AG521">
        <v>9</v>
      </c>
      <c r="AH521">
        <f t="shared" si="16"/>
        <v>8.3333333333333339</v>
      </c>
      <c r="AI521" t="str">
        <f t="shared" si="17"/>
        <v>Fail</v>
      </c>
    </row>
    <row r="522" spans="1:35" x14ac:dyDescent="0.25">
      <c r="A522" t="s">
        <v>35</v>
      </c>
      <c r="B522" t="s">
        <v>56</v>
      </c>
      <c r="C522">
        <v>17</v>
      </c>
      <c r="D522" t="s">
        <v>58</v>
      </c>
      <c r="E522" t="s">
        <v>50</v>
      </c>
      <c r="F522" t="s">
        <v>46</v>
      </c>
      <c r="G522">
        <v>1</v>
      </c>
      <c r="H522">
        <v>1</v>
      </c>
      <c r="I522" t="s">
        <v>47</v>
      </c>
      <c r="J522" t="s">
        <v>52</v>
      </c>
      <c r="K522" t="s">
        <v>42</v>
      </c>
      <c r="L522" t="s">
        <v>43</v>
      </c>
      <c r="M522">
        <v>4</v>
      </c>
      <c r="N522">
        <v>2</v>
      </c>
      <c r="O522">
        <v>0</v>
      </c>
      <c r="P522" t="s">
        <v>45</v>
      </c>
      <c r="Q522" t="s">
        <v>45</v>
      </c>
      <c r="R522" t="s">
        <v>45</v>
      </c>
      <c r="S522" t="s">
        <v>44</v>
      </c>
      <c r="T522" t="s">
        <v>44</v>
      </c>
      <c r="U522" t="s">
        <v>45</v>
      </c>
      <c r="V522" t="s">
        <v>45</v>
      </c>
      <c r="W522" t="s">
        <v>44</v>
      </c>
      <c r="X522">
        <v>5</v>
      </c>
      <c r="Y522">
        <v>3</v>
      </c>
      <c r="Z522">
        <v>5</v>
      </c>
      <c r="AA522">
        <v>1</v>
      </c>
      <c r="AB522">
        <v>5</v>
      </c>
      <c r="AC522">
        <v>5</v>
      </c>
      <c r="AD522">
        <v>0</v>
      </c>
      <c r="AE522">
        <v>8</v>
      </c>
      <c r="AF522">
        <v>8</v>
      </c>
      <c r="AG522">
        <v>8</v>
      </c>
      <c r="AH522">
        <f t="shared" si="16"/>
        <v>8</v>
      </c>
      <c r="AI522" t="str">
        <f t="shared" si="17"/>
        <v>Fail</v>
      </c>
    </row>
    <row r="523" spans="1:35" x14ac:dyDescent="0.25">
      <c r="A523" t="s">
        <v>35</v>
      </c>
      <c r="B523" t="s">
        <v>36</v>
      </c>
      <c r="C523">
        <v>18</v>
      </c>
      <c r="D523" t="s">
        <v>58</v>
      </c>
      <c r="E523" t="s">
        <v>38</v>
      </c>
      <c r="F523" t="s">
        <v>46</v>
      </c>
      <c r="G523">
        <v>3</v>
      </c>
      <c r="H523">
        <v>1</v>
      </c>
      <c r="I523" t="s">
        <v>47</v>
      </c>
      <c r="J523" t="s">
        <v>47</v>
      </c>
      <c r="K523" t="s">
        <v>57</v>
      </c>
      <c r="L523" t="s">
        <v>43</v>
      </c>
      <c r="M523">
        <v>1</v>
      </c>
      <c r="N523">
        <v>2</v>
      </c>
      <c r="O523">
        <v>0</v>
      </c>
      <c r="P523" t="s">
        <v>45</v>
      </c>
      <c r="Q523" t="s">
        <v>45</v>
      </c>
      <c r="R523" t="s">
        <v>45</v>
      </c>
      <c r="S523" t="s">
        <v>44</v>
      </c>
      <c r="T523" t="s">
        <v>44</v>
      </c>
      <c r="U523" t="s">
        <v>44</v>
      </c>
      <c r="V523" t="s">
        <v>44</v>
      </c>
      <c r="W523" t="s">
        <v>44</v>
      </c>
      <c r="X523">
        <v>5</v>
      </c>
      <c r="Y523">
        <v>3</v>
      </c>
      <c r="Z523">
        <v>3</v>
      </c>
      <c r="AA523">
        <v>1</v>
      </c>
      <c r="AB523">
        <v>1</v>
      </c>
      <c r="AC523">
        <v>4</v>
      </c>
      <c r="AD523">
        <v>4</v>
      </c>
      <c r="AE523">
        <v>8</v>
      </c>
      <c r="AF523">
        <v>8</v>
      </c>
      <c r="AG523">
        <v>8</v>
      </c>
      <c r="AH523">
        <f t="shared" si="16"/>
        <v>8</v>
      </c>
      <c r="AI523" t="str">
        <f t="shared" si="17"/>
        <v>Fail</v>
      </c>
    </row>
    <row r="524" spans="1:35" x14ac:dyDescent="0.25">
      <c r="A524" t="s">
        <v>59</v>
      </c>
      <c r="B524" t="s">
        <v>56</v>
      </c>
      <c r="C524">
        <v>15</v>
      </c>
      <c r="D524" t="s">
        <v>58</v>
      </c>
      <c r="E524" t="s">
        <v>50</v>
      </c>
      <c r="F524" t="s">
        <v>46</v>
      </c>
      <c r="G524">
        <v>4</v>
      </c>
      <c r="H524">
        <v>1</v>
      </c>
      <c r="I524" t="s">
        <v>28</v>
      </c>
      <c r="J524" t="s">
        <v>52</v>
      </c>
      <c r="K524" t="s">
        <v>57</v>
      </c>
      <c r="L524" t="s">
        <v>48</v>
      </c>
      <c r="M524">
        <v>1</v>
      </c>
      <c r="N524">
        <v>2</v>
      </c>
      <c r="O524">
        <v>0</v>
      </c>
      <c r="P524" t="s">
        <v>45</v>
      </c>
      <c r="Q524" t="s">
        <v>44</v>
      </c>
      <c r="R524" t="s">
        <v>45</v>
      </c>
      <c r="S524" t="s">
        <v>44</v>
      </c>
      <c r="T524" t="s">
        <v>44</v>
      </c>
      <c r="U524" t="s">
        <v>44</v>
      </c>
      <c r="V524" t="s">
        <v>44</v>
      </c>
      <c r="W524" t="s">
        <v>45</v>
      </c>
      <c r="X524">
        <v>5</v>
      </c>
      <c r="Y524">
        <v>3</v>
      </c>
      <c r="Z524">
        <v>4</v>
      </c>
      <c r="AA524">
        <v>1</v>
      </c>
      <c r="AB524">
        <v>2</v>
      </c>
      <c r="AC524">
        <v>2</v>
      </c>
      <c r="AD524">
        <v>7</v>
      </c>
      <c r="AE524">
        <v>7</v>
      </c>
      <c r="AF524">
        <v>9</v>
      </c>
      <c r="AG524">
        <v>8</v>
      </c>
      <c r="AH524">
        <f t="shared" si="16"/>
        <v>8</v>
      </c>
      <c r="AI524" t="str">
        <f t="shared" si="17"/>
        <v>Fail</v>
      </c>
    </row>
    <row r="525" spans="1:35" x14ac:dyDescent="0.25">
      <c r="A525" t="s">
        <v>59</v>
      </c>
      <c r="B525" t="s">
        <v>36</v>
      </c>
      <c r="C525">
        <v>19</v>
      </c>
      <c r="D525" t="s">
        <v>37</v>
      </c>
      <c r="E525" t="s">
        <v>38</v>
      </c>
      <c r="F525" t="s">
        <v>46</v>
      </c>
      <c r="G525">
        <v>1</v>
      </c>
      <c r="H525">
        <v>1</v>
      </c>
      <c r="I525" t="s">
        <v>47</v>
      </c>
      <c r="J525" t="s">
        <v>47</v>
      </c>
      <c r="K525" t="s">
        <v>42</v>
      </c>
      <c r="L525" t="s">
        <v>47</v>
      </c>
      <c r="M525">
        <v>2</v>
      </c>
      <c r="N525">
        <v>2</v>
      </c>
      <c r="O525">
        <v>1</v>
      </c>
      <c r="P525" t="s">
        <v>45</v>
      </c>
      <c r="Q525" t="s">
        <v>44</v>
      </c>
      <c r="R525" t="s">
        <v>45</v>
      </c>
      <c r="S525" t="s">
        <v>45</v>
      </c>
      <c r="T525" t="s">
        <v>44</v>
      </c>
      <c r="U525" t="s">
        <v>44</v>
      </c>
      <c r="V525" t="s">
        <v>44</v>
      </c>
      <c r="W525" t="s">
        <v>44</v>
      </c>
      <c r="X525">
        <v>1</v>
      </c>
      <c r="Y525">
        <v>1</v>
      </c>
      <c r="Z525">
        <v>4</v>
      </c>
      <c r="AA525">
        <v>4</v>
      </c>
      <c r="AB525">
        <v>1</v>
      </c>
      <c r="AC525">
        <v>1</v>
      </c>
      <c r="AD525">
        <v>12</v>
      </c>
      <c r="AE525">
        <v>7</v>
      </c>
      <c r="AF525">
        <v>8</v>
      </c>
      <c r="AG525">
        <v>9</v>
      </c>
      <c r="AH525">
        <f t="shared" si="16"/>
        <v>8</v>
      </c>
      <c r="AI525" t="str">
        <f t="shared" si="17"/>
        <v>Fail</v>
      </c>
    </row>
    <row r="526" spans="1:35" x14ac:dyDescent="0.25">
      <c r="A526" t="s">
        <v>59</v>
      </c>
      <c r="B526" t="s">
        <v>36</v>
      </c>
      <c r="C526">
        <v>16</v>
      </c>
      <c r="D526" t="s">
        <v>37</v>
      </c>
      <c r="E526" t="s">
        <v>38</v>
      </c>
      <c r="F526" t="s">
        <v>46</v>
      </c>
      <c r="G526">
        <v>4</v>
      </c>
      <c r="H526">
        <v>4</v>
      </c>
      <c r="I526" t="s">
        <v>28</v>
      </c>
      <c r="J526" t="s">
        <v>28</v>
      </c>
      <c r="K526" t="s">
        <v>42</v>
      </c>
      <c r="L526" t="s">
        <v>43</v>
      </c>
      <c r="M526">
        <v>1</v>
      </c>
      <c r="N526">
        <v>2</v>
      </c>
      <c r="O526">
        <v>0</v>
      </c>
      <c r="P526" t="s">
        <v>45</v>
      </c>
      <c r="Q526" t="s">
        <v>44</v>
      </c>
      <c r="R526" t="s">
        <v>45</v>
      </c>
      <c r="S526" t="s">
        <v>45</v>
      </c>
      <c r="T526" t="s">
        <v>44</v>
      </c>
      <c r="U526" t="s">
        <v>44</v>
      </c>
      <c r="V526" t="s">
        <v>44</v>
      </c>
      <c r="W526" t="s">
        <v>44</v>
      </c>
      <c r="X526">
        <v>4</v>
      </c>
      <c r="Y526">
        <v>3</v>
      </c>
      <c r="Z526">
        <v>4</v>
      </c>
      <c r="AA526">
        <v>1</v>
      </c>
      <c r="AB526">
        <v>2</v>
      </c>
      <c r="AC526">
        <v>3</v>
      </c>
      <c r="AD526">
        <v>4</v>
      </c>
      <c r="AE526">
        <v>8</v>
      </c>
      <c r="AF526">
        <v>8</v>
      </c>
      <c r="AG526">
        <v>8</v>
      </c>
      <c r="AH526">
        <f t="shared" si="16"/>
        <v>8</v>
      </c>
      <c r="AI526" t="str">
        <f t="shared" si="17"/>
        <v>Fail</v>
      </c>
    </row>
    <row r="527" spans="1:35" x14ac:dyDescent="0.25">
      <c r="A527" t="s">
        <v>59</v>
      </c>
      <c r="B527" t="s">
        <v>56</v>
      </c>
      <c r="C527">
        <v>17</v>
      </c>
      <c r="D527" t="s">
        <v>37</v>
      </c>
      <c r="E527" t="s">
        <v>50</v>
      </c>
      <c r="F527" t="s">
        <v>46</v>
      </c>
      <c r="G527">
        <v>4</v>
      </c>
      <c r="H527">
        <v>4</v>
      </c>
      <c r="I527" t="s">
        <v>47</v>
      </c>
      <c r="J527" t="s">
        <v>52</v>
      </c>
      <c r="K527" t="s">
        <v>53</v>
      </c>
      <c r="L527" t="s">
        <v>43</v>
      </c>
      <c r="M527">
        <v>1</v>
      </c>
      <c r="N527">
        <v>3</v>
      </c>
      <c r="O527">
        <v>0</v>
      </c>
      <c r="P527" t="s">
        <v>45</v>
      </c>
      <c r="Q527" t="s">
        <v>44</v>
      </c>
      <c r="R527" t="s">
        <v>45</v>
      </c>
      <c r="S527" t="s">
        <v>45</v>
      </c>
      <c r="T527" t="s">
        <v>44</v>
      </c>
      <c r="U527" t="s">
        <v>44</v>
      </c>
      <c r="V527" t="s">
        <v>44</v>
      </c>
      <c r="W527" t="s">
        <v>45</v>
      </c>
      <c r="X527">
        <v>4</v>
      </c>
      <c r="Y527">
        <v>4</v>
      </c>
      <c r="Z527">
        <v>3</v>
      </c>
      <c r="AA527">
        <v>1</v>
      </c>
      <c r="AB527">
        <v>2</v>
      </c>
      <c r="AC527">
        <v>5</v>
      </c>
      <c r="AD527">
        <v>0</v>
      </c>
      <c r="AE527">
        <v>15</v>
      </c>
      <c r="AF527">
        <v>14</v>
      </c>
      <c r="AG527">
        <v>16</v>
      </c>
      <c r="AH527">
        <f t="shared" si="16"/>
        <v>15</v>
      </c>
      <c r="AI527" t="str">
        <f t="shared" si="17"/>
        <v>Pass</v>
      </c>
    </row>
    <row r="528" spans="1:35" x14ac:dyDescent="0.25">
      <c r="A528" t="s">
        <v>59</v>
      </c>
      <c r="B528" t="s">
        <v>36</v>
      </c>
      <c r="C528">
        <v>17</v>
      </c>
      <c r="D528" t="s">
        <v>58</v>
      </c>
      <c r="E528" t="s">
        <v>38</v>
      </c>
      <c r="F528" t="s">
        <v>46</v>
      </c>
      <c r="G528">
        <v>4</v>
      </c>
      <c r="H528">
        <v>1</v>
      </c>
      <c r="I528" t="s">
        <v>47</v>
      </c>
      <c r="J528" t="s">
        <v>47</v>
      </c>
      <c r="K528" t="s">
        <v>47</v>
      </c>
      <c r="L528" t="s">
        <v>43</v>
      </c>
      <c r="M528">
        <v>1</v>
      </c>
      <c r="N528">
        <v>1</v>
      </c>
      <c r="O528">
        <v>0</v>
      </c>
      <c r="P528" t="s">
        <v>45</v>
      </c>
      <c r="Q528" t="s">
        <v>45</v>
      </c>
      <c r="R528" t="s">
        <v>45</v>
      </c>
      <c r="S528" t="s">
        <v>45</v>
      </c>
      <c r="T528" t="s">
        <v>44</v>
      </c>
      <c r="U528" t="s">
        <v>44</v>
      </c>
      <c r="V528" t="s">
        <v>44</v>
      </c>
      <c r="W528" t="s">
        <v>44</v>
      </c>
      <c r="X528">
        <v>4</v>
      </c>
      <c r="Y528">
        <v>2</v>
      </c>
      <c r="Z528">
        <v>3</v>
      </c>
      <c r="AA528">
        <v>1</v>
      </c>
      <c r="AB528">
        <v>2</v>
      </c>
      <c r="AC528">
        <v>5</v>
      </c>
      <c r="AD528">
        <v>1</v>
      </c>
      <c r="AE528">
        <v>13</v>
      </c>
      <c r="AF528">
        <v>14</v>
      </c>
      <c r="AG528">
        <v>14</v>
      </c>
      <c r="AH528">
        <f t="shared" si="16"/>
        <v>13.666666666666666</v>
      </c>
      <c r="AI528" t="str">
        <f t="shared" si="17"/>
        <v>Pass</v>
      </c>
    </row>
    <row r="529" spans="1:35" x14ac:dyDescent="0.25">
      <c r="A529" t="s">
        <v>59</v>
      </c>
      <c r="B529" t="s">
        <v>36</v>
      </c>
      <c r="C529">
        <v>16</v>
      </c>
      <c r="D529" t="s">
        <v>58</v>
      </c>
      <c r="E529" t="s">
        <v>50</v>
      </c>
      <c r="F529" t="s">
        <v>46</v>
      </c>
      <c r="G529">
        <v>3</v>
      </c>
      <c r="H529">
        <v>4</v>
      </c>
      <c r="I529" t="s">
        <v>40</v>
      </c>
      <c r="J529" t="s">
        <v>47</v>
      </c>
      <c r="K529" t="s">
        <v>47</v>
      </c>
      <c r="L529" t="s">
        <v>43</v>
      </c>
      <c r="M529">
        <v>3</v>
      </c>
      <c r="N529">
        <v>2</v>
      </c>
      <c r="O529">
        <v>0</v>
      </c>
      <c r="P529" t="s">
        <v>45</v>
      </c>
      <c r="Q529" t="s">
        <v>44</v>
      </c>
      <c r="R529" t="s">
        <v>45</v>
      </c>
      <c r="S529" t="s">
        <v>45</v>
      </c>
      <c r="T529" t="s">
        <v>45</v>
      </c>
      <c r="U529" t="s">
        <v>44</v>
      </c>
      <c r="V529" t="s">
        <v>45</v>
      </c>
      <c r="W529" t="s">
        <v>45</v>
      </c>
      <c r="X529">
        <v>4</v>
      </c>
      <c r="Y529">
        <v>2</v>
      </c>
      <c r="Z529">
        <v>1</v>
      </c>
      <c r="AA529">
        <v>1</v>
      </c>
      <c r="AB529">
        <v>1</v>
      </c>
      <c r="AC529">
        <v>2</v>
      </c>
      <c r="AD529">
        <v>2</v>
      </c>
      <c r="AE529">
        <v>7</v>
      </c>
      <c r="AF529">
        <v>9</v>
      </c>
      <c r="AG529">
        <v>8</v>
      </c>
      <c r="AH529">
        <f t="shared" si="16"/>
        <v>8</v>
      </c>
      <c r="AI529" t="str">
        <f t="shared" si="17"/>
        <v>Fail</v>
      </c>
    </row>
    <row r="530" spans="1:35" x14ac:dyDescent="0.25">
      <c r="A530" t="s">
        <v>59</v>
      </c>
      <c r="B530" t="s">
        <v>56</v>
      </c>
      <c r="C530">
        <v>16</v>
      </c>
      <c r="D530" t="s">
        <v>37</v>
      </c>
      <c r="E530" t="s">
        <v>38</v>
      </c>
      <c r="F530" t="s">
        <v>46</v>
      </c>
      <c r="G530">
        <v>2</v>
      </c>
      <c r="H530">
        <v>1</v>
      </c>
      <c r="I530" t="s">
        <v>28</v>
      </c>
      <c r="J530" t="s">
        <v>52</v>
      </c>
      <c r="K530" t="s">
        <v>47</v>
      </c>
      <c r="L530" t="s">
        <v>43</v>
      </c>
      <c r="M530">
        <v>2</v>
      </c>
      <c r="N530">
        <v>2</v>
      </c>
      <c r="O530">
        <v>0</v>
      </c>
      <c r="P530" t="s">
        <v>45</v>
      </c>
      <c r="Q530" t="s">
        <v>45</v>
      </c>
      <c r="R530" t="s">
        <v>45</v>
      </c>
      <c r="S530" t="s">
        <v>45</v>
      </c>
      <c r="T530" t="s">
        <v>45</v>
      </c>
      <c r="U530" t="s">
        <v>44</v>
      </c>
      <c r="V530" t="s">
        <v>44</v>
      </c>
      <c r="W530" t="s">
        <v>44</v>
      </c>
      <c r="X530">
        <v>4</v>
      </c>
      <c r="Y530">
        <v>2</v>
      </c>
      <c r="Z530">
        <v>2</v>
      </c>
      <c r="AA530">
        <v>1</v>
      </c>
      <c r="AB530">
        <v>4</v>
      </c>
      <c r="AC530">
        <v>5</v>
      </c>
      <c r="AD530">
        <v>2</v>
      </c>
      <c r="AE530">
        <v>9</v>
      </c>
      <c r="AF530">
        <v>7</v>
      </c>
      <c r="AG530">
        <v>8</v>
      </c>
      <c r="AH530">
        <f t="shared" si="16"/>
        <v>8</v>
      </c>
      <c r="AI530" t="str">
        <f t="shared" si="17"/>
        <v>Fail</v>
      </c>
    </row>
    <row r="531" spans="1:35" x14ac:dyDescent="0.25">
      <c r="A531" t="s">
        <v>59</v>
      </c>
      <c r="B531" t="s">
        <v>36</v>
      </c>
      <c r="C531">
        <v>16</v>
      </c>
      <c r="D531" t="s">
        <v>37</v>
      </c>
      <c r="E531" t="s">
        <v>50</v>
      </c>
      <c r="F531" t="s">
        <v>46</v>
      </c>
      <c r="G531">
        <v>4</v>
      </c>
      <c r="H531">
        <v>4</v>
      </c>
      <c r="I531" t="s">
        <v>52</v>
      </c>
      <c r="J531" t="s">
        <v>52</v>
      </c>
      <c r="K531" t="s">
        <v>47</v>
      </c>
      <c r="L531" t="s">
        <v>48</v>
      </c>
      <c r="M531">
        <v>2</v>
      </c>
      <c r="N531">
        <v>1</v>
      </c>
      <c r="O531">
        <v>0</v>
      </c>
      <c r="P531" t="s">
        <v>45</v>
      </c>
      <c r="Q531" t="s">
        <v>44</v>
      </c>
      <c r="R531" t="s">
        <v>45</v>
      </c>
      <c r="S531" t="s">
        <v>45</v>
      </c>
      <c r="T531" t="s">
        <v>44</v>
      </c>
      <c r="U531" t="s">
        <v>44</v>
      </c>
      <c r="V531" t="s">
        <v>45</v>
      </c>
      <c r="W531" t="s">
        <v>45</v>
      </c>
      <c r="X531">
        <v>5</v>
      </c>
      <c r="Y531">
        <v>1</v>
      </c>
      <c r="Z531">
        <v>3</v>
      </c>
      <c r="AA531">
        <v>1</v>
      </c>
      <c r="AB531">
        <v>2</v>
      </c>
      <c r="AC531">
        <v>5</v>
      </c>
      <c r="AD531">
        <v>1</v>
      </c>
      <c r="AE531">
        <v>11</v>
      </c>
      <c r="AF531">
        <v>11</v>
      </c>
      <c r="AG531">
        <v>11</v>
      </c>
      <c r="AH531">
        <f t="shared" si="16"/>
        <v>11</v>
      </c>
      <c r="AI531" t="str">
        <f t="shared" si="17"/>
        <v>Pass</v>
      </c>
    </row>
    <row r="532" spans="1:35" x14ac:dyDescent="0.25">
      <c r="A532" t="s">
        <v>59</v>
      </c>
      <c r="B532" t="s">
        <v>36</v>
      </c>
      <c r="C532">
        <v>17</v>
      </c>
      <c r="D532" t="s">
        <v>58</v>
      </c>
      <c r="E532" t="s">
        <v>38</v>
      </c>
      <c r="F532" t="s">
        <v>46</v>
      </c>
      <c r="G532">
        <v>1</v>
      </c>
      <c r="H532">
        <v>2</v>
      </c>
      <c r="I532" t="s">
        <v>47</v>
      </c>
      <c r="J532" t="s">
        <v>47</v>
      </c>
      <c r="K532" t="s">
        <v>42</v>
      </c>
      <c r="L532" t="s">
        <v>43</v>
      </c>
      <c r="M532">
        <v>1</v>
      </c>
      <c r="N532">
        <v>1</v>
      </c>
      <c r="O532">
        <v>0</v>
      </c>
      <c r="P532" t="s">
        <v>45</v>
      </c>
      <c r="Q532" t="s">
        <v>45</v>
      </c>
      <c r="R532" t="s">
        <v>45</v>
      </c>
      <c r="S532" t="s">
        <v>44</v>
      </c>
      <c r="T532" t="s">
        <v>44</v>
      </c>
      <c r="U532" t="s">
        <v>44</v>
      </c>
      <c r="V532" t="s">
        <v>44</v>
      </c>
      <c r="W532" t="s">
        <v>45</v>
      </c>
      <c r="X532">
        <v>3</v>
      </c>
      <c r="Y532">
        <v>5</v>
      </c>
      <c r="Z532">
        <v>5</v>
      </c>
      <c r="AA532">
        <v>1</v>
      </c>
      <c r="AB532">
        <v>3</v>
      </c>
      <c r="AC532">
        <v>1</v>
      </c>
      <c r="AD532">
        <v>4</v>
      </c>
      <c r="AE532">
        <v>7</v>
      </c>
      <c r="AF532">
        <v>8</v>
      </c>
      <c r="AG532">
        <v>9</v>
      </c>
      <c r="AH532">
        <f t="shared" si="16"/>
        <v>8</v>
      </c>
      <c r="AI532" t="str">
        <f t="shared" si="17"/>
        <v>Fail</v>
      </c>
    </row>
    <row r="533" spans="1:35" x14ac:dyDescent="0.25">
      <c r="A533" t="s">
        <v>59</v>
      </c>
      <c r="B533" t="s">
        <v>56</v>
      </c>
      <c r="C533">
        <v>17</v>
      </c>
      <c r="D533" t="s">
        <v>37</v>
      </c>
      <c r="E533" t="s">
        <v>38</v>
      </c>
      <c r="F533" t="s">
        <v>46</v>
      </c>
      <c r="G533">
        <v>1</v>
      </c>
      <c r="H533">
        <v>1</v>
      </c>
      <c r="I533" t="s">
        <v>40</v>
      </c>
      <c r="J533" t="s">
        <v>52</v>
      </c>
      <c r="K533" t="s">
        <v>47</v>
      </c>
      <c r="L533" t="s">
        <v>43</v>
      </c>
      <c r="M533">
        <v>3</v>
      </c>
      <c r="N533">
        <v>2</v>
      </c>
      <c r="O533">
        <v>0</v>
      </c>
      <c r="P533" t="s">
        <v>45</v>
      </c>
      <c r="Q533" t="s">
        <v>45</v>
      </c>
      <c r="R533" t="s">
        <v>45</v>
      </c>
      <c r="S533" t="s">
        <v>45</v>
      </c>
      <c r="T533" t="s">
        <v>44</v>
      </c>
      <c r="U533" t="s">
        <v>44</v>
      </c>
      <c r="V533" t="s">
        <v>44</v>
      </c>
      <c r="W533" t="s">
        <v>44</v>
      </c>
      <c r="X533">
        <v>5</v>
      </c>
      <c r="Y533">
        <v>1</v>
      </c>
      <c r="Z533">
        <v>3</v>
      </c>
      <c r="AA533">
        <v>3</v>
      </c>
      <c r="AB533">
        <v>3</v>
      </c>
      <c r="AC533">
        <v>1</v>
      </c>
      <c r="AD533">
        <v>0</v>
      </c>
      <c r="AE533">
        <v>10</v>
      </c>
      <c r="AF533">
        <v>10</v>
      </c>
      <c r="AG533">
        <v>10</v>
      </c>
      <c r="AH533">
        <f t="shared" si="16"/>
        <v>10</v>
      </c>
      <c r="AI533" t="str">
        <f t="shared" si="17"/>
        <v>Pass</v>
      </c>
    </row>
    <row r="534" spans="1:35" x14ac:dyDescent="0.25">
      <c r="A534" t="s">
        <v>59</v>
      </c>
      <c r="B534" t="s">
        <v>36</v>
      </c>
      <c r="C534">
        <v>19</v>
      </c>
      <c r="D534" t="s">
        <v>58</v>
      </c>
      <c r="E534" t="s">
        <v>38</v>
      </c>
      <c r="F534" t="s">
        <v>46</v>
      </c>
      <c r="G534">
        <v>1</v>
      </c>
      <c r="H534">
        <v>1</v>
      </c>
      <c r="I534" t="s">
        <v>40</v>
      </c>
      <c r="J534" t="s">
        <v>47</v>
      </c>
      <c r="K534" t="s">
        <v>42</v>
      </c>
      <c r="L534" t="s">
        <v>47</v>
      </c>
      <c r="M534">
        <v>2</v>
      </c>
      <c r="N534">
        <v>2</v>
      </c>
      <c r="O534">
        <v>1</v>
      </c>
      <c r="P534" t="s">
        <v>45</v>
      </c>
      <c r="Q534" t="s">
        <v>44</v>
      </c>
      <c r="R534" t="s">
        <v>45</v>
      </c>
      <c r="S534" t="s">
        <v>45</v>
      </c>
      <c r="T534" t="s">
        <v>44</v>
      </c>
      <c r="U534" t="s">
        <v>44</v>
      </c>
      <c r="V534" t="s">
        <v>44</v>
      </c>
      <c r="W534" t="s">
        <v>44</v>
      </c>
      <c r="X534">
        <v>4</v>
      </c>
      <c r="Y534">
        <v>3</v>
      </c>
      <c r="Z534">
        <v>3</v>
      </c>
      <c r="AA534">
        <v>1</v>
      </c>
      <c r="AB534">
        <v>1</v>
      </c>
      <c r="AC534">
        <v>3</v>
      </c>
      <c r="AD534">
        <v>4</v>
      </c>
      <c r="AE534">
        <v>7</v>
      </c>
      <c r="AF534">
        <v>8</v>
      </c>
      <c r="AG534">
        <v>9</v>
      </c>
      <c r="AH534">
        <f t="shared" si="16"/>
        <v>8</v>
      </c>
      <c r="AI534" t="str">
        <f t="shared" si="17"/>
        <v>Fail</v>
      </c>
    </row>
    <row r="535" spans="1:35" x14ac:dyDescent="0.25">
      <c r="A535" t="s">
        <v>59</v>
      </c>
      <c r="B535" t="s">
        <v>36</v>
      </c>
      <c r="C535">
        <v>16</v>
      </c>
      <c r="D535" t="s">
        <v>37</v>
      </c>
      <c r="E535" t="s">
        <v>50</v>
      </c>
      <c r="F535" t="s">
        <v>46</v>
      </c>
      <c r="G535">
        <v>2</v>
      </c>
      <c r="H535">
        <v>1</v>
      </c>
      <c r="I535" t="s">
        <v>47</v>
      </c>
      <c r="J535" t="s">
        <v>52</v>
      </c>
      <c r="K535" t="s">
        <v>47</v>
      </c>
      <c r="L535" t="s">
        <v>43</v>
      </c>
      <c r="M535">
        <v>1</v>
      </c>
      <c r="N535">
        <v>2</v>
      </c>
      <c r="O535">
        <v>0</v>
      </c>
      <c r="P535" t="s">
        <v>45</v>
      </c>
      <c r="Q535" t="s">
        <v>45</v>
      </c>
      <c r="R535" t="s">
        <v>45</v>
      </c>
      <c r="S535" t="s">
        <v>45</v>
      </c>
      <c r="T535" t="s">
        <v>44</v>
      </c>
      <c r="U535" t="s">
        <v>44</v>
      </c>
      <c r="V535" t="s">
        <v>44</v>
      </c>
      <c r="W535" t="s">
        <v>44</v>
      </c>
      <c r="X535">
        <v>3</v>
      </c>
      <c r="Y535">
        <v>2</v>
      </c>
      <c r="Z535">
        <v>2</v>
      </c>
      <c r="AA535">
        <v>1</v>
      </c>
      <c r="AB535">
        <v>1</v>
      </c>
      <c r="AC535">
        <v>3</v>
      </c>
      <c r="AD535">
        <v>0</v>
      </c>
      <c r="AE535">
        <v>14</v>
      </c>
      <c r="AF535">
        <v>15</v>
      </c>
      <c r="AG535">
        <v>16</v>
      </c>
      <c r="AH535">
        <f t="shared" si="16"/>
        <v>15</v>
      </c>
      <c r="AI535" t="str">
        <f t="shared" si="17"/>
        <v>Pass</v>
      </c>
    </row>
    <row r="536" spans="1:35" x14ac:dyDescent="0.25">
      <c r="A536" t="s">
        <v>59</v>
      </c>
      <c r="B536" t="s">
        <v>56</v>
      </c>
      <c r="C536">
        <v>16</v>
      </c>
      <c r="D536" t="s">
        <v>37</v>
      </c>
      <c r="E536" t="s">
        <v>50</v>
      </c>
      <c r="F536" t="s">
        <v>46</v>
      </c>
      <c r="G536">
        <v>4</v>
      </c>
      <c r="H536">
        <v>4</v>
      </c>
      <c r="I536" t="s">
        <v>41</v>
      </c>
      <c r="J536" t="s">
        <v>28</v>
      </c>
      <c r="K536" t="s">
        <v>47</v>
      </c>
      <c r="L536" t="s">
        <v>48</v>
      </c>
      <c r="M536">
        <v>1</v>
      </c>
      <c r="N536">
        <v>1</v>
      </c>
      <c r="O536">
        <v>0</v>
      </c>
      <c r="P536" t="s">
        <v>45</v>
      </c>
      <c r="Q536" t="s">
        <v>44</v>
      </c>
      <c r="R536" t="s">
        <v>45</v>
      </c>
      <c r="S536" t="s">
        <v>45</v>
      </c>
      <c r="T536" t="s">
        <v>44</v>
      </c>
      <c r="U536" t="s">
        <v>44</v>
      </c>
      <c r="V536" t="s">
        <v>44</v>
      </c>
      <c r="W536" t="s">
        <v>45</v>
      </c>
      <c r="X536">
        <v>4</v>
      </c>
      <c r="Y536">
        <v>1</v>
      </c>
      <c r="Z536">
        <v>2</v>
      </c>
      <c r="AA536">
        <v>2</v>
      </c>
      <c r="AB536">
        <v>5</v>
      </c>
      <c r="AC536">
        <v>5</v>
      </c>
      <c r="AD536">
        <v>0</v>
      </c>
      <c r="AE536">
        <v>11</v>
      </c>
      <c r="AF536">
        <v>12</v>
      </c>
      <c r="AG536">
        <v>12</v>
      </c>
      <c r="AH536">
        <f t="shared" si="16"/>
        <v>11.666666666666666</v>
      </c>
      <c r="AI536" t="str">
        <f t="shared" si="17"/>
        <v>Pass</v>
      </c>
    </row>
    <row r="537" spans="1:35" x14ac:dyDescent="0.25">
      <c r="A537" t="s">
        <v>59</v>
      </c>
      <c r="B537" t="s">
        <v>56</v>
      </c>
      <c r="C537">
        <v>15</v>
      </c>
      <c r="D537" t="s">
        <v>58</v>
      </c>
      <c r="E537" t="s">
        <v>38</v>
      </c>
      <c r="F537" t="s">
        <v>46</v>
      </c>
      <c r="G537">
        <v>1</v>
      </c>
      <c r="H537">
        <v>2</v>
      </c>
      <c r="I537" t="s">
        <v>47</v>
      </c>
      <c r="J537" t="s">
        <v>52</v>
      </c>
      <c r="K537" t="s">
        <v>42</v>
      </c>
      <c r="L537" t="s">
        <v>43</v>
      </c>
      <c r="M537">
        <v>3</v>
      </c>
      <c r="N537">
        <v>2</v>
      </c>
      <c r="O537">
        <v>0</v>
      </c>
      <c r="P537" t="s">
        <v>45</v>
      </c>
      <c r="Q537" t="s">
        <v>44</v>
      </c>
      <c r="R537" t="s">
        <v>45</v>
      </c>
      <c r="S537" t="s">
        <v>44</v>
      </c>
      <c r="T537" t="s">
        <v>44</v>
      </c>
      <c r="U537" t="s">
        <v>44</v>
      </c>
      <c r="V537" t="s">
        <v>45</v>
      </c>
      <c r="W537" t="s">
        <v>45</v>
      </c>
      <c r="X537">
        <v>5</v>
      </c>
      <c r="Y537">
        <v>5</v>
      </c>
      <c r="Z537">
        <v>5</v>
      </c>
      <c r="AA537">
        <v>1</v>
      </c>
      <c r="AB537">
        <v>3</v>
      </c>
      <c r="AC537">
        <v>5</v>
      </c>
      <c r="AD537">
        <v>11</v>
      </c>
      <c r="AE537">
        <v>9</v>
      </c>
      <c r="AF537">
        <v>11</v>
      </c>
      <c r="AG537">
        <v>10</v>
      </c>
      <c r="AH537">
        <f t="shared" si="16"/>
        <v>10</v>
      </c>
      <c r="AI537" t="str">
        <f t="shared" si="17"/>
        <v>Pass</v>
      </c>
    </row>
    <row r="538" spans="1:35" x14ac:dyDescent="0.25">
      <c r="A538" t="s">
        <v>59</v>
      </c>
      <c r="B538" t="s">
        <v>56</v>
      </c>
      <c r="C538">
        <v>15</v>
      </c>
      <c r="D538" t="s">
        <v>37</v>
      </c>
      <c r="E538" t="s">
        <v>50</v>
      </c>
      <c r="F538" t="s">
        <v>39</v>
      </c>
      <c r="G538">
        <v>2</v>
      </c>
      <c r="H538">
        <v>2</v>
      </c>
      <c r="I538" t="s">
        <v>47</v>
      </c>
      <c r="J538" t="s">
        <v>47</v>
      </c>
      <c r="K538" t="s">
        <v>57</v>
      </c>
      <c r="L538" t="s">
        <v>43</v>
      </c>
      <c r="M538">
        <v>3</v>
      </c>
      <c r="N538">
        <v>4</v>
      </c>
      <c r="O538">
        <v>0</v>
      </c>
      <c r="P538" t="s">
        <v>45</v>
      </c>
      <c r="Q538" t="s">
        <v>44</v>
      </c>
      <c r="R538" t="s">
        <v>45</v>
      </c>
      <c r="S538" t="s">
        <v>44</v>
      </c>
      <c r="T538" t="s">
        <v>44</v>
      </c>
      <c r="U538" t="s">
        <v>44</v>
      </c>
      <c r="V538" t="s">
        <v>45</v>
      </c>
      <c r="W538" t="s">
        <v>45</v>
      </c>
      <c r="X538">
        <v>5</v>
      </c>
      <c r="Y538">
        <v>4</v>
      </c>
      <c r="Z538">
        <v>5</v>
      </c>
      <c r="AA538">
        <v>2</v>
      </c>
      <c r="AB538">
        <v>3</v>
      </c>
      <c r="AC538">
        <v>5</v>
      </c>
      <c r="AD538">
        <v>8</v>
      </c>
      <c r="AE538">
        <v>13</v>
      </c>
      <c r="AF538">
        <v>14</v>
      </c>
      <c r="AG538">
        <v>14</v>
      </c>
      <c r="AH538">
        <f t="shared" si="16"/>
        <v>13.666666666666666</v>
      </c>
      <c r="AI538" t="str">
        <f t="shared" si="17"/>
        <v>Pass</v>
      </c>
    </row>
    <row r="539" spans="1:35" x14ac:dyDescent="0.25">
      <c r="A539" t="s">
        <v>59</v>
      </c>
      <c r="B539" t="s">
        <v>56</v>
      </c>
      <c r="C539">
        <v>15</v>
      </c>
      <c r="D539" t="s">
        <v>37</v>
      </c>
      <c r="E539" t="s">
        <v>50</v>
      </c>
      <c r="F539" t="s">
        <v>39</v>
      </c>
      <c r="G539">
        <v>2</v>
      </c>
      <c r="H539">
        <v>1</v>
      </c>
      <c r="I539" t="s">
        <v>52</v>
      </c>
      <c r="J539" t="s">
        <v>52</v>
      </c>
      <c r="K539" t="s">
        <v>42</v>
      </c>
      <c r="L539" t="s">
        <v>43</v>
      </c>
      <c r="M539">
        <v>1</v>
      </c>
      <c r="N539">
        <v>1</v>
      </c>
      <c r="O539">
        <v>0</v>
      </c>
      <c r="P539" t="s">
        <v>45</v>
      </c>
      <c r="Q539" t="s">
        <v>45</v>
      </c>
      <c r="R539" t="s">
        <v>45</v>
      </c>
      <c r="S539" t="s">
        <v>44</v>
      </c>
      <c r="T539" t="s">
        <v>44</v>
      </c>
      <c r="U539" t="s">
        <v>44</v>
      </c>
      <c r="V539" t="s">
        <v>44</v>
      </c>
      <c r="W539" t="s">
        <v>45</v>
      </c>
      <c r="X539">
        <v>4</v>
      </c>
      <c r="Y539">
        <v>3</v>
      </c>
      <c r="Z539">
        <v>3</v>
      </c>
      <c r="AA539">
        <v>1</v>
      </c>
      <c r="AB539">
        <v>2</v>
      </c>
      <c r="AC539">
        <v>5</v>
      </c>
      <c r="AD539">
        <v>11</v>
      </c>
      <c r="AE539">
        <v>12</v>
      </c>
      <c r="AF539">
        <v>13</v>
      </c>
      <c r="AG539">
        <v>12</v>
      </c>
      <c r="AH539">
        <f t="shared" si="16"/>
        <v>12.333333333333334</v>
      </c>
      <c r="AI539" t="str">
        <f t="shared" si="17"/>
        <v>Pass</v>
      </c>
    </row>
    <row r="540" spans="1:35" x14ac:dyDescent="0.25">
      <c r="A540" t="s">
        <v>59</v>
      </c>
      <c r="B540" t="s">
        <v>36</v>
      </c>
      <c r="C540">
        <v>16</v>
      </c>
      <c r="D540" t="s">
        <v>58</v>
      </c>
      <c r="E540" t="s">
        <v>50</v>
      </c>
      <c r="F540" t="s">
        <v>46</v>
      </c>
      <c r="G540">
        <v>2</v>
      </c>
      <c r="H540">
        <v>2</v>
      </c>
      <c r="I540" t="s">
        <v>47</v>
      </c>
      <c r="J540" t="s">
        <v>47</v>
      </c>
      <c r="K540" t="s">
        <v>42</v>
      </c>
      <c r="L540" t="s">
        <v>43</v>
      </c>
      <c r="M540">
        <v>1</v>
      </c>
      <c r="N540">
        <v>3</v>
      </c>
      <c r="O540">
        <v>0</v>
      </c>
      <c r="P540" t="s">
        <v>45</v>
      </c>
      <c r="Q540" t="s">
        <v>44</v>
      </c>
      <c r="R540" t="s">
        <v>45</v>
      </c>
      <c r="S540" t="s">
        <v>45</v>
      </c>
      <c r="T540" t="s">
        <v>45</v>
      </c>
      <c r="U540" t="s">
        <v>44</v>
      </c>
      <c r="V540" t="s">
        <v>45</v>
      </c>
      <c r="W540" t="s">
        <v>44</v>
      </c>
      <c r="X540">
        <v>4</v>
      </c>
      <c r="Y540">
        <v>3</v>
      </c>
      <c r="Z540">
        <v>3</v>
      </c>
      <c r="AA540">
        <v>2</v>
      </c>
      <c r="AB540">
        <v>2</v>
      </c>
      <c r="AC540">
        <v>5</v>
      </c>
      <c r="AD540">
        <v>2</v>
      </c>
      <c r="AE540">
        <v>11</v>
      </c>
      <c r="AF540">
        <v>11</v>
      </c>
      <c r="AG540">
        <v>11</v>
      </c>
      <c r="AH540">
        <f t="shared" si="16"/>
        <v>11</v>
      </c>
      <c r="AI540" t="str">
        <f t="shared" si="17"/>
        <v>Pass</v>
      </c>
    </row>
    <row r="541" spans="1:35" x14ac:dyDescent="0.25">
      <c r="A541" t="s">
        <v>35</v>
      </c>
      <c r="B541" t="s">
        <v>56</v>
      </c>
      <c r="C541">
        <v>17</v>
      </c>
      <c r="D541" t="s">
        <v>37</v>
      </c>
      <c r="E541" t="s">
        <v>38</v>
      </c>
      <c r="F541" t="s">
        <v>46</v>
      </c>
      <c r="G541">
        <v>3</v>
      </c>
      <c r="H541">
        <v>2</v>
      </c>
      <c r="I541" t="s">
        <v>52</v>
      </c>
      <c r="J541" t="s">
        <v>52</v>
      </c>
      <c r="K541" t="s">
        <v>42</v>
      </c>
      <c r="L541" t="s">
        <v>43</v>
      </c>
      <c r="M541">
        <v>1</v>
      </c>
      <c r="N541">
        <v>1</v>
      </c>
      <c r="O541">
        <v>3</v>
      </c>
      <c r="P541" t="s">
        <v>45</v>
      </c>
      <c r="Q541" t="s">
        <v>44</v>
      </c>
      <c r="R541" t="s">
        <v>44</v>
      </c>
      <c r="S541" t="s">
        <v>44</v>
      </c>
      <c r="T541" t="s">
        <v>44</v>
      </c>
      <c r="U541" t="s">
        <v>44</v>
      </c>
      <c r="V541" t="s">
        <v>44</v>
      </c>
      <c r="W541" t="s">
        <v>45</v>
      </c>
      <c r="X541">
        <v>5</v>
      </c>
      <c r="Y541">
        <v>5</v>
      </c>
      <c r="Z541">
        <v>5</v>
      </c>
      <c r="AA541">
        <v>2</v>
      </c>
      <c r="AB541">
        <v>4</v>
      </c>
      <c r="AC541">
        <v>5</v>
      </c>
      <c r="AD541">
        <v>2</v>
      </c>
      <c r="AE541">
        <v>8</v>
      </c>
      <c r="AF541">
        <v>8</v>
      </c>
      <c r="AG541">
        <v>7</v>
      </c>
      <c r="AH541">
        <f t="shared" si="16"/>
        <v>7.666666666666667</v>
      </c>
      <c r="AI541" t="str">
        <f t="shared" si="17"/>
        <v>Fail</v>
      </c>
    </row>
    <row r="542" spans="1:35" x14ac:dyDescent="0.25">
      <c r="A542" t="s">
        <v>59</v>
      </c>
      <c r="B542" t="s">
        <v>36</v>
      </c>
      <c r="C542">
        <v>17</v>
      </c>
      <c r="D542" t="s">
        <v>37</v>
      </c>
      <c r="E542" t="s">
        <v>38</v>
      </c>
      <c r="F542" t="s">
        <v>46</v>
      </c>
      <c r="G542">
        <v>3</v>
      </c>
      <c r="H542">
        <v>2</v>
      </c>
      <c r="I542" t="s">
        <v>40</v>
      </c>
      <c r="J542" t="s">
        <v>47</v>
      </c>
      <c r="K542" t="s">
        <v>53</v>
      </c>
      <c r="L542" t="s">
        <v>43</v>
      </c>
      <c r="M542">
        <v>2</v>
      </c>
      <c r="N542">
        <v>1</v>
      </c>
      <c r="O542">
        <v>0</v>
      </c>
      <c r="P542" t="s">
        <v>45</v>
      </c>
      <c r="Q542" t="s">
        <v>45</v>
      </c>
      <c r="R542" t="s">
        <v>45</v>
      </c>
      <c r="S542" t="s">
        <v>45</v>
      </c>
      <c r="T542" t="s">
        <v>44</v>
      </c>
      <c r="U542" t="s">
        <v>44</v>
      </c>
      <c r="V542" t="s">
        <v>45</v>
      </c>
      <c r="W542" t="s">
        <v>44</v>
      </c>
      <c r="X542">
        <v>4</v>
      </c>
      <c r="Y542">
        <v>3</v>
      </c>
      <c r="Z542">
        <v>3</v>
      </c>
      <c r="AA542">
        <v>2</v>
      </c>
      <c r="AB542">
        <v>2</v>
      </c>
      <c r="AC542">
        <v>1</v>
      </c>
      <c r="AD542">
        <v>5</v>
      </c>
      <c r="AE542">
        <v>9</v>
      </c>
      <c r="AF542">
        <v>11</v>
      </c>
      <c r="AG542">
        <v>11</v>
      </c>
      <c r="AH542">
        <f t="shared" si="16"/>
        <v>10.333333333333334</v>
      </c>
      <c r="AI542" t="str">
        <f t="shared" si="17"/>
        <v>Pass</v>
      </c>
    </row>
    <row r="543" spans="1:35" x14ac:dyDescent="0.25">
      <c r="A543" t="s">
        <v>59</v>
      </c>
      <c r="B543" t="s">
        <v>36</v>
      </c>
      <c r="C543">
        <v>17</v>
      </c>
      <c r="D543" t="s">
        <v>58</v>
      </c>
      <c r="E543" t="s">
        <v>38</v>
      </c>
      <c r="F543" t="s">
        <v>46</v>
      </c>
      <c r="G543">
        <v>2</v>
      </c>
      <c r="H543">
        <v>2</v>
      </c>
      <c r="I543" t="s">
        <v>47</v>
      </c>
      <c r="J543" t="s">
        <v>47</v>
      </c>
      <c r="K543" t="s">
        <v>47</v>
      </c>
      <c r="L543" t="s">
        <v>43</v>
      </c>
      <c r="M543">
        <v>2</v>
      </c>
      <c r="N543">
        <v>2</v>
      </c>
      <c r="O543">
        <v>0</v>
      </c>
      <c r="P543" t="s">
        <v>44</v>
      </c>
      <c r="Q543" t="s">
        <v>45</v>
      </c>
      <c r="R543" t="s">
        <v>44</v>
      </c>
      <c r="S543" t="s">
        <v>45</v>
      </c>
      <c r="T543" t="s">
        <v>44</v>
      </c>
      <c r="U543" t="s">
        <v>44</v>
      </c>
      <c r="V543" t="s">
        <v>45</v>
      </c>
      <c r="W543" t="s">
        <v>45</v>
      </c>
      <c r="X543">
        <v>5</v>
      </c>
      <c r="Y543">
        <v>1</v>
      </c>
      <c r="Z543">
        <v>3</v>
      </c>
      <c r="AA543">
        <v>1</v>
      </c>
      <c r="AB543">
        <v>1</v>
      </c>
      <c r="AC543">
        <v>5</v>
      </c>
      <c r="AD543">
        <v>0</v>
      </c>
      <c r="AE543">
        <v>11</v>
      </c>
      <c r="AF543">
        <v>9</v>
      </c>
      <c r="AG543">
        <v>11</v>
      </c>
      <c r="AH543">
        <f t="shared" si="16"/>
        <v>10.333333333333334</v>
      </c>
      <c r="AI543" t="str">
        <f t="shared" si="17"/>
        <v>Pass</v>
      </c>
    </row>
    <row r="544" spans="1:35" x14ac:dyDescent="0.25">
      <c r="A544" t="s">
        <v>59</v>
      </c>
      <c r="B544" t="s">
        <v>36</v>
      </c>
      <c r="C544">
        <v>16</v>
      </c>
      <c r="D544" t="s">
        <v>37</v>
      </c>
      <c r="E544" t="s">
        <v>38</v>
      </c>
      <c r="F544" t="s">
        <v>46</v>
      </c>
      <c r="G544">
        <v>4</v>
      </c>
      <c r="H544">
        <v>4</v>
      </c>
      <c r="I544" t="s">
        <v>41</v>
      </c>
      <c r="J544" t="s">
        <v>52</v>
      </c>
      <c r="K544" t="s">
        <v>42</v>
      </c>
      <c r="L544" t="s">
        <v>43</v>
      </c>
      <c r="M544">
        <v>2</v>
      </c>
      <c r="N544">
        <v>3</v>
      </c>
      <c r="O544">
        <v>0</v>
      </c>
      <c r="P544" t="s">
        <v>45</v>
      </c>
      <c r="Q544" t="s">
        <v>44</v>
      </c>
      <c r="R544" t="s">
        <v>45</v>
      </c>
      <c r="S544" t="s">
        <v>45</v>
      </c>
      <c r="T544" t="s">
        <v>44</v>
      </c>
      <c r="U544" t="s">
        <v>44</v>
      </c>
      <c r="V544" t="s">
        <v>44</v>
      </c>
      <c r="W544" t="s">
        <v>44</v>
      </c>
      <c r="X544">
        <v>5</v>
      </c>
      <c r="Y544">
        <v>3</v>
      </c>
      <c r="Z544">
        <v>5</v>
      </c>
      <c r="AA544">
        <v>1</v>
      </c>
      <c r="AB544">
        <v>4</v>
      </c>
      <c r="AC544">
        <v>5</v>
      </c>
      <c r="AD544">
        <v>1</v>
      </c>
      <c r="AE544">
        <v>10</v>
      </c>
      <c r="AF544">
        <v>11</v>
      </c>
      <c r="AG544">
        <v>12</v>
      </c>
      <c r="AH544">
        <f t="shared" si="16"/>
        <v>11</v>
      </c>
      <c r="AI544" t="str">
        <f t="shared" si="17"/>
        <v>Pass</v>
      </c>
    </row>
    <row r="545" spans="1:35" x14ac:dyDescent="0.25">
      <c r="A545" t="s">
        <v>35</v>
      </c>
      <c r="B545" t="s">
        <v>56</v>
      </c>
      <c r="C545">
        <v>15</v>
      </c>
      <c r="D545" t="s">
        <v>58</v>
      </c>
      <c r="E545" t="s">
        <v>38</v>
      </c>
      <c r="F545" t="s">
        <v>46</v>
      </c>
      <c r="G545">
        <v>2</v>
      </c>
      <c r="H545">
        <v>3</v>
      </c>
      <c r="I545" t="s">
        <v>40</v>
      </c>
      <c r="J545" t="s">
        <v>52</v>
      </c>
      <c r="K545" t="s">
        <v>42</v>
      </c>
      <c r="L545" t="s">
        <v>43</v>
      </c>
      <c r="M545">
        <v>1</v>
      </c>
      <c r="N545">
        <v>2</v>
      </c>
      <c r="O545">
        <v>0</v>
      </c>
      <c r="P545" t="s">
        <v>44</v>
      </c>
      <c r="Q545" t="s">
        <v>45</v>
      </c>
      <c r="R545" t="s">
        <v>44</v>
      </c>
      <c r="S545" t="s">
        <v>44</v>
      </c>
      <c r="T545" t="s">
        <v>44</v>
      </c>
      <c r="U545" t="s">
        <v>44</v>
      </c>
      <c r="V545" t="s">
        <v>45</v>
      </c>
      <c r="W545" t="s">
        <v>45</v>
      </c>
      <c r="X545">
        <v>4</v>
      </c>
      <c r="Y545">
        <v>4</v>
      </c>
      <c r="Z545">
        <v>4</v>
      </c>
      <c r="AA545">
        <v>1</v>
      </c>
      <c r="AB545">
        <v>1</v>
      </c>
      <c r="AC545">
        <v>1</v>
      </c>
      <c r="AD545">
        <v>0</v>
      </c>
      <c r="AE545">
        <v>7</v>
      </c>
      <c r="AF545">
        <v>8</v>
      </c>
      <c r="AG545">
        <v>8</v>
      </c>
      <c r="AH545">
        <f t="shared" si="16"/>
        <v>7.666666666666667</v>
      </c>
      <c r="AI545" t="str">
        <f t="shared" si="17"/>
        <v>Fail</v>
      </c>
    </row>
    <row r="546" spans="1:35" x14ac:dyDescent="0.25">
      <c r="A546" t="s">
        <v>59</v>
      </c>
      <c r="B546" t="s">
        <v>56</v>
      </c>
      <c r="C546">
        <v>17</v>
      </c>
      <c r="D546" t="s">
        <v>58</v>
      </c>
      <c r="E546" t="s">
        <v>50</v>
      </c>
      <c r="F546" t="s">
        <v>46</v>
      </c>
      <c r="G546">
        <v>1</v>
      </c>
      <c r="H546">
        <v>3</v>
      </c>
      <c r="I546" t="s">
        <v>47</v>
      </c>
      <c r="J546" t="s">
        <v>47</v>
      </c>
      <c r="K546" t="s">
        <v>42</v>
      </c>
      <c r="L546" t="s">
        <v>48</v>
      </c>
      <c r="M546">
        <v>2</v>
      </c>
      <c r="N546">
        <v>1</v>
      </c>
      <c r="O546">
        <v>0</v>
      </c>
      <c r="P546" t="s">
        <v>45</v>
      </c>
      <c r="Q546" t="s">
        <v>45</v>
      </c>
      <c r="R546" t="s">
        <v>45</v>
      </c>
      <c r="S546" t="s">
        <v>44</v>
      </c>
      <c r="T546" t="s">
        <v>44</v>
      </c>
      <c r="U546" t="s">
        <v>44</v>
      </c>
      <c r="V546" t="s">
        <v>45</v>
      </c>
      <c r="W546" t="s">
        <v>44</v>
      </c>
      <c r="X546">
        <v>5</v>
      </c>
      <c r="Y546">
        <v>1</v>
      </c>
      <c r="Z546">
        <v>2</v>
      </c>
      <c r="AA546">
        <v>3</v>
      </c>
      <c r="AB546">
        <v>3</v>
      </c>
      <c r="AC546">
        <v>5</v>
      </c>
      <c r="AD546">
        <v>2</v>
      </c>
      <c r="AE546">
        <v>12</v>
      </c>
      <c r="AF546">
        <v>11</v>
      </c>
      <c r="AG546">
        <v>12</v>
      </c>
      <c r="AH546">
        <f t="shared" si="16"/>
        <v>11.666666666666666</v>
      </c>
      <c r="AI546" t="str">
        <f t="shared" si="17"/>
        <v>Pass</v>
      </c>
    </row>
    <row r="547" spans="1:35" x14ac:dyDescent="0.25">
      <c r="A547" t="s">
        <v>35</v>
      </c>
      <c r="B547" t="s">
        <v>56</v>
      </c>
      <c r="C547">
        <v>17</v>
      </c>
      <c r="D547" t="s">
        <v>37</v>
      </c>
      <c r="E547" t="s">
        <v>38</v>
      </c>
      <c r="F547" t="s">
        <v>46</v>
      </c>
      <c r="G547">
        <v>3</v>
      </c>
      <c r="H547">
        <v>2</v>
      </c>
      <c r="I547" t="s">
        <v>52</v>
      </c>
      <c r="J547" t="s">
        <v>52</v>
      </c>
      <c r="K547" t="s">
        <v>42</v>
      </c>
      <c r="L547" t="s">
        <v>43</v>
      </c>
      <c r="M547">
        <v>2</v>
      </c>
      <c r="N547">
        <v>1</v>
      </c>
      <c r="O547">
        <v>3</v>
      </c>
      <c r="P547" t="s">
        <v>45</v>
      </c>
      <c r="Q547" t="s">
        <v>44</v>
      </c>
      <c r="R547" t="s">
        <v>45</v>
      </c>
      <c r="S547" t="s">
        <v>44</v>
      </c>
      <c r="T547" t="s">
        <v>45</v>
      </c>
      <c r="U547" t="s">
        <v>45</v>
      </c>
      <c r="V547" t="s">
        <v>45</v>
      </c>
      <c r="W547" t="s">
        <v>45</v>
      </c>
      <c r="X547">
        <v>4</v>
      </c>
      <c r="Y547">
        <v>5</v>
      </c>
      <c r="Z547">
        <v>2</v>
      </c>
      <c r="AA547">
        <v>1</v>
      </c>
      <c r="AB547">
        <v>1</v>
      </c>
      <c r="AC547">
        <v>2</v>
      </c>
      <c r="AD547">
        <v>10</v>
      </c>
      <c r="AE547">
        <v>8</v>
      </c>
      <c r="AF547">
        <v>7</v>
      </c>
      <c r="AG547">
        <v>8</v>
      </c>
      <c r="AH547">
        <f t="shared" si="16"/>
        <v>7.666666666666667</v>
      </c>
      <c r="AI547" t="str">
        <f t="shared" si="17"/>
        <v>Fail</v>
      </c>
    </row>
    <row r="548" spans="1:35" x14ac:dyDescent="0.25">
      <c r="A548" t="s">
        <v>59</v>
      </c>
      <c r="B548" t="s">
        <v>36</v>
      </c>
      <c r="C548">
        <v>17</v>
      </c>
      <c r="D548" t="s">
        <v>37</v>
      </c>
      <c r="E548" t="s">
        <v>38</v>
      </c>
      <c r="F548" t="s">
        <v>46</v>
      </c>
      <c r="G548">
        <v>4</v>
      </c>
      <c r="H548">
        <v>4</v>
      </c>
      <c r="I548" t="s">
        <v>28</v>
      </c>
      <c r="J548" t="s">
        <v>28</v>
      </c>
      <c r="K548" t="s">
        <v>42</v>
      </c>
      <c r="L548" t="s">
        <v>48</v>
      </c>
      <c r="M548">
        <v>1</v>
      </c>
      <c r="N548">
        <v>2</v>
      </c>
      <c r="O548">
        <v>0</v>
      </c>
      <c r="P548" t="s">
        <v>45</v>
      </c>
      <c r="Q548" t="s">
        <v>44</v>
      </c>
      <c r="R548" t="s">
        <v>45</v>
      </c>
      <c r="S548" t="s">
        <v>45</v>
      </c>
      <c r="T548" t="s">
        <v>44</v>
      </c>
      <c r="U548" t="s">
        <v>44</v>
      </c>
      <c r="V548" t="s">
        <v>44</v>
      </c>
      <c r="W548" t="s">
        <v>45</v>
      </c>
      <c r="X548">
        <v>5</v>
      </c>
      <c r="Y548">
        <v>2</v>
      </c>
      <c r="Z548">
        <v>5</v>
      </c>
      <c r="AA548">
        <v>1</v>
      </c>
      <c r="AB548">
        <v>1</v>
      </c>
      <c r="AC548">
        <v>5</v>
      </c>
      <c r="AD548">
        <v>0</v>
      </c>
      <c r="AE548">
        <v>13</v>
      </c>
      <c r="AF548">
        <v>15</v>
      </c>
      <c r="AG548">
        <v>16</v>
      </c>
      <c r="AH548">
        <f t="shared" si="16"/>
        <v>14.666666666666666</v>
      </c>
      <c r="AI548" t="str">
        <f t="shared" si="17"/>
        <v>Pass</v>
      </c>
    </row>
    <row r="549" spans="1:35" x14ac:dyDescent="0.25">
      <c r="A549" t="s">
        <v>59</v>
      </c>
      <c r="B549" t="s">
        <v>56</v>
      </c>
      <c r="C549">
        <v>16</v>
      </c>
      <c r="D549" t="s">
        <v>58</v>
      </c>
      <c r="E549" t="s">
        <v>50</v>
      </c>
      <c r="F549" t="s">
        <v>46</v>
      </c>
      <c r="G549">
        <v>4</v>
      </c>
      <c r="H549">
        <v>1</v>
      </c>
      <c r="I549" t="s">
        <v>47</v>
      </c>
      <c r="J549" t="s">
        <v>40</v>
      </c>
      <c r="K549" t="s">
        <v>47</v>
      </c>
      <c r="L549" t="s">
        <v>48</v>
      </c>
      <c r="M549">
        <v>1</v>
      </c>
      <c r="N549">
        <v>1</v>
      </c>
      <c r="O549">
        <v>0</v>
      </c>
      <c r="P549" t="s">
        <v>45</v>
      </c>
      <c r="Q549" t="s">
        <v>45</v>
      </c>
      <c r="R549" t="s">
        <v>45</v>
      </c>
      <c r="S549" t="s">
        <v>45</v>
      </c>
      <c r="T549" t="s">
        <v>44</v>
      </c>
      <c r="U549" t="s">
        <v>44</v>
      </c>
      <c r="V549" t="s">
        <v>44</v>
      </c>
      <c r="W549" t="s">
        <v>45</v>
      </c>
      <c r="X549">
        <v>4</v>
      </c>
      <c r="Y549">
        <v>1</v>
      </c>
      <c r="Z549">
        <v>2</v>
      </c>
      <c r="AA549">
        <v>2</v>
      </c>
      <c r="AB549">
        <v>1</v>
      </c>
      <c r="AC549">
        <v>2</v>
      </c>
      <c r="AD549">
        <v>0</v>
      </c>
      <c r="AE549">
        <v>10</v>
      </c>
      <c r="AF549">
        <v>11</v>
      </c>
      <c r="AG549">
        <v>11</v>
      </c>
      <c r="AH549">
        <f t="shared" si="16"/>
        <v>10.666666666666666</v>
      </c>
      <c r="AI549" t="str">
        <f t="shared" si="17"/>
        <v>Pass</v>
      </c>
    </row>
    <row r="550" spans="1:35" x14ac:dyDescent="0.25">
      <c r="A550" t="s">
        <v>59</v>
      </c>
      <c r="B550" t="s">
        <v>36</v>
      </c>
      <c r="C550">
        <v>17</v>
      </c>
      <c r="D550" t="s">
        <v>37</v>
      </c>
      <c r="E550" t="s">
        <v>38</v>
      </c>
      <c r="F550" t="s">
        <v>39</v>
      </c>
      <c r="G550">
        <v>1</v>
      </c>
      <c r="H550">
        <v>1</v>
      </c>
      <c r="I550" t="s">
        <v>40</v>
      </c>
      <c r="J550" t="s">
        <v>40</v>
      </c>
      <c r="K550" t="s">
        <v>47</v>
      </c>
      <c r="L550" t="s">
        <v>43</v>
      </c>
      <c r="M550">
        <v>1</v>
      </c>
      <c r="N550">
        <v>2</v>
      </c>
      <c r="O550">
        <v>0</v>
      </c>
      <c r="P550" t="s">
        <v>45</v>
      </c>
      <c r="Q550" t="s">
        <v>45</v>
      </c>
      <c r="R550" t="s">
        <v>45</v>
      </c>
      <c r="S550" t="s">
        <v>44</v>
      </c>
      <c r="T550" t="s">
        <v>44</v>
      </c>
      <c r="U550" t="s">
        <v>44</v>
      </c>
      <c r="V550" t="s">
        <v>44</v>
      </c>
      <c r="W550" t="s">
        <v>44</v>
      </c>
      <c r="X550">
        <v>4</v>
      </c>
      <c r="Y550">
        <v>5</v>
      </c>
      <c r="Z550">
        <v>5</v>
      </c>
      <c r="AA550">
        <v>1</v>
      </c>
      <c r="AB550">
        <v>2</v>
      </c>
      <c r="AC550">
        <v>3</v>
      </c>
      <c r="AD550">
        <v>2</v>
      </c>
      <c r="AE550">
        <v>11</v>
      </c>
      <c r="AF550">
        <v>10</v>
      </c>
      <c r="AG550">
        <v>11</v>
      </c>
      <c r="AH550">
        <f t="shared" si="16"/>
        <v>10.666666666666666</v>
      </c>
      <c r="AI550" t="str">
        <f t="shared" si="17"/>
        <v>Pass</v>
      </c>
    </row>
    <row r="551" spans="1:35" x14ac:dyDescent="0.25">
      <c r="A551" t="s">
        <v>59</v>
      </c>
      <c r="B551" t="s">
        <v>36</v>
      </c>
      <c r="C551">
        <v>17</v>
      </c>
      <c r="D551" t="s">
        <v>58</v>
      </c>
      <c r="E551" t="s">
        <v>38</v>
      </c>
      <c r="F551" t="s">
        <v>46</v>
      </c>
      <c r="G551">
        <v>4</v>
      </c>
      <c r="H551">
        <v>2</v>
      </c>
      <c r="I551" t="s">
        <v>47</v>
      </c>
      <c r="J551" t="s">
        <v>47</v>
      </c>
      <c r="K551" t="s">
        <v>42</v>
      </c>
      <c r="L551" t="s">
        <v>43</v>
      </c>
      <c r="M551">
        <v>2</v>
      </c>
      <c r="N551">
        <v>2</v>
      </c>
      <c r="O551">
        <v>0</v>
      </c>
      <c r="P551" t="s">
        <v>44</v>
      </c>
      <c r="Q551" t="s">
        <v>44</v>
      </c>
      <c r="R551" t="s">
        <v>45</v>
      </c>
      <c r="S551" t="s">
        <v>45</v>
      </c>
      <c r="T551" t="s">
        <v>45</v>
      </c>
      <c r="U551" t="s">
        <v>44</v>
      </c>
      <c r="V551" t="s">
        <v>44</v>
      </c>
      <c r="W551" t="s">
        <v>45</v>
      </c>
      <c r="X551">
        <v>4</v>
      </c>
      <c r="Y551">
        <v>3</v>
      </c>
      <c r="Z551">
        <v>3</v>
      </c>
      <c r="AA551">
        <v>2</v>
      </c>
      <c r="AB551">
        <v>3</v>
      </c>
      <c r="AC551">
        <v>5</v>
      </c>
      <c r="AD551">
        <v>0</v>
      </c>
      <c r="AE551">
        <v>17</v>
      </c>
      <c r="AF551">
        <v>18</v>
      </c>
      <c r="AG551">
        <v>18</v>
      </c>
      <c r="AH551">
        <f t="shared" si="16"/>
        <v>17.666666666666668</v>
      </c>
      <c r="AI551" t="str">
        <f t="shared" si="17"/>
        <v>Pass</v>
      </c>
    </row>
    <row r="552" spans="1:35" x14ac:dyDescent="0.25">
      <c r="A552" t="s">
        <v>59</v>
      </c>
      <c r="B552" t="s">
        <v>56</v>
      </c>
      <c r="C552">
        <v>16</v>
      </c>
      <c r="D552" t="s">
        <v>37</v>
      </c>
      <c r="E552" t="s">
        <v>50</v>
      </c>
      <c r="F552" t="s">
        <v>39</v>
      </c>
      <c r="G552">
        <v>2</v>
      </c>
      <c r="H552">
        <v>2</v>
      </c>
      <c r="I552" t="s">
        <v>47</v>
      </c>
      <c r="J552" t="s">
        <v>52</v>
      </c>
      <c r="K552" t="s">
        <v>42</v>
      </c>
      <c r="L552" t="s">
        <v>48</v>
      </c>
      <c r="M552">
        <v>2</v>
      </c>
      <c r="N552">
        <v>2</v>
      </c>
      <c r="O552">
        <v>0</v>
      </c>
      <c r="P552" t="s">
        <v>45</v>
      </c>
      <c r="Q552" t="s">
        <v>44</v>
      </c>
      <c r="R552" t="s">
        <v>45</v>
      </c>
      <c r="S552" t="s">
        <v>45</v>
      </c>
      <c r="T552" t="s">
        <v>45</v>
      </c>
      <c r="U552" t="s">
        <v>44</v>
      </c>
      <c r="V552" t="s">
        <v>44</v>
      </c>
      <c r="W552" t="s">
        <v>44</v>
      </c>
      <c r="X552">
        <v>4</v>
      </c>
      <c r="Y552">
        <v>1</v>
      </c>
      <c r="Z552">
        <v>2</v>
      </c>
      <c r="AA552">
        <v>2</v>
      </c>
      <c r="AB552">
        <v>2</v>
      </c>
      <c r="AC552">
        <v>5</v>
      </c>
      <c r="AD552">
        <v>0</v>
      </c>
      <c r="AE552">
        <v>12</v>
      </c>
      <c r="AF552">
        <v>13</v>
      </c>
      <c r="AG552">
        <v>13</v>
      </c>
      <c r="AH552">
        <f t="shared" si="16"/>
        <v>12.666666666666666</v>
      </c>
      <c r="AI552" t="str">
        <f t="shared" si="17"/>
        <v>Pass</v>
      </c>
    </row>
    <row r="553" spans="1:35" x14ac:dyDescent="0.25">
      <c r="A553" t="s">
        <v>59</v>
      </c>
      <c r="B553" t="s">
        <v>56</v>
      </c>
      <c r="C553">
        <v>17</v>
      </c>
      <c r="D553" t="s">
        <v>37</v>
      </c>
      <c r="E553" t="s">
        <v>38</v>
      </c>
      <c r="F553" t="s">
        <v>46</v>
      </c>
      <c r="G553">
        <v>3</v>
      </c>
      <c r="H553">
        <v>2</v>
      </c>
      <c r="I553" t="s">
        <v>47</v>
      </c>
      <c r="J553" t="s">
        <v>47</v>
      </c>
      <c r="K553" t="s">
        <v>47</v>
      </c>
      <c r="L553" t="s">
        <v>48</v>
      </c>
      <c r="M553">
        <v>2</v>
      </c>
      <c r="N553">
        <v>2</v>
      </c>
      <c r="O553">
        <v>0</v>
      </c>
      <c r="P553" t="s">
        <v>45</v>
      </c>
      <c r="Q553" t="s">
        <v>44</v>
      </c>
      <c r="R553" t="s">
        <v>44</v>
      </c>
      <c r="S553" t="s">
        <v>45</v>
      </c>
      <c r="T553" t="s">
        <v>44</v>
      </c>
      <c r="U553" t="s">
        <v>44</v>
      </c>
      <c r="V553" t="s">
        <v>44</v>
      </c>
      <c r="W553" t="s">
        <v>45</v>
      </c>
      <c r="X553">
        <v>4</v>
      </c>
      <c r="Y553">
        <v>1</v>
      </c>
      <c r="Z553">
        <v>2</v>
      </c>
      <c r="AA553">
        <v>2</v>
      </c>
      <c r="AB553">
        <v>2</v>
      </c>
      <c r="AC553">
        <v>1</v>
      </c>
      <c r="AD553">
        <v>0</v>
      </c>
      <c r="AE553">
        <v>13</v>
      </c>
      <c r="AF553">
        <v>14</v>
      </c>
      <c r="AG553">
        <v>13</v>
      </c>
      <c r="AH553">
        <f t="shared" si="16"/>
        <v>13.333333333333334</v>
      </c>
      <c r="AI553" t="str">
        <f t="shared" si="17"/>
        <v>Pass</v>
      </c>
    </row>
    <row r="554" spans="1:35" x14ac:dyDescent="0.25">
      <c r="A554" t="s">
        <v>35</v>
      </c>
      <c r="B554" t="s">
        <v>56</v>
      </c>
      <c r="C554">
        <v>18</v>
      </c>
      <c r="D554" t="s">
        <v>37</v>
      </c>
      <c r="E554" t="s">
        <v>38</v>
      </c>
      <c r="F554" t="s">
        <v>46</v>
      </c>
      <c r="G554">
        <v>2</v>
      </c>
      <c r="H554">
        <v>2</v>
      </c>
      <c r="I554" t="s">
        <v>47</v>
      </c>
      <c r="J554" t="s">
        <v>40</v>
      </c>
      <c r="K554" t="s">
        <v>42</v>
      </c>
      <c r="L554" t="s">
        <v>47</v>
      </c>
      <c r="M554">
        <v>1</v>
      </c>
      <c r="N554">
        <v>1</v>
      </c>
      <c r="O554">
        <v>1</v>
      </c>
      <c r="P554" t="s">
        <v>45</v>
      </c>
      <c r="Q554" t="s">
        <v>44</v>
      </c>
      <c r="R554" t="s">
        <v>45</v>
      </c>
      <c r="S554" t="s">
        <v>44</v>
      </c>
      <c r="T554" t="s">
        <v>45</v>
      </c>
      <c r="U554" t="s">
        <v>45</v>
      </c>
      <c r="V554" t="s">
        <v>44</v>
      </c>
      <c r="W554" t="s">
        <v>44</v>
      </c>
      <c r="X554">
        <v>4</v>
      </c>
      <c r="Y554">
        <v>4</v>
      </c>
      <c r="Z554">
        <v>3</v>
      </c>
      <c r="AA554">
        <v>2</v>
      </c>
      <c r="AB554">
        <v>2</v>
      </c>
      <c r="AC554">
        <v>1</v>
      </c>
      <c r="AD554">
        <v>26</v>
      </c>
      <c r="AE554">
        <v>7</v>
      </c>
      <c r="AF554">
        <v>8</v>
      </c>
      <c r="AG554">
        <v>8</v>
      </c>
      <c r="AH554">
        <f t="shared" si="16"/>
        <v>7.666666666666667</v>
      </c>
      <c r="AI554" t="str">
        <f t="shared" si="17"/>
        <v>Fail</v>
      </c>
    </row>
    <row r="555" spans="1:35" x14ac:dyDescent="0.25">
      <c r="A555" t="s">
        <v>59</v>
      </c>
      <c r="B555" t="s">
        <v>56</v>
      </c>
      <c r="C555">
        <v>17</v>
      </c>
      <c r="D555" t="s">
        <v>37</v>
      </c>
      <c r="E555" t="s">
        <v>50</v>
      </c>
      <c r="F555" t="s">
        <v>39</v>
      </c>
      <c r="G555">
        <v>1</v>
      </c>
      <c r="H555">
        <v>0</v>
      </c>
      <c r="I555" t="s">
        <v>47</v>
      </c>
      <c r="J555" t="s">
        <v>47</v>
      </c>
      <c r="K555" t="s">
        <v>53</v>
      </c>
      <c r="L555" t="s">
        <v>43</v>
      </c>
      <c r="M555">
        <v>1</v>
      </c>
      <c r="N555">
        <v>1</v>
      </c>
      <c r="O555">
        <v>0</v>
      </c>
      <c r="P555" t="s">
        <v>45</v>
      </c>
      <c r="Q555" t="s">
        <v>45</v>
      </c>
      <c r="R555" t="s">
        <v>45</v>
      </c>
      <c r="S555" t="s">
        <v>45</v>
      </c>
      <c r="T555" t="s">
        <v>44</v>
      </c>
      <c r="U555" t="s">
        <v>44</v>
      </c>
      <c r="V555" t="s">
        <v>45</v>
      </c>
      <c r="W555" t="s">
        <v>44</v>
      </c>
      <c r="X555">
        <v>4</v>
      </c>
      <c r="Y555">
        <v>1</v>
      </c>
      <c r="Z555">
        <v>2</v>
      </c>
      <c r="AA555">
        <v>1</v>
      </c>
      <c r="AB555">
        <v>1</v>
      </c>
      <c r="AC555">
        <v>5</v>
      </c>
      <c r="AD555">
        <v>4</v>
      </c>
      <c r="AE555">
        <v>11</v>
      </c>
      <c r="AF555">
        <v>11</v>
      </c>
      <c r="AG555">
        <v>12</v>
      </c>
      <c r="AH555">
        <f t="shared" si="16"/>
        <v>11.333333333333334</v>
      </c>
      <c r="AI555" t="str">
        <f t="shared" si="17"/>
        <v>Pass</v>
      </c>
    </row>
    <row r="556" spans="1:35" x14ac:dyDescent="0.25">
      <c r="A556" t="s">
        <v>59</v>
      </c>
      <c r="B556" t="s">
        <v>36</v>
      </c>
      <c r="C556">
        <v>17</v>
      </c>
      <c r="D556" t="s">
        <v>58</v>
      </c>
      <c r="E556" t="s">
        <v>38</v>
      </c>
      <c r="F556" t="s">
        <v>46</v>
      </c>
      <c r="G556">
        <v>1</v>
      </c>
      <c r="H556">
        <v>1</v>
      </c>
      <c r="I556" t="s">
        <v>40</v>
      </c>
      <c r="J556" t="s">
        <v>40</v>
      </c>
      <c r="K556" t="s">
        <v>42</v>
      </c>
      <c r="L556" t="s">
        <v>48</v>
      </c>
      <c r="M556">
        <v>2</v>
      </c>
      <c r="N556">
        <v>1</v>
      </c>
      <c r="O556">
        <v>0</v>
      </c>
      <c r="P556" t="s">
        <v>45</v>
      </c>
      <c r="Q556" t="s">
        <v>44</v>
      </c>
      <c r="R556" t="s">
        <v>45</v>
      </c>
      <c r="S556" t="s">
        <v>44</v>
      </c>
      <c r="T556" t="s">
        <v>44</v>
      </c>
      <c r="U556" t="s">
        <v>45</v>
      </c>
      <c r="V556" t="s">
        <v>44</v>
      </c>
      <c r="W556" t="s">
        <v>44</v>
      </c>
      <c r="X556">
        <v>3</v>
      </c>
      <c r="Y556">
        <v>5</v>
      </c>
      <c r="Z556">
        <v>5</v>
      </c>
      <c r="AA556">
        <v>2</v>
      </c>
      <c r="AB556">
        <v>2</v>
      </c>
      <c r="AC556">
        <v>4</v>
      </c>
      <c r="AD556">
        <v>3</v>
      </c>
      <c r="AE556">
        <v>10</v>
      </c>
      <c r="AF556">
        <v>11</v>
      </c>
      <c r="AG556">
        <v>10</v>
      </c>
      <c r="AH556">
        <f t="shared" si="16"/>
        <v>10.333333333333334</v>
      </c>
      <c r="AI556" t="str">
        <f t="shared" si="17"/>
        <v>Pass</v>
      </c>
    </row>
    <row r="557" spans="1:35" x14ac:dyDescent="0.25">
      <c r="A557" t="s">
        <v>59</v>
      </c>
      <c r="B557" t="s">
        <v>36</v>
      </c>
      <c r="C557">
        <v>16</v>
      </c>
      <c r="D557" t="s">
        <v>58</v>
      </c>
      <c r="E557" t="s">
        <v>38</v>
      </c>
      <c r="F557" t="s">
        <v>46</v>
      </c>
      <c r="G557">
        <v>1</v>
      </c>
      <c r="H557">
        <v>2</v>
      </c>
      <c r="I557" t="s">
        <v>47</v>
      </c>
      <c r="J557" t="s">
        <v>47</v>
      </c>
      <c r="K557" t="s">
        <v>53</v>
      </c>
      <c r="L557" t="s">
        <v>48</v>
      </c>
      <c r="M557">
        <v>1</v>
      </c>
      <c r="N557">
        <v>3</v>
      </c>
      <c r="O557">
        <v>0</v>
      </c>
      <c r="P557" t="s">
        <v>44</v>
      </c>
      <c r="Q557" t="s">
        <v>44</v>
      </c>
      <c r="R557" t="s">
        <v>45</v>
      </c>
      <c r="S557" t="s">
        <v>45</v>
      </c>
      <c r="T557" t="s">
        <v>45</v>
      </c>
      <c r="U557" t="s">
        <v>44</v>
      </c>
      <c r="V557" t="s">
        <v>44</v>
      </c>
      <c r="W557" t="s">
        <v>44</v>
      </c>
      <c r="X557">
        <v>4</v>
      </c>
      <c r="Y557">
        <v>3</v>
      </c>
      <c r="Z557">
        <v>4</v>
      </c>
      <c r="AA557">
        <v>1</v>
      </c>
      <c r="AB557">
        <v>1</v>
      </c>
      <c r="AC557">
        <v>3</v>
      </c>
      <c r="AD557">
        <v>5</v>
      </c>
      <c r="AE557">
        <v>13</v>
      </c>
      <c r="AF557">
        <v>14</v>
      </c>
      <c r="AG557">
        <v>13</v>
      </c>
      <c r="AH557">
        <f t="shared" si="16"/>
        <v>13.333333333333334</v>
      </c>
      <c r="AI557" t="str">
        <f t="shared" si="17"/>
        <v>Pass</v>
      </c>
    </row>
    <row r="558" spans="1:35" x14ac:dyDescent="0.25">
      <c r="A558" t="s">
        <v>59</v>
      </c>
      <c r="B558" t="s">
        <v>56</v>
      </c>
      <c r="C558">
        <v>16</v>
      </c>
      <c r="D558" t="s">
        <v>58</v>
      </c>
      <c r="E558" t="s">
        <v>50</v>
      </c>
      <c r="F558" t="s">
        <v>46</v>
      </c>
      <c r="G558">
        <v>1</v>
      </c>
      <c r="H558">
        <v>2</v>
      </c>
      <c r="I558" t="s">
        <v>47</v>
      </c>
      <c r="J558" t="s">
        <v>40</v>
      </c>
      <c r="K558" t="s">
        <v>42</v>
      </c>
      <c r="L558" t="s">
        <v>43</v>
      </c>
      <c r="M558">
        <v>1</v>
      </c>
      <c r="N558">
        <v>1</v>
      </c>
      <c r="O558">
        <v>0</v>
      </c>
      <c r="P558" t="s">
        <v>45</v>
      </c>
      <c r="Q558" t="s">
        <v>45</v>
      </c>
      <c r="R558" t="s">
        <v>45</v>
      </c>
      <c r="S558" t="s">
        <v>45</v>
      </c>
      <c r="T558" t="s">
        <v>44</v>
      </c>
      <c r="U558" t="s">
        <v>44</v>
      </c>
      <c r="V558" t="s">
        <v>45</v>
      </c>
      <c r="W558" t="s">
        <v>45</v>
      </c>
      <c r="X558">
        <v>4</v>
      </c>
      <c r="Y558">
        <v>4</v>
      </c>
      <c r="Z558">
        <v>4</v>
      </c>
      <c r="AA558">
        <v>2</v>
      </c>
      <c r="AB558">
        <v>4</v>
      </c>
      <c r="AC558">
        <v>5</v>
      </c>
      <c r="AD558">
        <v>4</v>
      </c>
      <c r="AE558">
        <v>9</v>
      </c>
      <c r="AF558">
        <v>10</v>
      </c>
      <c r="AG558">
        <v>11</v>
      </c>
      <c r="AH558">
        <f t="shared" si="16"/>
        <v>10</v>
      </c>
      <c r="AI558" t="str">
        <f t="shared" si="17"/>
        <v>Pass</v>
      </c>
    </row>
    <row r="559" spans="1:35" x14ac:dyDescent="0.25">
      <c r="A559" t="s">
        <v>35</v>
      </c>
      <c r="B559" t="s">
        <v>56</v>
      </c>
      <c r="C559">
        <v>18</v>
      </c>
      <c r="D559" t="s">
        <v>37</v>
      </c>
      <c r="E559" t="s">
        <v>38</v>
      </c>
      <c r="F559" t="s">
        <v>46</v>
      </c>
      <c r="G559">
        <v>2</v>
      </c>
      <c r="H559">
        <v>2</v>
      </c>
      <c r="I559" t="s">
        <v>47</v>
      </c>
      <c r="J559" t="s">
        <v>52</v>
      </c>
      <c r="K559" t="s">
        <v>57</v>
      </c>
      <c r="L559" t="s">
        <v>48</v>
      </c>
      <c r="M559">
        <v>1</v>
      </c>
      <c r="N559">
        <v>2</v>
      </c>
      <c r="O559">
        <v>0</v>
      </c>
      <c r="P559" t="s">
        <v>45</v>
      </c>
      <c r="Q559" t="s">
        <v>45</v>
      </c>
      <c r="R559" t="s">
        <v>45</v>
      </c>
      <c r="S559" t="s">
        <v>45</v>
      </c>
      <c r="T559" t="s">
        <v>44</v>
      </c>
      <c r="U559" t="s">
        <v>45</v>
      </c>
      <c r="V559" t="s">
        <v>44</v>
      </c>
      <c r="W559" t="s">
        <v>45</v>
      </c>
      <c r="X559">
        <v>5</v>
      </c>
      <c r="Y559">
        <v>5</v>
      </c>
      <c r="Z559">
        <v>4</v>
      </c>
      <c r="AA559">
        <v>3</v>
      </c>
      <c r="AB559">
        <v>5</v>
      </c>
      <c r="AC559">
        <v>2</v>
      </c>
      <c r="AD559">
        <v>16</v>
      </c>
      <c r="AE559">
        <v>8</v>
      </c>
      <c r="AF559">
        <v>7</v>
      </c>
      <c r="AG559">
        <v>8</v>
      </c>
      <c r="AH559">
        <f t="shared" si="16"/>
        <v>7.666666666666667</v>
      </c>
      <c r="AI559" t="str">
        <f t="shared" si="17"/>
        <v>Fail</v>
      </c>
    </row>
    <row r="560" spans="1:35" x14ac:dyDescent="0.25">
      <c r="A560" t="s">
        <v>59</v>
      </c>
      <c r="B560" t="s">
        <v>56</v>
      </c>
      <c r="C560">
        <v>17</v>
      </c>
      <c r="D560" t="s">
        <v>58</v>
      </c>
      <c r="E560" t="s">
        <v>38</v>
      </c>
      <c r="F560" t="s">
        <v>46</v>
      </c>
      <c r="G560">
        <v>2</v>
      </c>
      <c r="H560">
        <v>2</v>
      </c>
      <c r="I560" t="s">
        <v>47</v>
      </c>
      <c r="J560" t="s">
        <v>47</v>
      </c>
      <c r="K560" t="s">
        <v>42</v>
      </c>
      <c r="L560" t="s">
        <v>43</v>
      </c>
      <c r="M560">
        <v>2</v>
      </c>
      <c r="N560">
        <v>1</v>
      </c>
      <c r="O560">
        <v>0</v>
      </c>
      <c r="P560" t="s">
        <v>45</v>
      </c>
      <c r="Q560" t="s">
        <v>45</v>
      </c>
      <c r="R560" t="s">
        <v>45</v>
      </c>
      <c r="S560" t="s">
        <v>44</v>
      </c>
      <c r="T560" t="s">
        <v>44</v>
      </c>
      <c r="U560" t="s">
        <v>45</v>
      </c>
      <c r="V560" t="s">
        <v>45</v>
      </c>
      <c r="W560" t="s">
        <v>44</v>
      </c>
      <c r="X560">
        <v>5</v>
      </c>
      <c r="Y560">
        <v>5</v>
      </c>
      <c r="Z560">
        <v>5</v>
      </c>
      <c r="AA560">
        <v>3</v>
      </c>
      <c r="AB560">
        <v>5</v>
      </c>
      <c r="AC560">
        <v>5</v>
      </c>
      <c r="AD560">
        <v>0</v>
      </c>
      <c r="AE560">
        <v>8</v>
      </c>
      <c r="AF560">
        <v>13</v>
      </c>
      <c r="AG560">
        <v>10</v>
      </c>
      <c r="AH560">
        <f t="shared" si="16"/>
        <v>10.333333333333334</v>
      </c>
      <c r="AI560" t="str">
        <f t="shared" si="17"/>
        <v>Pass</v>
      </c>
    </row>
    <row r="561" spans="1:35" x14ac:dyDescent="0.25">
      <c r="A561" t="s">
        <v>59</v>
      </c>
      <c r="B561" t="s">
        <v>56</v>
      </c>
      <c r="C561">
        <v>18</v>
      </c>
      <c r="D561" t="s">
        <v>58</v>
      </c>
      <c r="E561" t="s">
        <v>38</v>
      </c>
      <c r="F561" t="s">
        <v>46</v>
      </c>
      <c r="G561">
        <v>1</v>
      </c>
      <c r="H561">
        <v>0</v>
      </c>
      <c r="I561" t="s">
        <v>40</v>
      </c>
      <c r="J561" t="s">
        <v>40</v>
      </c>
      <c r="K561" t="s">
        <v>42</v>
      </c>
      <c r="L561" t="s">
        <v>47</v>
      </c>
      <c r="M561">
        <v>3</v>
      </c>
      <c r="N561">
        <v>1</v>
      </c>
      <c r="O561">
        <v>1</v>
      </c>
      <c r="P561" t="s">
        <v>44</v>
      </c>
      <c r="Q561" t="s">
        <v>44</v>
      </c>
      <c r="R561" t="s">
        <v>45</v>
      </c>
      <c r="S561" t="s">
        <v>45</v>
      </c>
      <c r="T561" t="s">
        <v>44</v>
      </c>
      <c r="U561" t="s">
        <v>44</v>
      </c>
      <c r="V561" t="s">
        <v>45</v>
      </c>
      <c r="W561" t="s">
        <v>45</v>
      </c>
      <c r="X561">
        <v>4</v>
      </c>
      <c r="Y561">
        <v>3</v>
      </c>
      <c r="Z561">
        <v>2</v>
      </c>
      <c r="AA561">
        <v>1</v>
      </c>
      <c r="AB561">
        <v>1</v>
      </c>
      <c r="AC561">
        <v>4</v>
      </c>
      <c r="AD561">
        <v>0</v>
      </c>
      <c r="AE561">
        <v>12</v>
      </c>
      <c r="AF561">
        <v>12</v>
      </c>
      <c r="AG561">
        <v>13</v>
      </c>
      <c r="AH561">
        <f t="shared" si="16"/>
        <v>12.333333333333334</v>
      </c>
      <c r="AI561" t="str">
        <f t="shared" si="17"/>
        <v>Pass</v>
      </c>
    </row>
    <row r="562" spans="1:35" x14ac:dyDescent="0.25">
      <c r="A562" t="s">
        <v>59</v>
      </c>
      <c r="B562" t="s">
        <v>36</v>
      </c>
      <c r="C562">
        <v>15</v>
      </c>
      <c r="D562" t="s">
        <v>58</v>
      </c>
      <c r="E562" t="s">
        <v>50</v>
      </c>
      <c r="F562" t="s">
        <v>46</v>
      </c>
      <c r="G562">
        <v>2</v>
      </c>
      <c r="H562">
        <v>1</v>
      </c>
      <c r="I562" t="s">
        <v>40</v>
      </c>
      <c r="J562" t="s">
        <v>47</v>
      </c>
      <c r="K562" t="s">
        <v>53</v>
      </c>
      <c r="L562" t="s">
        <v>43</v>
      </c>
      <c r="M562">
        <v>2</v>
      </c>
      <c r="N562">
        <v>1</v>
      </c>
      <c r="O562">
        <v>0</v>
      </c>
      <c r="P562" t="s">
        <v>45</v>
      </c>
      <c r="Q562" t="s">
        <v>45</v>
      </c>
      <c r="R562" t="s">
        <v>45</v>
      </c>
      <c r="S562" t="s">
        <v>45</v>
      </c>
      <c r="T562" t="s">
        <v>44</v>
      </c>
      <c r="U562" t="s">
        <v>45</v>
      </c>
      <c r="V562" t="s">
        <v>45</v>
      </c>
      <c r="W562" t="s">
        <v>45</v>
      </c>
      <c r="X562">
        <v>1</v>
      </c>
      <c r="Y562">
        <v>3</v>
      </c>
      <c r="Z562">
        <v>4</v>
      </c>
      <c r="AA562">
        <v>1</v>
      </c>
      <c r="AB562">
        <v>1</v>
      </c>
      <c r="AC562">
        <v>1</v>
      </c>
      <c r="AD562">
        <v>0</v>
      </c>
      <c r="AE562">
        <v>6</v>
      </c>
      <c r="AF562">
        <v>8</v>
      </c>
      <c r="AG562">
        <v>9</v>
      </c>
      <c r="AH562">
        <f t="shared" si="16"/>
        <v>7.666666666666667</v>
      </c>
      <c r="AI562" t="str">
        <f t="shared" si="17"/>
        <v>Fail</v>
      </c>
    </row>
    <row r="563" spans="1:35" x14ac:dyDescent="0.25">
      <c r="A563" t="s">
        <v>59</v>
      </c>
      <c r="B563" t="s">
        <v>56</v>
      </c>
      <c r="C563">
        <v>16</v>
      </c>
      <c r="D563" t="s">
        <v>58</v>
      </c>
      <c r="E563" t="s">
        <v>38</v>
      </c>
      <c r="F563" t="s">
        <v>46</v>
      </c>
      <c r="G563">
        <v>2</v>
      </c>
      <c r="H563">
        <v>2</v>
      </c>
      <c r="I563" t="s">
        <v>52</v>
      </c>
      <c r="J563" t="s">
        <v>52</v>
      </c>
      <c r="K563" t="s">
        <v>42</v>
      </c>
      <c r="L563" t="s">
        <v>43</v>
      </c>
      <c r="M563">
        <v>2</v>
      </c>
      <c r="N563">
        <v>1</v>
      </c>
      <c r="O563">
        <v>0</v>
      </c>
      <c r="P563" t="s">
        <v>45</v>
      </c>
      <c r="Q563" t="s">
        <v>44</v>
      </c>
      <c r="R563" t="s">
        <v>45</v>
      </c>
      <c r="S563" t="s">
        <v>44</v>
      </c>
      <c r="T563" t="s">
        <v>44</v>
      </c>
      <c r="U563" t="s">
        <v>44</v>
      </c>
      <c r="V563" t="s">
        <v>44</v>
      </c>
      <c r="W563" t="s">
        <v>44</v>
      </c>
      <c r="X563">
        <v>5</v>
      </c>
      <c r="Y563">
        <v>4</v>
      </c>
      <c r="Z563">
        <v>3</v>
      </c>
      <c r="AA563">
        <v>2</v>
      </c>
      <c r="AB563">
        <v>4</v>
      </c>
      <c r="AC563">
        <v>4</v>
      </c>
      <c r="AD563">
        <v>6</v>
      </c>
      <c r="AE563">
        <v>7</v>
      </c>
      <c r="AF563">
        <v>8</v>
      </c>
      <c r="AG563">
        <v>8</v>
      </c>
      <c r="AH563">
        <f t="shared" si="16"/>
        <v>7.666666666666667</v>
      </c>
      <c r="AI563" t="str">
        <f t="shared" si="17"/>
        <v>Fail</v>
      </c>
    </row>
    <row r="564" spans="1:35" x14ac:dyDescent="0.25">
      <c r="A564" t="s">
        <v>59</v>
      </c>
      <c r="B564" t="s">
        <v>36</v>
      </c>
      <c r="C564">
        <v>16</v>
      </c>
      <c r="D564" t="s">
        <v>58</v>
      </c>
      <c r="E564" t="s">
        <v>50</v>
      </c>
      <c r="F564" t="s">
        <v>46</v>
      </c>
      <c r="G564">
        <v>2</v>
      </c>
      <c r="H564">
        <v>2</v>
      </c>
      <c r="I564" t="s">
        <v>47</v>
      </c>
      <c r="J564" t="s">
        <v>52</v>
      </c>
      <c r="K564" t="s">
        <v>42</v>
      </c>
      <c r="L564" t="s">
        <v>48</v>
      </c>
      <c r="M564">
        <v>1</v>
      </c>
      <c r="N564">
        <v>2</v>
      </c>
      <c r="O564">
        <v>0</v>
      </c>
      <c r="P564" t="s">
        <v>45</v>
      </c>
      <c r="Q564" t="s">
        <v>45</v>
      </c>
      <c r="R564" t="s">
        <v>45</v>
      </c>
      <c r="S564" t="s">
        <v>44</v>
      </c>
      <c r="T564" t="s">
        <v>44</v>
      </c>
      <c r="U564" t="s">
        <v>44</v>
      </c>
      <c r="V564" t="s">
        <v>45</v>
      </c>
      <c r="W564" t="s">
        <v>44</v>
      </c>
      <c r="X564">
        <v>5</v>
      </c>
      <c r="Y564">
        <v>4</v>
      </c>
      <c r="Z564">
        <v>3</v>
      </c>
      <c r="AA564">
        <v>1</v>
      </c>
      <c r="AB564">
        <v>1</v>
      </c>
      <c r="AC564">
        <v>1</v>
      </c>
      <c r="AD564">
        <v>0</v>
      </c>
      <c r="AE564">
        <v>11</v>
      </c>
      <c r="AF564">
        <v>13</v>
      </c>
      <c r="AG564">
        <v>12</v>
      </c>
      <c r="AH564">
        <f t="shared" si="16"/>
        <v>12</v>
      </c>
      <c r="AI564" t="str">
        <f t="shared" si="17"/>
        <v>Pass</v>
      </c>
    </row>
    <row r="565" spans="1:35" x14ac:dyDescent="0.25">
      <c r="A565" t="s">
        <v>59</v>
      </c>
      <c r="B565" t="s">
        <v>36</v>
      </c>
      <c r="C565">
        <v>17</v>
      </c>
      <c r="D565" t="s">
        <v>58</v>
      </c>
      <c r="E565" t="s">
        <v>50</v>
      </c>
      <c r="F565" t="s">
        <v>39</v>
      </c>
      <c r="G565">
        <v>3</v>
      </c>
      <c r="H565">
        <v>1</v>
      </c>
      <c r="I565" t="s">
        <v>47</v>
      </c>
      <c r="J565" t="s">
        <v>40</v>
      </c>
      <c r="K565" t="s">
        <v>42</v>
      </c>
      <c r="L565" t="s">
        <v>47</v>
      </c>
      <c r="M565">
        <v>2</v>
      </c>
      <c r="N565">
        <v>3</v>
      </c>
      <c r="O565">
        <v>0</v>
      </c>
      <c r="P565" t="s">
        <v>45</v>
      </c>
      <c r="Q565" t="s">
        <v>44</v>
      </c>
      <c r="R565" t="s">
        <v>44</v>
      </c>
      <c r="S565" t="s">
        <v>45</v>
      </c>
      <c r="T565" t="s">
        <v>44</v>
      </c>
      <c r="U565" t="s">
        <v>45</v>
      </c>
      <c r="V565" t="s">
        <v>45</v>
      </c>
      <c r="W565" t="s">
        <v>45</v>
      </c>
      <c r="X565">
        <v>4</v>
      </c>
      <c r="Y565">
        <v>2</v>
      </c>
      <c r="Z565">
        <v>3</v>
      </c>
      <c r="AA565">
        <v>2</v>
      </c>
      <c r="AB565">
        <v>2</v>
      </c>
      <c r="AC565">
        <v>3</v>
      </c>
      <c r="AD565">
        <v>5</v>
      </c>
      <c r="AE565">
        <v>8</v>
      </c>
      <c r="AF565">
        <v>7</v>
      </c>
      <c r="AG565">
        <v>8</v>
      </c>
      <c r="AH565">
        <f t="shared" si="16"/>
        <v>7.666666666666667</v>
      </c>
      <c r="AI565" t="str">
        <f t="shared" si="17"/>
        <v>Fail</v>
      </c>
    </row>
    <row r="566" spans="1:35" x14ac:dyDescent="0.25">
      <c r="A566" t="s">
        <v>59</v>
      </c>
      <c r="B566" t="s">
        <v>56</v>
      </c>
      <c r="C566">
        <v>16</v>
      </c>
      <c r="D566" t="s">
        <v>58</v>
      </c>
      <c r="E566" t="s">
        <v>38</v>
      </c>
      <c r="F566" t="s">
        <v>46</v>
      </c>
      <c r="G566">
        <v>3</v>
      </c>
      <c r="H566">
        <v>2</v>
      </c>
      <c r="I566" t="s">
        <v>52</v>
      </c>
      <c r="J566" t="s">
        <v>47</v>
      </c>
      <c r="K566" t="s">
        <v>42</v>
      </c>
      <c r="L566" t="s">
        <v>48</v>
      </c>
      <c r="M566">
        <v>2</v>
      </c>
      <c r="N566">
        <v>1</v>
      </c>
      <c r="O566">
        <v>0</v>
      </c>
      <c r="P566" t="s">
        <v>45</v>
      </c>
      <c r="Q566" t="s">
        <v>45</v>
      </c>
      <c r="R566" t="s">
        <v>45</v>
      </c>
      <c r="S566" t="s">
        <v>45</v>
      </c>
      <c r="T566" t="s">
        <v>44</v>
      </c>
      <c r="U566" t="s">
        <v>44</v>
      </c>
      <c r="V566" t="s">
        <v>44</v>
      </c>
      <c r="W566" t="s">
        <v>45</v>
      </c>
      <c r="X566">
        <v>4</v>
      </c>
      <c r="Y566">
        <v>5</v>
      </c>
      <c r="Z566">
        <v>5</v>
      </c>
      <c r="AA566">
        <v>2</v>
      </c>
      <c r="AB566">
        <v>3</v>
      </c>
      <c r="AC566">
        <v>5</v>
      </c>
      <c r="AD566">
        <v>2</v>
      </c>
      <c r="AE566">
        <v>11</v>
      </c>
      <c r="AF566">
        <v>9</v>
      </c>
      <c r="AG566">
        <v>10</v>
      </c>
      <c r="AH566">
        <f t="shared" si="16"/>
        <v>10</v>
      </c>
      <c r="AI566" t="str">
        <f t="shared" si="17"/>
        <v>Pass</v>
      </c>
    </row>
    <row r="567" spans="1:35" x14ac:dyDescent="0.25">
      <c r="A567" t="s">
        <v>35</v>
      </c>
      <c r="B567" t="s">
        <v>36</v>
      </c>
      <c r="C567">
        <v>18</v>
      </c>
      <c r="D567" t="s">
        <v>37</v>
      </c>
      <c r="E567" t="s">
        <v>38</v>
      </c>
      <c r="F567" t="s">
        <v>39</v>
      </c>
      <c r="G567">
        <v>4</v>
      </c>
      <c r="H567">
        <v>4</v>
      </c>
      <c r="I567" t="s">
        <v>40</v>
      </c>
      <c r="J567" t="s">
        <v>41</v>
      </c>
      <c r="K567" t="s">
        <v>42</v>
      </c>
      <c r="L567" t="s">
        <v>43</v>
      </c>
      <c r="M567">
        <v>2</v>
      </c>
      <c r="N567">
        <v>2</v>
      </c>
      <c r="O567">
        <v>0</v>
      </c>
      <c r="P567" t="s">
        <v>44</v>
      </c>
      <c r="Q567" t="s">
        <v>45</v>
      </c>
      <c r="R567" t="s">
        <v>45</v>
      </c>
      <c r="S567" t="s">
        <v>45</v>
      </c>
      <c r="T567" t="s">
        <v>44</v>
      </c>
      <c r="U567" t="s">
        <v>44</v>
      </c>
      <c r="V567" t="s">
        <v>45</v>
      </c>
      <c r="W567" t="s">
        <v>45</v>
      </c>
      <c r="X567">
        <v>4</v>
      </c>
      <c r="Y567">
        <v>3</v>
      </c>
      <c r="Z567">
        <v>4</v>
      </c>
      <c r="AA567">
        <v>1</v>
      </c>
      <c r="AB567">
        <v>1</v>
      </c>
      <c r="AC567">
        <v>3</v>
      </c>
      <c r="AD567">
        <v>4</v>
      </c>
      <c r="AE567">
        <v>0</v>
      </c>
      <c r="AF567">
        <v>11</v>
      </c>
      <c r="AG567">
        <v>11</v>
      </c>
      <c r="AH567">
        <f t="shared" si="16"/>
        <v>7.333333333333333</v>
      </c>
      <c r="AI567" t="str">
        <f t="shared" si="17"/>
        <v>Fail</v>
      </c>
    </row>
    <row r="568" spans="1:35" x14ac:dyDescent="0.25">
      <c r="A568" t="s">
        <v>35</v>
      </c>
      <c r="B568" t="s">
        <v>56</v>
      </c>
      <c r="C568">
        <v>17</v>
      </c>
      <c r="D568" t="s">
        <v>37</v>
      </c>
      <c r="E568" t="s">
        <v>38</v>
      </c>
      <c r="F568" t="s">
        <v>46</v>
      </c>
      <c r="G568">
        <v>2</v>
      </c>
      <c r="H568">
        <v>1</v>
      </c>
      <c r="I568" t="s">
        <v>47</v>
      </c>
      <c r="J568" t="s">
        <v>47</v>
      </c>
      <c r="K568" t="s">
        <v>53</v>
      </c>
      <c r="L568" t="s">
        <v>43</v>
      </c>
      <c r="M568">
        <v>1</v>
      </c>
      <c r="N568">
        <v>1</v>
      </c>
      <c r="O568">
        <v>0</v>
      </c>
      <c r="P568" t="s">
        <v>45</v>
      </c>
      <c r="Q568" t="s">
        <v>44</v>
      </c>
      <c r="R568" t="s">
        <v>45</v>
      </c>
      <c r="S568" t="s">
        <v>45</v>
      </c>
      <c r="T568" t="s">
        <v>44</v>
      </c>
      <c r="U568" t="s">
        <v>44</v>
      </c>
      <c r="V568" t="s">
        <v>44</v>
      </c>
      <c r="W568" t="s">
        <v>45</v>
      </c>
      <c r="X568">
        <v>5</v>
      </c>
      <c r="Y568">
        <v>4</v>
      </c>
      <c r="Z568">
        <v>5</v>
      </c>
      <c r="AA568">
        <v>1</v>
      </c>
      <c r="AB568">
        <v>2</v>
      </c>
      <c r="AC568">
        <v>5</v>
      </c>
      <c r="AD568">
        <v>22</v>
      </c>
      <c r="AE568">
        <v>9</v>
      </c>
      <c r="AF568">
        <v>7</v>
      </c>
      <c r="AG568">
        <v>6</v>
      </c>
      <c r="AH568">
        <f t="shared" si="16"/>
        <v>7.333333333333333</v>
      </c>
      <c r="AI568" t="str">
        <f t="shared" si="17"/>
        <v>Fail</v>
      </c>
    </row>
    <row r="569" spans="1:35" x14ac:dyDescent="0.25">
      <c r="A569" t="s">
        <v>35</v>
      </c>
      <c r="B569" t="s">
        <v>36</v>
      </c>
      <c r="C569">
        <v>18</v>
      </c>
      <c r="D569" t="s">
        <v>37</v>
      </c>
      <c r="E569" t="s">
        <v>38</v>
      </c>
      <c r="F569" t="s">
        <v>46</v>
      </c>
      <c r="G569">
        <v>3</v>
      </c>
      <c r="H569">
        <v>3</v>
      </c>
      <c r="I569" t="s">
        <v>47</v>
      </c>
      <c r="J569" t="s">
        <v>47</v>
      </c>
      <c r="K569" t="s">
        <v>42</v>
      </c>
      <c r="L569" t="s">
        <v>43</v>
      </c>
      <c r="M569">
        <v>2</v>
      </c>
      <c r="N569">
        <v>1</v>
      </c>
      <c r="O569">
        <v>1</v>
      </c>
      <c r="P569" t="s">
        <v>45</v>
      </c>
      <c r="Q569" t="s">
        <v>45</v>
      </c>
      <c r="R569" t="s">
        <v>45</v>
      </c>
      <c r="S569" t="s">
        <v>45</v>
      </c>
      <c r="T569" t="s">
        <v>44</v>
      </c>
      <c r="U569" t="s">
        <v>45</v>
      </c>
      <c r="V569" t="s">
        <v>44</v>
      </c>
      <c r="W569" t="s">
        <v>45</v>
      </c>
      <c r="X569">
        <v>4</v>
      </c>
      <c r="Y569">
        <v>1</v>
      </c>
      <c r="Z569">
        <v>1</v>
      </c>
      <c r="AA569">
        <v>1</v>
      </c>
      <c r="AB569">
        <v>1</v>
      </c>
      <c r="AC569">
        <v>3</v>
      </c>
      <c r="AD569">
        <v>14</v>
      </c>
      <c r="AE569">
        <v>8</v>
      </c>
      <c r="AF569">
        <v>7</v>
      </c>
      <c r="AG569">
        <v>7</v>
      </c>
      <c r="AH569">
        <f t="shared" si="16"/>
        <v>7.333333333333333</v>
      </c>
      <c r="AI569" t="str">
        <f t="shared" si="17"/>
        <v>Fail</v>
      </c>
    </row>
    <row r="570" spans="1:35" x14ac:dyDescent="0.25">
      <c r="A570" t="s">
        <v>35</v>
      </c>
      <c r="B570" t="s">
        <v>56</v>
      </c>
      <c r="C570">
        <v>18</v>
      </c>
      <c r="D570" t="s">
        <v>37</v>
      </c>
      <c r="E570" t="s">
        <v>38</v>
      </c>
      <c r="F570" t="s">
        <v>46</v>
      </c>
      <c r="G570">
        <v>3</v>
      </c>
      <c r="H570">
        <v>2</v>
      </c>
      <c r="I570" t="s">
        <v>52</v>
      </c>
      <c r="J570" t="s">
        <v>47</v>
      </c>
      <c r="K570" t="s">
        <v>42</v>
      </c>
      <c r="L570" t="s">
        <v>43</v>
      </c>
      <c r="M570">
        <v>2</v>
      </c>
      <c r="N570">
        <v>1</v>
      </c>
      <c r="O570">
        <v>0</v>
      </c>
      <c r="P570" t="s">
        <v>45</v>
      </c>
      <c r="Q570" t="s">
        <v>45</v>
      </c>
      <c r="R570" t="s">
        <v>45</v>
      </c>
      <c r="S570" t="s">
        <v>45</v>
      </c>
      <c r="T570" t="s">
        <v>44</v>
      </c>
      <c r="U570" t="s">
        <v>45</v>
      </c>
      <c r="V570" t="s">
        <v>44</v>
      </c>
      <c r="W570" t="s">
        <v>45</v>
      </c>
      <c r="X570">
        <v>4</v>
      </c>
      <c r="Y570">
        <v>4</v>
      </c>
      <c r="Z570">
        <v>5</v>
      </c>
      <c r="AA570">
        <v>2</v>
      </c>
      <c r="AB570">
        <v>4</v>
      </c>
      <c r="AC570">
        <v>5</v>
      </c>
      <c r="AD570">
        <v>8</v>
      </c>
      <c r="AE570">
        <v>7</v>
      </c>
      <c r="AF570">
        <v>8</v>
      </c>
      <c r="AG570">
        <v>7</v>
      </c>
      <c r="AH570">
        <f t="shared" si="16"/>
        <v>7.333333333333333</v>
      </c>
      <c r="AI570" t="str">
        <f t="shared" si="17"/>
        <v>Fail</v>
      </c>
    </row>
    <row r="571" spans="1:35" x14ac:dyDescent="0.25">
      <c r="A571" t="s">
        <v>35</v>
      </c>
      <c r="B571" t="s">
        <v>36</v>
      </c>
      <c r="C571">
        <v>17</v>
      </c>
      <c r="D571" t="s">
        <v>58</v>
      </c>
      <c r="E571" t="s">
        <v>38</v>
      </c>
      <c r="F571" t="s">
        <v>46</v>
      </c>
      <c r="G571">
        <v>4</v>
      </c>
      <c r="H571">
        <v>4</v>
      </c>
      <c r="I571" t="s">
        <v>52</v>
      </c>
      <c r="J571" t="s">
        <v>52</v>
      </c>
      <c r="K571" t="s">
        <v>57</v>
      </c>
      <c r="L571" t="s">
        <v>43</v>
      </c>
      <c r="M571">
        <v>2</v>
      </c>
      <c r="N571">
        <v>3</v>
      </c>
      <c r="O571">
        <v>0</v>
      </c>
      <c r="P571" t="s">
        <v>45</v>
      </c>
      <c r="Q571" t="s">
        <v>44</v>
      </c>
      <c r="R571" t="s">
        <v>45</v>
      </c>
      <c r="S571" t="s">
        <v>44</v>
      </c>
      <c r="T571" t="s">
        <v>44</v>
      </c>
      <c r="U571" t="s">
        <v>44</v>
      </c>
      <c r="V571" t="s">
        <v>44</v>
      </c>
      <c r="W571" t="s">
        <v>45</v>
      </c>
      <c r="X571">
        <v>5</v>
      </c>
      <c r="Y571">
        <v>3</v>
      </c>
      <c r="Z571">
        <v>4</v>
      </c>
      <c r="AA571">
        <v>1</v>
      </c>
      <c r="AB571">
        <v>1</v>
      </c>
      <c r="AC571">
        <v>5</v>
      </c>
      <c r="AD571">
        <v>0</v>
      </c>
      <c r="AE571">
        <v>7</v>
      </c>
      <c r="AF571">
        <v>7</v>
      </c>
      <c r="AG571">
        <v>8</v>
      </c>
      <c r="AH571">
        <f t="shared" si="16"/>
        <v>7.333333333333333</v>
      </c>
      <c r="AI571" t="str">
        <f t="shared" si="17"/>
        <v>Fail</v>
      </c>
    </row>
    <row r="572" spans="1:35" x14ac:dyDescent="0.25">
      <c r="A572" t="s">
        <v>59</v>
      </c>
      <c r="B572" t="s">
        <v>36</v>
      </c>
      <c r="C572">
        <v>16</v>
      </c>
      <c r="D572" t="s">
        <v>58</v>
      </c>
      <c r="E572" t="s">
        <v>38</v>
      </c>
      <c r="F572" t="s">
        <v>46</v>
      </c>
      <c r="G572">
        <v>1</v>
      </c>
      <c r="H572">
        <v>1</v>
      </c>
      <c r="I572" t="s">
        <v>40</v>
      </c>
      <c r="J572" t="s">
        <v>47</v>
      </c>
      <c r="K572" t="s">
        <v>42</v>
      </c>
      <c r="L572" t="s">
        <v>48</v>
      </c>
      <c r="M572">
        <v>2</v>
      </c>
      <c r="N572">
        <v>2</v>
      </c>
      <c r="O572">
        <v>3</v>
      </c>
      <c r="P572" t="s">
        <v>44</v>
      </c>
      <c r="Q572" t="s">
        <v>44</v>
      </c>
      <c r="R572" t="s">
        <v>45</v>
      </c>
      <c r="S572" t="s">
        <v>45</v>
      </c>
      <c r="T572" t="s">
        <v>44</v>
      </c>
      <c r="U572" t="s">
        <v>44</v>
      </c>
      <c r="V572" t="s">
        <v>45</v>
      </c>
      <c r="W572" t="s">
        <v>45</v>
      </c>
      <c r="X572">
        <v>3</v>
      </c>
      <c r="Y572">
        <v>4</v>
      </c>
      <c r="Z572">
        <v>3</v>
      </c>
      <c r="AA572">
        <v>1</v>
      </c>
      <c r="AB572">
        <v>1</v>
      </c>
      <c r="AC572">
        <v>1</v>
      </c>
      <c r="AD572">
        <v>0</v>
      </c>
      <c r="AE572">
        <v>7</v>
      </c>
      <c r="AF572">
        <v>7</v>
      </c>
      <c r="AG572">
        <v>8</v>
      </c>
      <c r="AH572">
        <f t="shared" si="16"/>
        <v>7.333333333333333</v>
      </c>
      <c r="AI572" t="str">
        <f t="shared" si="17"/>
        <v>Fail</v>
      </c>
    </row>
    <row r="573" spans="1:35" x14ac:dyDescent="0.25">
      <c r="A573" t="s">
        <v>59</v>
      </c>
      <c r="B573" t="s">
        <v>36</v>
      </c>
      <c r="C573">
        <v>16</v>
      </c>
      <c r="D573" t="s">
        <v>37</v>
      </c>
      <c r="E573" t="s">
        <v>50</v>
      </c>
      <c r="F573" t="s">
        <v>39</v>
      </c>
      <c r="G573">
        <v>2</v>
      </c>
      <c r="H573">
        <v>2</v>
      </c>
      <c r="I573" t="s">
        <v>47</v>
      </c>
      <c r="J573" t="s">
        <v>47</v>
      </c>
      <c r="K573" t="s">
        <v>53</v>
      </c>
      <c r="L573" t="s">
        <v>43</v>
      </c>
      <c r="M573">
        <v>1</v>
      </c>
      <c r="N573">
        <v>1</v>
      </c>
      <c r="O573">
        <v>0</v>
      </c>
      <c r="P573" t="s">
        <v>45</v>
      </c>
      <c r="Q573" t="s">
        <v>44</v>
      </c>
      <c r="R573" t="s">
        <v>45</v>
      </c>
      <c r="S573" t="s">
        <v>45</v>
      </c>
      <c r="T573" t="s">
        <v>44</v>
      </c>
      <c r="U573" t="s">
        <v>45</v>
      </c>
      <c r="V573" t="s">
        <v>45</v>
      </c>
      <c r="W573" t="s">
        <v>45</v>
      </c>
      <c r="X573">
        <v>4</v>
      </c>
      <c r="Y573">
        <v>3</v>
      </c>
      <c r="Z573">
        <v>4</v>
      </c>
      <c r="AA573">
        <v>1</v>
      </c>
      <c r="AB573">
        <v>2</v>
      </c>
      <c r="AC573">
        <v>1</v>
      </c>
      <c r="AD573">
        <v>6</v>
      </c>
      <c r="AE573">
        <v>7</v>
      </c>
      <c r="AF573">
        <v>7</v>
      </c>
      <c r="AG573">
        <v>8</v>
      </c>
      <c r="AH573">
        <f t="shared" si="16"/>
        <v>7.333333333333333</v>
      </c>
      <c r="AI573" t="str">
        <f t="shared" si="17"/>
        <v>Fail</v>
      </c>
    </row>
    <row r="574" spans="1:35" x14ac:dyDescent="0.25">
      <c r="A574" t="s">
        <v>59</v>
      </c>
      <c r="B574" t="s">
        <v>36</v>
      </c>
      <c r="C574">
        <v>16</v>
      </c>
      <c r="D574" t="s">
        <v>37</v>
      </c>
      <c r="E574" t="s">
        <v>38</v>
      </c>
      <c r="F574" t="s">
        <v>46</v>
      </c>
      <c r="G574">
        <v>3</v>
      </c>
      <c r="H574">
        <v>1</v>
      </c>
      <c r="I574" t="s">
        <v>47</v>
      </c>
      <c r="J574" t="s">
        <v>47</v>
      </c>
      <c r="K574" t="s">
        <v>42</v>
      </c>
      <c r="L574" t="s">
        <v>43</v>
      </c>
      <c r="M574">
        <v>1</v>
      </c>
      <c r="N574">
        <v>1</v>
      </c>
      <c r="O574">
        <v>0</v>
      </c>
      <c r="P574" t="s">
        <v>45</v>
      </c>
      <c r="Q574" t="s">
        <v>45</v>
      </c>
      <c r="R574" t="s">
        <v>45</v>
      </c>
      <c r="S574" t="s">
        <v>44</v>
      </c>
      <c r="T574" t="s">
        <v>44</v>
      </c>
      <c r="U574" t="s">
        <v>44</v>
      </c>
      <c r="V574" t="s">
        <v>44</v>
      </c>
      <c r="W574" t="s">
        <v>45</v>
      </c>
      <c r="X574">
        <v>3</v>
      </c>
      <c r="Y574">
        <v>1</v>
      </c>
      <c r="Z574">
        <v>3</v>
      </c>
      <c r="AA574">
        <v>1</v>
      </c>
      <c r="AB574">
        <v>3</v>
      </c>
      <c r="AC574">
        <v>1</v>
      </c>
      <c r="AD574">
        <v>0</v>
      </c>
      <c r="AE574">
        <v>8</v>
      </c>
      <c r="AF574">
        <v>6</v>
      </c>
      <c r="AG574">
        <v>8</v>
      </c>
      <c r="AH574">
        <f t="shared" si="16"/>
        <v>7.333333333333333</v>
      </c>
      <c r="AI574" t="str">
        <f t="shared" si="17"/>
        <v>Fail</v>
      </c>
    </row>
    <row r="575" spans="1:35" x14ac:dyDescent="0.25">
      <c r="A575" t="s">
        <v>59</v>
      </c>
      <c r="B575" t="s">
        <v>36</v>
      </c>
      <c r="C575">
        <v>16</v>
      </c>
      <c r="D575" t="s">
        <v>37</v>
      </c>
      <c r="E575" t="s">
        <v>50</v>
      </c>
      <c r="F575" t="s">
        <v>46</v>
      </c>
      <c r="G575">
        <v>1</v>
      </c>
      <c r="H575">
        <v>1</v>
      </c>
      <c r="I575" t="s">
        <v>40</v>
      </c>
      <c r="J575" t="s">
        <v>47</v>
      </c>
      <c r="K575" t="s">
        <v>47</v>
      </c>
      <c r="L575" t="s">
        <v>43</v>
      </c>
      <c r="M575">
        <v>3</v>
      </c>
      <c r="N575">
        <v>2</v>
      </c>
      <c r="O575">
        <v>0</v>
      </c>
      <c r="P575" t="s">
        <v>45</v>
      </c>
      <c r="Q575" t="s">
        <v>44</v>
      </c>
      <c r="R575" t="s">
        <v>45</v>
      </c>
      <c r="S575" t="s">
        <v>45</v>
      </c>
      <c r="T575" t="s">
        <v>44</v>
      </c>
      <c r="U575" t="s">
        <v>44</v>
      </c>
      <c r="V575" t="s">
        <v>44</v>
      </c>
      <c r="W575" t="s">
        <v>45</v>
      </c>
      <c r="X575">
        <v>4</v>
      </c>
      <c r="Y575">
        <v>3</v>
      </c>
      <c r="Z575">
        <v>2</v>
      </c>
      <c r="AA575">
        <v>1</v>
      </c>
      <c r="AB575">
        <v>3</v>
      </c>
      <c r="AC575">
        <v>5</v>
      </c>
      <c r="AD575">
        <v>6</v>
      </c>
      <c r="AE575">
        <v>6</v>
      </c>
      <c r="AF575">
        <v>8</v>
      </c>
      <c r="AG575">
        <v>8</v>
      </c>
      <c r="AH575">
        <f t="shared" si="16"/>
        <v>7.333333333333333</v>
      </c>
      <c r="AI575" t="str">
        <f t="shared" si="17"/>
        <v>Fail</v>
      </c>
    </row>
    <row r="576" spans="1:35" x14ac:dyDescent="0.25">
      <c r="A576" t="s">
        <v>59</v>
      </c>
      <c r="B576" t="s">
        <v>36</v>
      </c>
      <c r="C576">
        <v>18</v>
      </c>
      <c r="D576" t="s">
        <v>37</v>
      </c>
      <c r="E576" t="s">
        <v>38</v>
      </c>
      <c r="F576" t="s">
        <v>39</v>
      </c>
      <c r="G576">
        <v>1</v>
      </c>
      <c r="H576">
        <v>2</v>
      </c>
      <c r="I576" t="s">
        <v>40</v>
      </c>
      <c r="J576" t="s">
        <v>47</v>
      </c>
      <c r="K576" t="s">
        <v>42</v>
      </c>
      <c r="L576" t="s">
        <v>43</v>
      </c>
      <c r="M576">
        <v>2</v>
      </c>
      <c r="N576">
        <v>2</v>
      </c>
      <c r="O576">
        <v>2</v>
      </c>
      <c r="P576" t="s">
        <v>45</v>
      </c>
      <c r="Q576" t="s">
        <v>44</v>
      </c>
      <c r="R576" t="s">
        <v>45</v>
      </c>
      <c r="S576" t="s">
        <v>45</v>
      </c>
      <c r="T576" t="s">
        <v>44</v>
      </c>
      <c r="U576" t="s">
        <v>44</v>
      </c>
      <c r="V576" t="s">
        <v>45</v>
      </c>
      <c r="W576" t="s">
        <v>45</v>
      </c>
      <c r="X576">
        <v>4</v>
      </c>
      <c r="Y576">
        <v>3</v>
      </c>
      <c r="Z576">
        <v>3</v>
      </c>
      <c r="AA576">
        <v>1</v>
      </c>
      <c r="AB576">
        <v>1</v>
      </c>
      <c r="AC576">
        <v>5</v>
      </c>
      <c r="AD576">
        <v>2</v>
      </c>
      <c r="AE576">
        <v>6</v>
      </c>
      <c r="AF576">
        <v>8</v>
      </c>
      <c r="AG576">
        <v>8</v>
      </c>
      <c r="AH576">
        <f t="shared" si="16"/>
        <v>7.333333333333333</v>
      </c>
      <c r="AI576" t="str">
        <f t="shared" si="17"/>
        <v>Fail</v>
      </c>
    </row>
    <row r="577" spans="1:35" x14ac:dyDescent="0.25">
      <c r="A577" t="s">
        <v>59</v>
      </c>
      <c r="B577" t="s">
        <v>36</v>
      </c>
      <c r="C577">
        <v>18</v>
      </c>
      <c r="D577" t="s">
        <v>58</v>
      </c>
      <c r="E577" t="s">
        <v>38</v>
      </c>
      <c r="F577" t="s">
        <v>39</v>
      </c>
      <c r="G577">
        <v>4</v>
      </c>
      <c r="H577">
        <v>3</v>
      </c>
      <c r="I577" t="s">
        <v>52</v>
      </c>
      <c r="J577" t="s">
        <v>52</v>
      </c>
      <c r="K577" t="s">
        <v>42</v>
      </c>
      <c r="L577" t="s">
        <v>43</v>
      </c>
      <c r="M577">
        <v>1</v>
      </c>
      <c r="N577">
        <v>1</v>
      </c>
      <c r="O577">
        <v>0</v>
      </c>
      <c r="P577" t="s">
        <v>45</v>
      </c>
      <c r="Q577" t="s">
        <v>44</v>
      </c>
      <c r="R577" t="s">
        <v>45</v>
      </c>
      <c r="S577" t="s">
        <v>45</v>
      </c>
      <c r="T577" t="s">
        <v>44</v>
      </c>
      <c r="U577" t="s">
        <v>44</v>
      </c>
      <c r="V577" t="s">
        <v>44</v>
      </c>
      <c r="W577" t="s">
        <v>45</v>
      </c>
      <c r="X577">
        <v>5</v>
      </c>
      <c r="Y577">
        <v>4</v>
      </c>
      <c r="Z577">
        <v>4</v>
      </c>
      <c r="AA577">
        <v>3</v>
      </c>
      <c r="AB577">
        <v>4</v>
      </c>
      <c r="AC577">
        <v>2</v>
      </c>
      <c r="AD577">
        <v>8</v>
      </c>
      <c r="AE577">
        <v>10</v>
      </c>
      <c r="AF577">
        <v>11</v>
      </c>
      <c r="AG577">
        <v>10</v>
      </c>
      <c r="AH577">
        <f t="shared" si="16"/>
        <v>10.333333333333334</v>
      </c>
      <c r="AI577" t="str">
        <f t="shared" si="17"/>
        <v>Pass</v>
      </c>
    </row>
    <row r="578" spans="1:35" x14ac:dyDescent="0.25">
      <c r="A578" t="s">
        <v>59</v>
      </c>
      <c r="B578" t="s">
        <v>56</v>
      </c>
      <c r="C578">
        <v>18</v>
      </c>
      <c r="D578" t="s">
        <v>58</v>
      </c>
      <c r="E578" t="s">
        <v>38</v>
      </c>
      <c r="F578" t="s">
        <v>46</v>
      </c>
      <c r="G578">
        <v>3</v>
      </c>
      <c r="H578">
        <v>2</v>
      </c>
      <c r="I578" t="s">
        <v>47</v>
      </c>
      <c r="J578" t="s">
        <v>47</v>
      </c>
      <c r="K578" t="s">
        <v>42</v>
      </c>
      <c r="L578" t="s">
        <v>43</v>
      </c>
      <c r="M578">
        <v>2</v>
      </c>
      <c r="N578">
        <v>1</v>
      </c>
      <c r="O578">
        <v>0</v>
      </c>
      <c r="P578" t="s">
        <v>45</v>
      </c>
      <c r="Q578" t="s">
        <v>44</v>
      </c>
      <c r="R578" t="s">
        <v>45</v>
      </c>
      <c r="S578" t="s">
        <v>45</v>
      </c>
      <c r="T578" t="s">
        <v>45</v>
      </c>
      <c r="U578" t="s">
        <v>44</v>
      </c>
      <c r="V578" t="s">
        <v>44</v>
      </c>
      <c r="W578" t="s">
        <v>45</v>
      </c>
      <c r="X578">
        <v>2</v>
      </c>
      <c r="Y578">
        <v>5</v>
      </c>
      <c r="Z578">
        <v>5</v>
      </c>
      <c r="AA578">
        <v>5</v>
      </c>
      <c r="AB578">
        <v>5</v>
      </c>
      <c r="AC578">
        <v>5</v>
      </c>
      <c r="AD578">
        <v>8</v>
      </c>
      <c r="AE578">
        <v>9</v>
      </c>
      <c r="AF578">
        <v>10</v>
      </c>
      <c r="AG578">
        <v>11</v>
      </c>
      <c r="AH578">
        <f t="shared" ref="AH578:AH641" si="18">AVERAGE(AE578:AG578)</f>
        <v>10</v>
      </c>
      <c r="AI578" t="str">
        <f t="shared" ref="AI578:AI645" si="19">IF(AVERAGE(AE578:AG578)&gt;=10, "Pass", "Fail")</f>
        <v>Pass</v>
      </c>
    </row>
    <row r="579" spans="1:35" x14ac:dyDescent="0.25">
      <c r="A579" t="s">
        <v>59</v>
      </c>
      <c r="B579" t="s">
        <v>56</v>
      </c>
      <c r="C579">
        <v>19</v>
      </c>
      <c r="D579" t="s">
        <v>58</v>
      </c>
      <c r="E579" t="s">
        <v>38</v>
      </c>
      <c r="F579" t="s">
        <v>46</v>
      </c>
      <c r="G579">
        <v>1</v>
      </c>
      <c r="H579">
        <v>1</v>
      </c>
      <c r="I579" t="s">
        <v>47</v>
      </c>
      <c r="J579" t="s">
        <v>52</v>
      </c>
      <c r="K579" t="s">
        <v>53</v>
      </c>
      <c r="L579" t="s">
        <v>47</v>
      </c>
      <c r="M579">
        <v>3</v>
      </c>
      <c r="N579">
        <v>2</v>
      </c>
      <c r="O579">
        <v>1</v>
      </c>
      <c r="P579" t="s">
        <v>45</v>
      </c>
      <c r="Q579" t="s">
        <v>45</v>
      </c>
      <c r="R579" t="s">
        <v>45</v>
      </c>
      <c r="S579" t="s">
        <v>45</v>
      </c>
      <c r="T579" t="s">
        <v>44</v>
      </c>
      <c r="U579" t="s">
        <v>44</v>
      </c>
      <c r="V579" t="s">
        <v>44</v>
      </c>
      <c r="W579" t="s">
        <v>45</v>
      </c>
      <c r="X579">
        <v>5</v>
      </c>
      <c r="Y579">
        <v>4</v>
      </c>
      <c r="Z579">
        <v>4</v>
      </c>
      <c r="AA579">
        <v>3</v>
      </c>
      <c r="AB579">
        <v>3</v>
      </c>
      <c r="AC579">
        <v>2</v>
      </c>
      <c r="AD579">
        <v>8</v>
      </c>
      <c r="AE579">
        <v>10</v>
      </c>
      <c r="AF579">
        <v>9</v>
      </c>
      <c r="AG579">
        <v>11</v>
      </c>
      <c r="AH579">
        <f t="shared" si="18"/>
        <v>10</v>
      </c>
      <c r="AI579" t="str">
        <f t="shared" si="19"/>
        <v>Pass</v>
      </c>
    </row>
    <row r="580" spans="1:35" x14ac:dyDescent="0.25">
      <c r="A580" t="s">
        <v>59</v>
      </c>
      <c r="B580" t="s">
        <v>36</v>
      </c>
      <c r="C580">
        <v>18</v>
      </c>
      <c r="D580" t="s">
        <v>37</v>
      </c>
      <c r="E580" t="s">
        <v>38</v>
      </c>
      <c r="F580" t="s">
        <v>46</v>
      </c>
      <c r="G580">
        <v>1</v>
      </c>
      <c r="H580">
        <v>1</v>
      </c>
      <c r="I580" t="s">
        <v>47</v>
      </c>
      <c r="J580" t="s">
        <v>47</v>
      </c>
      <c r="K580" t="s">
        <v>42</v>
      </c>
      <c r="L580" t="s">
        <v>43</v>
      </c>
      <c r="M580">
        <v>3</v>
      </c>
      <c r="N580">
        <v>2</v>
      </c>
      <c r="O580">
        <v>2</v>
      </c>
      <c r="P580" t="s">
        <v>45</v>
      </c>
      <c r="Q580" t="s">
        <v>45</v>
      </c>
      <c r="R580" t="s">
        <v>45</v>
      </c>
      <c r="S580" t="s">
        <v>44</v>
      </c>
      <c r="T580" t="s">
        <v>44</v>
      </c>
      <c r="U580" t="s">
        <v>44</v>
      </c>
      <c r="V580" t="s">
        <v>45</v>
      </c>
      <c r="W580" t="s">
        <v>44</v>
      </c>
      <c r="X580">
        <v>3</v>
      </c>
      <c r="Y580">
        <v>4</v>
      </c>
      <c r="Z580">
        <v>4</v>
      </c>
      <c r="AA580">
        <v>2</v>
      </c>
      <c r="AB580">
        <v>2</v>
      </c>
      <c r="AC580">
        <v>5</v>
      </c>
      <c r="AD580">
        <v>3</v>
      </c>
      <c r="AE580">
        <v>7</v>
      </c>
      <c r="AF580">
        <v>8</v>
      </c>
      <c r="AG580">
        <v>7</v>
      </c>
      <c r="AH580">
        <f t="shared" si="18"/>
        <v>7.333333333333333</v>
      </c>
      <c r="AI580" t="str">
        <f t="shared" si="19"/>
        <v>Fail</v>
      </c>
    </row>
    <row r="581" spans="1:35" x14ac:dyDescent="0.25">
      <c r="A581" t="s">
        <v>35</v>
      </c>
      <c r="B581" t="s">
        <v>56</v>
      </c>
      <c r="C581">
        <v>16</v>
      </c>
      <c r="D581" t="s">
        <v>37</v>
      </c>
      <c r="E581" t="s">
        <v>38</v>
      </c>
      <c r="F581" t="s">
        <v>46</v>
      </c>
      <c r="G581">
        <v>3</v>
      </c>
      <c r="H581">
        <v>3</v>
      </c>
      <c r="I581" t="s">
        <v>47</v>
      </c>
      <c r="J581" t="s">
        <v>52</v>
      </c>
      <c r="K581" t="s">
        <v>42</v>
      </c>
      <c r="L581" t="s">
        <v>48</v>
      </c>
      <c r="M581">
        <v>1</v>
      </c>
      <c r="N581">
        <v>2</v>
      </c>
      <c r="O581">
        <v>1</v>
      </c>
      <c r="P581" t="s">
        <v>45</v>
      </c>
      <c r="Q581" t="s">
        <v>44</v>
      </c>
      <c r="R581" t="s">
        <v>45</v>
      </c>
      <c r="S581" t="s">
        <v>45</v>
      </c>
      <c r="T581" t="s">
        <v>44</v>
      </c>
      <c r="U581" t="s">
        <v>44</v>
      </c>
      <c r="V581" t="s">
        <v>44</v>
      </c>
      <c r="W581" t="s">
        <v>44</v>
      </c>
      <c r="X581">
        <v>4</v>
      </c>
      <c r="Y581">
        <v>5</v>
      </c>
      <c r="Z581">
        <v>5</v>
      </c>
      <c r="AA581">
        <v>4</v>
      </c>
      <c r="AB581">
        <v>4</v>
      </c>
      <c r="AC581">
        <v>5</v>
      </c>
      <c r="AD581">
        <v>0</v>
      </c>
      <c r="AE581">
        <v>10</v>
      </c>
      <c r="AF581">
        <v>10</v>
      </c>
      <c r="AG581">
        <v>1</v>
      </c>
      <c r="AH581">
        <f t="shared" si="18"/>
        <v>7</v>
      </c>
      <c r="AI581" t="str">
        <f t="shared" si="19"/>
        <v>Fail</v>
      </c>
    </row>
    <row r="582" spans="1:35" x14ac:dyDescent="0.25">
      <c r="A582" t="s">
        <v>35</v>
      </c>
      <c r="B582" t="s">
        <v>56</v>
      </c>
      <c r="C582">
        <v>17</v>
      </c>
      <c r="D582" t="s">
        <v>58</v>
      </c>
      <c r="E582" t="s">
        <v>38</v>
      </c>
      <c r="F582" t="s">
        <v>46</v>
      </c>
      <c r="G582">
        <v>3</v>
      </c>
      <c r="H582">
        <v>2</v>
      </c>
      <c r="I582" t="s">
        <v>47</v>
      </c>
      <c r="J582" t="s">
        <v>47</v>
      </c>
      <c r="K582" t="s">
        <v>42</v>
      </c>
      <c r="L582" t="s">
        <v>43</v>
      </c>
      <c r="M582">
        <v>2</v>
      </c>
      <c r="N582">
        <v>2</v>
      </c>
      <c r="O582">
        <v>2</v>
      </c>
      <c r="P582" t="s">
        <v>44</v>
      </c>
      <c r="Q582" t="s">
        <v>44</v>
      </c>
      <c r="R582" t="s">
        <v>45</v>
      </c>
      <c r="S582" t="s">
        <v>45</v>
      </c>
      <c r="T582" t="s">
        <v>44</v>
      </c>
      <c r="U582" t="s">
        <v>44</v>
      </c>
      <c r="V582" t="s">
        <v>44</v>
      </c>
      <c r="W582" t="s">
        <v>44</v>
      </c>
      <c r="X582">
        <v>4</v>
      </c>
      <c r="Y582">
        <v>4</v>
      </c>
      <c r="Z582">
        <v>4</v>
      </c>
      <c r="AA582">
        <v>1</v>
      </c>
      <c r="AB582">
        <v>4</v>
      </c>
      <c r="AC582">
        <v>3</v>
      </c>
      <c r="AD582">
        <v>4</v>
      </c>
      <c r="AE582">
        <v>7</v>
      </c>
      <c r="AF582">
        <v>6</v>
      </c>
      <c r="AG582">
        <v>8</v>
      </c>
      <c r="AH582">
        <f t="shared" si="18"/>
        <v>7</v>
      </c>
      <c r="AI582" t="str">
        <f t="shared" si="19"/>
        <v>Fail</v>
      </c>
    </row>
    <row r="583" spans="1:35" x14ac:dyDescent="0.25">
      <c r="A583" t="s">
        <v>35</v>
      </c>
      <c r="B583" t="s">
        <v>56</v>
      </c>
      <c r="C583">
        <v>18</v>
      </c>
      <c r="D583" t="s">
        <v>37</v>
      </c>
      <c r="E583" t="s">
        <v>38</v>
      </c>
      <c r="F583" t="s">
        <v>46</v>
      </c>
      <c r="G583">
        <v>2</v>
      </c>
      <c r="H583">
        <v>1</v>
      </c>
      <c r="I583" t="s">
        <v>52</v>
      </c>
      <c r="J583" t="s">
        <v>52</v>
      </c>
      <c r="K583" t="s">
        <v>47</v>
      </c>
      <c r="L583" t="s">
        <v>43</v>
      </c>
      <c r="M583">
        <v>1</v>
      </c>
      <c r="N583">
        <v>1</v>
      </c>
      <c r="O583">
        <v>2</v>
      </c>
      <c r="P583" t="s">
        <v>45</v>
      </c>
      <c r="Q583" t="s">
        <v>45</v>
      </c>
      <c r="R583" t="s">
        <v>45</v>
      </c>
      <c r="S583" t="s">
        <v>45</v>
      </c>
      <c r="T583" t="s">
        <v>45</v>
      </c>
      <c r="U583" t="s">
        <v>45</v>
      </c>
      <c r="V583" t="s">
        <v>44</v>
      </c>
      <c r="W583" t="s">
        <v>45</v>
      </c>
      <c r="X583">
        <v>3</v>
      </c>
      <c r="Y583">
        <v>2</v>
      </c>
      <c r="Z583">
        <v>5</v>
      </c>
      <c r="AA583">
        <v>2</v>
      </c>
      <c r="AB583">
        <v>5</v>
      </c>
      <c r="AC583">
        <v>5</v>
      </c>
      <c r="AD583">
        <v>4</v>
      </c>
      <c r="AE583">
        <v>7</v>
      </c>
      <c r="AF583">
        <v>8</v>
      </c>
      <c r="AG583">
        <v>6</v>
      </c>
      <c r="AH583">
        <f t="shared" si="18"/>
        <v>7</v>
      </c>
      <c r="AI583" t="str">
        <f t="shared" si="19"/>
        <v>Fail</v>
      </c>
    </row>
    <row r="584" spans="1:35" x14ac:dyDescent="0.25">
      <c r="A584" t="s">
        <v>59</v>
      </c>
      <c r="B584" t="s">
        <v>36</v>
      </c>
      <c r="C584">
        <v>15</v>
      </c>
      <c r="D584" t="s">
        <v>58</v>
      </c>
      <c r="E584" t="s">
        <v>50</v>
      </c>
      <c r="F584" t="s">
        <v>46</v>
      </c>
      <c r="G584">
        <v>1</v>
      </c>
      <c r="H584">
        <v>1</v>
      </c>
      <c r="I584" t="s">
        <v>47</v>
      </c>
      <c r="J584" t="s">
        <v>52</v>
      </c>
      <c r="K584" t="s">
        <v>42</v>
      </c>
      <c r="L584" t="s">
        <v>43</v>
      </c>
      <c r="M584">
        <v>2</v>
      </c>
      <c r="N584">
        <v>1</v>
      </c>
      <c r="O584">
        <v>1</v>
      </c>
      <c r="P584" t="s">
        <v>45</v>
      </c>
      <c r="Q584" t="s">
        <v>44</v>
      </c>
      <c r="R584" t="s">
        <v>45</v>
      </c>
      <c r="S584" t="s">
        <v>45</v>
      </c>
      <c r="T584" t="s">
        <v>44</v>
      </c>
      <c r="U584" t="s">
        <v>44</v>
      </c>
      <c r="V584" t="s">
        <v>44</v>
      </c>
      <c r="W584" t="s">
        <v>44</v>
      </c>
      <c r="X584">
        <v>4</v>
      </c>
      <c r="Y584">
        <v>4</v>
      </c>
      <c r="Z584">
        <v>3</v>
      </c>
      <c r="AA584">
        <v>1</v>
      </c>
      <c r="AB584">
        <v>2</v>
      </c>
      <c r="AC584">
        <v>2</v>
      </c>
      <c r="AD584">
        <v>4</v>
      </c>
      <c r="AE584">
        <v>6</v>
      </c>
      <c r="AF584">
        <v>7</v>
      </c>
      <c r="AG584">
        <v>8</v>
      </c>
      <c r="AH584">
        <f t="shared" si="18"/>
        <v>7</v>
      </c>
      <c r="AI584" t="str">
        <f t="shared" si="19"/>
        <v>Fail</v>
      </c>
    </row>
    <row r="585" spans="1:35" x14ac:dyDescent="0.25">
      <c r="A585" t="s">
        <v>59</v>
      </c>
      <c r="B585" t="s">
        <v>36</v>
      </c>
      <c r="C585">
        <v>18</v>
      </c>
      <c r="D585" t="s">
        <v>58</v>
      </c>
      <c r="E585" t="s">
        <v>38</v>
      </c>
      <c r="F585" t="s">
        <v>46</v>
      </c>
      <c r="G585">
        <v>1</v>
      </c>
      <c r="H585">
        <v>1</v>
      </c>
      <c r="I585" t="s">
        <v>40</v>
      </c>
      <c r="J585" t="s">
        <v>47</v>
      </c>
      <c r="K585" t="s">
        <v>47</v>
      </c>
      <c r="L585" t="s">
        <v>43</v>
      </c>
      <c r="M585">
        <v>1</v>
      </c>
      <c r="N585">
        <v>2</v>
      </c>
      <c r="O585">
        <v>1</v>
      </c>
      <c r="P585" t="s">
        <v>45</v>
      </c>
      <c r="Q585" t="s">
        <v>44</v>
      </c>
      <c r="R585" t="s">
        <v>45</v>
      </c>
      <c r="S585" t="s">
        <v>45</v>
      </c>
      <c r="T585" t="s">
        <v>44</v>
      </c>
      <c r="U585" t="s">
        <v>44</v>
      </c>
      <c r="V585" t="s">
        <v>44</v>
      </c>
      <c r="W585" t="s">
        <v>44</v>
      </c>
      <c r="X585">
        <v>4</v>
      </c>
      <c r="Y585">
        <v>3</v>
      </c>
      <c r="Z585">
        <v>2</v>
      </c>
      <c r="AA585">
        <v>1</v>
      </c>
      <c r="AB585">
        <v>1</v>
      </c>
      <c r="AC585">
        <v>5</v>
      </c>
      <c r="AD585">
        <v>9</v>
      </c>
      <c r="AE585">
        <v>7</v>
      </c>
      <c r="AF585">
        <v>7</v>
      </c>
      <c r="AG585">
        <v>7</v>
      </c>
      <c r="AH585">
        <f t="shared" si="18"/>
        <v>7</v>
      </c>
      <c r="AI585" t="str">
        <f t="shared" si="19"/>
        <v>Fail</v>
      </c>
    </row>
    <row r="586" spans="1:35" x14ac:dyDescent="0.25">
      <c r="A586" t="s">
        <v>59</v>
      </c>
      <c r="B586" t="s">
        <v>36</v>
      </c>
      <c r="C586">
        <v>17</v>
      </c>
      <c r="D586" t="s">
        <v>58</v>
      </c>
      <c r="E586" t="s">
        <v>38</v>
      </c>
      <c r="F586" t="s">
        <v>46</v>
      </c>
      <c r="G586">
        <v>0</v>
      </c>
      <c r="H586">
        <v>0</v>
      </c>
      <c r="I586" t="s">
        <v>40</v>
      </c>
      <c r="J586" t="s">
        <v>47</v>
      </c>
      <c r="K586" t="s">
        <v>42</v>
      </c>
      <c r="L586" t="s">
        <v>43</v>
      </c>
      <c r="M586">
        <v>2</v>
      </c>
      <c r="N586">
        <v>1</v>
      </c>
      <c r="O586">
        <v>0</v>
      </c>
      <c r="P586" t="s">
        <v>45</v>
      </c>
      <c r="Q586" t="s">
        <v>44</v>
      </c>
      <c r="R586" t="s">
        <v>45</v>
      </c>
      <c r="S586" t="s">
        <v>45</v>
      </c>
      <c r="T586" t="s">
        <v>44</v>
      </c>
      <c r="U586" t="s">
        <v>44</v>
      </c>
      <c r="V586" t="s">
        <v>44</v>
      </c>
      <c r="W586" t="s">
        <v>45</v>
      </c>
      <c r="X586">
        <v>4</v>
      </c>
      <c r="Y586">
        <v>4</v>
      </c>
      <c r="Z586">
        <v>3</v>
      </c>
      <c r="AA586">
        <v>1</v>
      </c>
      <c r="AB586">
        <v>1</v>
      </c>
      <c r="AC586">
        <v>5</v>
      </c>
      <c r="AD586">
        <v>0</v>
      </c>
      <c r="AE586">
        <v>10</v>
      </c>
      <c r="AF586">
        <v>11</v>
      </c>
      <c r="AG586">
        <v>11</v>
      </c>
      <c r="AH586">
        <f t="shared" si="18"/>
        <v>10.666666666666666</v>
      </c>
      <c r="AI586" t="str">
        <f t="shared" si="19"/>
        <v>Pass</v>
      </c>
    </row>
    <row r="587" spans="1:35" x14ac:dyDescent="0.25">
      <c r="A587" t="s">
        <v>59</v>
      </c>
      <c r="B587" t="s">
        <v>36</v>
      </c>
      <c r="C587">
        <v>18</v>
      </c>
      <c r="D587" t="s">
        <v>37</v>
      </c>
      <c r="E587" t="s">
        <v>38</v>
      </c>
      <c r="F587" t="s">
        <v>39</v>
      </c>
      <c r="G587">
        <v>2</v>
      </c>
      <c r="H587">
        <v>4</v>
      </c>
      <c r="I587" t="s">
        <v>47</v>
      </c>
      <c r="J587" t="s">
        <v>52</v>
      </c>
      <c r="K587" t="s">
        <v>57</v>
      </c>
      <c r="L587" t="s">
        <v>48</v>
      </c>
      <c r="M587">
        <v>1</v>
      </c>
      <c r="N587">
        <v>2</v>
      </c>
      <c r="O587">
        <v>1</v>
      </c>
      <c r="P587" t="s">
        <v>45</v>
      </c>
      <c r="Q587" t="s">
        <v>44</v>
      </c>
      <c r="R587" t="s">
        <v>45</v>
      </c>
      <c r="S587" t="s">
        <v>45</v>
      </c>
      <c r="T587" t="s">
        <v>44</v>
      </c>
      <c r="U587" t="s">
        <v>44</v>
      </c>
      <c r="V587" t="s">
        <v>44</v>
      </c>
      <c r="W587" t="s">
        <v>45</v>
      </c>
      <c r="X587">
        <v>2</v>
      </c>
      <c r="Y587">
        <v>3</v>
      </c>
      <c r="Z587">
        <v>2</v>
      </c>
      <c r="AA587">
        <v>1</v>
      </c>
      <c r="AB587">
        <v>3</v>
      </c>
      <c r="AC587">
        <v>1</v>
      </c>
      <c r="AD587">
        <v>8</v>
      </c>
      <c r="AE587">
        <v>8</v>
      </c>
      <c r="AF587">
        <v>5</v>
      </c>
      <c r="AG587">
        <v>8</v>
      </c>
      <c r="AH587">
        <f t="shared" si="18"/>
        <v>7</v>
      </c>
      <c r="AI587" t="str">
        <f t="shared" si="19"/>
        <v>Fail</v>
      </c>
    </row>
    <row r="588" spans="1:35" x14ac:dyDescent="0.25">
      <c r="A588" t="s">
        <v>59</v>
      </c>
      <c r="B588" t="s">
        <v>36</v>
      </c>
      <c r="C588">
        <v>19</v>
      </c>
      <c r="D588" t="s">
        <v>37</v>
      </c>
      <c r="E588" t="s">
        <v>50</v>
      </c>
      <c r="F588" t="s">
        <v>39</v>
      </c>
      <c r="G588">
        <v>1</v>
      </c>
      <c r="H588">
        <v>1</v>
      </c>
      <c r="I588" t="s">
        <v>40</v>
      </c>
      <c r="J588" t="s">
        <v>47</v>
      </c>
      <c r="K588" t="s">
        <v>42</v>
      </c>
      <c r="L588" t="s">
        <v>43</v>
      </c>
      <c r="M588">
        <v>1</v>
      </c>
      <c r="N588">
        <v>1</v>
      </c>
      <c r="O588">
        <v>0</v>
      </c>
      <c r="P588" t="s">
        <v>45</v>
      </c>
      <c r="Q588" t="s">
        <v>44</v>
      </c>
      <c r="R588" t="s">
        <v>45</v>
      </c>
      <c r="S588" t="s">
        <v>45</v>
      </c>
      <c r="T588" t="s">
        <v>44</v>
      </c>
      <c r="U588" t="s">
        <v>45</v>
      </c>
      <c r="V588" t="s">
        <v>45</v>
      </c>
      <c r="W588" t="s">
        <v>45</v>
      </c>
      <c r="X588">
        <v>1</v>
      </c>
      <c r="Y588">
        <v>4</v>
      </c>
      <c r="Z588">
        <v>4</v>
      </c>
      <c r="AA588">
        <v>1</v>
      </c>
      <c r="AB588">
        <v>1</v>
      </c>
      <c r="AC588">
        <v>5</v>
      </c>
      <c r="AD588">
        <v>0</v>
      </c>
      <c r="AE588">
        <v>6</v>
      </c>
      <c r="AF588">
        <v>8</v>
      </c>
      <c r="AG588">
        <v>7</v>
      </c>
      <c r="AH588">
        <f t="shared" si="18"/>
        <v>7</v>
      </c>
      <c r="AI588" t="str">
        <f t="shared" si="19"/>
        <v>Fail</v>
      </c>
    </row>
    <row r="589" spans="1:35" x14ac:dyDescent="0.25">
      <c r="A589" t="s">
        <v>59</v>
      </c>
      <c r="B589" t="s">
        <v>36</v>
      </c>
      <c r="C589">
        <v>18</v>
      </c>
      <c r="D589" t="s">
        <v>58</v>
      </c>
      <c r="E589" t="s">
        <v>50</v>
      </c>
      <c r="F589" t="s">
        <v>46</v>
      </c>
      <c r="G589">
        <v>2</v>
      </c>
      <c r="H589">
        <v>2</v>
      </c>
      <c r="I589" t="s">
        <v>52</v>
      </c>
      <c r="J589" t="s">
        <v>52</v>
      </c>
      <c r="K589" t="s">
        <v>42</v>
      </c>
      <c r="L589" t="s">
        <v>43</v>
      </c>
      <c r="M589">
        <v>1</v>
      </c>
      <c r="N589">
        <v>2</v>
      </c>
      <c r="O589">
        <v>1</v>
      </c>
      <c r="P589" t="s">
        <v>45</v>
      </c>
      <c r="Q589" t="s">
        <v>44</v>
      </c>
      <c r="R589" t="s">
        <v>45</v>
      </c>
      <c r="S589" t="s">
        <v>44</v>
      </c>
      <c r="T589" t="s">
        <v>44</v>
      </c>
      <c r="U589" t="s">
        <v>44</v>
      </c>
      <c r="V589" t="s">
        <v>44</v>
      </c>
      <c r="W589" t="s">
        <v>45</v>
      </c>
      <c r="X589">
        <v>2</v>
      </c>
      <c r="Y589">
        <v>3</v>
      </c>
      <c r="Z589">
        <v>3</v>
      </c>
      <c r="AA589">
        <v>1</v>
      </c>
      <c r="AB589">
        <v>2</v>
      </c>
      <c r="AC589">
        <v>4</v>
      </c>
      <c r="AD589">
        <v>3</v>
      </c>
      <c r="AE589">
        <v>7</v>
      </c>
      <c r="AF589">
        <v>6</v>
      </c>
      <c r="AG589">
        <v>8</v>
      </c>
      <c r="AH589">
        <f t="shared" si="18"/>
        <v>7</v>
      </c>
      <c r="AI589" t="str">
        <f t="shared" si="19"/>
        <v>Fail</v>
      </c>
    </row>
    <row r="590" spans="1:35" x14ac:dyDescent="0.25">
      <c r="A590" t="s">
        <v>35</v>
      </c>
      <c r="B590" t="s">
        <v>56</v>
      </c>
      <c r="C590">
        <v>18</v>
      </c>
      <c r="D590" t="s">
        <v>37</v>
      </c>
      <c r="E590" t="s">
        <v>50</v>
      </c>
      <c r="F590" t="s">
        <v>46</v>
      </c>
      <c r="G590">
        <v>1</v>
      </c>
      <c r="H590">
        <v>1</v>
      </c>
      <c r="I590" t="s">
        <v>47</v>
      </c>
      <c r="J590" t="s">
        <v>47</v>
      </c>
      <c r="K590" t="s">
        <v>42</v>
      </c>
      <c r="L590" t="s">
        <v>43</v>
      </c>
      <c r="M590">
        <v>1</v>
      </c>
      <c r="N590">
        <v>1</v>
      </c>
      <c r="O590">
        <v>2</v>
      </c>
      <c r="P590" t="s">
        <v>45</v>
      </c>
      <c r="Q590" t="s">
        <v>45</v>
      </c>
      <c r="R590" t="s">
        <v>45</v>
      </c>
      <c r="S590" t="s">
        <v>45</v>
      </c>
      <c r="T590" t="s">
        <v>44</v>
      </c>
      <c r="U590" t="s">
        <v>45</v>
      </c>
      <c r="V590" t="s">
        <v>44</v>
      </c>
      <c r="W590" t="s">
        <v>44</v>
      </c>
      <c r="X590">
        <v>2</v>
      </c>
      <c r="Y590">
        <v>3</v>
      </c>
      <c r="Z590">
        <v>5</v>
      </c>
      <c r="AA590">
        <v>2</v>
      </c>
      <c r="AB590">
        <v>5</v>
      </c>
      <c r="AC590">
        <v>4</v>
      </c>
      <c r="AD590">
        <v>0</v>
      </c>
      <c r="AE590">
        <v>11</v>
      </c>
      <c r="AF590">
        <v>9</v>
      </c>
      <c r="AG590">
        <v>0</v>
      </c>
      <c r="AH590">
        <f t="shared" si="18"/>
        <v>6.666666666666667</v>
      </c>
      <c r="AI590" t="str">
        <f t="shared" si="19"/>
        <v>Fail</v>
      </c>
    </row>
    <row r="591" spans="1:35" x14ac:dyDescent="0.25">
      <c r="A591" t="s">
        <v>35</v>
      </c>
      <c r="B591" t="s">
        <v>56</v>
      </c>
      <c r="C591">
        <v>22</v>
      </c>
      <c r="D591" t="s">
        <v>37</v>
      </c>
      <c r="E591" t="s">
        <v>38</v>
      </c>
      <c r="F591" t="s">
        <v>46</v>
      </c>
      <c r="G591">
        <v>3</v>
      </c>
      <c r="H591">
        <v>1</v>
      </c>
      <c r="I591" t="s">
        <v>52</v>
      </c>
      <c r="J591" t="s">
        <v>52</v>
      </c>
      <c r="K591" t="s">
        <v>47</v>
      </c>
      <c r="L591" t="s">
        <v>43</v>
      </c>
      <c r="M591">
        <v>1</v>
      </c>
      <c r="N591">
        <v>1</v>
      </c>
      <c r="O591">
        <v>3</v>
      </c>
      <c r="P591" t="s">
        <v>45</v>
      </c>
      <c r="Q591" t="s">
        <v>45</v>
      </c>
      <c r="R591" t="s">
        <v>45</v>
      </c>
      <c r="S591" t="s">
        <v>45</v>
      </c>
      <c r="T591" t="s">
        <v>45</v>
      </c>
      <c r="U591" t="s">
        <v>45</v>
      </c>
      <c r="V591" t="s">
        <v>44</v>
      </c>
      <c r="W591" t="s">
        <v>44</v>
      </c>
      <c r="X591">
        <v>5</v>
      </c>
      <c r="Y591">
        <v>4</v>
      </c>
      <c r="Z591">
        <v>5</v>
      </c>
      <c r="AA591">
        <v>5</v>
      </c>
      <c r="AB591">
        <v>5</v>
      </c>
      <c r="AC591">
        <v>1</v>
      </c>
      <c r="AD591">
        <v>12</v>
      </c>
      <c r="AE591">
        <v>7</v>
      </c>
      <c r="AF591">
        <v>8</v>
      </c>
      <c r="AG591">
        <v>5</v>
      </c>
      <c r="AH591">
        <f t="shared" si="18"/>
        <v>6.666666666666667</v>
      </c>
      <c r="AI591" t="str">
        <f t="shared" si="19"/>
        <v>Fail</v>
      </c>
    </row>
    <row r="592" spans="1:35" x14ac:dyDescent="0.25">
      <c r="A592" t="s">
        <v>59</v>
      </c>
      <c r="B592" t="s">
        <v>56</v>
      </c>
      <c r="C592">
        <v>17</v>
      </c>
      <c r="D592" t="s">
        <v>37</v>
      </c>
      <c r="E592" t="s">
        <v>38</v>
      </c>
      <c r="F592" t="s">
        <v>46</v>
      </c>
      <c r="G592">
        <v>1</v>
      </c>
      <c r="H592">
        <v>2</v>
      </c>
      <c r="I592" t="s">
        <v>47</v>
      </c>
      <c r="J592" t="s">
        <v>47</v>
      </c>
      <c r="K592" t="s">
        <v>42</v>
      </c>
      <c r="L592" t="s">
        <v>48</v>
      </c>
      <c r="M592">
        <v>1</v>
      </c>
      <c r="N592">
        <v>1</v>
      </c>
      <c r="O592">
        <v>1</v>
      </c>
      <c r="P592" t="s">
        <v>45</v>
      </c>
      <c r="Q592" t="s">
        <v>44</v>
      </c>
      <c r="R592" t="s">
        <v>45</v>
      </c>
      <c r="S592" t="s">
        <v>44</v>
      </c>
      <c r="T592" t="s">
        <v>44</v>
      </c>
      <c r="U592" t="s">
        <v>45</v>
      </c>
      <c r="V592" t="s">
        <v>44</v>
      </c>
      <c r="W592" t="s">
        <v>44</v>
      </c>
      <c r="X592">
        <v>5</v>
      </c>
      <c r="Y592">
        <v>3</v>
      </c>
      <c r="Z592">
        <v>5</v>
      </c>
      <c r="AA592">
        <v>5</v>
      </c>
      <c r="AB592">
        <v>5</v>
      </c>
      <c r="AC592">
        <v>1</v>
      </c>
      <c r="AD592">
        <v>12</v>
      </c>
      <c r="AE592">
        <v>6</v>
      </c>
      <c r="AF592">
        <v>7</v>
      </c>
      <c r="AG592">
        <v>7</v>
      </c>
      <c r="AH592">
        <f t="shared" si="18"/>
        <v>6.666666666666667</v>
      </c>
      <c r="AI592" t="str">
        <f t="shared" si="19"/>
        <v>Fail</v>
      </c>
    </row>
    <row r="593" spans="1:35" x14ac:dyDescent="0.25">
      <c r="A593" t="s">
        <v>59</v>
      </c>
      <c r="B593" t="s">
        <v>36</v>
      </c>
      <c r="C593">
        <v>18</v>
      </c>
      <c r="D593" t="s">
        <v>37</v>
      </c>
      <c r="E593" t="s">
        <v>38</v>
      </c>
      <c r="F593" t="s">
        <v>46</v>
      </c>
      <c r="G593">
        <v>2</v>
      </c>
      <c r="H593">
        <v>2</v>
      </c>
      <c r="I593" t="s">
        <v>52</v>
      </c>
      <c r="J593" t="s">
        <v>40</v>
      </c>
      <c r="K593" t="s">
        <v>57</v>
      </c>
      <c r="L593" t="s">
        <v>48</v>
      </c>
      <c r="M593">
        <v>2</v>
      </c>
      <c r="N593">
        <v>2</v>
      </c>
      <c r="O593">
        <v>0</v>
      </c>
      <c r="P593" t="s">
        <v>45</v>
      </c>
      <c r="Q593" t="s">
        <v>45</v>
      </c>
      <c r="R593" t="s">
        <v>45</v>
      </c>
      <c r="S593" t="s">
        <v>44</v>
      </c>
      <c r="T593" t="s">
        <v>45</v>
      </c>
      <c r="U593" t="s">
        <v>44</v>
      </c>
      <c r="V593" t="s">
        <v>44</v>
      </c>
      <c r="W593" t="s">
        <v>45</v>
      </c>
      <c r="X593">
        <v>4</v>
      </c>
      <c r="Y593">
        <v>3</v>
      </c>
      <c r="Z593">
        <v>5</v>
      </c>
      <c r="AA593">
        <v>1</v>
      </c>
      <c r="AB593">
        <v>1</v>
      </c>
      <c r="AC593">
        <v>1</v>
      </c>
      <c r="AD593">
        <v>2</v>
      </c>
      <c r="AE593">
        <v>12</v>
      </c>
      <c r="AF593">
        <v>13</v>
      </c>
      <c r="AG593">
        <v>14</v>
      </c>
      <c r="AH593">
        <f t="shared" si="18"/>
        <v>13</v>
      </c>
      <c r="AI593" t="str">
        <f t="shared" si="19"/>
        <v>Pass</v>
      </c>
    </row>
    <row r="594" spans="1:35" x14ac:dyDescent="0.25">
      <c r="A594" t="s">
        <v>59</v>
      </c>
      <c r="B594" t="s">
        <v>36</v>
      </c>
      <c r="C594">
        <v>17</v>
      </c>
      <c r="D594" t="s">
        <v>37</v>
      </c>
      <c r="E594" t="s">
        <v>38</v>
      </c>
      <c r="F594" t="s">
        <v>46</v>
      </c>
      <c r="G594">
        <v>3</v>
      </c>
      <c r="H594">
        <v>3</v>
      </c>
      <c r="I594" t="s">
        <v>52</v>
      </c>
      <c r="J594" t="s">
        <v>52</v>
      </c>
      <c r="K594" t="s">
        <v>42</v>
      </c>
      <c r="L594" t="s">
        <v>43</v>
      </c>
      <c r="M594">
        <v>2</v>
      </c>
      <c r="N594">
        <v>1</v>
      </c>
      <c r="O594">
        <v>0</v>
      </c>
      <c r="P594" t="s">
        <v>45</v>
      </c>
      <c r="Q594" t="s">
        <v>44</v>
      </c>
      <c r="R594" t="s">
        <v>45</v>
      </c>
      <c r="S594" t="s">
        <v>45</v>
      </c>
      <c r="T594" t="s">
        <v>44</v>
      </c>
      <c r="U594" t="s">
        <v>44</v>
      </c>
      <c r="V594" t="s">
        <v>44</v>
      </c>
      <c r="W594" t="s">
        <v>45</v>
      </c>
      <c r="X594">
        <v>4</v>
      </c>
      <c r="Y594">
        <v>4</v>
      </c>
      <c r="Z594">
        <v>3</v>
      </c>
      <c r="AA594">
        <v>1</v>
      </c>
      <c r="AB594">
        <v>1</v>
      </c>
      <c r="AC594">
        <v>4</v>
      </c>
      <c r="AD594">
        <v>0</v>
      </c>
      <c r="AE594">
        <v>11</v>
      </c>
      <c r="AF594">
        <v>12</v>
      </c>
      <c r="AG594">
        <v>13</v>
      </c>
      <c r="AH594">
        <f t="shared" si="18"/>
        <v>12</v>
      </c>
      <c r="AI594" t="str">
        <f t="shared" si="19"/>
        <v>Pass</v>
      </c>
    </row>
    <row r="595" spans="1:35" x14ac:dyDescent="0.25">
      <c r="A595" t="s">
        <v>59</v>
      </c>
      <c r="B595" t="s">
        <v>36</v>
      </c>
      <c r="C595">
        <v>18</v>
      </c>
      <c r="D595" t="s">
        <v>37</v>
      </c>
      <c r="E595" t="s">
        <v>50</v>
      </c>
      <c r="F595" t="s">
        <v>39</v>
      </c>
      <c r="G595">
        <v>1</v>
      </c>
      <c r="H595">
        <v>2</v>
      </c>
      <c r="I595" t="s">
        <v>40</v>
      </c>
      <c r="J595" t="s">
        <v>47</v>
      </c>
      <c r="K595" t="s">
        <v>57</v>
      </c>
      <c r="L595" t="s">
        <v>43</v>
      </c>
      <c r="M595">
        <v>2</v>
      </c>
      <c r="N595">
        <v>2</v>
      </c>
      <c r="O595">
        <v>0</v>
      </c>
      <c r="P595" t="s">
        <v>45</v>
      </c>
      <c r="Q595" t="s">
        <v>45</v>
      </c>
      <c r="R595" t="s">
        <v>45</v>
      </c>
      <c r="S595" t="s">
        <v>45</v>
      </c>
      <c r="T595" t="s">
        <v>44</v>
      </c>
      <c r="U595" t="s">
        <v>44</v>
      </c>
      <c r="V595" t="s">
        <v>44</v>
      </c>
      <c r="W595" t="s">
        <v>45</v>
      </c>
      <c r="X595">
        <v>4</v>
      </c>
      <c r="Y595">
        <v>4</v>
      </c>
      <c r="Z595">
        <v>3</v>
      </c>
      <c r="AA595">
        <v>1</v>
      </c>
      <c r="AB595">
        <v>2</v>
      </c>
      <c r="AC595">
        <v>4</v>
      </c>
      <c r="AD595">
        <v>0</v>
      </c>
      <c r="AE595">
        <v>12</v>
      </c>
      <c r="AF595">
        <v>13</v>
      </c>
      <c r="AG595">
        <v>14</v>
      </c>
      <c r="AH595">
        <f t="shared" si="18"/>
        <v>13</v>
      </c>
      <c r="AI595" t="str">
        <f t="shared" si="19"/>
        <v>Pass</v>
      </c>
    </row>
    <row r="596" spans="1:35" x14ac:dyDescent="0.25">
      <c r="A596" t="s">
        <v>59</v>
      </c>
      <c r="B596" t="s">
        <v>36</v>
      </c>
      <c r="C596">
        <v>18</v>
      </c>
      <c r="D596" t="s">
        <v>37</v>
      </c>
      <c r="E596" t="s">
        <v>38</v>
      </c>
      <c r="F596" t="s">
        <v>46</v>
      </c>
      <c r="G596">
        <v>4</v>
      </c>
      <c r="H596">
        <v>4</v>
      </c>
      <c r="I596" t="s">
        <v>41</v>
      </c>
      <c r="J596" t="s">
        <v>41</v>
      </c>
      <c r="K596" t="s">
        <v>57</v>
      </c>
      <c r="L596" t="s">
        <v>43</v>
      </c>
      <c r="M596">
        <v>2</v>
      </c>
      <c r="N596">
        <v>2</v>
      </c>
      <c r="O596">
        <v>0</v>
      </c>
      <c r="P596" t="s">
        <v>45</v>
      </c>
      <c r="Q596" t="s">
        <v>45</v>
      </c>
      <c r="R596" t="s">
        <v>45</v>
      </c>
      <c r="S596" t="s">
        <v>44</v>
      </c>
      <c r="T596" t="s">
        <v>45</v>
      </c>
      <c r="U596" t="s">
        <v>44</v>
      </c>
      <c r="V596" t="s">
        <v>44</v>
      </c>
      <c r="W596" t="s">
        <v>45</v>
      </c>
      <c r="X596">
        <v>4</v>
      </c>
      <c r="Y596">
        <v>3</v>
      </c>
      <c r="Z596">
        <v>5</v>
      </c>
      <c r="AA596">
        <v>1</v>
      </c>
      <c r="AB596">
        <v>2</v>
      </c>
      <c r="AC596">
        <v>1</v>
      </c>
      <c r="AD596">
        <v>0</v>
      </c>
      <c r="AE596">
        <v>18</v>
      </c>
      <c r="AF596">
        <v>18</v>
      </c>
      <c r="AG596">
        <v>18</v>
      </c>
      <c r="AH596">
        <f t="shared" si="18"/>
        <v>18</v>
      </c>
      <c r="AI596" t="str">
        <f t="shared" si="19"/>
        <v>Pass</v>
      </c>
    </row>
    <row r="597" spans="1:35" x14ac:dyDescent="0.25">
      <c r="A597" t="s">
        <v>59</v>
      </c>
      <c r="B597" t="s">
        <v>56</v>
      </c>
      <c r="C597">
        <v>18</v>
      </c>
      <c r="D597" t="s">
        <v>37</v>
      </c>
      <c r="E597" t="s">
        <v>50</v>
      </c>
      <c r="F597" t="s">
        <v>46</v>
      </c>
      <c r="G597">
        <v>4</v>
      </c>
      <c r="H597">
        <v>4</v>
      </c>
      <c r="I597" t="s">
        <v>52</v>
      </c>
      <c r="J597" t="s">
        <v>47</v>
      </c>
      <c r="K597" t="s">
        <v>57</v>
      </c>
      <c r="L597" t="s">
        <v>43</v>
      </c>
      <c r="M597">
        <v>1</v>
      </c>
      <c r="N597">
        <v>1</v>
      </c>
      <c r="O597">
        <v>0</v>
      </c>
      <c r="P597" t="s">
        <v>45</v>
      </c>
      <c r="Q597" t="s">
        <v>44</v>
      </c>
      <c r="R597" t="s">
        <v>45</v>
      </c>
      <c r="S597" t="s">
        <v>44</v>
      </c>
      <c r="T597" t="s">
        <v>44</v>
      </c>
      <c r="U597" t="s">
        <v>44</v>
      </c>
      <c r="V597" t="s">
        <v>44</v>
      </c>
      <c r="W597" t="s">
        <v>45</v>
      </c>
      <c r="X597">
        <v>5</v>
      </c>
      <c r="Y597">
        <v>4</v>
      </c>
      <c r="Z597">
        <v>5</v>
      </c>
      <c r="AA597">
        <v>1</v>
      </c>
      <c r="AB597">
        <v>1</v>
      </c>
      <c r="AC597">
        <v>5</v>
      </c>
      <c r="AD597">
        <v>3</v>
      </c>
      <c r="AE597">
        <v>17</v>
      </c>
      <c r="AF597">
        <v>17</v>
      </c>
      <c r="AG597">
        <v>17</v>
      </c>
      <c r="AH597">
        <f t="shared" si="18"/>
        <v>17</v>
      </c>
      <c r="AI597" t="str">
        <f t="shared" si="19"/>
        <v>Pass</v>
      </c>
    </row>
    <row r="598" spans="1:35" x14ac:dyDescent="0.25">
      <c r="A598" t="s">
        <v>59</v>
      </c>
      <c r="B598" t="s">
        <v>36</v>
      </c>
      <c r="C598">
        <v>17</v>
      </c>
      <c r="D598" t="s">
        <v>37</v>
      </c>
      <c r="E598" t="s">
        <v>38</v>
      </c>
      <c r="F598" t="s">
        <v>46</v>
      </c>
      <c r="G598">
        <v>4</v>
      </c>
      <c r="H598">
        <v>2</v>
      </c>
      <c r="I598" t="s">
        <v>47</v>
      </c>
      <c r="J598" t="s">
        <v>47</v>
      </c>
      <c r="K598" t="s">
        <v>42</v>
      </c>
      <c r="L598" t="s">
        <v>43</v>
      </c>
      <c r="M598">
        <v>2</v>
      </c>
      <c r="N598">
        <v>2</v>
      </c>
      <c r="O598">
        <v>0</v>
      </c>
      <c r="P598" t="s">
        <v>45</v>
      </c>
      <c r="Q598" t="s">
        <v>44</v>
      </c>
      <c r="R598" t="s">
        <v>45</v>
      </c>
      <c r="S598" t="s">
        <v>45</v>
      </c>
      <c r="T598" t="s">
        <v>44</v>
      </c>
      <c r="U598" t="s">
        <v>44</v>
      </c>
      <c r="V598" t="s">
        <v>44</v>
      </c>
      <c r="W598" t="s">
        <v>45</v>
      </c>
      <c r="X598">
        <v>4</v>
      </c>
      <c r="Y598">
        <v>3</v>
      </c>
      <c r="Z598">
        <v>3</v>
      </c>
      <c r="AA598">
        <v>1</v>
      </c>
      <c r="AB598">
        <v>2</v>
      </c>
      <c r="AC598">
        <v>4</v>
      </c>
      <c r="AD598">
        <v>0</v>
      </c>
      <c r="AE598">
        <v>17</v>
      </c>
      <c r="AF598">
        <v>18</v>
      </c>
      <c r="AG598">
        <v>18</v>
      </c>
      <c r="AH598">
        <f t="shared" si="18"/>
        <v>17.666666666666668</v>
      </c>
      <c r="AI598" t="str">
        <f t="shared" si="19"/>
        <v>Pass</v>
      </c>
    </row>
    <row r="599" spans="1:35" x14ac:dyDescent="0.25">
      <c r="A599" t="s">
        <v>59</v>
      </c>
      <c r="B599" t="s">
        <v>36</v>
      </c>
      <c r="C599">
        <v>16</v>
      </c>
      <c r="D599" t="s">
        <v>37</v>
      </c>
      <c r="E599" t="s">
        <v>38</v>
      </c>
      <c r="F599" t="s">
        <v>46</v>
      </c>
      <c r="G599">
        <v>3</v>
      </c>
      <c r="H599">
        <v>2</v>
      </c>
      <c r="I599" t="s">
        <v>52</v>
      </c>
      <c r="J599" t="s">
        <v>40</v>
      </c>
      <c r="K599" t="s">
        <v>42</v>
      </c>
      <c r="L599" t="s">
        <v>43</v>
      </c>
      <c r="M599">
        <v>1</v>
      </c>
      <c r="N599">
        <v>1</v>
      </c>
      <c r="O599">
        <v>0</v>
      </c>
      <c r="P599" t="s">
        <v>45</v>
      </c>
      <c r="Q599" t="s">
        <v>45</v>
      </c>
      <c r="R599" t="s">
        <v>45</v>
      </c>
      <c r="S599" t="s">
        <v>45</v>
      </c>
      <c r="T599" t="s">
        <v>44</v>
      </c>
      <c r="U599" t="s">
        <v>44</v>
      </c>
      <c r="V599" t="s">
        <v>44</v>
      </c>
      <c r="W599" t="s">
        <v>45</v>
      </c>
      <c r="X599">
        <v>3</v>
      </c>
      <c r="Y599">
        <v>1</v>
      </c>
      <c r="Z599">
        <v>3</v>
      </c>
      <c r="AA599">
        <v>1</v>
      </c>
      <c r="AB599">
        <v>4</v>
      </c>
      <c r="AC599">
        <v>3</v>
      </c>
      <c r="AD599">
        <v>2</v>
      </c>
      <c r="AE599">
        <v>7</v>
      </c>
      <c r="AF599">
        <v>6</v>
      </c>
      <c r="AG599">
        <v>7</v>
      </c>
      <c r="AH599">
        <f t="shared" si="18"/>
        <v>6.666666666666667</v>
      </c>
      <c r="AI599" t="str">
        <f t="shared" si="19"/>
        <v>Fail</v>
      </c>
    </row>
    <row r="600" spans="1:35" x14ac:dyDescent="0.25">
      <c r="A600" t="s">
        <v>59</v>
      </c>
      <c r="B600" t="s">
        <v>56</v>
      </c>
      <c r="C600">
        <v>18</v>
      </c>
      <c r="D600" t="s">
        <v>37</v>
      </c>
      <c r="E600" t="s">
        <v>50</v>
      </c>
      <c r="F600" t="s">
        <v>46</v>
      </c>
      <c r="G600">
        <v>1</v>
      </c>
      <c r="H600">
        <v>2</v>
      </c>
      <c r="I600" t="s">
        <v>40</v>
      </c>
      <c r="J600" t="s">
        <v>52</v>
      </c>
      <c r="K600" t="s">
        <v>53</v>
      </c>
      <c r="L600" t="s">
        <v>43</v>
      </c>
      <c r="M600">
        <v>2</v>
      </c>
      <c r="N600">
        <v>1</v>
      </c>
      <c r="O600">
        <v>0</v>
      </c>
      <c r="P600" t="s">
        <v>45</v>
      </c>
      <c r="Q600" t="s">
        <v>44</v>
      </c>
      <c r="R600" t="s">
        <v>45</v>
      </c>
      <c r="S600" t="s">
        <v>45</v>
      </c>
      <c r="T600" t="s">
        <v>45</v>
      </c>
      <c r="U600" t="s">
        <v>44</v>
      </c>
      <c r="V600" t="s">
        <v>45</v>
      </c>
      <c r="W600" t="s">
        <v>45</v>
      </c>
      <c r="X600">
        <v>4</v>
      </c>
      <c r="Y600">
        <v>1</v>
      </c>
      <c r="Z600">
        <v>4</v>
      </c>
      <c r="AA600">
        <v>5</v>
      </c>
      <c r="AB600">
        <v>5</v>
      </c>
      <c r="AC600">
        <v>1</v>
      </c>
      <c r="AD600">
        <v>8</v>
      </c>
      <c r="AE600">
        <v>10</v>
      </c>
      <c r="AF600">
        <v>11</v>
      </c>
      <c r="AG600">
        <v>11</v>
      </c>
      <c r="AH600">
        <f t="shared" si="18"/>
        <v>10.666666666666666</v>
      </c>
      <c r="AI600" t="str">
        <f t="shared" si="19"/>
        <v>Pass</v>
      </c>
    </row>
    <row r="601" spans="1:35" x14ac:dyDescent="0.25">
      <c r="A601" t="s">
        <v>59</v>
      </c>
      <c r="B601" t="s">
        <v>56</v>
      </c>
      <c r="C601">
        <v>18</v>
      </c>
      <c r="D601" t="s">
        <v>58</v>
      </c>
      <c r="E601" t="s">
        <v>38</v>
      </c>
      <c r="F601" t="s">
        <v>46</v>
      </c>
      <c r="G601">
        <v>4</v>
      </c>
      <c r="H601">
        <v>4</v>
      </c>
      <c r="I601" t="s">
        <v>40</v>
      </c>
      <c r="J601" t="s">
        <v>52</v>
      </c>
      <c r="K601" t="s">
        <v>47</v>
      </c>
      <c r="L601" t="s">
        <v>43</v>
      </c>
      <c r="M601">
        <v>3</v>
      </c>
      <c r="N601">
        <v>1</v>
      </c>
      <c r="O601">
        <v>0</v>
      </c>
      <c r="P601" t="s">
        <v>45</v>
      </c>
      <c r="Q601" t="s">
        <v>44</v>
      </c>
      <c r="R601" t="s">
        <v>44</v>
      </c>
      <c r="S601" t="s">
        <v>44</v>
      </c>
      <c r="T601" t="s">
        <v>44</v>
      </c>
      <c r="U601" t="s">
        <v>44</v>
      </c>
      <c r="V601" t="s">
        <v>44</v>
      </c>
      <c r="W601" t="s">
        <v>44</v>
      </c>
      <c r="X601">
        <v>2</v>
      </c>
      <c r="Y601">
        <v>5</v>
      </c>
      <c r="Z601">
        <v>5</v>
      </c>
      <c r="AA601">
        <v>1</v>
      </c>
      <c r="AB601">
        <v>1</v>
      </c>
      <c r="AC601">
        <v>1</v>
      </c>
      <c r="AD601">
        <v>5</v>
      </c>
      <c r="AE601">
        <v>12</v>
      </c>
      <c r="AF601">
        <v>13</v>
      </c>
      <c r="AG601">
        <v>14</v>
      </c>
      <c r="AH601">
        <f t="shared" si="18"/>
        <v>13</v>
      </c>
      <c r="AI601" t="str">
        <f t="shared" si="19"/>
        <v>Pass</v>
      </c>
    </row>
    <row r="602" spans="1:35" x14ac:dyDescent="0.25">
      <c r="A602" t="s">
        <v>59</v>
      </c>
      <c r="B602" t="s">
        <v>56</v>
      </c>
      <c r="C602">
        <v>17</v>
      </c>
      <c r="D602" t="s">
        <v>58</v>
      </c>
      <c r="E602" t="s">
        <v>38</v>
      </c>
      <c r="F602" t="s">
        <v>46</v>
      </c>
      <c r="G602">
        <v>1</v>
      </c>
      <c r="H602">
        <v>1</v>
      </c>
      <c r="I602" t="s">
        <v>47</v>
      </c>
      <c r="J602" t="s">
        <v>52</v>
      </c>
      <c r="K602" t="s">
        <v>47</v>
      </c>
      <c r="L602" t="s">
        <v>48</v>
      </c>
      <c r="M602">
        <v>3</v>
      </c>
      <c r="N602">
        <v>1</v>
      </c>
      <c r="O602">
        <v>0</v>
      </c>
      <c r="P602" t="s">
        <v>45</v>
      </c>
      <c r="Q602" t="s">
        <v>45</v>
      </c>
      <c r="R602" t="s">
        <v>45</v>
      </c>
      <c r="S602" t="s">
        <v>45</v>
      </c>
      <c r="T602" t="s">
        <v>45</v>
      </c>
      <c r="U602" t="s">
        <v>45</v>
      </c>
      <c r="V602" t="s">
        <v>45</v>
      </c>
      <c r="W602" t="s">
        <v>45</v>
      </c>
      <c r="X602">
        <v>4</v>
      </c>
      <c r="Y602">
        <v>2</v>
      </c>
      <c r="Z602">
        <v>3</v>
      </c>
      <c r="AA602">
        <v>3</v>
      </c>
      <c r="AB602">
        <v>4</v>
      </c>
      <c r="AC602">
        <v>4</v>
      </c>
      <c r="AD602">
        <v>4</v>
      </c>
      <c r="AE602">
        <v>12</v>
      </c>
      <c r="AF602">
        <v>13</v>
      </c>
      <c r="AG602">
        <v>14</v>
      </c>
      <c r="AH602">
        <f t="shared" si="18"/>
        <v>13</v>
      </c>
      <c r="AI602" t="str">
        <f t="shared" si="19"/>
        <v>Pass</v>
      </c>
    </row>
    <row r="603" spans="1:35" x14ac:dyDescent="0.25">
      <c r="A603" t="s">
        <v>59</v>
      </c>
      <c r="B603" t="s">
        <v>56</v>
      </c>
      <c r="C603">
        <v>18</v>
      </c>
      <c r="D603" t="s">
        <v>37</v>
      </c>
      <c r="E603" t="s">
        <v>38</v>
      </c>
      <c r="F603" t="s">
        <v>46</v>
      </c>
      <c r="G603">
        <v>3</v>
      </c>
      <c r="H603">
        <v>3</v>
      </c>
      <c r="I603" t="s">
        <v>40</v>
      </c>
      <c r="J603" t="s">
        <v>40</v>
      </c>
      <c r="K603" t="s">
        <v>42</v>
      </c>
      <c r="L603" t="s">
        <v>43</v>
      </c>
      <c r="M603">
        <v>1</v>
      </c>
      <c r="N603">
        <v>2</v>
      </c>
      <c r="O603">
        <v>2</v>
      </c>
      <c r="P603" t="s">
        <v>45</v>
      </c>
      <c r="Q603" t="s">
        <v>44</v>
      </c>
      <c r="R603" t="s">
        <v>45</v>
      </c>
      <c r="S603" t="s">
        <v>44</v>
      </c>
      <c r="T603" t="s">
        <v>44</v>
      </c>
      <c r="U603" t="s">
        <v>45</v>
      </c>
      <c r="V603" t="s">
        <v>44</v>
      </c>
      <c r="W603" t="s">
        <v>45</v>
      </c>
      <c r="X603">
        <v>4</v>
      </c>
      <c r="Y603">
        <v>4</v>
      </c>
      <c r="Z603">
        <v>5</v>
      </c>
      <c r="AA603">
        <v>1</v>
      </c>
      <c r="AB603">
        <v>3</v>
      </c>
      <c r="AC603">
        <v>3</v>
      </c>
      <c r="AD603">
        <v>9</v>
      </c>
      <c r="AE603">
        <v>4</v>
      </c>
      <c r="AF603">
        <v>8</v>
      </c>
      <c r="AG603">
        <v>8</v>
      </c>
      <c r="AH603">
        <f t="shared" si="18"/>
        <v>6.666666666666667</v>
      </c>
      <c r="AI603" t="str">
        <f t="shared" si="19"/>
        <v>Fail</v>
      </c>
    </row>
    <row r="604" spans="1:35" x14ac:dyDescent="0.25">
      <c r="A604" t="s">
        <v>59</v>
      </c>
      <c r="B604" t="s">
        <v>36</v>
      </c>
      <c r="C604">
        <v>18</v>
      </c>
      <c r="D604" t="s">
        <v>37</v>
      </c>
      <c r="E604" t="s">
        <v>50</v>
      </c>
      <c r="F604" t="s">
        <v>46</v>
      </c>
      <c r="G604">
        <v>2</v>
      </c>
      <c r="H604">
        <v>2</v>
      </c>
      <c r="I604" t="s">
        <v>52</v>
      </c>
      <c r="J604" t="s">
        <v>52</v>
      </c>
      <c r="K604" t="s">
        <v>42</v>
      </c>
      <c r="L604" t="s">
        <v>48</v>
      </c>
      <c r="M604">
        <v>2</v>
      </c>
      <c r="N604">
        <v>3</v>
      </c>
      <c r="O604">
        <v>0</v>
      </c>
      <c r="P604" t="s">
        <v>45</v>
      </c>
      <c r="Q604" t="s">
        <v>45</v>
      </c>
      <c r="R604" t="s">
        <v>45</v>
      </c>
      <c r="S604" t="s">
        <v>45</v>
      </c>
      <c r="T604" t="s">
        <v>44</v>
      </c>
      <c r="U604" t="s">
        <v>44</v>
      </c>
      <c r="V604" t="s">
        <v>44</v>
      </c>
      <c r="W604" t="s">
        <v>44</v>
      </c>
      <c r="X604">
        <v>5</v>
      </c>
      <c r="Y604">
        <v>4</v>
      </c>
      <c r="Z604">
        <v>5</v>
      </c>
      <c r="AA604">
        <v>1</v>
      </c>
      <c r="AB604">
        <v>4</v>
      </c>
      <c r="AC604">
        <v>3</v>
      </c>
      <c r="AD604">
        <v>0</v>
      </c>
      <c r="AE604">
        <v>11</v>
      </c>
      <c r="AF604">
        <v>12</v>
      </c>
      <c r="AG604">
        <v>13</v>
      </c>
      <c r="AH604">
        <f t="shared" si="18"/>
        <v>12</v>
      </c>
      <c r="AI604" t="str">
        <f t="shared" si="19"/>
        <v>Pass</v>
      </c>
    </row>
    <row r="605" spans="1:35" x14ac:dyDescent="0.25">
      <c r="A605" t="s">
        <v>59</v>
      </c>
      <c r="B605" t="s">
        <v>36</v>
      </c>
      <c r="C605">
        <v>17</v>
      </c>
      <c r="D605" t="s">
        <v>58</v>
      </c>
      <c r="E605" t="s">
        <v>38</v>
      </c>
      <c r="F605" t="s">
        <v>46</v>
      </c>
      <c r="G605">
        <v>1</v>
      </c>
      <c r="H605">
        <v>1</v>
      </c>
      <c r="I605" t="s">
        <v>47</v>
      </c>
      <c r="J605" t="s">
        <v>47</v>
      </c>
      <c r="K605" t="s">
        <v>47</v>
      </c>
      <c r="L605" t="s">
        <v>48</v>
      </c>
      <c r="M605">
        <v>1</v>
      </c>
      <c r="N605">
        <v>1</v>
      </c>
      <c r="O605">
        <v>1</v>
      </c>
      <c r="P605" t="s">
        <v>45</v>
      </c>
      <c r="Q605" t="s">
        <v>44</v>
      </c>
      <c r="R605" t="s">
        <v>45</v>
      </c>
      <c r="S605" t="s">
        <v>45</v>
      </c>
      <c r="T605" t="s">
        <v>45</v>
      </c>
      <c r="U605" t="s">
        <v>45</v>
      </c>
      <c r="V605" t="s">
        <v>44</v>
      </c>
      <c r="W605" t="s">
        <v>45</v>
      </c>
      <c r="X605">
        <v>5</v>
      </c>
      <c r="Y605">
        <v>4</v>
      </c>
      <c r="Z605">
        <v>4</v>
      </c>
      <c r="AA605">
        <v>2</v>
      </c>
      <c r="AB605">
        <v>2</v>
      </c>
      <c r="AC605">
        <v>5</v>
      </c>
      <c r="AD605">
        <v>0</v>
      </c>
      <c r="AE605">
        <v>6</v>
      </c>
      <c r="AF605">
        <v>6</v>
      </c>
      <c r="AG605">
        <v>7</v>
      </c>
      <c r="AH605">
        <f t="shared" si="18"/>
        <v>6.333333333333333</v>
      </c>
      <c r="AI605" t="str">
        <f t="shared" si="19"/>
        <v>Fail</v>
      </c>
    </row>
    <row r="606" spans="1:35" x14ac:dyDescent="0.25">
      <c r="A606" t="s">
        <v>59</v>
      </c>
      <c r="B606" t="s">
        <v>56</v>
      </c>
      <c r="C606">
        <v>18</v>
      </c>
      <c r="D606" t="s">
        <v>37</v>
      </c>
      <c r="E606" t="s">
        <v>50</v>
      </c>
      <c r="F606" t="s">
        <v>46</v>
      </c>
      <c r="G606">
        <v>4</v>
      </c>
      <c r="H606">
        <v>4</v>
      </c>
      <c r="I606" t="s">
        <v>40</v>
      </c>
      <c r="J606" t="s">
        <v>28</v>
      </c>
      <c r="K606" t="s">
        <v>53</v>
      </c>
      <c r="L606" t="s">
        <v>43</v>
      </c>
      <c r="M606">
        <v>1</v>
      </c>
      <c r="N606">
        <v>4</v>
      </c>
      <c r="O606">
        <v>0</v>
      </c>
      <c r="P606" t="s">
        <v>45</v>
      </c>
      <c r="Q606" t="s">
        <v>44</v>
      </c>
      <c r="R606" t="s">
        <v>45</v>
      </c>
      <c r="S606" t="s">
        <v>44</v>
      </c>
      <c r="T606" t="s">
        <v>44</v>
      </c>
      <c r="U606" t="s">
        <v>45</v>
      </c>
      <c r="V606" t="s">
        <v>44</v>
      </c>
      <c r="W606" t="s">
        <v>44</v>
      </c>
      <c r="X606">
        <v>5</v>
      </c>
      <c r="Y606">
        <v>5</v>
      </c>
      <c r="Z606">
        <v>5</v>
      </c>
      <c r="AA606">
        <v>5</v>
      </c>
      <c r="AB606">
        <v>5</v>
      </c>
      <c r="AC606">
        <v>5</v>
      </c>
      <c r="AD606">
        <v>2</v>
      </c>
      <c r="AE606">
        <v>5</v>
      </c>
      <c r="AF606">
        <v>6</v>
      </c>
      <c r="AG606">
        <v>6</v>
      </c>
      <c r="AH606">
        <f t="shared" si="18"/>
        <v>5.666666666666667</v>
      </c>
      <c r="AI606" t="str">
        <f t="shared" si="19"/>
        <v>Fail</v>
      </c>
    </row>
    <row r="607" spans="1:35" x14ac:dyDescent="0.25">
      <c r="A607" t="s">
        <v>59</v>
      </c>
      <c r="B607" t="s">
        <v>36</v>
      </c>
      <c r="C607">
        <v>16</v>
      </c>
      <c r="D607" t="s">
        <v>37</v>
      </c>
      <c r="E607" t="s">
        <v>38</v>
      </c>
      <c r="F607" t="s">
        <v>39</v>
      </c>
      <c r="G607">
        <v>3</v>
      </c>
      <c r="H607">
        <v>2</v>
      </c>
      <c r="I607" t="s">
        <v>52</v>
      </c>
      <c r="J607" t="s">
        <v>40</v>
      </c>
      <c r="K607" t="s">
        <v>42</v>
      </c>
      <c r="L607" t="s">
        <v>43</v>
      </c>
      <c r="M607">
        <v>2</v>
      </c>
      <c r="N607">
        <v>2</v>
      </c>
      <c r="O607">
        <v>2</v>
      </c>
      <c r="P607" t="s">
        <v>45</v>
      </c>
      <c r="Q607" t="s">
        <v>44</v>
      </c>
      <c r="R607" t="s">
        <v>45</v>
      </c>
      <c r="S607" t="s">
        <v>44</v>
      </c>
      <c r="T607" t="s">
        <v>44</v>
      </c>
      <c r="U607" t="s">
        <v>44</v>
      </c>
      <c r="V607" t="s">
        <v>45</v>
      </c>
      <c r="W607" t="s">
        <v>44</v>
      </c>
      <c r="X607">
        <v>2</v>
      </c>
      <c r="Y607">
        <v>5</v>
      </c>
      <c r="Z607">
        <v>5</v>
      </c>
      <c r="AA607">
        <v>1</v>
      </c>
      <c r="AB607">
        <v>1</v>
      </c>
      <c r="AC607">
        <v>1</v>
      </c>
      <c r="AD607">
        <v>8</v>
      </c>
      <c r="AE607">
        <v>5</v>
      </c>
      <c r="AF607">
        <v>5</v>
      </c>
      <c r="AG607">
        <v>7</v>
      </c>
      <c r="AH607">
        <f t="shared" si="18"/>
        <v>5.666666666666667</v>
      </c>
      <c r="AI607" t="str">
        <f t="shared" si="19"/>
        <v>Fail</v>
      </c>
    </row>
    <row r="608" spans="1:35" x14ac:dyDescent="0.25">
      <c r="A608" t="s">
        <v>59</v>
      </c>
      <c r="B608" t="s">
        <v>36</v>
      </c>
      <c r="C608">
        <v>17</v>
      </c>
      <c r="D608" t="s">
        <v>37</v>
      </c>
      <c r="E608" t="s">
        <v>38</v>
      </c>
      <c r="F608" t="s">
        <v>46</v>
      </c>
      <c r="G608">
        <v>4</v>
      </c>
      <c r="H608">
        <v>2</v>
      </c>
      <c r="I608" t="s">
        <v>41</v>
      </c>
      <c r="J608" t="s">
        <v>47</v>
      </c>
      <c r="K608" t="s">
        <v>42</v>
      </c>
      <c r="L608" t="s">
        <v>48</v>
      </c>
      <c r="M608">
        <v>2</v>
      </c>
      <c r="N608">
        <v>4</v>
      </c>
      <c r="O608">
        <v>0</v>
      </c>
      <c r="P608" t="s">
        <v>45</v>
      </c>
      <c r="Q608" t="s">
        <v>45</v>
      </c>
      <c r="R608" t="s">
        <v>45</v>
      </c>
      <c r="S608" t="s">
        <v>45</v>
      </c>
      <c r="T608" t="s">
        <v>44</v>
      </c>
      <c r="U608" t="s">
        <v>44</v>
      </c>
      <c r="V608" t="s">
        <v>44</v>
      </c>
      <c r="W608" t="s">
        <v>44</v>
      </c>
      <c r="X608">
        <v>4</v>
      </c>
      <c r="Y608">
        <v>2</v>
      </c>
      <c r="Z608">
        <v>3</v>
      </c>
      <c r="AA608">
        <v>3</v>
      </c>
      <c r="AB608">
        <v>1</v>
      </c>
      <c r="AC608">
        <v>5</v>
      </c>
      <c r="AD608">
        <v>0</v>
      </c>
      <c r="AE608">
        <v>18</v>
      </c>
      <c r="AF608">
        <v>18</v>
      </c>
      <c r="AG608">
        <v>18</v>
      </c>
      <c r="AH608">
        <f t="shared" si="18"/>
        <v>18</v>
      </c>
      <c r="AI608" t="str">
        <f t="shared" si="19"/>
        <v>Pass</v>
      </c>
    </row>
    <row r="609" spans="1:35" x14ac:dyDescent="0.25">
      <c r="A609" t="s">
        <v>59</v>
      </c>
      <c r="B609" t="s">
        <v>36</v>
      </c>
      <c r="C609">
        <v>17</v>
      </c>
      <c r="D609" t="s">
        <v>58</v>
      </c>
      <c r="E609" t="s">
        <v>50</v>
      </c>
      <c r="F609" t="s">
        <v>39</v>
      </c>
      <c r="G609">
        <v>2</v>
      </c>
      <c r="H609">
        <v>1</v>
      </c>
      <c r="I609" t="s">
        <v>52</v>
      </c>
      <c r="J609" t="s">
        <v>47</v>
      </c>
      <c r="K609" t="s">
        <v>57</v>
      </c>
      <c r="L609" t="s">
        <v>43</v>
      </c>
      <c r="M609">
        <v>2</v>
      </c>
      <c r="N609">
        <v>2</v>
      </c>
      <c r="O609">
        <v>0</v>
      </c>
      <c r="P609" t="s">
        <v>45</v>
      </c>
      <c r="Q609" t="s">
        <v>45</v>
      </c>
      <c r="R609" t="s">
        <v>45</v>
      </c>
      <c r="S609" t="s">
        <v>44</v>
      </c>
      <c r="T609" t="s">
        <v>44</v>
      </c>
      <c r="U609" t="s">
        <v>44</v>
      </c>
      <c r="V609" t="s">
        <v>44</v>
      </c>
      <c r="W609" t="s">
        <v>44</v>
      </c>
      <c r="X609">
        <v>5</v>
      </c>
      <c r="Y609">
        <v>3</v>
      </c>
      <c r="Z609">
        <v>3</v>
      </c>
      <c r="AA609">
        <v>1</v>
      </c>
      <c r="AB609">
        <v>2</v>
      </c>
      <c r="AC609">
        <v>2</v>
      </c>
      <c r="AD609">
        <v>5</v>
      </c>
      <c r="AE609">
        <v>11</v>
      </c>
      <c r="AF609">
        <v>11</v>
      </c>
      <c r="AG609">
        <v>12</v>
      </c>
      <c r="AH609">
        <f t="shared" si="18"/>
        <v>11.333333333333334</v>
      </c>
      <c r="AI609" t="str">
        <f t="shared" si="19"/>
        <v>Pass</v>
      </c>
    </row>
    <row r="610" spans="1:35" x14ac:dyDescent="0.25">
      <c r="A610" t="s">
        <v>59</v>
      </c>
      <c r="B610" t="s">
        <v>36</v>
      </c>
      <c r="C610">
        <v>17</v>
      </c>
      <c r="D610" t="s">
        <v>37</v>
      </c>
      <c r="E610" t="s">
        <v>38</v>
      </c>
      <c r="F610" t="s">
        <v>46</v>
      </c>
      <c r="G610">
        <v>4</v>
      </c>
      <c r="H610">
        <v>2</v>
      </c>
      <c r="I610" t="s">
        <v>41</v>
      </c>
      <c r="J610" t="s">
        <v>52</v>
      </c>
      <c r="K610" t="s">
        <v>53</v>
      </c>
      <c r="L610" t="s">
        <v>43</v>
      </c>
      <c r="M610">
        <v>1</v>
      </c>
      <c r="N610">
        <v>2</v>
      </c>
      <c r="O610">
        <v>0</v>
      </c>
      <c r="P610" t="s">
        <v>44</v>
      </c>
      <c r="Q610" t="s">
        <v>44</v>
      </c>
      <c r="R610" t="s">
        <v>45</v>
      </c>
      <c r="S610" t="s">
        <v>44</v>
      </c>
      <c r="T610" t="s">
        <v>44</v>
      </c>
      <c r="U610" t="s">
        <v>44</v>
      </c>
      <c r="V610" t="s">
        <v>44</v>
      </c>
      <c r="W610" t="s">
        <v>45</v>
      </c>
      <c r="X610">
        <v>5</v>
      </c>
      <c r="Y610">
        <v>5</v>
      </c>
      <c r="Z610">
        <v>5</v>
      </c>
      <c r="AA610">
        <v>1</v>
      </c>
      <c r="AB610">
        <v>3</v>
      </c>
      <c r="AC610">
        <v>5</v>
      </c>
      <c r="AD610">
        <v>0</v>
      </c>
      <c r="AE610">
        <v>8</v>
      </c>
      <c r="AF610">
        <v>8</v>
      </c>
      <c r="AG610">
        <v>0</v>
      </c>
      <c r="AH610">
        <f t="shared" si="18"/>
        <v>5.333333333333333</v>
      </c>
      <c r="AI610" t="str">
        <f t="shared" si="19"/>
        <v>Fail</v>
      </c>
    </row>
    <row r="611" spans="1:35" x14ac:dyDescent="0.25">
      <c r="A611" t="s">
        <v>59</v>
      </c>
      <c r="B611" t="s">
        <v>36</v>
      </c>
      <c r="C611">
        <v>18</v>
      </c>
      <c r="D611" t="s">
        <v>37</v>
      </c>
      <c r="E611" t="s">
        <v>38</v>
      </c>
      <c r="F611" t="s">
        <v>46</v>
      </c>
      <c r="G611">
        <v>1</v>
      </c>
      <c r="H611">
        <v>2</v>
      </c>
      <c r="I611" t="s">
        <v>40</v>
      </c>
      <c r="J611" t="s">
        <v>40</v>
      </c>
      <c r="K611" t="s">
        <v>42</v>
      </c>
      <c r="L611" t="s">
        <v>48</v>
      </c>
      <c r="M611">
        <v>2</v>
      </c>
      <c r="N611">
        <v>2</v>
      </c>
      <c r="O611">
        <v>0</v>
      </c>
      <c r="P611" t="s">
        <v>45</v>
      </c>
      <c r="Q611" t="s">
        <v>44</v>
      </c>
      <c r="R611" t="s">
        <v>45</v>
      </c>
      <c r="S611" t="s">
        <v>45</v>
      </c>
      <c r="T611" t="s">
        <v>44</v>
      </c>
      <c r="U611" t="s">
        <v>45</v>
      </c>
      <c r="V611" t="s">
        <v>45</v>
      </c>
      <c r="W611" t="s">
        <v>45</v>
      </c>
      <c r="X611">
        <v>4</v>
      </c>
      <c r="Y611">
        <v>1</v>
      </c>
      <c r="Z611">
        <v>1</v>
      </c>
      <c r="AA611">
        <v>1</v>
      </c>
      <c r="AB611">
        <v>1</v>
      </c>
      <c r="AC611">
        <v>4</v>
      </c>
      <c r="AD611">
        <v>0</v>
      </c>
      <c r="AE611">
        <v>11</v>
      </c>
      <c r="AF611">
        <v>11</v>
      </c>
      <c r="AG611">
        <v>12</v>
      </c>
      <c r="AH611">
        <f t="shared" si="18"/>
        <v>11.333333333333334</v>
      </c>
      <c r="AI611" t="str">
        <f t="shared" si="19"/>
        <v>Pass</v>
      </c>
    </row>
    <row r="612" spans="1:35" x14ac:dyDescent="0.25">
      <c r="A612" t="s">
        <v>59</v>
      </c>
      <c r="B612" t="s">
        <v>56</v>
      </c>
      <c r="C612">
        <v>16</v>
      </c>
      <c r="D612" t="s">
        <v>58</v>
      </c>
      <c r="E612" t="s">
        <v>38</v>
      </c>
      <c r="F612" t="s">
        <v>46</v>
      </c>
      <c r="G612">
        <v>2</v>
      </c>
      <c r="H612">
        <v>1</v>
      </c>
      <c r="I612" t="s">
        <v>47</v>
      </c>
      <c r="J612" t="s">
        <v>52</v>
      </c>
      <c r="K612" t="s">
        <v>57</v>
      </c>
      <c r="L612" t="s">
        <v>43</v>
      </c>
      <c r="M612">
        <v>2</v>
      </c>
      <c r="N612">
        <v>2</v>
      </c>
      <c r="O612">
        <v>0</v>
      </c>
      <c r="P612" t="s">
        <v>45</v>
      </c>
      <c r="Q612" t="s">
        <v>45</v>
      </c>
      <c r="R612" t="s">
        <v>45</v>
      </c>
      <c r="S612" t="s">
        <v>44</v>
      </c>
      <c r="T612" t="s">
        <v>44</v>
      </c>
      <c r="U612" t="s">
        <v>44</v>
      </c>
      <c r="V612" t="s">
        <v>44</v>
      </c>
      <c r="W612" t="s">
        <v>45</v>
      </c>
      <c r="X612">
        <v>5</v>
      </c>
      <c r="Y612">
        <v>2</v>
      </c>
      <c r="Z612">
        <v>1</v>
      </c>
      <c r="AA612">
        <v>1</v>
      </c>
      <c r="AB612">
        <v>1</v>
      </c>
      <c r="AC612">
        <v>2</v>
      </c>
      <c r="AD612">
        <v>0</v>
      </c>
      <c r="AE612">
        <v>8</v>
      </c>
      <c r="AF612">
        <v>7</v>
      </c>
      <c r="AG612">
        <v>0</v>
      </c>
      <c r="AH612">
        <f t="shared" si="18"/>
        <v>5</v>
      </c>
      <c r="AI612" t="str">
        <f t="shared" si="19"/>
        <v>Fail</v>
      </c>
    </row>
    <row r="613" spans="1:35" x14ac:dyDescent="0.25">
      <c r="A613" t="s">
        <v>59</v>
      </c>
      <c r="B613" t="s">
        <v>36</v>
      </c>
      <c r="C613">
        <v>18</v>
      </c>
      <c r="D613" t="s">
        <v>58</v>
      </c>
      <c r="E613" t="s">
        <v>38</v>
      </c>
      <c r="F613" t="s">
        <v>46</v>
      </c>
      <c r="G613">
        <v>2</v>
      </c>
      <c r="H613">
        <v>2</v>
      </c>
      <c r="I613" t="s">
        <v>52</v>
      </c>
      <c r="J613" t="s">
        <v>47</v>
      </c>
      <c r="K613" t="s">
        <v>53</v>
      </c>
      <c r="L613" t="s">
        <v>43</v>
      </c>
      <c r="M613">
        <v>2</v>
      </c>
      <c r="N613">
        <v>3</v>
      </c>
      <c r="O613">
        <v>0</v>
      </c>
      <c r="P613" t="s">
        <v>45</v>
      </c>
      <c r="Q613" t="s">
        <v>45</v>
      </c>
      <c r="R613" t="s">
        <v>45</v>
      </c>
      <c r="S613" t="s">
        <v>45</v>
      </c>
      <c r="T613" t="s">
        <v>44</v>
      </c>
      <c r="U613" t="s">
        <v>44</v>
      </c>
      <c r="V613" t="s">
        <v>44</v>
      </c>
      <c r="W613" t="s">
        <v>44</v>
      </c>
      <c r="X613">
        <v>4</v>
      </c>
      <c r="Y613">
        <v>2</v>
      </c>
      <c r="Z613">
        <v>1</v>
      </c>
      <c r="AA613">
        <v>1</v>
      </c>
      <c r="AB613">
        <v>1</v>
      </c>
      <c r="AC613">
        <v>4</v>
      </c>
      <c r="AD613">
        <v>5</v>
      </c>
      <c r="AE613">
        <v>14</v>
      </c>
      <c r="AF613">
        <v>14</v>
      </c>
      <c r="AG613">
        <v>15</v>
      </c>
      <c r="AH613">
        <f t="shared" si="18"/>
        <v>14.333333333333334</v>
      </c>
      <c r="AI613" t="str">
        <f t="shared" si="19"/>
        <v>Pass</v>
      </c>
    </row>
    <row r="614" spans="1:35" x14ac:dyDescent="0.25">
      <c r="A614" t="s">
        <v>59</v>
      </c>
      <c r="B614" t="s">
        <v>56</v>
      </c>
      <c r="C614">
        <v>17</v>
      </c>
      <c r="D614" t="s">
        <v>58</v>
      </c>
      <c r="E614" t="s">
        <v>38</v>
      </c>
      <c r="F614" t="s">
        <v>46</v>
      </c>
      <c r="G614">
        <v>4</v>
      </c>
      <c r="H614">
        <v>3</v>
      </c>
      <c r="I614" t="s">
        <v>52</v>
      </c>
      <c r="J614" t="s">
        <v>47</v>
      </c>
      <c r="K614" t="s">
        <v>53</v>
      </c>
      <c r="L614" t="s">
        <v>43</v>
      </c>
      <c r="M614">
        <v>2</v>
      </c>
      <c r="N614">
        <v>2</v>
      </c>
      <c r="O614">
        <v>1</v>
      </c>
      <c r="P614" t="s">
        <v>45</v>
      </c>
      <c r="Q614" t="s">
        <v>44</v>
      </c>
      <c r="R614" t="s">
        <v>44</v>
      </c>
      <c r="S614" t="s">
        <v>44</v>
      </c>
      <c r="T614" t="s">
        <v>45</v>
      </c>
      <c r="U614" t="s">
        <v>44</v>
      </c>
      <c r="V614" t="s">
        <v>44</v>
      </c>
      <c r="W614" t="s">
        <v>44</v>
      </c>
      <c r="X614">
        <v>4</v>
      </c>
      <c r="Y614">
        <v>5</v>
      </c>
      <c r="Z614">
        <v>5</v>
      </c>
      <c r="AA614">
        <v>1</v>
      </c>
      <c r="AB614">
        <v>3</v>
      </c>
      <c r="AC614">
        <v>2</v>
      </c>
      <c r="AD614">
        <v>4</v>
      </c>
      <c r="AE614">
        <v>10</v>
      </c>
      <c r="AF614">
        <v>11</v>
      </c>
      <c r="AG614">
        <v>11</v>
      </c>
      <c r="AH614">
        <f t="shared" si="18"/>
        <v>10.666666666666666</v>
      </c>
      <c r="AI614" t="str">
        <f t="shared" si="19"/>
        <v>Pass</v>
      </c>
    </row>
    <row r="615" spans="1:35" x14ac:dyDescent="0.25">
      <c r="A615" t="s">
        <v>59</v>
      </c>
      <c r="B615" t="s">
        <v>36</v>
      </c>
      <c r="C615">
        <v>18</v>
      </c>
      <c r="D615" t="s">
        <v>37</v>
      </c>
      <c r="E615" t="s">
        <v>38</v>
      </c>
      <c r="F615" t="s">
        <v>46</v>
      </c>
      <c r="G615">
        <v>3</v>
      </c>
      <c r="H615">
        <v>3</v>
      </c>
      <c r="I615" t="s">
        <v>52</v>
      </c>
      <c r="J615" t="s">
        <v>52</v>
      </c>
      <c r="K615" t="s">
        <v>42</v>
      </c>
      <c r="L615" t="s">
        <v>48</v>
      </c>
      <c r="M615">
        <v>1</v>
      </c>
      <c r="N615">
        <v>2</v>
      </c>
      <c r="O615">
        <v>0</v>
      </c>
      <c r="P615" t="s">
        <v>45</v>
      </c>
      <c r="Q615" t="s">
        <v>44</v>
      </c>
      <c r="R615" t="s">
        <v>45</v>
      </c>
      <c r="S615" t="s">
        <v>45</v>
      </c>
      <c r="T615" t="s">
        <v>44</v>
      </c>
      <c r="U615" t="s">
        <v>44</v>
      </c>
      <c r="V615" t="s">
        <v>45</v>
      </c>
      <c r="W615" t="s">
        <v>44</v>
      </c>
      <c r="X615">
        <v>5</v>
      </c>
      <c r="Y615">
        <v>3</v>
      </c>
      <c r="Z615">
        <v>4</v>
      </c>
      <c r="AA615">
        <v>1</v>
      </c>
      <c r="AB615">
        <v>1</v>
      </c>
      <c r="AC615">
        <v>5</v>
      </c>
      <c r="AD615">
        <v>0</v>
      </c>
      <c r="AE615">
        <v>10</v>
      </c>
      <c r="AF615">
        <v>10</v>
      </c>
      <c r="AG615">
        <v>10</v>
      </c>
      <c r="AH615">
        <f t="shared" si="18"/>
        <v>10</v>
      </c>
      <c r="AI615" t="str">
        <f t="shared" si="19"/>
        <v>Pass</v>
      </c>
    </row>
    <row r="616" spans="1:35" x14ac:dyDescent="0.25">
      <c r="A616" t="s">
        <v>59</v>
      </c>
      <c r="B616" t="s">
        <v>36</v>
      </c>
      <c r="C616">
        <v>17</v>
      </c>
      <c r="D616" t="s">
        <v>58</v>
      </c>
      <c r="E616" t="s">
        <v>38</v>
      </c>
      <c r="F616" t="s">
        <v>46</v>
      </c>
      <c r="G616">
        <v>4</v>
      </c>
      <c r="H616">
        <v>4</v>
      </c>
      <c r="I616" t="s">
        <v>41</v>
      </c>
      <c r="J616" t="s">
        <v>52</v>
      </c>
      <c r="K616" t="s">
        <v>47</v>
      </c>
      <c r="L616" t="s">
        <v>48</v>
      </c>
      <c r="M616">
        <v>2</v>
      </c>
      <c r="N616">
        <v>2</v>
      </c>
      <c r="O616">
        <v>0</v>
      </c>
      <c r="P616" t="s">
        <v>45</v>
      </c>
      <c r="Q616" t="s">
        <v>44</v>
      </c>
      <c r="R616" t="s">
        <v>44</v>
      </c>
      <c r="S616" t="s">
        <v>44</v>
      </c>
      <c r="T616" t="s">
        <v>44</v>
      </c>
      <c r="U616" t="s">
        <v>44</v>
      </c>
      <c r="V616" t="s">
        <v>44</v>
      </c>
      <c r="W616" t="s">
        <v>45</v>
      </c>
      <c r="X616">
        <v>4</v>
      </c>
      <c r="Y616">
        <v>3</v>
      </c>
      <c r="Z616">
        <v>3</v>
      </c>
      <c r="AA616">
        <v>1</v>
      </c>
      <c r="AB616">
        <v>2</v>
      </c>
      <c r="AC616">
        <v>5</v>
      </c>
      <c r="AD616">
        <v>2</v>
      </c>
      <c r="AE616">
        <v>12</v>
      </c>
      <c r="AF616">
        <v>12</v>
      </c>
      <c r="AG616">
        <v>12</v>
      </c>
      <c r="AH616">
        <f t="shared" si="18"/>
        <v>12</v>
      </c>
      <c r="AI616" t="str">
        <f t="shared" si="19"/>
        <v>Pass</v>
      </c>
    </row>
    <row r="617" spans="1:35" x14ac:dyDescent="0.25">
      <c r="A617" t="s">
        <v>59</v>
      </c>
      <c r="B617" t="s">
        <v>36</v>
      </c>
      <c r="C617">
        <v>17</v>
      </c>
      <c r="D617" t="s">
        <v>37</v>
      </c>
      <c r="E617" t="s">
        <v>50</v>
      </c>
      <c r="F617" t="s">
        <v>39</v>
      </c>
      <c r="G617">
        <v>3</v>
      </c>
      <c r="H617">
        <v>2</v>
      </c>
      <c r="I617" t="s">
        <v>52</v>
      </c>
      <c r="J617" t="s">
        <v>47</v>
      </c>
      <c r="K617" t="s">
        <v>57</v>
      </c>
      <c r="L617" t="s">
        <v>43</v>
      </c>
      <c r="M617">
        <v>2</v>
      </c>
      <c r="N617">
        <v>2</v>
      </c>
      <c r="O617">
        <v>0</v>
      </c>
      <c r="P617" t="s">
        <v>45</v>
      </c>
      <c r="Q617" t="s">
        <v>45</v>
      </c>
      <c r="R617" t="s">
        <v>45</v>
      </c>
      <c r="S617" t="s">
        <v>45</v>
      </c>
      <c r="T617" t="s">
        <v>44</v>
      </c>
      <c r="U617" t="s">
        <v>44</v>
      </c>
      <c r="V617" t="s">
        <v>45</v>
      </c>
      <c r="W617" t="s">
        <v>44</v>
      </c>
      <c r="X617">
        <v>1</v>
      </c>
      <c r="Y617">
        <v>2</v>
      </c>
      <c r="Z617">
        <v>3</v>
      </c>
      <c r="AA617">
        <v>1</v>
      </c>
      <c r="AB617">
        <v>2</v>
      </c>
      <c r="AC617">
        <v>5</v>
      </c>
      <c r="AD617">
        <v>0</v>
      </c>
      <c r="AE617">
        <v>15</v>
      </c>
      <c r="AF617">
        <v>14</v>
      </c>
      <c r="AG617">
        <v>15</v>
      </c>
      <c r="AH617">
        <f t="shared" si="18"/>
        <v>14.666666666666666</v>
      </c>
      <c r="AI617" t="str">
        <f t="shared" si="19"/>
        <v>Pass</v>
      </c>
    </row>
    <row r="618" spans="1:35" x14ac:dyDescent="0.25">
      <c r="A618" t="s">
        <v>59</v>
      </c>
      <c r="B618" t="s">
        <v>56</v>
      </c>
      <c r="C618">
        <v>18</v>
      </c>
      <c r="D618" t="s">
        <v>37</v>
      </c>
      <c r="E618" t="s">
        <v>50</v>
      </c>
      <c r="F618" t="s">
        <v>46</v>
      </c>
      <c r="G618">
        <v>1</v>
      </c>
      <c r="H618">
        <v>1</v>
      </c>
      <c r="I618" t="s">
        <v>47</v>
      </c>
      <c r="J618" t="s">
        <v>52</v>
      </c>
      <c r="K618" t="s">
        <v>53</v>
      </c>
      <c r="L618" t="s">
        <v>48</v>
      </c>
      <c r="M618">
        <v>2</v>
      </c>
      <c r="N618">
        <v>1</v>
      </c>
      <c r="O618">
        <v>0</v>
      </c>
      <c r="P618" t="s">
        <v>45</v>
      </c>
      <c r="Q618" t="s">
        <v>45</v>
      </c>
      <c r="R618" t="s">
        <v>45</v>
      </c>
      <c r="S618" t="s">
        <v>45</v>
      </c>
      <c r="T618" t="s">
        <v>45</v>
      </c>
      <c r="U618" t="s">
        <v>44</v>
      </c>
      <c r="V618" t="s">
        <v>44</v>
      </c>
      <c r="W618" t="s">
        <v>44</v>
      </c>
      <c r="X618">
        <v>3</v>
      </c>
      <c r="Y618">
        <v>3</v>
      </c>
      <c r="Z618">
        <v>2</v>
      </c>
      <c r="AA618">
        <v>1</v>
      </c>
      <c r="AB618">
        <v>2</v>
      </c>
      <c r="AC618">
        <v>3</v>
      </c>
      <c r="AD618">
        <v>2</v>
      </c>
      <c r="AE618">
        <v>14</v>
      </c>
      <c r="AF618">
        <v>13</v>
      </c>
      <c r="AG618">
        <v>14</v>
      </c>
      <c r="AH618">
        <f t="shared" si="18"/>
        <v>13.666666666666666</v>
      </c>
      <c r="AI618" t="str">
        <f t="shared" si="19"/>
        <v>Pass</v>
      </c>
    </row>
    <row r="619" spans="1:35" x14ac:dyDescent="0.25">
      <c r="A619" t="s">
        <v>59</v>
      </c>
      <c r="B619" t="s">
        <v>36</v>
      </c>
      <c r="C619">
        <v>18</v>
      </c>
      <c r="D619" t="s">
        <v>37</v>
      </c>
      <c r="E619" t="s">
        <v>50</v>
      </c>
      <c r="F619" t="s">
        <v>46</v>
      </c>
      <c r="G619">
        <v>1</v>
      </c>
      <c r="H619">
        <v>1</v>
      </c>
      <c r="I619" t="s">
        <v>40</v>
      </c>
      <c r="J619" t="s">
        <v>52</v>
      </c>
      <c r="K619" t="s">
        <v>42</v>
      </c>
      <c r="L619" t="s">
        <v>48</v>
      </c>
      <c r="M619">
        <v>2</v>
      </c>
      <c r="N619">
        <v>3</v>
      </c>
      <c r="O619">
        <v>0</v>
      </c>
      <c r="P619" t="s">
        <v>45</v>
      </c>
      <c r="Q619" t="s">
        <v>45</v>
      </c>
      <c r="R619" t="s">
        <v>45</v>
      </c>
      <c r="S619" t="s">
        <v>45</v>
      </c>
      <c r="T619" t="s">
        <v>44</v>
      </c>
      <c r="U619" t="s">
        <v>44</v>
      </c>
      <c r="V619" t="s">
        <v>44</v>
      </c>
      <c r="W619" t="s">
        <v>45</v>
      </c>
      <c r="X619">
        <v>5</v>
      </c>
      <c r="Y619">
        <v>3</v>
      </c>
      <c r="Z619">
        <v>2</v>
      </c>
      <c r="AA619">
        <v>1</v>
      </c>
      <c r="AB619">
        <v>1</v>
      </c>
      <c r="AC619">
        <v>4</v>
      </c>
      <c r="AD619">
        <v>0</v>
      </c>
      <c r="AE619">
        <v>19</v>
      </c>
      <c r="AF619">
        <v>17</v>
      </c>
      <c r="AG619">
        <v>18</v>
      </c>
      <c r="AH619">
        <f t="shared" si="18"/>
        <v>18</v>
      </c>
      <c r="AI619" t="str">
        <f t="shared" si="19"/>
        <v>Pass</v>
      </c>
    </row>
    <row r="620" spans="1:35" x14ac:dyDescent="0.25">
      <c r="A620" t="s">
        <v>59</v>
      </c>
      <c r="B620" t="s">
        <v>36</v>
      </c>
      <c r="C620">
        <v>18</v>
      </c>
      <c r="D620" t="s">
        <v>58</v>
      </c>
      <c r="E620" t="s">
        <v>50</v>
      </c>
      <c r="F620" t="s">
        <v>39</v>
      </c>
      <c r="G620">
        <v>1</v>
      </c>
      <c r="H620">
        <v>2</v>
      </c>
      <c r="I620" t="s">
        <v>40</v>
      </c>
      <c r="J620" t="s">
        <v>47</v>
      </c>
      <c r="K620" t="s">
        <v>42</v>
      </c>
      <c r="L620" t="s">
        <v>43</v>
      </c>
      <c r="M620">
        <v>3</v>
      </c>
      <c r="N620">
        <v>2</v>
      </c>
      <c r="O620">
        <v>0</v>
      </c>
      <c r="P620" t="s">
        <v>45</v>
      </c>
      <c r="Q620" t="s">
        <v>45</v>
      </c>
      <c r="R620" t="s">
        <v>45</v>
      </c>
      <c r="S620" t="s">
        <v>45</v>
      </c>
      <c r="T620" t="s">
        <v>44</v>
      </c>
      <c r="U620" t="s">
        <v>44</v>
      </c>
      <c r="V620" t="s">
        <v>45</v>
      </c>
      <c r="W620" t="s">
        <v>44</v>
      </c>
      <c r="X620">
        <v>4</v>
      </c>
      <c r="Y620">
        <v>3</v>
      </c>
      <c r="Z620">
        <v>4</v>
      </c>
      <c r="AA620">
        <v>1</v>
      </c>
      <c r="AB620">
        <v>4</v>
      </c>
      <c r="AC620">
        <v>5</v>
      </c>
      <c r="AD620">
        <v>0</v>
      </c>
      <c r="AE620">
        <v>16</v>
      </c>
      <c r="AF620">
        <v>15</v>
      </c>
      <c r="AG620">
        <v>15</v>
      </c>
      <c r="AH620">
        <f t="shared" si="18"/>
        <v>15.333333333333334</v>
      </c>
      <c r="AI620" t="str">
        <f t="shared" si="19"/>
        <v>Pass</v>
      </c>
    </row>
    <row r="621" spans="1:35" x14ac:dyDescent="0.25">
      <c r="A621" t="s">
        <v>59</v>
      </c>
      <c r="B621" t="s">
        <v>36</v>
      </c>
      <c r="C621">
        <v>18</v>
      </c>
      <c r="D621" t="s">
        <v>37</v>
      </c>
      <c r="E621" t="s">
        <v>38</v>
      </c>
      <c r="F621" t="s">
        <v>46</v>
      </c>
      <c r="G621">
        <v>3</v>
      </c>
      <c r="H621">
        <v>3</v>
      </c>
      <c r="I621" t="s">
        <v>52</v>
      </c>
      <c r="J621" t="s">
        <v>52</v>
      </c>
      <c r="K621" t="s">
        <v>47</v>
      </c>
      <c r="L621" t="s">
        <v>43</v>
      </c>
      <c r="M621">
        <v>2</v>
      </c>
      <c r="N621">
        <v>2</v>
      </c>
      <c r="O621">
        <v>0</v>
      </c>
      <c r="P621" t="s">
        <v>45</v>
      </c>
      <c r="Q621" t="s">
        <v>44</v>
      </c>
      <c r="R621" t="s">
        <v>45</v>
      </c>
      <c r="S621" t="s">
        <v>45</v>
      </c>
      <c r="T621" t="s">
        <v>44</v>
      </c>
      <c r="U621" t="s">
        <v>44</v>
      </c>
      <c r="V621" t="s">
        <v>44</v>
      </c>
      <c r="W621" t="s">
        <v>44</v>
      </c>
      <c r="X621">
        <v>4</v>
      </c>
      <c r="Y621">
        <v>3</v>
      </c>
      <c r="Z621">
        <v>2</v>
      </c>
      <c r="AA621">
        <v>1</v>
      </c>
      <c r="AB621">
        <v>3</v>
      </c>
      <c r="AC621">
        <v>3</v>
      </c>
      <c r="AD621">
        <v>6</v>
      </c>
      <c r="AE621">
        <v>13</v>
      </c>
      <c r="AF621">
        <v>12</v>
      </c>
      <c r="AG621">
        <v>13</v>
      </c>
      <c r="AH621">
        <f t="shared" si="18"/>
        <v>12.666666666666666</v>
      </c>
      <c r="AI621" t="str">
        <f t="shared" si="19"/>
        <v>Pass</v>
      </c>
    </row>
    <row r="622" spans="1:35" x14ac:dyDescent="0.25">
      <c r="A622" t="s">
        <v>59</v>
      </c>
      <c r="B622" t="s">
        <v>36</v>
      </c>
      <c r="C622">
        <v>17</v>
      </c>
      <c r="D622" t="s">
        <v>37</v>
      </c>
      <c r="E622" t="s">
        <v>50</v>
      </c>
      <c r="F622" t="s">
        <v>46</v>
      </c>
      <c r="G622">
        <v>4</v>
      </c>
      <c r="H622">
        <v>4</v>
      </c>
      <c r="I622" t="s">
        <v>40</v>
      </c>
      <c r="J622" t="s">
        <v>40</v>
      </c>
      <c r="K622" t="s">
        <v>42</v>
      </c>
      <c r="L622" t="s">
        <v>43</v>
      </c>
      <c r="M622">
        <v>1</v>
      </c>
      <c r="N622">
        <v>2</v>
      </c>
      <c r="O622">
        <v>0</v>
      </c>
      <c r="P622" t="s">
        <v>45</v>
      </c>
      <c r="Q622" t="s">
        <v>44</v>
      </c>
      <c r="R622" t="s">
        <v>45</v>
      </c>
      <c r="S622" t="s">
        <v>44</v>
      </c>
      <c r="T622" t="s">
        <v>44</v>
      </c>
      <c r="U622" t="s">
        <v>44</v>
      </c>
      <c r="V622" t="s">
        <v>44</v>
      </c>
      <c r="W622" t="s">
        <v>44</v>
      </c>
      <c r="X622">
        <v>2</v>
      </c>
      <c r="Y622">
        <v>3</v>
      </c>
      <c r="Z622">
        <v>4</v>
      </c>
      <c r="AA622">
        <v>1</v>
      </c>
      <c r="AB622">
        <v>1</v>
      </c>
      <c r="AC622">
        <v>1</v>
      </c>
      <c r="AD622">
        <v>4</v>
      </c>
      <c r="AE622">
        <v>15</v>
      </c>
      <c r="AF622">
        <v>14</v>
      </c>
      <c r="AG622">
        <v>15</v>
      </c>
      <c r="AH622">
        <f t="shared" si="18"/>
        <v>14.666666666666666</v>
      </c>
      <c r="AI622" t="str">
        <f t="shared" si="19"/>
        <v>Pass</v>
      </c>
    </row>
    <row r="623" spans="1:35" x14ac:dyDescent="0.25">
      <c r="A623" t="s">
        <v>59</v>
      </c>
      <c r="B623" t="s">
        <v>36</v>
      </c>
      <c r="C623">
        <v>17</v>
      </c>
      <c r="D623" t="s">
        <v>58</v>
      </c>
      <c r="E623" t="s">
        <v>38</v>
      </c>
      <c r="F623" t="s">
        <v>46</v>
      </c>
      <c r="G623">
        <v>1</v>
      </c>
      <c r="H623">
        <v>2</v>
      </c>
      <c r="I623" t="s">
        <v>47</v>
      </c>
      <c r="J623" t="s">
        <v>52</v>
      </c>
      <c r="K623" t="s">
        <v>42</v>
      </c>
      <c r="L623" t="s">
        <v>48</v>
      </c>
      <c r="M623">
        <v>2</v>
      </c>
      <c r="N623">
        <v>2</v>
      </c>
      <c r="O623">
        <v>0</v>
      </c>
      <c r="P623" t="s">
        <v>45</v>
      </c>
      <c r="Q623" t="s">
        <v>45</v>
      </c>
      <c r="R623" t="s">
        <v>45</v>
      </c>
      <c r="S623" t="s">
        <v>45</v>
      </c>
      <c r="T623" t="s">
        <v>45</v>
      </c>
      <c r="U623" t="s">
        <v>44</v>
      </c>
      <c r="V623" t="s">
        <v>45</v>
      </c>
      <c r="W623" t="s">
        <v>45</v>
      </c>
      <c r="X623">
        <v>3</v>
      </c>
      <c r="Y623">
        <v>2</v>
      </c>
      <c r="Z623">
        <v>2</v>
      </c>
      <c r="AA623">
        <v>1</v>
      </c>
      <c r="AB623">
        <v>2</v>
      </c>
      <c r="AC623">
        <v>3</v>
      </c>
      <c r="AD623">
        <v>0</v>
      </c>
      <c r="AE623">
        <v>13</v>
      </c>
      <c r="AF623">
        <v>13</v>
      </c>
      <c r="AG623">
        <v>13</v>
      </c>
      <c r="AH623">
        <f t="shared" si="18"/>
        <v>13</v>
      </c>
      <c r="AI623" t="str">
        <f t="shared" si="19"/>
        <v>Pass</v>
      </c>
    </row>
    <row r="624" spans="1:35" x14ac:dyDescent="0.25">
      <c r="A624" t="s">
        <v>59</v>
      </c>
      <c r="B624" t="s">
        <v>36</v>
      </c>
      <c r="C624">
        <v>18</v>
      </c>
      <c r="D624" t="s">
        <v>58</v>
      </c>
      <c r="E624" t="s">
        <v>38</v>
      </c>
      <c r="F624" t="s">
        <v>46</v>
      </c>
      <c r="G624">
        <v>2</v>
      </c>
      <c r="H624">
        <v>2</v>
      </c>
      <c r="I624" t="s">
        <v>47</v>
      </c>
      <c r="J624" t="s">
        <v>47</v>
      </c>
      <c r="K624" t="s">
        <v>47</v>
      </c>
      <c r="L624" t="s">
        <v>43</v>
      </c>
      <c r="M624">
        <v>2</v>
      </c>
      <c r="N624">
        <v>1</v>
      </c>
      <c r="O624">
        <v>1</v>
      </c>
      <c r="P624" t="s">
        <v>45</v>
      </c>
      <c r="Q624" t="s">
        <v>45</v>
      </c>
      <c r="R624" t="s">
        <v>45</v>
      </c>
      <c r="S624" t="s">
        <v>45</v>
      </c>
      <c r="T624" t="s">
        <v>44</v>
      </c>
      <c r="U624" t="s">
        <v>45</v>
      </c>
      <c r="V624" t="s">
        <v>44</v>
      </c>
      <c r="W624" t="s">
        <v>44</v>
      </c>
      <c r="X624">
        <v>5</v>
      </c>
      <c r="Y624">
        <v>5</v>
      </c>
      <c r="Z624">
        <v>5</v>
      </c>
      <c r="AA624">
        <v>1</v>
      </c>
      <c r="AB624">
        <v>1</v>
      </c>
      <c r="AC624">
        <v>3</v>
      </c>
      <c r="AD624">
        <v>0</v>
      </c>
      <c r="AE624">
        <v>8</v>
      </c>
      <c r="AF624">
        <v>6</v>
      </c>
      <c r="AG624">
        <v>0</v>
      </c>
      <c r="AH624">
        <f t="shared" si="18"/>
        <v>4.666666666666667</v>
      </c>
      <c r="AI624" t="str">
        <f t="shared" si="19"/>
        <v>Fail</v>
      </c>
    </row>
    <row r="625" spans="1:35" x14ac:dyDescent="0.25">
      <c r="A625" t="s">
        <v>59</v>
      </c>
      <c r="B625" t="s">
        <v>56</v>
      </c>
      <c r="C625">
        <v>18</v>
      </c>
      <c r="D625" t="s">
        <v>37</v>
      </c>
      <c r="E625" t="s">
        <v>50</v>
      </c>
      <c r="F625" t="s">
        <v>46</v>
      </c>
      <c r="G625">
        <v>4</v>
      </c>
      <c r="H625">
        <v>4</v>
      </c>
      <c r="I625" t="s">
        <v>41</v>
      </c>
      <c r="J625" t="s">
        <v>52</v>
      </c>
      <c r="K625" t="s">
        <v>47</v>
      </c>
      <c r="L625" t="s">
        <v>43</v>
      </c>
      <c r="M625">
        <v>2</v>
      </c>
      <c r="N625">
        <v>3</v>
      </c>
      <c r="O625">
        <v>0</v>
      </c>
      <c r="P625" t="s">
        <v>45</v>
      </c>
      <c r="Q625" t="s">
        <v>45</v>
      </c>
      <c r="R625" t="s">
        <v>45</v>
      </c>
      <c r="S625" t="s">
        <v>45</v>
      </c>
      <c r="T625" t="s">
        <v>44</v>
      </c>
      <c r="U625" t="s">
        <v>44</v>
      </c>
      <c r="V625" t="s">
        <v>44</v>
      </c>
      <c r="W625" t="s">
        <v>44</v>
      </c>
      <c r="X625">
        <v>4</v>
      </c>
      <c r="Y625">
        <v>2</v>
      </c>
      <c r="Z625">
        <v>2</v>
      </c>
      <c r="AA625">
        <v>2</v>
      </c>
      <c r="AB625">
        <v>2</v>
      </c>
      <c r="AC625">
        <v>5</v>
      </c>
      <c r="AD625">
        <v>0</v>
      </c>
      <c r="AE625">
        <v>15</v>
      </c>
      <c r="AF625">
        <v>16</v>
      </c>
      <c r="AG625">
        <v>16</v>
      </c>
      <c r="AH625">
        <f t="shared" si="18"/>
        <v>15.666666666666666</v>
      </c>
      <c r="AI625" t="str">
        <f t="shared" si="19"/>
        <v>Pass</v>
      </c>
    </row>
    <row r="626" spans="1:35" x14ac:dyDescent="0.25">
      <c r="A626" t="s">
        <v>59</v>
      </c>
      <c r="B626" t="s">
        <v>56</v>
      </c>
      <c r="C626">
        <v>18</v>
      </c>
      <c r="D626" t="s">
        <v>58</v>
      </c>
      <c r="E626" t="s">
        <v>38</v>
      </c>
      <c r="F626" t="s">
        <v>46</v>
      </c>
      <c r="G626">
        <v>2</v>
      </c>
      <c r="H626">
        <v>1</v>
      </c>
      <c r="I626" t="s">
        <v>47</v>
      </c>
      <c r="J626" t="s">
        <v>47</v>
      </c>
      <c r="K626" t="s">
        <v>47</v>
      </c>
      <c r="L626" t="s">
        <v>43</v>
      </c>
      <c r="M626">
        <v>2</v>
      </c>
      <c r="N626">
        <v>1</v>
      </c>
      <c r="O626">
        <v>0</v>
      </c>
      <c r="P626" t="s">
        <v>45</v>
      </c>
      <c r="Q626" t="s">
        <v>45</v>
      </c>
      <c r="R626" t="s">
        <v>45</v>
      </c>
      <c r="S626" t="s">
        <v>44</v>
      </c>
      <c r="T626" t="s">
        <v>45</v>
      </c>
      <c r="U626" t="s">
        <v>44</v>
      </c>
      <c r="V626" t="s">
        <v>44</v>
      </c>
      <c r="W626" t="s">
        <v>44</v>
      </c>
      <c r="X626">
        <v>4</v>
      </c>
      <c r="Y626">
        <v>4</v>
      </c>
      <c r="Z626">
        <v>3</v>
      </c>
      <c r="AA626">
        <v>1</v>
      </c>
      <c r="AB626">
        <v>3</v>
      </c>
      <c r="AC626">
        <v>5</v>
      </c>
      <c r="AD626">
        <v>0</v>
      </c>
      <c r="AE626">
        <v>7</v>
      </c>
      <c r="AF626">
        <v>7</v>
      </c>
      <c r="AG626">
        <v>0</v>
      </c>
      <c r="AH626">
        <f t="shared" si="18"/>
        <v>4.666666666666667</v>
      </c>
      <c r="AI626" t="str">
        <f t="shared" si="19"/>
        <v>Fail</v>
      </c>
    </row>
    <row r="627" spans="1:35" x14ac:dyDescent="0.25">
      <c r="A627" t="s">
        <v>59</v>
      </c>
      <c r="B627" t="s">
        <v>36</v>
      </c>
      <c r="C627">
        <v>18</v>
      </c>
      <c r="D627" t="s">
        <v>37</v>
      </c>
      <c r="E627" t="s">
        <v>38</v>
      </c>
      <c r="F627" t="s">
        <v>46</v>
      </c>
      <c r="G627">
        <v>2</v>
      </c>
      <c r="H627">
        <v>3</v>
      </c>
      <c r="I627" t="s">
        <v>40</v>
      </c>
      <c r="J627" t="s">
        <v>52</v>
      </c>
      <c r="K627" t="s">
        <v>42</v>
      </c>
      <c r="L627" t="s">
        <v>48</v>
      </c>
      <c r="M627">
        <v>2</v>
      </c>
      <c r="N627">
        <v>1</v>
      </c>
      <c r="O627">
        <v>0</v>
      </c>
      <c r="P627" t="s">
        <v>45</v>
      </c>
      <c r="Q627" t="s">
        <v>44</v>
      </c>
      <c r="R627" t="s">
        <v>45</v>
      </c>
      <c r="S627" t="s">
        <v>45</v>
      </c>
      <c r="T627" t="s">
        <v>44</v>
      </c>
      <c r="U627" t="s">
        <v>44</v>
      </c>
      <c r="V627" t="s">
        <v>44</v>
      </c>
      <c r="W627" t="s">
        <v>44</v>
      </c>
      <c r="X627">
        <v>5</v>
      </c>
      <c r="Y627">
        <v>2</v>
      </c>
      <c r="Z627">
        <v>3</v>
      </c>
      <c r="AA627">
        <v>1</v>
      </c>
      <c r="AB627">
        <v>2</v>
      </c>
      <c r="AC627">
        <v>4</v>
      </c>
      <c r="AD627">
        <v>0</v>
      </c>
      <c r="AE627">
        <v>10</v>
      </c>
      <c r="AF627">
        <v>10</v>
      </c>
      <c r="AG627">
        <v>10</v>
      </c>
      <c r="AH627">
        <f t="shared" si="18"/>
        <v>10</v>
      </c>
      <c r="AI627" t="str">
        <f t="shared" si="19"/>
        <v>Pass</v>
      </c>
    </row>
    <row r="628" spans="1:35" x14ac:dyDescent="0.25">
      <c r="A628" t="s">
        <v>59</v>
      </c>
      <c r="B628" t="s">
        <v>56</v>
      </c>
      <c r="C628">
        <v>18</v>
      </c>
      <c r="D628" t="s">
        <v>58</v>
      </c>
      <c r="E628" t="s">
        <v>38</v>
      </c>
      <c r="F628" t="s">
        <v>46</v>
      </c>
      <c r="G628">
        <v>4</v>
      </c>
      <c r="H628">
        <v>2</v>
      </c>
      <c r="I628" t="s">
        <v>47</v>
      </c>
      <c r="J628" t="s">
        <v>47</v>
      </c>
      <c r="K628" t="s">
        <v>53</v>
      </c>
      <c r="L628" t="s">
        <v>48</v>
      </c>
      <c r="M628">
        <v>2</v>
      </c>
      <c r="N628">
        <v>1</v>
      </c>
      <c r="O628">
        <v>1</v>
      </c>
      <c r="P628" t="s">
        <v>45</v>
      </c>
      <c r="Q628" t="s">
        <v>45</v>
      </c>
      <c r="R628" t="s">
        <v>44</v>
      </c>
      <c r="S628" t="s">
        <v>45</v>
      </c>
      <c r="T628" t="s">
        <v>44</v>
      </c>
      <c r="U628" t="s">
        <v>44</v>
      </c>
      <c r="V628" t="s">
        <v>45</v>
      </c>
      <c r="W628" t="s">
        <v>45</v>
      </c>
      <c r="X628">
        <v>5</v>
      </c>
      <c r="Y628">
        <v>4</v>
      </c>
      <c r="Z628">
        <v>3</v>
      </c>
      <c r="AA628">
        <v>4</v>
      </c>
      <c r="AB628">
        <v>3</v>
      </c>
      <c r="AC628">
        <v>3</v>
      </c>
      <c r="AD628">
        <v>0</v>
      </c>
      <c r="AE628">
        <v>7</v>
      </c>
      <c r="AF628">
        <v>7</v>
      </c>
      <c r="AG628">
        <v>0</v>
      </c>
      <c r="AH628">
        <f t="shared" si="18"/>
        <v>4.666666666666667</v>
      </c>
      <c r="AI628" t="str">
        <f t="shared" si="19"/>
        <v>Fail</v>
      </c>
    </row>
    <row r="629" spans="1:35" x14ac:dyDescent="0.25">
      <c r="A629" t="s">
        <v>59</v>
      </c>
      <c r="B629" t="s">
        <v>56</v>
      </c>
      <c r="C629">
        <v>19</v>
      </c>
      <c r="D629" t="s">
        <v>58</v>
      </c>
      <c r="E629" t="s">
        <v>38</v>
      </c>
      <c r="F629" t="s">
        <v>46</v>
      </c>
      <c r="G629">
        <v>1</v>
      </c>
      <c r="H629">
        <v>1</v>
      </c>
      <c r="I629" t="s">
        <v>47</v>
      </c>
      <c r="J629" t="s">
        <v>52</v>
      </c>
      <c r="K629" t="s">
        <v>47</v>
      </c>
      <c r="L629" t="s">
        <v>43</v>
      </c>
      <c r="M629">
        <v>2</v>
      </c>
      <c r="N629">
        <v>1</v>
      </c>
      <c r="O629">
        <v>1</v>
      </c>
      <c r="P629" t="s">
        <v>45</v>
      </c>
      <c r="Q629" t="s">
        <v>45</v>
      </c>
      <c r="R629" t="s">
        <v>45</v>
      </c>
      <c r="S629" t="s">
        <v>45</v>
      </c>
      <c r="T629" t="s">
        <v>44</v>
      </c>
      <c r="U629" t="s">
        <v>44</v>
      </c>
      <c r="V629" t="s">
        <v>45</v>
      </c>
      <c r="W629" t="s">
        <v>45</v>
      </c>
      <c r="X629">
        <v>4</v>
      </c>
      <c r="Y629">
        <v>3</v>
      </c>
      <c r="Z629">
        <v>2</v>
      </c>
      <c r="AA629">
        <v>1</v>
      </c>
      <c r="AB629">
        <v>3</v>
      </c>
      <c r="AC629">
        <v>5</v>
      </c>
      <c r="AD629">
        <v>0</v>
      </c>
      <c r="AE629">
        <v>5</v>
      </c>
      <c r="AF629">
        <v>8</v>
      </c>
      <c r="AG629">
        <v>0</v>
      </c>
      <c r="AH629">
        <f t="shared" si="18"/>
        <v>4.333333333333333</v>
      </c>
      <c r="AI629" t="str">
        <f t="shared" si="19"/>
        <v>Fail</v>
      </c>
    </row>
    <row r="630" spans="1:35" x14ac:dyDescent="0.25">
      <c r="A630" t="s">
        <v>59</v>
      </c>
      <c r="B630" t="s">
        <v>36</v>
      </c>
      <c r="C630">
        <v>17</v>
      </c>
      <c r="D630" t="s">
        <v>37</v>
      </c>
      <c r="E630" t="s">
        <v>38</v>
      </c>
      <c r="F630" t="s">
        <v>46</v>
      </c>
      <c r="G630">
        <v>2</v>
      </c>
      <c r="H630">
        <v>2</v>
      </c>
      <c r="I630" t="s">
        <v>47</v>
      </c>
      <c r="J630" t="s">
        <v>40</v>
      </c>
      <c r="K630" t="s">
        <v>53</v>
      </c>
      <c r="L630" t="s">
        <v>43</v>
      </c>
      <c r="M630">
        <v>1</v>
      </c>
      <c r="N630">
        <v>3</v>
      </c>
      <c r="O630">
        <v>0</v>
      </c>
      <c r="P630" t="s">
        <v>45</v>
      </c>
      <c r="Q630" t="s">
        <v>45</v>
      </c>
      <c r="R630" t="s">
        <v>45</v>
      </c>
      <c r="S630" t="s">
        <v>44</v>
      </c>
      <c r="T630" t="s">
        <v>44</v>
      </c>
      <c r="U630" t="s">
        <v>44</v>
      </c>
      <c r="V630" t="s">
        <v>45</v>
      </c>
      <c r="W630" t="s">
        <v>44</v>
      </c>
      <c r="X630">
        <v>3</v>
      </c>
      <c r="Y630">
        <v>4</v>
      </c>
      <c r="Z630">
        <v>3</v>
      </c>
      <c r="AA630">
        <v>1</v>
      </c>
      <c r="AB630">
        <v>1</v>
      </c>
      <c r="AC630">
        <v>3</v>
      </c>
      <c r="AD630">
        <v>8</v>
      </c>
      <c r="AE630">
        <v>10</v>
      </c>
      <c r="AF630">
        <v>11</v>
      </c>
      <c r="AG630">
        <v>12</v>
      </c>
      <c r="AH630">
        <f t="shared" si="18"/>
        <v>11</v>
      </c>
      <c r="AI630" t="str">
        <f t="shared" si="19"/>
        <v>Pass</v>
      </c>
    </row>
    <row r="631" spans="1:35" x14ac:dyDescent="0.25">
      <c r="A631" t="s">
        <v>59</v>
      </c>
      <c r="B631" t="s">
        <v>36</v>
      </c>
      <c r="C631">
        <v>18</v>
      </c>
      <c r="D631" t="s">
        <v>58</v>
      </c>
      <c r="E631" t="s">
        <v>38</v>
      </c>
      <c r="F631" t="s">
        <v>46</v>
      </c>
      <c r="G631">
        <v>4</v>
      </c>
      <c r="H631">
        <v>4</v>
      </c>
      <c r="I631" t="s">
        <v>47</v>
      </c>
      <c r="J631" t="s">
        <v>41</v>
      </c>
      <c r="K631" t="s">
        <v>47</v>
      </c>
      <c r="L631" t="s">
        <v>48</v>
      </c>
      <c r="M631">
        <v>3</v>
      </c>
      <c r="N631">
        <v>2</v>
      </c>
      <c r="O631">
        <v>0</v>
      </c>
      <c r="P631" t="s">
        <v>45</v>
      </c>
      <c r="Q631" t="s">
        <v>44</v>
      </c>
      <c r="R631" t="s">
        <v>45</v>
      </c>
      <c r="S631" t="s">
        <v>45</v>
      </c>
      <c r="T631" t="s">
        <v>45</v>
      </c>
      <c r="U631" t="s">
        <v>44</v>
      </c>
      <c r="V631" t="s">
        <v>44</v>
      </c>
      <c r="W631" t="s">
        <v>44</v>
      </c>
      <c r="X631">
        <v>3</v>
      </c>
      <c r="Y631">
        <v>2</v>
      </c>
      <c r="Z631">
        <v>2</v>
      </c>
      <c r="AA631">
        <v>4</v>
      </c>
      <c r="AB631">
        <v>2</v>
      </c>
      <c r="AC631">
        <v>5</v>
      </c>
      <c r="AD631">
        <v>0</v>
      </c>
      <c r="AE631">
        <v>7</v>
      </c>
      <c r="AF631">
        <v>5</v>
      </c>
      <c r="AG631">
        <v>0</v>
      </c>
      <c r="AH631">
        <f t="shared" si="18"/>
        <v>4</v>
      </c>
      <c r="AI631" t="str">
        <f t="shared" si="19"/>
        <v>Fail</v>
      </c>
    </row>
    <row r="632" spans="1:35" x14ac:dyDescent="0.25">
      <c r="A632" t="s">
        <v>59</v>
      </c>
      <c r="B632" t="s">
        <v>36</v>
      </c>
      <c r="C632">
        <v>18</v>
      </c>
      <c r="D632" t="s">
        <v>58</v>
      </c>
      <c r="E632" t="s">
        <v>50</v>
      </c>
      <c r="F632" t="s">
        <v>46</v>
      </c>
      <c r="G632">
        <v>4</v>
      </c>
      <c r="H632">
        <v>4</v>
      </c>
      <c r="I632" t="s">
        <v>47</v>
      </c>
      <c r="J632" t="s">
        <v>47</v>
      </c>
      <c r="K632" t="s">
        <v>57</v>
      </c>
      <c r="L632" t="s">
        <v>43</v>
      </c>
      <c r="M632">
        <v>2</v>
      </c>
      <c r="N632">
        <v>3</v>
      </c>
      <c r="O632">
        <v>0</v>
      </c>
      <c r="P632" t="s">
        <v>45</v>
      </c>
      <c r="Q632" t="s">
        <v>45</v>
      </c>
      <c r="R632" t="s">
        <v>45</v>
      </c>
      <c r="S632" t="s">
        <v>45</v>
      </c>
      <c r="T632" t="s">
        <v>44</v>
      </c>
      <c r="U632" t="s">
        <v>44</v>
      </c>
      <c r="V632" t="s">
        <v>44</v>
      </c>
      <c r="W632" t="s">
        <v>45</v>
      </c>
      <c r="X632">
        <v>5</v>
      </c>
      <c r="Y632">
        <v>4</v>
      </c>
      <c r="Z632">
        <v>4</v>
      </c>
      <c r="AA632">
        <v>1</v>
      </c>
      <c r="AB632">
        <v>1</v>
      </c>
      <c r="AC632">
        <v>1</v>
      </c>
      <c r="AD632">
        <v>0</v>
      </c>
      <c r="AE632">
        <v>15</v>
      </c>
      <c r="AF632">
        <v>17</v>
      </c>
      <c r="AG632">
        <v>17</v>
      </c>
      <c r="AH632">
        <f t="shared" si="18"/>
        <v>16.333333333333332</v>
      </c>
      <c r="AI632" t="str">
        <f t="shared" si="19"/>
        <v>Pass</v>
      </c>
    </row>
    <row r="633" spans="1:35" x14ac:dyDescent="0.25">
      <c r="A633" t="s">
        <v>59</v>
      </c>
      <c r="B633" t="s">
        <v>36</v>
      </c>
      <c r="C633">
        <v>18</v>
      </c>
      <c r="D633" t="s">
        <v>58</v>
      </c>
      <c r="E633" t="s">
        <v>38</v>
      </c>
      <c r="F633" t="s">
        <v>46</v>
      </c>
      <c r="G633">
        <v>1</v>
      </c>
      <c r="H633">
        <v>1</v>
      </c>
      <c r="I633" t="s">
        <v>47</v>
      </c>
      <c r="J633" t="s">
        <v>47</v>
      </c>
      <c r="K633" t="s">
        <v>53</v>
      </c>
      <c r="L633" t="s">
        <v>43</v>
      </c>
      <c r="M633">
        <v>4</v>
      </c>
      <c r="N633">
        <v>3</v>
      </c>
      <c r="O633">
        <v>0</v>
      </c>
      <c r="P633" t="s">
        <v>45</v>
      </c>
      <c r="Q633" t="s">
        <v>45</v>
      </c>
      <c r="R633" t="s">
        <v>45</v>
      </c>
      <c r="S633" t="s">
        <v>45</v>
      </c>
      <c r="T633" t="s">
        <v>44</v>
      </c>
      <c r="U633" t="s">
        <v>44</v>
      </c>
      <c r="V633" t="s">
        <v>44</v>
      </c>
      <c r="W633" t="s">
        <v>45</v>
      </c>
      <c r="X633">
        <v>4</v>
      </c>
      <c r="Y633">
        <v>3</v>
      </c>
      <c r="Z633">
        <v>2</v>
      </c>
      <c r="AA633">
        <v>1</v>
      </c>
      <c r="AB633">
        <v>2</v>
      </c>
      <c r="AC633">
        <v>4</v>
      </c>
      <c r="AD633">
        <v>4</v>
      </c>
      <c r="AE633">
        <v>10</v>
      </c>
      <c r="AF633">
        <v>11</v>
      </c>
      <c r="AG633">
        <v>12</v>
      </c>
      <c r="AH633">
        <f t="shared" si="18"/>
        <v>11</v>
      </c>
      <c r="AI633" t="str">
        <f t="shared" si="19"/>
        <v>Pass</v>
      </c>
    </row>
    <row r="634" spans="1:35" x14ac:dyDescent="0.25">
      <c r="A634" t="s">
        <v>59</v>
      </c>
      <c r="B634" t="s">
        <v>36</v>
      </c>
      <c r="C634">
        <v>18</v>
      </c>
      <c r="D634" t="s">
        <v>58</v>
      </c>
      <c r="E634" t="s">
        <v>38</v>
      </c>
      <c r="F634" t="s">
        <v>46</v>
      </c>
      <c r="G634">
        <v>2</v>
      </c>
      <c r="H634">
        <v>2</v>
      </c>
      <c r="I634" t="s">
        <v>40</v>
      </c>
      <c r="J634" t="s">
        <v>47</v>
      </c>
      <c r="K634" t="s">
        <v>42</v>
      </c>
      <c r="L634" t="s">
        <v>43</v>
      </c>
      <c r="M634">
        <v>3</v>
      </c>
      <c r="N634">
        <v>2</v>
      </c>
      <c r="O634">
        <v>1</v>
      </c>
      <c r="P634" t="s">
        <v>45</v>
      </c>
      <c r="Q634" t="s">
        <v>45</v>
      </c>
      <c r="R634" t="s">
        <v>45</v>
      </c>
      <c r="S634" t="s">
        <v>44</v>
      </c>
      <c r="T634" t="s">
        <v>44</v>
      </c>
      <c r="U634" t="s">
        <v>44</v>
      </c>
      <c r="V634" t="s">
        <v>45</v>
      </c>
      <c r="W634" t="s">
        <v>44</v>
      </c>
      <c r="X634">
        <v>4</v>
      </c>
      <c r="Y634">
        <v>3</v>
      </c>
      <c r="Z634">
        <v>3</v>
      </c>
      <c r="AA634">
        <v>1</v>
      </c>
      <c r="AB634">
        <v>1</v>
      </c>
      <c r="AC634">
        <v>4</v>
      </c>
      <c r="AD634">
        <v>0</v>
      </c>
      <c r="AE634">
        <v>9</v>
      </c>
      <c r="AF634">
        <v>0</v>
      </c>
      <c r="AG634">
        <v>0</v>
      </c>
      <c r="AH634">
        <f t="shared" si="18"/>
        <v>3</v>
      </c>
      <c r="AI634" t="str">
        <f t="shared" si="19"/>
        <v>Fail</v>
      </c>
    </row>
    <row r="635" spans="1:35" x14ac:dyDescent="0.25">
      <c r="A635" t="s">
        <v>59</v>
      </c>
      <c r="B635" t="s">
        <v>36</v>
      </c>
      <c r="C635">
        <v>18</v>
      </c>
      <c r="D635" t="s">
        <v>58</v>
      </c>
      <c r="E635" t="s">
        <v>50</v>
      </c>
      <c r="F635" t="s">
        <v>46</v>
      </c>
      <c r="G635">
        <v>4</v>
      </c>
      <c r="H635">
        <v>4</v>
      </c>
      <c r="I635" t="s">
        <v>41</v>
      </c>
      <c r="J635" t="s">
        <v>52</v>
      </c>
      <c r="K635" t="s">
        <v>42</v>
      </c>
      <c r="L635" t="s">
        <v>43</v>
      </c>
      <c r="M635">
        <v>1</v>
      </c>
      <c r="N635">
        <v>2</v>
      </c>
      <c r="O635">
        <v>0</v>
      </c>
      <c r="P635" t="s">
        <v>45</v>
      </c>
      <c r="Q635" t="s">
        <v>45</v>
      </c>
      <c r="R635" t="s">
        <v>45</v>
      </c>
      <c r="S635" t="s">
        <v>44</v>
      </c>
      <c r="T635" t="s">
        <v>44</v>
      </c>
      <c r="U635" t="s">
        <v>44</v>
      </c>
      <c r="V635" t="s">
        <v>44</v>
      </c>
      <c r="W635" t="s">
        <v>45</v>
      </c>
      <c r="X635">
        <v>5</v>
      </c>
      <c r="Y635">
        <v>4</v>
      </c>
      <c r="Z635">
        <v>3</v>
      </c>
      <c r="AA635">
        <v>3</v>
      </c>
      <c r="AB635">
        <v>4</v>
      </c>
      <c r="AC635">
        <v>2</v>
      </c>
      <c r="AD635">
        <v>1</v>
      </c>
      <c r="AE635">
        <v>13</v>
      </c>
      <c r="AF635">
        <v>14</v>
      </c>
      <c r="AG635">
        <v>14</v>
      </c>
      <c r="AH635">
        <f t="shared" si="18"/>
        <v>13.666666666666666</v>
      </c>
      <c r="AI635" t="str">
        <f t="shared" si="19"/>
        <v>Pass</v>
      </c>
    </row>
    <row r="636" spans="1:35" x14ac:dyDescent="0.25">
      <c r="A636" t="s">
        <v>59</v>
      </c>
      <c r="B636" t="s">
        <v>36</v>
      </c>
      <c r="C636">
        <v>18</v>
      </c>
      <c r="D636" t="s">
        <v>37</v>
      </c>
      <c r="E636" t="s">
        <v>38</v>
      </c>
      <c r="F636" t="s">
        <v>46</v>
      </c>
      <c r="G636">
        <v>3</v>
      </c>
      <c r="H636">
        <v>3</v>
      </c>
      <c r="I636" t="s">
        <v>47</v>
      </c>
      <c r="J636" t="s">
        <v>47</v>
      </c>
      <c r="K636" t="s">
        <v>53</v>
      </c>
      <c r="L636" t="s">
        <v>43</v>
      </c>
      <c r="M636">
        <v>1</v>
      </c>
      <c r="N636">
        <v>2</v>
      </c>
      <c r="O636">
        <v>0</v>
      </c>
      <c r="P636" t="s">
        <v>45</v>
      </c>
      <c r="Q636" t="s">
        <v>45</v>
      </c>
      <c r="R636" t="s">
        <v>45</v>
      </c>
      <c r="S636" t="s">
        <v>45</v>
      </c>
      <c r="T636" t="s">
        <v>44</v>
      </c>
      <c r="U636" t="s">
        <v>44</v>
      </c>
      <c r="V636" t="s">
        <v>44</v>
      </c>
      <c r="W636" t="s">
        <v>44</v>
      </c>
      <c r="X636">
        <v>4</v>
      </c>
      <c r="Y636">
        <v>1</v>
      </c>
      <c r="Z636">
        <v>3</v>
      </c>
      <c r="AA636">
        <v>1</v>
      </c>
      <c r="AB636">
        <v>2</v>
      </c>
      <c r="AC636">
        <v>1</v>
      </c>
      <c r="AD636">
        <v>1</v>
      </c>
      <c r="AE636">
        <v>16</v>
      </c>
      <c r="AF636">
        <v>16</v>
      </c>
      <c r="AG636">
        <v>16</v>
      </c>
      <c r="AH636">
        <f t="shared" si="18"/>
        <v>16</v>
      </c>
      <c r="AI636" t="str">
        <f t="shared" si="19"/>
        <v>Pass</v>
      </c>
    </row>
    <row r="637" spans="1:35" x14ac:dyDescent="0.25">
      <c r="A637" t="s">
        <v>59</v>
      </c>
      <c r="B637" t="s">
        <v>36</v>
      </c>
      <c r="C637">
        <v>19</v>
      </c>
      <c r="D637" t="s">
        <v>58</v>
      </c>
      <c r="E637" t="s">
        <v>38</v>
      </c>
      <c r="F637" t="s">
        <v>39</v>
      </c>
      <c r="G637">
        <v>1</v>
      </c>
      <c r="H637">
        <v>1</v>
      </c>
      <c r="I637" t="s">
        <v>40</v>
      </c>
      <c r="J637" t="s">
        <v>40</v>
      </c>
      <c r="K637" t="s">
        <v>42</v>
      </c>
      <c r="L637" t="s">
        <v>47</v>
      </c>
      <c r="M637">
        <v>2</v>
      </c>
      <c r="N637">
        <v>2</v>
      </c>
      <c r="O637">
        <v>3</v>
      </c>
      <c r="P637" t="s">
        <v>45</v>
      </c>
      <c r="Q637" t="s">
        <v>44</v>
      </c>
      <c r="R637" t="s">
        <v>45</v>
      </c>
      <c r="S637" t="s">
        <v>44</v>
      </c>
      <c r="T637" t="s">
        <v>44</v>
      </c>
      <c r="U637" t="s">
        <v>45</v>
      </c>
      <c r="V637" t="s">
        <v>45</v>
      </c>
      <c r="W637" t="s">
        <v>44</v>
      </c>
      <c r="X637">
        <v>3</v>
      </c>
      <c r="Y637">
        <v>5</v>
      </c>
      <c r="Z637">
        <v>4</v>
      </c>
      <c r="AA637">
        <v>1</v>
      </c>
      <c r="AB637">
        <v>4</v>
      </c>
      <c r="AC637">
        <v>1</v>
      </c>
      <c r="AD637">
        <v>0</v>
      </c>
      <c r="AE637">
        <v>8</v>
      </c>
      <c r="AF637">
        <v>0</v>
      </c>
      <c r="AG637">
        <v>0</v>
      </c>
      <c r="AH637">
        <f t="shared" si="18"/>
        <v>2.6666666666666665</v>
      </c>
      <c r="AI637" t="str">
        <f t="shared" si="19"/>
        <v>Fail</v>
      </c>
    </row>
    <row r="638" spans="1:35" x14ac:dyDescent="0.25">
      <c r="A638" t="s">
        <v>59</v>
      </c>
      <c r="B638" t="s">
        <v>56</v>
      </c>
      <c r="C638">
        <v>18</v>
      </c>
      <c r="D638" t="s">
        <v>37</v>
      </c>
      <c r="E638" t="s">
        <v>38</v>
      </c>
      <c r="F638" t="s">
        <v>46</v>
      </c>
      <c r="G638">
        <v>4</v>
      </c>
      <c r="H638">
        <v>4</v>
      </c>
      <c r="I638" t="s">
        <v>41</v>
      </c>
      <c r="J638" t="s">
        <v>41</v>
      </c>
      <c r="K638" t="s">
        <v>53</v>
      </c>
      <c r="L638" t="s">
        <v>48</v>
      </c>
      <c r="M638">
        <v>1</v>
      </c>
      <c r="N638">
        <v>2</v>
      </c>
      <c r="O638">
        <v>0</v>
      </c>
      <c r="P638" t="s">
        <v>45</v>
      </c>
      <c r="Q638" t="s">
        <v>45</v>
      </c>
      <c r="R638" t="s">
        <v>45</v>
      </c>
      <c r="S638" t="s">
        <v>44</v>
      </c>
      <c r="T638" t="s">
        <v>45</v>
      </c>
      <c r="U638" t="s">
        <v>44</v>
      </c>
      <c r="V638" t="s">
        <v>44</v>
      </c>
      <c r="W638" t="s">
        <v>45</v>
      </c>
      <c r="X638">
        <v>3</v>
      </c>
      <c r="Y638">
        <v>2</v>
      </c>
      <c r="Z638">
        <v>4</v>
      </c>
      <c r="AA638">
        <v>1</v>
      </c>
      <c r="AB638">
        <v>4</v>
      </c>
      <c r="AC638">
        <v>2</v>
      </c>
      <c r="AD638">
        <v>4</v>
      </c>
      <c r="AE638">
        <v>17</v>
      </c>
      <c r="AF638">
        <v>18</v>
      </c>
      <c r="AG638">
        <v>19</v>
      </c>
      <c r="AH638">
        <f t="shared" si="18"/>
        <v>18</v>
      </c>
      <c r="AI638" t="str">
        <f t="shared" si="19"/>
        <v>Pass</v>
      </c>
    </row>
    <row r="639" spans="1:35" x14ac:dyDescent="0.25">
      <c r="A639" t="s">
        <v>59</v>
      </c>
      <c r="B639" t="s">
        <v>56</v>
      </c>
      <c r="C639">
        <v>16</v>
      </c>
      <c r="D639" t="s">
        <v>37</v>
      </c>
      <c r="E639" t="s">
        <v>38</v>
      </c>
      <c r="F639" t="s">
        <v>46</v>
      </c>
      <c r="G639">
        <v>1</v>
      </c>
      <c r="H639">
        <v>1</v>
      </c>
      <c r="I639" t="s">
        <v>40</v>
      </c>
      <c r="J639" t="s">
        <v>52</v>
      </c>
      <c r="K639" t="s">
        <v>53</v>
      </c>
      <c r="L639" t="s">
        <v>43</v>
      </c>
      <c r="M639">
        <v>2</v>
      </c>
      <c r="N639">
        <v>2</v>
      </c>
      <c r="O639">
        <v>0</v>
      </c>
      <c r="P639" t="s">
        <v>45</v>
      </c>
      <c r="Q639" t="s">
        <v>44</v>
      </c>
      <c r="R639" t="s">
        <v>45</v>
      </c>
      <c r="S639" t="s">
        <v>44</v>
      </c>
      <c r="T639" t="s">
        <v>44</v>
      </c>
      <c r="U639" t="s">
        <v>44</v>
      </c>
      <c r="V639" t="s">
        <v>45</v>
      </c>
      <c r="W639" t="s">
        <v>44</v>
      </c>
      <c r="X639">
        <v>5</v>
      </c>
      <c r="Y639">
        <v>4</v>
      </c>
      <c r="Z639">
        <v>5</v>
      </c>
      <c r="AA639">
        <v>4</v>
      </c>
      <c r="AB639">
        <v>5</v>
      </c>
      <c r="AC639">
        <v>3</v>
      </c>
      <c r="AD639">
        <v>0</v>
      </c>
      <c r="AE639">
        <v>7</v>
      </c>
      <c r="AF639">
        <v>0</v>
      </c>
      <c r="AG639">
        <v>0</v>
      </c>
      <c r="AH639">
        <f t="shared" si="18"/>
        <v>2.3333333333333335</v>
      </c>
      <c r="AI639" t="str">
        <f t="shared" si="19"/>
        <v>Fail</v>
      </c>
    </row>
    <row r="640" spans="1:35" x14ac:dyDescent="0.25">
      <c r="A640" t="s">
        <v>59</v>
      </c>
      <c r="B640" t="s">
        <v>56</v>
      </c>
      <c r="C640">
        <v>17</v>
      </c>
      <c r="D640" t="s">
        <v>37</v>
      </c>
      <c r="E640" t="s">
        <v>38</v>
      </c>
      <c r="F640" t="s">
        <v>46</v>
      </c>
      <c r="G640">
        <v>2</v>
      </c>
      <c r="H640">
        <v>3</v>
      </c>
      <c r="I640" t="s">
        <v>47</v>
      </c>
      <c r="J640" t="s">
        <v>52</v>
      </c>
      <c r="K640" t="s">
        <v>53</v>
      </c>
      <c r="L640" t="s">
        <v>48</v>
      </c>
      <c r="M640">
        <v>2</v>
      </c>
      <c r="N640">
        <v>2</v>
      </c>
      <c r="O640">
        <v>0</v>
      </c>
      <c r="P640" t="s">
        <v>45</v>
      </c>
      <c r="Q640" t="s">
        <v>45</v>
      </c>
      <c r="R640" t="s">
        <v>45</v>
      </c>
      <c r="S640" t="s">
        <v>44</v>
      </c>
      <c r="T640" t="s">
        <v>44</v>
      </c>
      <c r="U640" t="s">
        <v>44</v>
      </c>
      <c r="V640" t="s">
        <v>44</v>
      </c>
      <c r="W640" t="s">
        <v>45</v>
      </c>
      <c r="X640">
        <v>4</v>
      </c>
      <c r="Y640">
        <v>4</v>
      </c>
      <c r="Z640">
        <v>3</v>
      </c>
      <c r="AA640">
        <v>1</v>
      </c>
      <c r="AB640">
        <v>1</v>
      </c>
      <c r="AC640">
        <v>3</v>
      </c>
      <c r="AD640">
        <v>4</v>
      </c>
      <c r="AE640">
        <v>14</v>
      </c>
      <c r="AF640">
        <v>15</v>
      </c>
      <c r="AG640">
        <v>16</v>
      </c>
      <c r="AH640">
        <f t="shared" si="18"/>
        <v>15</v>
      </c>
      <c r="AI640" t="str">
        <f t="shared" si="19"/>
        <v>Pass</v>
      </c>
    </row>
    <row r="641" spans="1:35" x14ac:dyDescent="0.25">
      <c r="A641" t="s">
        <v>59</v>
      </c>
      <c r="B641" t="s">
        <v>56</v>
      </c>
      <c r="C641">
        <v>17</v>
      </c>
      <c r="D641" t="s">
        <v>37</v>
      </c>
      <c r="E641" t="s">
        <v>38</v>
      </c>
      <c r="F641" t="s">
        <v>46</v>
      </c>
      <c r="G641">
        <v>2</v>
      </c>
      <c r="H641">
        <v>2</v>
      </c>
      <c r="I641" t="s">
        <v>47</v>
      </c>
      <c r="J641" t="s">
        <v>47</v>
      </c>
      <c r="K641" t="s">
        <v>42</v>
      </c>
      <c r="L641" t="s">
        <v>43</v>
      </c>
      <c r="M641">
        <v>1</v>
      </c>
      <c r="N641">
        <v>1</v>
      </c>
      <c r="O641">
        <v>1</v>
      </c>
      <c r="P641" t="s">
        <v>45</v>
      </c>
      <c r="Q641" t="s">
        <v>45</v>
      </c>
      <c r="R641" t="s">
        <v>45</v>
      </c>
      <c r="S641" t="s">
        <v>44</v>
      </c>
      <c r="T641" t="s">
        <v>44</v>
      </c>
      <c r="U641" t="s">
        <v>44</v>
      </c>
      <c r="V641" t="s">
        <v>45</v>
      </c>
      <c r="W641" t="s">
        <v>44</v>
      </c>
      <c r="X641">
        <v>1</v>
      </c>
      <c r="Y641">
        <v>2</v>
      </c>
      <c r="Z641">
        <v>1</v>
      </c>
      <c r="AA641">
        <v>2</v>
      </c>
      <c r="AB641">
        <v>3</v>
      </c>
      <c r="AC641">
        <v>5</v>
      </c>
      <c r="AD641">
        <v>0</v>
      </c>
      <c r="AE641">
        <v>7</v>
      </c>
      <c r="AF641">
        <v>0</v>
      </c>
      <c r="AG641">
        <v>0</v>
      </c>
      <c r="AH641">
        <f t="shared" si="18"/>
        <v>2.3333333333333335</v>
      </c>
      <c r="AI641" t="str">
        <f t="shared" si="19"/>
        <v>Fail</v>
      </c>
    </row>
    <row r="642" spans="1:35" x14ac:dyDescent="0.25">
      <c r="A642" t="s">
        <v>59</v>
      </c>
      <c r="B642" t="s">
        <v>36</v>
      </c>
      <c r="C642">
        <v>18</v>
      </c>
      <c r="D642" t="s">
        <v>58</v>
      </c>
      <c r="E642" t="s">
        <v>50</v>
      </c>
      <c r="F642" t="s">
        <v>39</v>
      </c>
      <c r="G642">
        <v>4</v>
      </c>
      <c r="H642">
        <v>2</v>
      </c>
      <c r="I642" t="s">
        <v>41</v>
      </c>
      <c r="J642" t="s">
        <v>47</v>
      </c>
      <c r="K642" t="s">
        <v>57</v>
      </c>
      <c r="L642" t="s">
        <v>43</v>
      </c>
      <c r="M642">
        <v>1</v>
      </c>
      <c r="N642">
        <v>2</v>
      </c>
      <c r="O642">
        <v>0</v>
      </c>
      <c r="P642" t="s">
        <v>45</v>
      </c>
      <c r="Q642" t="s">
        <v>45</v>
      </c>
      <c r="R642" t="s">
        <v>45</v>
      </c>
      <c r="S642" t="s">
        <v>44</v>
      </c>
      <c r="T642" t="s">
        <v>44</v>
      </c>
      <c r="U642" t="s">
        <v>44</v>
      </c>
      <c r="V642" t="s">
        <v>44</v>
      </c>
      <c r="W642" t="s">
        <v>44</v>
      </c>
      <c r="X642">
        <v>5</v>
      </c>
      <c r="Y642">
        <v>3</v>
      </c>
      <c r="Z642">
        <v>1</v>
      </c>
      <c r="AA642">
        <v>1</v>
      </c>
      <c r="AB642">
        <v>1</v>
      </c>
      <c r="AC642">
        <v>5</v>
      </c>
      <c r="AD642">
        <v>0</v>
      </c>
      <c r="AE642">
        <v>5</v>
      </c>
      <c r="AF642">
        <v>0</v>
      </c>
      <c r="AG642">
        <v>0</v>
      </c>
      <c r="AH642">
        <f t="shared" ref="AH642:AH705" si="20">AVERAGE(AE642:AG642)</f>
        <v>1.6666666666666667</v>
      </c>
      <c r="AI642" t="str">
        <f t="shared" si="19"/>
        <v>Fail</v>
      </c>
    </row>
    <row r="643" spans="1:35" x14ac:dyDescent="0.25">
      <c r="A643" t="s">
        <v>59</v>
      </c>
      <c r="B643" t="s">
        <v>36</v>
      </c>
      <c r="C643">
        <v>18</v>
      </c>
      <c r="D643" t="s">
        <v>58</v>
      </c>
      <c r="E643" t="s">
        <v>38</v>
      </c>
      <c r="F643" t="s">
        <v>46</v>
      </c>
      <c r="G643">
        <v>2</v>
      </c>
      <c r="H643">
        <v>2</v>
      </c>
      <c r="I643" t="s">
        <v>40</v>
      </c>
      <c r="J643" t="s">
        <v>47</v>
      </c>
      <c r="K643" t="s">
        <v>47</v>
      </c>
      <c r="L643" t="s">
        <v>43</v>
      </c>
      <c r="M643">
        <v>2</v>
      </c>
      <c r="N643">
        <v>3</v>
      </c>
      <c r="O643">
        <v>0</v>
      </c>
      <c r="P643" t="s">
        <v>45</v>
      </c>
      <c r="Q643" t="s">
        <v>45</v>
      </c>
      <c r="R643" t="s">
        <v>45</v>
      </c>
      <c r="S643" t="s">
        <v>45</v>
      </c>
      <c r="T643" t="s">
        <v>44</v>
      </c>
      <c r="U643" t="s">
        <v>44</v>
      </c>
      <c r="V643" t="s">
        <v>45</v>
      </c>
      <c r="W643" t="s">
        <v>45</v>
      </c>
      <c r="X643">
        <v>5</v>
      </c>
      <c r="Y643">
        <v>3</v>
      </c>
      <c r="Z643">
        <v>3</v>
      </c>
      <c r="AA643">
        <v>1</v>
      </c>
      <c r="AB643">
        <v>3</v>
      </c>
      <c r="AC643">
        <v>4</v>
      </c>
      <c r="AD643">
        <v>0</v>
      </c>
      <c r="AE643">
        <v>14</v>
      </c>
      <c r="AF643">
        <v>17</v>
      </c>
      <c r="AG643">
        <v>15</v>
      </c>
      <c r="AH643">
        <f t="shared" si="20"/>
        <v>15.333333333333334</v>
      </c>
      <c r="AI643" t="str">
        <f t="shared" si="19"/>
        <v>Pass</v>
      </c>
    </row>
    <row r="644" spans="1:35" x14ac:dyDescent="0.25">
      <c r="A644" t="s">
        <v>59</v>
      </c>
      <c r="B644" t="s">
        <v>36</v>
      </c>
      <c r="C644">
        <v>19</v>
      </c>
      <c r="D644" t="s">
        <v>37</v>
      </c>
      <c r="E644" t="s">
        <v>38</v>
      </c>
      <c r="F644" t="s">
        <v>46</v>
      </c>
      <c r="G644">
        <v>1</v>
      </c>
      <c r="H644">
        <v>1</v>
      </c>
      <c r="I644" t="s">
        <v>40</v>
      </c>
      <c r="J644" t="s">
        <v>52</v>
      </c>
      <c r="K644" t="s">
        <v>47</v>
      </c>
      <c r="L644" t="s">
        <v>48</v>
      </c>
      <c r="M644">
        <v>2</v>
      </c>
      <c r="N644">
        <v>1</v>
      </c>
      <c r="O644">
        <v>1</v>
      </c>
      <c r="P644" t="s">
        <v>45</v>
      </c>
      <c r="Q644" t="s">
        <v>45</v>
      </c>
      <c r="R644" t="s">
        <v>45</v>
      </c>
      <c r="S644" t="s">
        <v>45</v>
      </c>
      <c r="T644" t="s">
        <v>44</v>
      </c>
      <c r="U644" t="s">
        <v>45</v>
      </c>
      <c r="V644" t="s">
        <v>45</v>
      </c>
      <c r="W644" t="s">
        <v>45</v>
      </c>
      <c r="X644">
        <v>5</v>
      </c>
      <c r="Y644">
        <v>5</v>
      </c>
      <c r="Z644">
        <v>5</v>
      </c>
      <c r="AA644">
        <v>2</v>
      </c>
      <c r="AB644">
        <v>3</v>
      </c>
      <c r="AC644">
        <v>2</v>
      </c>
      <c r="AD644">
        <v>0</v>
      </c>
      <c r="AE644">
        <v>5</v>
      </c>
      <c r="AF644">
        <v>0</v>
      </c>
      <c r="AG644">
        <v>0</v>
      </c>
      <c r="AH644">
        <f t="shared" si="20"/>
        <v>1.6666666666666667</v>
      </c>
      <c r="AI644" t="str">
        <f t="shared" si="19"/>
        <v>Fail</v>
      </c>
    </row>
    <row r="645" spans="1:35" x14ac:dyDescent="0.25">
      <c r="A645" t="s">
        <v>59</v>
      </c>
      <c r="B645" t="s">
        <v>56</v>
      </c>
      <c r="C645">
        <v>18</v>
      </c>
      <c r="D645" t="s">
        <v>58</v>
      </c>
      <c r="E645" t="s">
        <v>38</v>
      </c>
      <c r="F645" t="s">
        <v>46</v>
      </c>
      <c r="G645">
        <v>3</v>
      </c>
      <c r="H645">
        <v>2</v>
      </c>
      <c r="I645" t="s">
        <v>52</v>
      </c>
      <c r="J645" t="s">
        <v>47</v>
      </c>
      <c r="K645" t="s">
        <v>42</v>
      </c>
      <c r="L645" t="s">
        <v>43</v>
      </c>
      <c r="M645">
        <v>1</v>
      </c>
      <c r="N645">
        <v>1</v>
      </c>
      <c r="O645">
        <v>1</v>
      </c>
      <c r="P645" t="s">
        <v>45</v>
      </c>
      <c r="Q645" t="s">
        <v>45</v>
      </c>
      <c r="R645" t="s">
        <v>45</v>
      </c>
      <c r="S645" t="s">
        <v>45</v>
      </c>
      <c r="T645" t="s">
        <v>44</v>
      </c>
      <c r="U645" t="s">
        <v>45</v>
      </c>
      <c r="V645" t="s">
        <v>44</v>
      </c>
      <c r="W645" t="s">
        <v>45</v>
      </c>
      <c r="X645">
        <v>2</v>
      </c>
      <c r="Y645">
        <v>3</v>
      </c>
      <c r="Z645">
        <v>1</v>
      </c>
      <c r="AA645">
        <v>2</v>
      </c>
      <c r="AB645">
        <v>2</v>
      </c>
      <c r="AC645">
        <v>5</v>
      </c>
      <c r="AD645">
        <v>0</v>
      </c>
      <c r="AE645">
        <v>4</v>
      </c>
      <c r="AF645">
        <v>0</v>
      </c>
      <c r="AG645">
        <v>0</v>
      </c>
      <c r="AH645">
        <f t="shared" si="20"/>
        <v>1.3333333333333333</v>
      </c>
      <c r="AI645" t="str">
        <f t="shared" si="19"/>
        <v>Fail</v>
      </c>
    </row>
    <row r="646" spans="1:35" x14ac:dyDescent="0.25">
      <c r="A646" t="s">
        <v>59</v>
      </c>
      <c r="B646" t="s">
        <v>36</v>
      </c>
      <c r="C646">
        <v>19</v>
      </c>
      <c r="D646" t="s">
        <v>58</v>
      </c>
      <c r="E646" t="s">
        <v>38</v>
      </c>
      <c r="F646" t="s">
        <v>46</v>
      </c>
      <c r="G646">
        <v>2</v>
      </c>
      <c r="H646">
        <v>3</v>
      </c>
      <c r="I646" t="s">
        <v>52</v>
      </c>
      <c r="J646" t="s">
        <v>47</v>
      </c>
      <c r="K646" t="s">
        <v>42</v>
      </c>
      <c r="L646" t="s">
        <v>43</v>
      </c>
      <c r="M646">
        <v>1</v>
      </c>
      <c r="N646">
        <v>3</v>
      </c>
      <c r="O646">
        <v>1</v>
      </c>
      <c r="P646" t="s">
        <v>45</v>
      </c>
      <c r="Q646" t="s">
        <v>45</v>
      </c>
      <c r="R646" t="s">
        <v>45</v>
      </c>
      <c r="S646" t="s">
        <v>44</v>
      </c>
      <c r="T646" t="s">
        <v>45</v>
      </c>
      <c r="U646" t="s">
        <v>44</v>
      </c>
      <c r="V646" t="s">
        <v>44</v>
      </c>
      <c r="W646" t="s">
        <v>45</v>
      </c>
      <c r="X646">
        <v>5</v>
      </c>
      <c r="Y646">
        <v>4</v>
      </c>
      <c r="Z646">
        <v>2</v>
      </c>
      <c r="AA646">
        <v>1</v>
      </c>
      <c r="AB646">
        <v>2</v>
      </c>
      <c r="AC646">
        <v>5</v>
      </c>
      <c r="AD646">
        <v>4</v>
      </c>
      <c r="AE646">
        <v>10</v>
      </c>
      <c r="AF646">
        <v>11</v>
      </c>
      <c r="AG646">
        <v>10</v>
      </c>
      <c r="AH646">
        <f t="shared" ref="AH646:AH650" si="21">AVERAGE(AE646:AG646)</f>
        <v>10.333333333333334</v>
      </c>
      <c r="AI646" t="str">
        <f t="shared" ref="AI646:AI650" si="22">IF(AVERAGE(AE646:AG646)&gt;=10, "Pass", "Fail")</f>
        <v>Pass</v>
      </c>
    </row>
    <row r="647" spans="1:35" x14ac:dyDescent="0.25">
      <c r="A647" t="s">
        <v>59</v>
      </c>
      <c r="B647" t="s">
        <v>36</v>
      </c>
      <c r="C647">
        <v>18</v>
      </c>
      <c r="D647" t="s">
        <v>37</v>
      </c>
      <c r="E647" t="s">
        <v>50</v>
      </c>
      <c r="F647" t="s">
        <v>46</v>
      </c>
      <c r="G647">
        <v>3</v>
      </c>
      <c r="H647">
        <v>1</v>
      </c>
      <c r="I647" t="s">
        <v>41</v>
      </c>
      <c r="J647" t="s">
        <v>52</v>
      </c>
      <c r="K647" t="s">
        <v>42</v>
      </c>
      <c r="L647" t="s">
        <v>43</v>
      </c>
      <c r="M647">
        <v>1</v>
      </c>
      <c r="N647">
        <v>2</v>
      </c>
      <c r="O647">
        <v>0</v>
      </c>
      <c r="P647" t="s">
        <v>45</v>
      </c>
      <c r="Q647" t="s">
        <v>44</v>
      </c>
      <c r="R647" t="s">
        <v>45</v>
      </c>
      <c r="S647" t="s">
        <v>45</v>
      </c>
      <c r="T647" t="s">
        <v>44</v>
      </c>
      <c r="U647" t="s">
        <v>44</v>
      </c>
      <c r="V647" t="s">
        <v>44</v>
      </c>
      <c r="W647" t="s">
        <v>45</v>
      </c>
      <c r="X647">
        <v>4</v>
      </c>
      <c r="Y647">
        <v>3</v>
      </c>
      <c r="Z647">
        <v>4</v>
      </c>
      <c r="AA647">
        <v>1</v>
      </c>
      <c r="AB647">
        <v>1</v>
      </c>
      <c r="AC647">
        <v>1</v>
      </c>
      <c r="AD647">
        <v>4</v>
      </c>
      <c r="AE647">
        <v>15</v>
      </c>
      <c r="AF647">
        <v>15</v>
      </c>
      <c r="AG647">
        <v>16</v>
      </c>
      <c r="AH647">
        <f t="shared" si="21"/>
        <v>15.333333333333334</v>
      </c>
      <c r="AI647" t="str">
        <f t="shared" si="22"/>
        <v>Pass</v>
      </c>
    </row>
    <row r="648" spans="1:35" x14ac:dyDescent="0.25">
      <c r="A648" t="s">
        <v>59</v>
      </c>
      <c r="B648" t="s">
        <v>36</v>
      </c>
      <c r="C648">
        <v>18</v>
      </c>
      <c r="D648" t="s">
        <v>37</v>
      </c>
      <c r="E648" t="s">
        <v>38</v>
      </c>
      <c r="F648" t="s">
        <v>46</v>
      </c>
      <c r="G648">
        <v>1</v>
      </c>
      <c r="H648">
        <v>1</v>
      </c>
      <c r="I648" t="s">
        <v>47</v>
      </c>
      <c r="J648" t="s">
        <v>47</v>
      </c>
      <c r="K648" t="s">
        <v>42</v>
      </c>
      <c r="L648" t="s">
        <v>43</v>
      </c>
      <c r="M648">
        <v>2</v>
      </c>
      <c r="N648">
        <v>2</v>
      </c>
      <c r="O648">
        <v>0</v>
      </c>
      <c r="P648" t="s">
        <v>45</v>
      </c>
      <c r="Q648" t="s">
        <v>45</v>
      </c>
      <c r="R648" t="s">
        <v>45</v>
      </c>
      <c r="S648" t="s">
        <v>44</v>
      </c>
      <c r="T648" t="s">
        <v>44</v>
      </c>
      <c r="U648" t="s">
        <v>44</v>
      </c>
      <c r="V648" t="s">
        <v>45</v>
      </c>
      <c r="W648" t="s">
        <v>45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5</v>
      </c>
      <c r="AD648">
        <v>6</v>
      </c>
      <c r="AE648">
        <v>11</v>
      </c>
      <c r="AF648">
        <v>12</v>
      </c>
      <c r="AG648">
        <v>9</v>
      </c>
      <c r="AH648">
        <f t="shared" si="21"/>
        <v>10.666666666666666</v>
      </c>
      <c r="AI648" t="str">
        <f t="shared" si="22"/>
        <v>Pass</v>
      </c>
    </row>
    <row r="649" spans="1:35" x14ac:dyDescent="0.25">
      <c r="A649" t="s">
        <v>59</v>
      </c>
      <c r="B649" t="s">
        <v>56</v>
      </c>
      <c r="C649">
        <v>17</v>
      </c>
      <c r="D649" t="s">
        <v>37</v>
      </c>
      <c r="E649" t="s">
        <v>50</v>
      </c>
      <c r="F649" t="s">
        <v>46</v>
      </c>
      <c r="G649">
        <v>3</v>
      </c>
      <c r="H649">
        <v>1</v>
      </c>
      <c r="I649" t="s">
        <v>52</v>
      </c>
      <c r="J649" t="s">
        <v>52</v>
      </c>
      <c r="K649" t="s">
        <v>42</v>
      </c>
      <c r="L649" t="s">
        <v>43</v>
      </c>
      <c r="M649">
        <v>2</v>
      </c>
      <c r="N649">
        <v>1</v>
      </c>
      <c r="O649">
        <v>0</v>
      </c>
      <c r="P649" t="s">
        <v>45</v>
      </c>
      <c r="Q649" t="s">
        <v>45</v>
      </c>
      <c r="R649" t="s">
        <v>45</v>
      </c>
      <c r="S649" t="s">
        <v>45</v>
      </c>
      <c r="T649" t="s">
        <v>45</v>
      </c>
      <c r="U649" t="s">
        <v>44</v>
      </c>
      <c r="V649" t="s">
        <v>44</v>
      </c>
      <c r="W649" t="s">
        <v>45</v>
      </c>
      <c r="X649">
        <v>2</v>
      </c>
      <c r="Y649">
        <v>4</v>
      </c>
      <c r="Z649">
        <v>5</v>
      </c>
      <c r="AA649">
        <v>3</v>
      </c>
      <c r="AB649">
        <v>4</v>
      </c>
      <c r="AC649">
        <v>2</v>
      </c>
      <c r="AD649">
        <v>6</v>
      </c>
      <c r="AE649">
        <v>10</v>
      </c>
      <c r="AF649">
        <v>10</v>
      </c>
      <c r="AG649">
        <v>10</v>
      </c>
      <c r="AH649">
        <f t="shared" si="21"/>
        <v>10</v>
      </c>
      <c r="AI649" t="str">
        <f t="shared" si="22"/>
        <v>Pass</v>
      </c>
    </row>
    <row r="650" spans="1:35" x14ac:dyDescent="0.25">
      <c r="A650" t="s">
        <v>59</v>
      </c>
      <c r="B650" t="s">
        <v>56</v>
      </c>
      <c r="C650">
        <v>18</v>
      </c>
      <c r="D650" t="s">
        <v>58</v>
      </c>
      <c r="E650" t="s">
        <v>50</v>
      </c>
      <c r="F650" t="s">
        <v>46</v>
      </c>
      <c r="G650">
        <v>3</v>
      </c>
      <c r="H650">
        <v>2</v>
      </c>
      <c r="I650" t="s">
        <v>52</v>
      </c>
      <c r="J650" t="s">
        <v>47</v>
      </c>
      <c r="K650" t="s">
        <v>42</v>
      </c>
      <c r="L650" t="s">
        <v>43</v>
      </c>
      <c r="M650">
        <v>3</v>
      </c>
      <c r="N650">
        <v>1</v>
      </c>
      <c r="O650">
        <v>0</v>
      </c>
      <c r="P650" t="s">
        <v>45</v>
      </c>
      <c r="Q650" t="s">
        <v>45</v>
      </c>
      <c r="R650" t="s">
        <v>45</v>
      </c>
      <c r="S650" t="s">
        <v>45</v>
      </c>
      <c r="T650" t="s">
        <v>45</v>
      </c>
      <c r="U650" t="s">
        <v>44</v>
      </c>
      <c r="V650" t="s">
        <v>44</v>
      </c>
      <c r="W650" t="s">
        <v>45</v>
      </c>
      <c r="X650">
        <v>4</v>
      </c>
      <c r="Y650">
        <v>4</v>
      </c>
      <c r="Z650">
        <v>1</v>
      </c>
      <c r="AA650">
        <v>3</v>
      </c>
      <c r="AB650">
        <v>4</v>
      </c>
      <c r="AC650">
        <v>5</v>
      </c>
      <c r="AD650">
        <v>4</v>
      </c>
      <c r="AE650">
        <v>10</v>
      </c>
      <c r="AF650">
        <v>11</v>
      </c>
      <c r="AG650">
        <v>11</v>
      </c>
      <c r="AH650">
        <f t="shared" si="21"/>
        <v>10.666666666666666</v>
      </c>
      <c r="AI650" t="str">
        <f t="shared" si="22"/>
        <v>Pass</v>
      </c>
    </row>
  </sheetData>
  <phoneticPr fontId="18" type="noConversion"/>
  <conditionalFormatting sqref="AD2:AD650">
    <cfRule type="cellIs" dxfId="1" priority="1" operator="greaterThan">
      <formula>5</formula>
    </cfRule>
  </conditionalFormatting>
  <conditionalFormatting sqref="AG1:AG1048576">
    <cfRule type="cellIs" dxfId="0" priority="2" operator="lessThan">
      <formula>10</formula>
    </cfRule>
  </conditionalFormatting>
  <conditionalFormatting sqref="AK2:AQ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{B9081392-C4BC-4796-8329-951B28CF14A3}</x14:id>
        </ext>
      </extLst>
    </cfRule>
  </conditionalFormatting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81392-C4BC-4796-8329-951B28CF1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AK2:AQ6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student-por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Verma</dc:creator>
  <cp:lastModifiedBy>YASH VERMA</cp:lastModifiedBy>
  <dcterms:created xsi:type="dcterms:W3CDTF">2025-05-11T15:49:22Z</dcterms:created>
  <dcterms:modified xsi:type="dcterms:W3CDTF">2025-05-12T16:09:51Z</dcterms:modified>
</cp:coreProperties>
</file>