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prowessconsulting-my.sharepoint.com/personal/dipesh_solanki_prowessconsulting_com/Documents/Brand Pluse/data/Competitor/StockTwits/"/>
    </mc:Choice>
  </mc:AlternateContent>
  <xr:revisionPtr revIDLastSave="23" documentId="13_ncr:1_{10A78E05-164D-4981-97B4-BFC0FCCCADAD}" xr6:coauthVersionLast="47" xr6:coauthVersionMax="47" xr10:uidLastSave="{05062C22-C2FB-4EAE-A5F2-404E860E4197}"/>
  <bookViews>
    <workbookView xWindow="-110" yWindow="-110" windowWidth="19420" windowHeight="11500" activeTab="1" xr2:uid="{00000000-000D-0000-FFFF-FFFF00000000}"/>
  </bookViews>
  <sheets>
    <sheet name="Sheet2" sheetId="2" r:id="rId1"/>
    <sheet name="Sheet1" sheetId="1" r:id="rId2"/>
  </sheets>
  <definedNames>
    <definedName name="_xlnm._FilterDatabase" localSheetId="1" hidden="1">Sheet1!$A$1:$AB$118</definedName>
  </definedNames>
  <calcPr calcId="191029"/>
  <pivotCaches>
    <pivotCache cacheId="0"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c r="F3" i="1"/>
  <c r="E4" i="1"/>
  <c r="F4" i="1"/>
  <c r="E5" i="1"/>
  <c r="F5" i="1"/>
  <c r="E6" i="1"/>
  <c r="F6" i="1"/>
  <c r="E7" i="1"/>
  <c r="F7" i="1"/>
  <c r="E8" i="1"/>
  <c r="F8" i="1"/>
  <c r="E9" i="1"/>
  <c r="F9" i="1"/>
  <c r="E10" i="1"/>
  <c r="F10" i="1"/>
  <c r="E11" i="1"/>
  <c r="F11" i="1"/>
  <c r="E12" i="1"/>
  <c r="F12" i="1"/>
  <c r="E13" i="1"/>
  <c r="F13" i="1"/>
  <c r="E14" i="1"/>
  <c r="F14" i="1"/>
  <c r="E15" i="1"/>
  <c r="F15" i="1"/>
  <c r="E16" i="1"/>
  <c r="F16" i="1"/>
  <c r="E17" i="1"/>
  <c r="F17" i="1"/>
  <c r="E18" i="1"/>
  <c r="F18" i="1"/>
  <c r="E19" i="1"/>
  <c r="F19" i="1"/>
  <c r="E20" i="1"/>
  <c r="F20" i="1"/>
  <c r="E21" i="1"/>
  <c r="F21" i="1"/>
  <c r="E22" i="1"/>
  <c r="F22" i="1"/>
  <c r="E23" i="1"/>
  <c r="F23" i="1"/>
  <c r="E24" i="1"/>
  <c r="F24" i="1"/>
  <c r="E25" i="1"/>
  <c r="F25" i="1"/>
  <c r="E26" i="1"/>
  <c r="F26" i="1"/>
  <c r="E27" i="1"/>
  <c r="F27" i="1"/>
  <c r="E28" i="1"/>
  <c r="F28" i="1"/>
  <c r="E29" i="1"/>
  <c r="F29" i="1"/>
  <c r="E30" i="1"/>
  <c r="F30" i="1"/>
  <c r="E31" i="1"/>
  <c r="F31" i="1"/>
  <c r="E32" i="1"/>
  <c r="F32" i="1"/>
  <c r="E33" i="1"/>
  <c r="F33" i="1"/>
  <c r="E34" i="1"/>
  <c r="F34" i="1"/>
  <c r="E35" i="1"/>
  <c r="F35" i="1"/>
  <c r="E36" i="1"/>
  <c r="F36" i="1"/>
  <c r="E37" i="1"/>
  <c r="F37" i="1"/>
  <c r="E38" i="1"/>
  <c r="F38" i="1"/>
  <c r="E39" i="1"/>
  <c r="F39" i="1"/>
  <c r="E40" i="1"/>
  <c r="F40" i="1"/>
  <c r="E41" i="1"/>
  <c r="F41" i="1"/>
  <c r="E42" i="1"/>
  <c r="F42" i="1"/>
  <c r="E43" i="1"/>
  <c r="F43" i="1"/>
  <c r="E44" i="1"/>
  <c r="F44" i="1"/>
  <c r="E45" i="1"/>
  <c r="F45" i="1"/>
  <c r="E46" i="1"/>
  <c r="F46" i="1"/>
  <c r="E47" i="1"/>
  <c r="F47" i="1"/>
  <c r="E48" i="1"/>
  <c r="F48" i="1"/>
  <c r="E49" i="1"/>
  <c r="F49" i="1"/>
  <c r="E50" i="1"/>
  <c r="F50" i="1"/>
  <c r="E51" i="1"/>
  <c r="F51" i="1"/>
  <c r="E52" i="1"/>
  <c r="F52" i="1"/>
  <c r="E53" i="1"/>
  <c r="F53" i="1"/>
  <c r="E54" i="1"/>
  <c r="F54" i="1"/>
  <c r="E55" i="1"/>
  <c r="F55" i="1"/>
  <c r="E56" i="1"/>
  <c r="F56" i="1"/>
  <c r="E57" i="1"/>
  <c r="F57" i="1"/>
  <c r="E58" i="1"/>
  <c r="F58" i="1"/>
  <c r="E59" i="1"/>
  <c r="F59" i="1"/>
  <c r="E60" i="1"/>
  <c r="F60" i="1"/>
  <c r="E61" i="1"/>
  <c r="F61" i="1"/>
  <c r="E62" i="1"/>
  <c r="F62" i="1"/>
  <c r="E63" i="1"/>
  <c r="F63" i="1"/>
  <c r="E64" i="1"/>
  <c r="F64" i="1"/>
  <c r="E65" i="1"/>
  <c r="F65" i="1"/>
  <c r="E66" i="1"/>
  <c r="F66" i="1"/>
  <c r="E67" i="1"/>
  <c r="F67" i="1"/>
  <c r="E68" i="1"/>
  <c r="F68" i="1"/>
  <c r="E69" i="1"/>
  <c r="F69" i="1"/>
  <c r="E70" i="1"/>
  <c r="F70" i="1"/>
  <c r="E71" i="1"/>
  <c r="F71" i="1"/>
  <c r="E72" i="1"/>
  <c r="F72" i="1"/>
  <c r="E73" i="1"/>
  <c r="F73" i="1"/>
  <c r="E74" i="1"/>
  <c r="F74" i="1"/>
  <c r="E75" i="1"/>
  <c r="F75" i="1"/>
  <c r="E76" i="1"/>
  <c r="F76" i="1"/>
  <c r="E77" i="1"/>
  <c r="F77" i="1"/>
  <c r="E78" i="1"/>
  <c r="F78" i="1"/>
  <c r="E79" i="1"/>
  <c r="F79" i="1"/>
  <c r="E80" i="1"/>
  <c r="F80" i="1"/>
  <c r="E81" i="1"/>
  <c r="F81" i="1"/>
  <c r="E82" i="1"/>
  <c r="F82" i="1"/>
  <c r="E83" i="1"/>
  <c r="F83" i="1"/>
  <c r="E84" i="1"/>
  <c r="F84" i="1"/>
  <c r="E85" i="1"/>
  <c r="F85" i="1"/>
  <c r="E86" i="1"/>
  <c r="F86" i="1"/>
  <c r="E87" i="1"/>
  <c r="F87" i="1"/>
  <c r="E88" i="1"/>
  <c r="F88" i="1"/>
  <c r="E89" i="1"/>
  <c r="F89" i="1"/>
  <c r="E90" i="1"/>
  <c r="F90" i="1"/>
  <c r="E91" i="1"/>
  <c r="F91" i="1"/>
  <c r="E92" i="1"/>
  <c r="F92" i="1"/>
  <c r="E93" i="1"/>
  <c r="F93" i="1"/>
  <c r="E94" i="1"/>
  <c r="F94" i="1"/>
  <c r="E95" i="1"/>
  <c r="F95" i="1"/>
  <c r="E96" i="1"/>
  <c r="F96" i="1"/>
  <c r="E97" i="1"/>
  <c r="F97" i="1"/>
  <c r="E98" i="1"/>
  <c r="F98" i="1"/>
  <c r="E99" i="1"/>
  <c r="F99" i="1"/>
  <c r="E100" i="1"/>
  <c r="F100" i="1"/>
  <c r="E101" i="1"/>
  <c r="F101" i="1"/>
  <c r="E102" i="1"/>
  <c r="F102" i="1"/>
  <c r="E103" i="1"/>
  <c r="F103" i="1"/>
  <c r="E104" i="1"/>
  <c r="F104" i="1"/>
  <c r="E105" i="1"/>
  <c r="F105" i="1"/>
  <c r="E106" i="1"/>
  <c r="F106" i="1"/>
  <c r="E107" i="1"/>
  <c r="F107" i="1"/>
  <c r="E108" i="1"/>
  <c r="F108" i="1"/>
  <c r="E109" i="1"/>
  <c r="F109" i="1"/>
  <c r="E110" i="1"/>
  <c r="F110" i="1"/>
  <c r="E111" i="1"/>
  <c r="F111" i="1"/>
  <c r="E112" i="1"/>
  <c r="F112" i="1"/>
  <c r="E113" i="1"/>
  <c r="F113" i="1"/>
  <c r="E114" i="1"/>
  <c r="F114" i="1"/>
  <c r="E115" i="1"/>
  <c r="F115" i="1"/>
  <c r="E116" i="1"/>
  <c r="F116" i="1"/>
  <c r="E117" i="1"/>
  <c r="F117" i="1"/>
  <c r="E118" i="1"/>
  <c r="F118" i="1"/>
  <c r="F2"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2" i="1"/>
</calcChain>
</file>

<file path=xl/sharedStrings.xml><?xml version="1.0" encoding="utf-8"?>
<sst xmlns="http://schemas.openxmlformats.org/spreadsheetml/2006/main" count="1105" uniqueCount="382">
  <si>
    <t>Symbol</t>
  </si>
  <si>
    <t>Message ID</t>
  </si>
  <si>
    <t>Created At</t>
  </si>
  <si>
    <t>Message</t>
  </si>
  <si>
    <t>Source</t>
  </si>
  <si>
    <t>Likes</t>
  </si>
  <si>
    <t>Sentiment_data</t>
  </si>
  <si>
    <t>Symbols Mentioned</t>
  </si>
  <si>
    <t>Conversation ID</t>
  </si>
  <si>
    <t>Reshares</t>
  </si>
  <si>
    <t>Reply To</t>
  </si>
  <si>
    <t>User ID</t>
  </si>
  <si>
    <t>Username</t>
  </si>
  <si>
    <t>Name</t>
  </si>
  <si>
    <t>Verified</t>
  </si>
  <si>
    <t>Join Date</t>
  </si>
  <si>
    <t>Followers</t>
  </si>
  <si>
    <t>Following</t>
  </si>
  <si>
    <t>Ideas</t>
  </si>
  <si>
    <t>User Like Count</t>
  </si>
  <si>
    <t>Bio</t>
  </si>
  <si>
    <t>Location</t>
  </si>
  <si>
    <t>Avatar URL</t>
  </si>
  <si>
    <t>Website URL</t>
  </si>
  <si>
    <t>TOELY</t>
  </si>
  <si>
    <t>2025-02-25T13:56:36Z</t>
  </si>
  <si>
    <t>$ASML $TOELY $NVDA Chip Wars Rage 
https://heisenbergreport.com/2025/02/25/chip-wars-rage/</t>
  </si>
  <si>
    <t>StockTwits Web</t>
  </si>
  <si>
    <t>ASML,NVDA,TOELY</t>
  </si>
  <si>
    <t>realheisenberg</t>
  </si>
  <si>
    <t>Heisenberg Report</t>
  </si>
  <si>
    <t>https://avatars.stocktwits.com/production/1080204/thumb-1723981570.png</t>
  </si>
  <si>
    <t>Neutral</t>
  </si>
  <si>
    <t>2025-02-07T06:23:38Z</t>
  </si>
  <si>
    <t>$TOELY ðŸ™ŒðŸ™Œ https://x.com/malone_wealth/status/1887306251811627323?s=46&amp;amp;t=5eIysIXgxgGo0cN-k4FQSw</t>
  </si>
  <si>
    <t>StockTwits for iOS</t>
  </si>
  <si>
    <t>CaliFinancialAdvisor</t>
  </si>
  <si>
    <t>https://avatars.stocktwits.com/production/2119108/thumb-1611846893.png</t>
  </si>
  <si>
    <t>2025-02-07T02:55:57Z</t>
  </si>
  <si>
    <t>$TOELY My best perfomer</t>
  </si>
  <si>
    <t xml:space="preserve">StockTwits For Android </t>
  </si>
  <si>
    <t>PsNQs</t>
  </si>
  <si>
    <t>Keeno</t>
  </si>
  <si>
    <t>https://avatars.stocktwits.com/production/4997103/thumb-1739301840.png</t>
  </si>
  <si>
    <t>Positive</t>
  </si>
  <si>
    <t>2025-02-05T05:48:56Z</t>
  </si>
  <si>
    <t>$TOELY $IQ Breaking downtrend line and holding...</t>
  </si>
  <si>
    <t>IQ,TOELY</t>
  </si>
  <si>
    <t>Nosh</t>
  </si>
  <si>
    <t>https://avatars.stocktwits.com/production/287542/thumb-1386615508.png</t>
  </si>
  <si>
    <t>Negative</t>
  </si>
  <si>
    <t>2024-12-02T16:34:49Z</t>
  </si>
  <si>
    <t>$TOELY liking this one</t>
  </si>
  <si>
    <t>Emg11</t>
  </si>
  <si>
    <t>Eric G</t>
  </si>
  <si>
    <t>https://avatars.stocktwits.com/production/6187929/thumb-1704906092.png</t>
  </si>
  <si>
    <t>2024-11-14T19:25:07Z</t>
  </si>
  <si>
    <t>$AMAT Comparison to Key Competitors: 
$LRCX: Lam Research focuses on providing wafer fabrication equipment, specializing in etch and deposition processes that differentiate its product lineup. 
$ASML: ASML holds a near-monopoly in EUV lithography, a critical technology for advanced semiconductor nodes, making it a unique competitor. 
$KLAC: KLA Corporation specializes in process control and yield management solutions, offering distinct tools to enhance manufacturing quality and efficiency. 
$TOELY: Tokyo Electron is a key player in wafer processing technology, known for its innovations in deposition, etch, and cleaning systems.</t>
  </si>
  <si>
    <t>AMAT,ASML,KLAC,LRCX,TOELY</t>
  </si>
  <si>
    <t>QaddexFinancial</t>
  </si>
  <si>
    <t>Qaddex Financial</t>
  </si>
  <si>
    <t>https://avatars.stocktwits.com/production/9559698/thumb-1730749047.png</t>
  </si>
  <si>
    <t>2024-11-14T11:44:46Z</t>
  </si>
  <si>
    <t>$TOELY bottom is here</t>
  </si>
  <si>
    <t>Bullish</t>
  </si>
  <si>
    <t>Pypl_Bagholder2022_</t>
  </si>
  <si>
    <t>https://avatars.stocktwits.com/production/9517881/thumb-1731446272.png</t>
  </si>
  <si>
    <t>2024-11-13T15:01:26Z</t>
  </si>
  <si>
    <t>$TOELY In here.</t>
  </si>
  <si>
    <t>2024-11-13T08:32:50Z</t>
  </si>
  <si>
    <t>$TOELY Coming in tomorrow....</t>
  </si>
  <si>
    <t>2024-11-12T18:42:16Z</t>
  </si>
  <si>
    <t>$TOELY beat and back over $100 ha â˜ºï¸</t>
  </si>
  <si>
    <t>Punanny01</t>
  </si>
  <si>
    <t>or o1</t>
  </si>
  <si>
    <t>https://avatars.stocktwits.com/production/1149998/thumb-1748367079.png</t>
  </si>
  <si>
    <t>2024-10-21T10:30:17Z</t>
  </si>
  <si>
    <t>$TOELY $ASML $LRCX $AMAT  
Japan urged to strengthen chip curbs on China, Bloomberg reports 
In a letter, key U.S. lawmakers urged Japan to strengthen restrictions on sales of chipmaking equipment to China or risk facing U.S. curbs on Japanese companies, Bloomberg&amp;#39;s Mackenzie Hawkins reported on Friday. The lawmakers dismissed arguments that restrictions have had a material negative impact on chip equipment companies like Tokyo Electron (TOELY), and emphasized the importance of cooperation between the U.S., Japan and the Netherlands in slowing China&amp;#39;s chip ambitions.  
The letter cited increases in the stock prices of Tokyo Electron, ASML (ASML), Lam Research (LRCX), and Applied Materials (AMAT), as well as chip subsidy programs from the U.S. and EU, as evidence of the limited impact of export controls.</t>
  </si>
  <si>
    <t>AMAT,ASML,LRCX,TOELY</t>
  </si>
  <si>
    <t>DonCorleone77</t>
  </si>
  <si>
    <t>https://avatars.stocktwits.com/production/3960872/thumb-1710536781.png</t>
  </si>
  <si>
    <t>2024-10-16T17:52:10Z</t>
  </si>
  <si>
    <t>I found you a Bullish Three Line Strike Candle Pattern on the daily chart of Tokyo Electron Ltd PK. Is that bullish or bearish? $TOELY #BullishThreeLineStrike #PINK</t>
  </si>
  <si>
    <t>dlvr.it</t>
  </si>
  <si>
    <t>PenkeTrading</t>
  </si>
  <si>
    <t>Penke Trading</t>
  </si>
  <si>
    <t>https://avatars.stocktwits.com/production/6586623/thumb-1724920607.png</t>
  </si>
  <si>
    <t>2024-09-17T17:12:57Z</t>
  </si>
  <si>
    <t>$TOELY Had a small starter but letting it go...</t>
  </si>
  <si>
    <t>2024-09-17T14:13:41Z</t>
  </si>
  <si>
    <t>$TOELY why dumping ?</t>
  </si>
  <si>
    <t>Bearish</t>
  </si>
  <si>
    <t>cashflowyield</t>
  </si>
  <si>
    <t>Twitter: @cashflowyield</t>
  </si>
  <si>
    <t>https://avatars.stocktwits.com/production/4498064/thumb-1699837695.png</t>
  </si>
  <si>
    <t>2024-09-11T16:01:13Z</t>
  </si>
  <si>
    <t>$TOELY $EWJ $DXJ The current strategy is to have a long position on JPY while a short position on Japanese exports</t>
  </si>
  <si>
    <t>DXJ,EWJ,TOELY</t>
  </si>
  <si>
    <t>lllIIIII</t>
  </si>
  <si>
    <t>Jackie</t>
  </si>
  <si>
    <t>http://avatars.stocktwits.com/images/default_avatar_4_thumb.png</t>
  </si>
  <si>
    <t>2024-09-07T15:27:48Z</t>
  </si>
  <si>
    <t>$TOELY Foreign funds sold equities while loading on USD/JPY short positions to decrease risk exposure, similar to how they unloaded USD/JPY long positions while selling equities in early August, which could be applied to the global market and can partially explain the recent volatility given the expected weakening of USD. A partial reason to the fall here. 
They have dominance in the coater/developer space and will be a very good investment long-term hold but the problem is the extent to the tariffs levied on semi suppliers as a whole. 
The insane q/q growth of semis and the recent guidances, with the backorders, could be partially explained by Chinese firms catching orders before harsher tariffs which will come after the election.  
The question is it is opportunity cost or a legitimate concern, and I lean towards the former but could see more suffering/flat short-term.</t>
  </si>
  <si>
    <t>2024-08-07T19:06:22Z</t>
  </si>
  <si>
    <t>$TOELY Yen carry not over yet. Eyeing USD/JPY short positions.</t>
  </si>
  <si>
    <t>2024-08-05T19:39:17Z</t>
  </si>
  <si>
    <t>$TOELY buy time?</t>
  </si>
  <si>
    <t>2024-07-31T07:48:15Z</t>
  </si>
  <si>
    <t>$TOELY nevermind</t>
  </si>
  <si>
    <t>2024-07-29T05:19:03Z</t>
  </si>
  <si>
    <t>@o_0_O_0_o Part of this is KLAC&amp;#39;s substantial revenue from servicing their machines - and they tend to do more servicing when people aren&amp;#39;t buying new products. This can apply somewhat to all the major semiconductor OEMs including $AMAT; $ASML; $LRCX; $KLAC and $TOELY.  Moreover the more sporadic timing of the building of new foundries, alongside the changing refresh cycles for different products, helps smooth out KLAC&amp;#39;s performance and insulate it from the cyclicality affecting the broader semiconductor industry. What many fail to recognize is that some segments of the semiconductor and semiconductor OEM industry are less cyclical than others!</t>
  </si>
  <si>
    <t>Euthyphro</t>
  </si>
  <si>
    <t>Euthyphro's Dilemma</t>
  </si>
  <si>
    <t>https://avatars.stocktwits.com/production/4943542/thumb-1700804438.png</t>
  </si>
  <si>
    <t>2024-07-28T19:25:14Z</t>
  </si>
  <si>
    <t>$TOELY</t>
  </si>
  <si>
    <t>2024-07-27T15:22:06Z</t>
  </si>
  <si>
    <t>I found you an Oversold RSI (Relative Strength Index) on the daily chart of Tokyo Electron Ltd PK. Is that bullish or bearish? $TOELY #TOELY #pink #tradingsignals #technicalanalysis</t>
  </si>
  <si>
    <t>2024-07-18T23:34:29Z</t>
  </si>
  <si>
    <t>$KLAC was the only one of the five big semiconductor original equipment manufacturers (OEMs) to end in the green today. The others ($ASML; $AMAT; $LRCX; $TOELY) all ended deep in the red. I&amp;#39;m not sure as to why, but I won&amp;#39;t complain since I opened a position in KLAC yesterday after the slaughter.</t>
  </si>
  <si>
    <t>2024-07-18T17:15:53Z</t>
  </si>
  <si>
    <t>$TOELY is an interesting play on the Japanese semiconductor market. It is one of the 5 big semiconductor equipment makers (the others being $ASML; $AMAT; $LRCX; and $KLAC) that make up more than 70% of the semiconductor OEM industry. It correlates well with the other 4, but tends to be a bit more volatile - and performs very well. The Japanese government is pouring billions into the semiconductor industry and Tokyo Electron will be the biggest beneficiary.</t>
  </si>
  <si>
    <t>2024-07-17T08:15:21Z</t>
  </si>
  <si>
    <t>ðŸš¨ Biden administration is considering using the foreign direct product rule (FDPR) to restrict companies like Tokyo Electron and ASML from supplying advanced chip technology to China.: Bloomberg
Live Update  https://bigbreakingwire.in/stock-in-news
$ASML $TOELY $SPY $QQQ</t>
  </si>
  <si>
    <t>ASML,SPY,QQQ,TOELY</t>
  </si>
  <si>
    <t>BigBreakingWire</t>
  </si>
  <si>
    <t>https://avatars.stocktwits.com/production/8278100/thumb-1706352181.png</t>
  </si>
  <si>
    <t>2024-06-17T21:16:42Z</t>
  </si>
  <si>
    <t>$TOELY Great alternative to $AMAT; $LRCX if you want to diversify a bit into the Japanese market. Japan is just beginning to invest an enormous sum of money into its semiconductor industry, and Tokyo Electron is positioned to benefit more than any other company given its star-status within Japan&amp;#39;s semiconductor ecosystem. Honestly, all the Japanese semi stocks are worth watching, but none are as safe as Tokyo Electron. The others would be $DSCSY $LSRCY $RNECY $ATEYY</t>
  </si>
  <si>
    <t>AMAT,LRCX,TOELY,RNECY</t>
  </si>
  <si>
    <t>2024-06-07T22:28:10Z</t>
  </si>
  <si>
    <t>@TICKERTUTOR Combine that with their sometimes overlooked position as a duopoly alongside $ATEYY for critical parts of the semiconductor OEM supply chain.  
As demand for chips increases, these two companies will see increasing demand similar to the better known giants $ASML; $AMAT; $LRCX; $KLAC &amp;amp; $TOELY.  
All of them are worth owning, as are a few other foreign suppliers of niche semiconductor manufacturing equipment: $DSCSY; $LSRCHY and $ASMIY. 
Teradyne&amp;#39;s very successful foray into robotics, alongside it&amp;#39;s natural fit with AI development, bode very well for the company.</t>
  </si>
  <si>
    <t>2024-05-27T15:49:46Z</t>
  </si>
  <si>
    <t>$TOELY is one of Japan&amp;#39;s Seven Samurai. It&amp;#39;s also part of a five-company oligopoly that makes about 70% of semiconductor manufacturing equipment. It will benefit from the AI boom, but also from the hyperscalers developing their own chips.</t>
  </si>
  <si>
    <t>WPThatcher</t>
  </si>
  <si>
    <t>Walter Thatcher</t>
  </si>
  <si>
    <t>https://avatars.stocktwits.com/production/286556/thumb-1611184309.png</t>
  </si>
  <si>
    <t>2024-04-15T14:07:39Z</t>
  </si>
  <si>
    <t>@tweeder @ChatGPTeeznuts @BigStonk89 @Avj7 @Gsen11 Yes, check out $EWY - good Korean corporations ETF. It unfortunately holds KaKao which suck ballz but it holds very little &amp;amp; largest holding by far is Samsung Electronics with (24.86% of portfolio) so it will make up for it and will shoot up. Listed on NYSE Arca. 
I just use Korean broker for my $SSNLF holdings which I buy through exchanging with USD -&amp;gt; KR Won because fucking Powell not decreasing rates fucked up my American portfolio (except gas and oil) but made the exchange rate very favorable to USD so I just buy a lot of foreign shares.  
I also use Japanese broker for Japanese semiconductor stocks like $TOELY and $CAJ (check them out). 
Here largest holdings of $EWY - all good Korean corporations except maybe Celltrion but that is only because they don&amp;#39;t have explosive R&amp;amp;D potential like American BP as they are not located in USA - Celltrion still good company.</t>
  </si>
  <si>
    <t>CAJ,EWY,SSNLF,TOELY</t>
  </si>
  <si>
    <t>2024-02-14T05:52:54Z</t>
  </si>
  <si>
    <t>$TOELY This place is so dead for a company that is ridiculously valuable. Guess retailers really care little about foreign markets when there is $NVDA. Was basically a 60% bagger with minimal risk. Thank you for your service!</t>
  </si>
  <si>
    <t>NVDA,TOELY</t>
  </si>
  <si>
    <t>Giggtitties</t>
  </si>
  <si>
    <t>https://avatars.stocktwits.com/production/8739817/thumb-1707273370.png</t>
  </si>
  <si>
    <t>2023-12-29T06:00:34Z</t>
  </si>
  <si>
    <t>Tokyo Electron Sees Short Interest Decrease from 20,400 shares to 13,500 shares. $TOELY https://www.marketbeat.com/stocks/OTCMKTS/TOELY/sho</t>
  </si>
  <si>
    <t>Zapier</t>
  </si>
  <si>
    <t>EarningsInsider</t>
  </si>
  <si>
    <t>MarketBeat Earnings</t>
  </si>
  <si>
    <t>https://avatars.stocktwits.com/production/284541/thumb-1607009943.png</t>
  </si>
  <si>
    <t>2023-12-11T11:51:30Z</t>
  </si>
  <si>
    <t>$ASML $MU $AMAT $IBM $TOELY New York joins companies to invest $10B in chip research facility, WSJ says 
New York state will be joining chip companies to invest $10B in a semiconductor research facility at the University of Albany, Asa Fitch and Jimmy Vielkind of The Wall Street Journal reports. NY Creates, a nonprofit, will coordinate the construction and will use state funds to acquire equipment from ASML Holding. (ASML). Once complete, the project and its partners will begin next-generation chip manufacturing at the location. Partners of the project include IBM (IBM), Micron (MU), Applied Material (AMAT), and Tokyo Electron (TOELY).</t>
  </si>
  <si>
    <t>AMAT,ASML,IBM,MU,TOELY</t>
  </si>
  <si>
    <t>2023-11-24T06:17:12Z</t>
  </si>
  <si>
    <t>$KLAC Any of the &amp;#39;fab 5&amp;#39; semiconductor OEMs is worth owning - the other members of the oligopolistic OEM subindustries being $ASML, $LRCX, $AMAT and $TOELY . While not quite the full monopolist that $ASML is, KLAC dominates at least two parts of the OEM market.  
With no rival close to competitive, KLAC will remain one of the most significant countries in the world. And a very good investment for the long-term (acknowledging its obvious cyclical - though increasingly less so - nature).</t>
  </si>
  <si>
    <t>2023-11-11T02:23:43Z</t>
  </si>
  <si>
    <t>Tokyo Electron Sees Short Interest Decrease from 35,900 shares to 11,500 shares. $TOELY https://www.marketbeat.com/stocks/OTCMKTS/TOELY/sho</t>
  </si>
  <si>
    <t>2023-09-19T23:59:37Z</t>
  </si>
  <si>
    <t>$TOELY Good long term hold here!</t>
  </si>
  <si>
    <t>RoseCapMgmt</t>
  </si>
  <si>
    <t>Daniel Rose</t>
  </si>
  <si>
    <t>https://avatars.stocktwits.com/production/1695424/thumb-1544476095.png</t>
  </si>
  <si>
    <t>2023-07-26T15:32:04Z</t>
  </si>
  <si>
    <t>Tokyo Electron Sees Short Interest Decrease from 51,500 shares to 22,000 shares. $TOELY https://www.marketbeat.com/stocks/OTCMKTS/TOELY/sho</t>
  </si>
  <si>
    <t>2023-07-19T15:20:10Z</t>
  </si>
  <si>
    <t>Tokyo Electron upgraded by The Goldman Sachs Group, Inc. to conviction-buy. www.marketbeat.com/stocks/OTCMKTS/TOELY/price-target/ $TOELY</t>
  </si>
  <si>
    <t>MarketBeat</t>
  </si>
  <si>
    <t>MarketBeat.com</t>
  </si>
  <si>
    <t>https://avatars.stocktwits.com/production/284225/thumb-1734719428.png</t>
  </si>
  <si>
    <t>2023-07-17T05:03:35Z</t>
  </si>
  <si>
    <t>Tokyo Electron Sees Short Interest Decrease from 68,900 shares to 51,500 shares. $TOELY https://www.marketbeat.com/stocks/OTCMKTS/TOELY/sho</t>
  </si>
  <si>
    <t>2023-07-05T05:02:59Z</t>
  </si>
  <si>
    <t>Tokyo Electron Sees Short Interest Decrease from 84,700 shares to 68,900 shares. $TOELY https://www.marketbeat.com/stocks/OTCMKTS/TOELY/sho</t>
  </si>
  <si>
    <t>2023-06-21T12:52:32Z</t>
  </si>
  <si>
    <t>Japanese Stocks Are Finally Hot Again $TM $ATEYY $MITSY $MSBHF $SHECY $SSUMY $TOELY $DXJ https://talkmarkets.com/content/global-markets/japanese-stocks-are-finally-hot-again?post=400538</t>
  </si>
  <si>
    <t>TalkMarkets</t>
  </si>
  <si>
    <t>DXJ,TM,TOELY,SSUMY</t>
  </si>
  <si>
    <t>https://avatars.stocktwits.com/production/296805/thumb-1388900805.png</t>
  </si>
  <si>
    <t>2023-05-12T16:10:58Z</t>
  </si>
  <si>
    <t>$TOELY updates FY 2024 guidance to $4.84-$4.84 EPS and revenue guidance to $12.85 billion-$12.85 billion. www.marketbeat.com/stocks/OTCMKTS</t>
  </si>
  <si>
    <t>2023-04-05T11:33:46Z</t>
  </si>
  <si>
    <t>Tokyo Electron initiated by Nomura at buy. www.marketbeat.com/stocks/OTCMKTS/TOELY/price-target/ $TOELY</t>
  </si>
  <si>
    <t>2023-03-20T22:00:22Z</t>
  </si>
  <si>
    <t>$TOELY is rated a Buy since March 16, 2023 and is 4% above its median level.</t>
  </si>
  <si>
    <t>Financhill</t>
  </si>
  <si>
    <t>https://avatars.stocktwits.com/production/692735/thumb-1456153658.png</t>
  </si>
  <si>
    <t>2023-03-16T14:44:36Z</t>
  </si>
  <si>
    <t>$ACMR Trailing edge semis demand will be extremely strong for 2023-2024 at least ($AMAT earnings re: iCAPs), memory cycle has troughed, China 2H recovery predicted by all; PC&amp;#39;s  &amp;amp; Smartphone inventories normalized and 2H recovery expected. $TOELY says semicap WFE has already troughed (re: earnings) and predicts 2024 will be back at 2022 levels or above.  That is like 30% growth YoY - absolutely monstrous for WFE.  ACMR is benefits from all these converging tailwinds, more than anyone else.</t>
  </si>
  <si>
    <t>ACMR,AMAT,TOELY</t>
  </si>
  <si>
    <t>m4equals543</t>
  </si>
  <si>
    <t>Wojak</t>
  </si>
  <si>
    <t>https://avatars.stocktwits.com/production/4474787/thumb-1708517142.png</t>
  </si>
  <si>
    <t>2023-03-13T11:39:29Z</t>
  </si>
  <si>
    <t>Tokyo Electron downgraded by Sanford C. Bernstein to market perform. www.marketbeat.com/stocks/OTCMKTS/TOELY/price-target/ $TOELY</t>
  </si>
  <si>
    <t>2023-03-11T04:37:31Z</t>
  </si>
  <si>
    <t>Tokyo Electron ( $TOELY ) current market volatility is 2.22. Maybe a bit risky to enter at this time. https://www.macroaxis.com/stock/TOELY/Tokyo-Electron #trading #ideas #stocks</t>
  </si>
  <si>
    <t>macroaxis</t>
  </si>
  <si>
    <t>Macroaxis</t>
  </si>
  <si>
    <t>https://avatars.stocktwits.com/production/56948/thumb-1361399398.png</t>
  </si>
  <si>
    <t>2023-02-15T12:33:37Z</t>
  </si>
  <si>
    <t>$ACMR Wow, $ADI just crushed it.  $TOELY already called the semicap bottom with strong improvement from here on out and through 2023, with 2024 WFE reaching back to 2022 levels! (that is 25% YoY increase guided).  All semi players guided a 2H strong recovery (as did the smartphone, PC, etc players).  We are coming out of the trough of the semi cycle...now. Exciting time in semis. Meanwhile, SiC demand off the charts (no cycle there, just heavy ramp) - EV&amp;#39;s are ramping much faster than SiC supply...will make for an interesting dynamic in the months ahead. $AEHR is the biggest beneficiary from the SiC ramp + global fab build-outs (on a relative basis - they are the only player in town, having won all the manufacturers).</t>
  </si>
  <si>
    <t>ACMR,AEHR,ADI,TOELY</t>
  </si>
  <si>
    <t>2023-01-30T02:05:02Z</t>
  </si>
  <si>
    <t>$TOELY - Price may recuperate as Hilbert Transform Trend vs Cycle Mode is showing daily shifts</t>
  </si>
  <si>
    <t>2022-12-28T15:24:20Z</t>
  </si>
  <si>
    <t>Tokyo Electron Sees Short Interest Decrease from 60,400 shares to 19,400 shares. $TOELY https://www.marketbeat.com/stocks/OTCMKTS/TOELY/sho</t>
  </si>
  <si>
    <t>2022-10-14T13:15:59Z</t>
  </si>
  <si>
    <t>Tokyo Electron&amp;#39;s PT raised by Berenberg Bank to 40,000.00. hold rating. https://www.marketbeat.com/r/1832123 $TOELY</t>
  </si>
  <si>
    <t>2022-10-11T04:57:59Z</t>
  </si>
  <si>
    <t>Apple Supplier TSMC And Other Chip Suppliersâ€™ Stocks Plunge After US Curbs On China https://t.co/zTrGHAHsUw $AAPl $TSM $TOELY $SOX</t>
  </si>
  <si>
    <t>AAPL,TSM,SOX,TOELY</t>
  </si>
  <si>
    <t>SparkNewswire</t>
  </si>
  <si>
    <t>Spark Newswire Inc.</t>
  </si>
  <si>
    <t>https://avatars.stocktwits.com/production/5861220/thumb-1630521031.png</t>
  </si>
  <si>
    <t>2022-09-17T03:28:08Z</t>
  </si>
  <si>
    <t>$WOLF Even more competition: $TOELY $RNECY $ROHCY</t>
  </si>
  <si>
    <t>WOLF,TOELY,RNECY</t>
  </si>
  <si>
    <t>Eyesonprize</t>
  </si>
  <si>
    <t>VMAN</t>
  </si>
  <si>
    <t>2022-07-28T22:30:05Z</t>
  </si>
  <si>
    <t>DB Fitzpatrick &amp;amp; Co Inc,has filed Form 13F for Q2 2022.Opened NEW positions in $FBIN $PHG $SBGSY $TOELY</t>
  </si>
  <si>
    <t>Insider Forms</t>
  </si>
  <si>
    <t>PHG,FBIN,TOELY</t>
  </si>
  <si>
    <t>InsiderForms</t>
  </si>
  <si>
    <t>https://avatars.stocktwits.com/production/909249/thumb-1482551759.png</t>
  </si>
  <si>
    <t>2022-07-08T15:18:12Z</t>
  </si>
  <si>
    <t>Tokyo Electron downgraded by Nomura to neutral. https://www.marketbeat.com/r/1788364 $TOELY</t>
  </si>
  <si>
    <t>2022-06-09T05:10:44Z</t>
  </si>
  <si>
    <t>$TOELY updates FY 2023 guidance to $28.91-$28.91 EPS and revenue guidance to $20.23 billion-$20.23 billion. https://www.marketbeat.com/g/10</t>
  </si>
  <si>
    <t>2022-06-02T05:05:19Z</t>
  </si>
  <si>
    <t>2022-05-26T05:38:38Z</t>
  </si>
  <si>
    <t>2022-05-23T05:57:33Z</t>
  </si>
  <si>
    <t>Jefferies Financial Group Sets Tokyo Electron Q1 2023 Earnings Estimates at $1.75 EPS. https://www.marketbeat.com/x/1243588 $TOELY</t>
  </si>
  <si>
    <t>2022-05-19T05:04:08Z</t>
  </si>
  <si>
    <t>$TOELY updates FY 2023 guidance to $28.91-$28.91 EPS and revenue guidance to $20.23 billion-$20.23 billion. https://www.marketbeat.com/g/99</t>
  </si>
  <si>
    <t>2022-05-12T14:26:04Z</t>
  </si>
  <si>
    <t>$TOELY updates FY 2023 guidance to $28.91-$28.91 EPS and revenue guidance to $20.23 billion-$20.23 billion. https://www.marketbeat.com/g/97</t>
  </si>
  <si>
    <t>2022-04-12T20:48:12Z</t>
  </si>
  <si>
    <t>$TOELY someone else invested?</t>
  </si>
  <si>
    <t>Crappy92</t>
  </si>
  <si>
    <t>Julian</t>
  </si>
  <si>
    <t>http://avatars.stocktwits.com/images/default_avatar_7_thumb.png</t>
  </si>
  <si>
    <t>2022-02-24T06:04:33Z</t>
  </si>
  <si>
    <t>$TOELY updates FY 2022 guidance to $23.520-$23.520 EPS and revenue guidance to $17.16 billion-$17.16 billion. https://www.marketbeat.com/g/</t>
  </si>
  <si>
    <t>2022-02-20T11:34:52Z</t>
  </si>
  <si>
    <t>Tokyo Electron upgraded by Zacks Investment Research to hold. www.marketbeat.com/r/1716283 $TOELY #TOELY</t>
  </si>
  <si>
    <t>2022-02-17T06:03:39Z</t>
  </si>
  <si>
    <t>2022-02-14T19:10:20Z</t>
  </si>
  <si>
    <t>Ativo Capital Management LLC,has filed Form 13F for Q4 2021.Opened NEW positions in $ANCTF $CSCO $DAC $NUE $PBCRY $QFIN $TOELY $VIVHY</t>
  </si>
  <si>
    <t>CSCO,DAC,NUE,TOELY,QFIN</t>
  </si>
  <si>
    <t>2022-02-10T14:12:27Z</t>
  </si>
  <si>
    <t>2022-01-04T16:37:32Z</t>
  </si>
  <si>
    <t>Buy These 3 Semiconductor Stocks to Start 2022 with a Bang. $AOSL $PLAB $TOELY https://www.zacks.com/stock/news/1847167/buy-these-3-semiconductor-stocks-to-start-2022-with-a-bang</t>
  </si>
  <si>
    <t>PLAB,AOSL,TOELY</t>
  </si>
  <si>
    <t>ZacksResearch</t>
  </si>
  <si>
    <t>Zacks.com</t>
  </si>
  <si>
    <t>https://avatars.stocktwits.com/production/82492/thumb-1733957681.png</t>
  </si>
  <si>
    <t>2021-12-10T06:06:46Z</t>
  </si>
  <si>
    <t>$TOELY updates FY 2022 guidance to $23.390-$23.390 EPS and revenue guidance to $17.29 billion-$17.29 billion. https://www.marketbeat.com/g/</t>
  </si>
  <si>
    <t>2021-12-03T06:10:09Z</t>
  </si>
  <si>
    <t>2021-11-26T06:04:39Z</t>
  </si>
  <si>
    <t>2021-11-19T06:05:20Z</t>
  </si>
  <si>
    <t>2021-11-12T13:41:18Z</t>
  </si>
  <si>
    <t>2021-09-30T07:00:32Z</t>
  </si>
  <si>
    <t>$TOELY - Latest headline from www.reuters.com:â€¦ https://www.macroaxis.com/stock-analysis/TOELY/Tokyo-Electron #insidertrading #stocks #fintechnews</t>
  </si>
  <si>
    <t>2021-09-13T05:03:38Z</t>
  </si>
  <si>
    <t>$TOELY updates FY 2022 guidance to $21.640-$21.640 EPS and revenue guidance to $16.84 billion-$16.84 billion. https://www.marketbeat.com/g/</t>
  </si>
  <si>
    <t>2021-08-30T05:05:18Z</t>
  </si>
  <si>
    <t>2021-08-18T11:23:25Z</t>
  </si>
  <si>
    <t>Tokyo Electron downgraded by Mizuho to neutral. https://www.marketbeat.com/r/1640839 $TOELY</t>
  </si>
  <si>
    <t>2021-08-14T01:37:25Z</t>
  </si>
  <si>
    <t>$TOELY am here to save this page from disappearance last msg was in may .. good bye 56 watchers</t>
  </si>
  <si>
    <t>Qutaibah86</t>
  </si>
  <si>
    <t>Qutaibah Matalqah</t>
  </si>
  <si>
    <t>https://avatars.stocktwits.com/production/5195624/thumb-1741274478.png</t>
  </si>
  <si>
    <t>2021-05-07T15:16:37Z</t>
  </si>
  <si>
    <t>Jefferies Financial Group Sets Tokyo Electron Q1 2022 Earnings Estimates at $0.90 EPS. https://www.marketbeat.com/x/1037003 $TOELY</t>
  </si>
  <si>
    <t>2021-05-02T08:08:41Z</t>
  </si>
  <si>
    <t>$TOELF $TOELY - Tokyo Electron Limited (TOELF) CEO Toshiki Kawai on Full Year 2021 Results - Earnings Call Transcript. https://t.co/SXh0X4Z</t>
  </si>
  <si>
    <t>SeekingAlpha</t>
  </si>
  <si>
    <t>Seeking Alpha</t>
  </si>
  <si>
    <t>https://avatars.stocktwits.com/production/3100678/thumb-1581856355.png</t>
  </si>
  <si>
    <t>2021-03-04T01:02:47Z</t>
  </si>
  <si>
    <t>$TOELY why why why going down..!?</t>
  </si>
  <si>
    <t>Maplesakura</t>
  </si>
  <si>
    <t>Maple sakura</t>
  </si>
  <si>
    <t>http://avatars.stocktwits.com/images/default_avatar_14_thumb.png</t>
  </si>
  <si>
    <t>2021-02-05T05:26:33Z</t>
  </si>
  <si>
    <t>$TOELY why is the possibility for the future..?</t>
  </si>
  <si>
    <t>2021-01-28T14:05:34Z</t>
  </si>
  <si>
    <t>$TOELY updates FY 2021Pre-Market guidance to 14.15-14.15 EPS and revenue guidance to $13.015-13.015 billion. https://www.marketbeat.com/g/5</t>
  </si>
  <si>
    <t>2021-01-15T06:23:51Z</t>
  </si>
  <si>
    <t>$TSM TSMC plan for up to $28B in capital spending comes as chip industry frets over capacity https://seekingalpha.com/news/3651704?source=ansh $TSM, $TSM, $TOELY, $INTC, $SSNLF, $SSNNF, $TOELF</t>
  </si>
  <si>
    <t>INTC,TSM,SSNLF,TOELY</t>
  </si>
  <si>
    <t>lecorb</t>
  </si>
  <si>
    <t>paypal.me/lecorb</t>
  </si>
  <si>
    <t>https://avatars.stocktwits.com/production/308620/thumb-1609203816.png</t>
  </si>
  <si>
    <t>2021-01-14T13:41:49Z</t>
  </si>
  <si>
    <t>Jefferies Financial Group Sets Tokyo Electron Q3 2021 Earnings Estimates at $0.80 EPS. https://www.marketbeat.com/x/961700 $TOELY</t>
  </si>
  <si>
    <t>2020-10-29T13:56:44Z</t>
  </si>
  <si>
    <t>$TOELY updates FY 2021IntraDay guidance to 12.70-12.70 EPS and revenue guidance to $12.22-12.22 billion. https://www.marketbeat.com/g/52342</t>
  </si>
  <si>
    <t>2020-07-23T18:59:11Z</t>
  </si>
  <si>
    <t>TOKYO ELECTRON/ADR initiated by Goldman Sachs Group Inc at buy. https://www.marketbeat.com/r/1450179 $TOELY</t>
  </si>
  <si>
    <t>2020-07-14T11:47:18Z</t>
  </si>
  <si>
    <t>Jefferies Financial Group Sets TOKYO ELECTRON/ADR Q1 2021 Earnings Estimates at $0.60 EPS. https://www.marketbeat.com/x/870511 $TOELY</t>
  </si>
  <si>
    <t>2020-06-26T13:31:37Z</t>
  </si>
  <si>
    <t>Is COVID Going to Reverse This Rally? $TOELY $JD $EBAY https://www.zacks.com/commentary/992749/is-covid-going-to-reverse-this-rally</t>
  </si>
  <si>
    <t>EBAY,JD,TOELY</t>
  </si>
  <si>
    <t>2020-04-30T02:50:23Z</t>
  </si>
  <si>
    <t>$TOELY Earnings Call Tomorrow: 3:30 AM EST 
Analyst Rating: Strong Buy 
Webcast: http://mmm.wallstreethorizon.com/u.asp?u=314909</t>
  </si>
  <si>
    <t>StockPods</t>
  </si>
  <si>
    <t>StockPods.com</t>
  </si>
  <si>
    <t>https://avatars.stocktwits.com/production/1298079/thumb-1547240999.png</t>
  </si>
  <si>
    <t>2020-02-13T00:07:06Z</t>
  </si>
  <si>
    <t>$TOELY - Latest headline from citywireamericas.com:â€¦ https://www.macroaxis.com/invest/market/TOELY--diagnostics--TOKYO-ELECTRON #insidertrading #stocks #fintechnews</t>
  </si>
  <si>
    <t>2020-02-10T08:34:03Z</t>
  </si>
  <si>
    <t>$TOELY - TOKYO ELECTRON Homing Pigeon event may trigger reversion in March</t>
  </si>
  <si>
    <t>2020-01-30T01:28:02Z</t>
  </si>
  <si>
    <t>$TOELY Earnings Call Tomorrow: 3:30 AM EST 
Analyst Rating: Strong Buy 
Webcast: http://mmm.wallstreethorizon.com/u.asp?u=300944</t>
  </si>
  <si>
    <t>2020-01-29T06:01:02Z</t>
  </si>
  <si>
    <t>TOKYO ELECTRON/ADR to release earnings before the market opens on Thursday. Analysts expect 0.5 EPS.  $TOELY https://www.marketbeat.com/p/4</t>
  </si>
  <si>
    <t>2020-01-15T12:23:23Z</t>
  </si>
  <si>
    <t>TOKYO ELECTRON/ADR upgraded by Mizuho to buy. https://www.marketbeat.com/r/1330444 $TOELY</t>
  </si>
  <si>
    <t>2020-01-15T11:46:24Z</t>
  </si>
  <si>
    <t>Jefferies Financial Group Sets TOKYO ELECTRON/ADR Q3 2020 Earnings Estimates at $0.50 EPS. https://www.marketbeat.com/x/769045 $TOELY</t>
  </si>
  <si>
    <t>2020-01-11T15:15:03Z</t>
  </si>
  <si>
    <t>$TOELY - 68 percent chance to slide below $53 in 30 days http://dlvr.it/RMrq1N</t>
  </si>
  <si>
    <t>2020-01-09T10:01:05Z</t>
  </si>
  <si>
    <t>$TOELY - Would your keep TOKYO ELECTRON and ASML Holdingâ€¦ http://dlvr.it/RMjQtf #portfolio_prospective #better_portfolio #diversify</t>
  </si>
  <si>
    <t>2020-01-08T12:12:34Z</t>
  </si>
  <si>
    <t>TOKYO ELECTRON ($TOELY) current elasticity to market: MOVES SLIGHTLY OPPOSITE TO MARKETâ€¦ http://dlvr.it/RMfK49 #trading #ideas #stocks</t>
  </si>
  <si>
    <t>2020-01-06T02:03:03Z</t>
  </si>
  <si>
    <t>Updated correlation matrix for JP Morgan($JPM), TOKYO ELECTRON($TOELY), Quantaâ€¦ http://dlvr.it/RMVGdb #correlations #stocks #stockratings</t>
  </si>
  <si>
    <t>JPM,TOELY</t>
  </si>
  <si>
    <t>2020-01-04T23:50:32Z</t>
  </si>
  <si>
    <t>TOKYO ELECTRON ($TOELY) social hype OVER HYPED. Chance of financial distress is under 50%. http://dlvr.it/RMRhwL #stocks #news #wallstreet</t>
  </si>
  <si>
    <t>2019-12-22T04:10:33Z</t>
  </si>
  <si>
    <t>$TOELY - Latest headline from www.japantimes.co.jp: Nikkei hits 14-monthâ€¦ https://www.macroaxis.com/invest/market/TOELY--diagnostics--TOKYO-ELECTRON #insidertrading #stocks #fintechnews</t>
  </si>
  <si>
    <t>2019-10-31T02:47:28Z</t>
  </si>
  <si>
    <t>$TOELY Earnings Call Tomorrow: 3:30 AM EST 
Analyst Rating: Strong Buy 
Webcast: http://mmm.wallstreethorizon.com/u.asp?u=289579</t>
  </si>
  <si>
    <t>2019-10-24T17:07:02Z</t>
  </si>
  <si>
    <t>TOKYO ELECTRON ($TOELY) social hype LOW KEY. Current chance of financial distress is underâ€¦ http://dlvr.it/RGtV9Q #trading #ideas #stocks</t>
  </si>
  <si>
    <t>2019-10-22T15:19:11Z</t>
  </si>
  <si>
    <t>Bullish portfolio: Ball($BALL), TOKYO ELECTRON($TOELY), AutoZone($AZO), Sherwinâ€¦ http://dlvr.it/RGk9xC #canada #canadian_equities #CA</t>
  </si>
  <si>
    <t>AZO,BALL,TOELY</t>
  </si>
  <si>
    <t>2019-10-22T07:10:32Z</t>
  </si>
  <si>
    <t>$TOELY - TOKYO ELECTRON to outpitch ASM INTERNATIONAL ($ASMIY)â€¦ http://dlvr.it/RGhdXW #portfolio_prospective #better_portfolio #diversify</t>
  </si>
  <si>
    <t>2019-10-19T19:34:33Z</t>
  </si>
  <si>
    <t>$TOELY - Latest headline from www.reuters.com: Nikkei pauses after jump to 10-month highâ€¦ http://dlvr.it/RGXvbF #stocks #earnings</t>
  </si>
  <si>
    <t>2019-10-13T15:36:34Z</t>
  </si>
  <si>
    <t>Updated correlation matrix for NextEra Energy($NEE), TOKYO ELECTRON($TOELY),â€¦ https://www.macroaxis.com/invest/marketCorrelation?s=NEE,TOELY,JCP,TMK,WAFD,AES,MOS,CF,HBAN,BMY,ETFC,VNNVF #insidertrading #stocks #fintechnews</t>
  </si>
  <si>
    <t>NEE,TOELY</t>
  </si>
  <si>
    <t>2019-10-02T11:31:41Z</t>
  </si>
  <si>
    <t>Jefferies Financial Group Sets TOKYO ELECTRON/ADR Q2 2020 Earnings Estimates at $0.48 EPS. https://www.marketbeat.com/x/724089 $TOELY</t>
  </si>
  <si>
    <t>2019-09-26T20:40:14Z</t>
  </si>
  <si>
    <t>Did the Fed make the right call to cut the rates by a quarter point? $TOELY $KGC $AMGN https://www.zacks.com/commentary/537433/cutting-rates-50-bps-smart-dumb-not-enough</t>
  </si>
  <si>
    <t>AMGN,KGC,TOELY</t>
  </si>
  <si>
    <t>2019-09-25T13:15:03Z</t>
  </si>
  <si>
    <t>$TOELY - Latest headline from theworldindustrynews.com: Global Semiconductorâ€¦ https://www.macroaxis.com/invest/market/TOELY--diagnostics--TOKYO-ELECTRON #insidertrading #stocks #fintechnews</t>
  </si>
  <si>
    <t>2019-09-16T16:14:02Z</t>
  </si>
  <si>
    <t>Why Cut the Fed Funds Rate Again? $AMGN $KGC $TOELY https://www.zacks.com/stock/news/521355/why-cut-the-fed-funds-rate-again-global-week-ahead</t>
  </si>
  <si>
    <t>2019-08-22T20:51:02Z</t>
  </si>
  <si>
    <t>TOKYO ELECTRON ($TOELY) current chance of distress is about 32%. BELOW AVERAGE http://dlvr.it/RBjQLt #trading #ideas</t>
  </si>
  <si>
    <t>2019-07-26T00:37:00Z</t>
  </si>
  <si>
    <t>$TOELY Earning Call Tomorrow: 3:30 AM EST 
Webcast: http://mmm.wallstreethorizon.com/u.asp?u=272599</t>
  </si>
  <si>
    <t>2019-07-09T11:39:04Z</t>
  </si>
  <si>
    <t>Jefferies Financial Group Sets TOKYO ELECTRON/ADR Q1 2020 Earnings Estimates at $0.17 EPS. https://www.marketbeat.com/x/685570 $TOELY</t>
  </si>
  <si>
    <t>2019-01-30T06:04:24Z</t>
  </si>
  <si>
    <t>TOKYO ELECTRON/ADR to release earnings before the market opens on Thursday. Analysts expect 0.58 EPS.  $TOELY https://www.marketbeat.com/p/</t>
  </si>
  <si>
    <t>2018-10-08T06:15:05Z</t>
  </si>
  <si>
    <t>Jefferies Financial Group Sets TOKYO ELECTRON/ADR Q2 2019 Earnings Estimates at $0.96 EPS. https://www.marketbeat.com/x/544752 $TOELY</t>
  </si>
  <si>
    <t>2018-10-01T11:23:37Z</t>
  </si>
  <si>
    <t>TOKYO ELECTRON/ADR downgraded by Deutsche Bank AG to hold. https://www.marketbeat.com/r/1091079 $TOELY</t>
  </si>
  <si>
    <t>Row Labels</t>
  </si>
  <si>
    <t>Grand Total</t>
  </si>
  <si>
    <t>Column Labels</t>
  </si>
  <si>
    <t>Date</t>
  </si>
  <si>
    <t>Year</t>
  </si>
  <si>
    <t>Month</t>
  </si>
  <si>
    <t>Count of Sentiment_new</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</si>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</sst>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shipriya Ramadoss" refreshedDate="45826.923294097222" createdVersion="8" refreshedVersion="8" minRefreshableVersion="3" recordCount="117" xr:uid="{E70C87F4-44A7-4D91-B31F-B5B5FF5FED01}">
  <cacheSource type="worksheet">
    <worksheetSource ref="A1:AB118" sheet="Sheet1"/>
  </cacheSource>
  <cacheFields count="28">
    <cacheField name="Symbol" numFmtId="0">
      <sharedItems/>
    </cacheField>
    <cacheField name="Message ID" numFmtId="0">
      <sharedItems containsSemiMixedTypes="0" containsString="0" containsNumber="1" containsInteger="1" minValue="139428662" maxValue="605611897"/>
    </cacheField>
    <cacheField name="Created At" numFmtId="0">
      <sharedItems/>
    </cacheField>
    <cacheField name="Date" numFmtId="0">
      <sharedItems/>
    </cacheField>
    <cacheField name="Year" numFmtId="0">
      <sharedItems containsSemiMixedTypes="0" containsString="0" containsNumber="1" containsInteger="1" minValue="2018" maxValue="2025" count="8">
        <n v="2025"/>
        <n v="2024"/>
        <n v="2023"/>
        <n v="2022"/>
        <n v="2021"/>
        <n v="2020"/>
        <n v="2019"/>
        <n v="2018"/>
      </sharedItems>
    </cacheField>
    <cacheField name="Month" numFmtId="0">
      <sharedItems containsSemiMixedTypes="0" containsString="0" containsNumber="1" containsInteger="1" minValue="1" maxValue="12"/>
    </cacheField>
    <cacheField name="Message" numFmtId="0">
      <sharedItems longText="1"/>
    </cacheField>
    <cacheField name="Source" numFmtId="0">
      <sharedItems/>
    </cacheField>
    <cacheField name="Likes" numFmtId="0">
      <sharedItems containsSemiMixedTypes="0" containsString="0" containsNumber="1" containsInteger="1" minValue="0" maxValue="4"/>
    </cacheField>
    <cacheField name="Sentiment_data" numFmtId="0">
      <sharedItems containsBlank="1"/>
    </cacheField>
    <cacheField name="Symbols Mentioned" numFmtId="0">
      <sharedItems/>
    </cacheField>
    <cacheField name="Conversation ID" numFmtId="0">
      <sharedItems containsString="0" containsBlank="1" containsNumber="1" containsInteger="1" minValue="273808859" maxValue="592608425"/>
    </cacheField>
    <cacheField name="Reshares" numFmtId="0">
      <sharedItems containsNonDate="0" containsString="0" containsBlank="1"/>
    </cacheField>
    <cacheField name="Reply To" numFmtId="0">
      <sharedItems containsString="0" containsBlank="1" containsNumber="1" containsInteger="1" minValue="569571086" maxValue="580648177"/>
    </cacheField>
    <cacheField name="User ID" numFmtId="0">
      <sharedItems containsSemiMixedTypes="0" containsString="0" containsNumber="1" containsInteger="1" minValue="56948" maxValue="9559698"/>
    </cacheField>
    <cacheField name="Username" numFmtId="0">
      <sharedItems/>
    </cacheField>
    <cacheField name="Name" numFmtId="0">
      <sharedItems/>
    </cacheField>
    <cacheField name="Verified" numFmtId="0">
      <sharedItems/>
    </cacheField>
    <cacheField name="Join Date" numFmtId="164">
      <sharedItems containsSemiMixedTypes="0" containsNonDate="0" containsDate="1" containsString="0" minDate="2011-03-04T00:00:00" maxDate="2024-11-05T00:00:00"/>
    </cacheField>
    <cacheField name="Followers" numFmtId="0">
      <sharedItems containsSemiMixedTypes="0" containsString="0" containsNumber="1" containsInteger="1" minValue="0" maxValue="73636"/>
    </cacheField>
    <cacheField name="Following" numFmtId="0">
      <sharedItems containsSemiMixedTypes="0" containsString="0" containsNumber="1" containsInteger="1" minValue="0" maxValue="469"/>
    </cacheField>
    <cacheField name="Ideas" numFmtId="0">
      <sharedItems containsSemiMixedTypes="0" containsString="0" containsNumber="1" containsInteger="1" minValue="1" maxValue="1291753"/>
    </cacheField>
    <cacheField name="User Like Count" numFmtId="0">
      <sharedItems containsSemiMixedTypes="0" containsString="0" containsNumber="1" containsInteger="1" minValue="0" maxValue="7268"/>
    </cacheField>
    <cacheField name="Bio" numFmtId="0">
      <sharedItems containsNonDate="0" containsString="0" containsBlank="1"/>
    </cacheField>
    <cacheField name="Location" numFmtId="0">
      <sharedItems containsNonDate="0" containsString="0" containsBlank="1"/>
    </cacheField>
    <cacheField name="Avatar URL" numFmtId="0">
      <sharedItems/>
    </cacheField>
    <cacheField name="Website URL" numFmtId="0">
      <sharedItems containsNonDate="0" containsString="0" containsBlank="1"/>
    </cacheField>
    <cacheField name="Sentiment_new" numFmtId="0">
      <sharedItems count="3">
        <s v="Negative"/>
        <s v="Neutral"/>
        <s v="Positiv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7">
  <r>
    <s v="TOELY"/>
    <n v="605611897"/>
    <s v="2025-02-25T13:56:36Z"/>
    <s v="2025-02-25"/>
    <x v="0"/>
    <n v="2"/>
    <s v="$ASML $TOELY $NVDA Chip Wars Rage _x000a_https://heisenbergreport.com/2025/02/25/chip-wars-rage/"/>
    <s v="StockTwits Web"/>
    <n v="3"/>
    <m/>
    <s v="ASML,NVDA,TOELY"/>
    <m/>
    <m/>
    <m/>
    <n v="1080204"/>
    <s v="realheisenberg"/>
    <s v="Heisenberg Report"/>
    <b v="0"/>
    <d v="2017-06-03T00:00:00"/>
    <n v="552"/>
    <n v="1"/>
    <n v="5460"/>
    <n v="1"/>
    <m/>
    <m/>
    <s v="https://avatars.stocktwits.com/production/1080204/thumb-1723981570.png"/>
    <m/>
    <x v="0"/>
  </r>
  <r>
    <s v="TOELY"/>
    <n v="603274092"/>
    <s v="2025-02-07T06:23:38Z"/>
    <s v="2025-02-07"/>
    <x v="0"/>
    <n v="2"/>
    <s v="$TOELY ðŸ™ŒðŸ™Œ https://x.com/malone_wealth/status/1887306251811627323?s=46&amp;amp;t=5eIysIXgxgGo0cN-k4FQSw"/>
    <s v="StockTwits for iOS"/>
    <n v="4"/>
    <m/>
    <s v="TOELY"/>
    <m/>
    <m/>
    <m/>
    <n v="2119108"/>
    <s v="CaliFinancialAdvisor"/>
    <s v="CaliFinancialAdvisor"/>
    <b v="0"/>
    <d v="2019-06-04T00:00:00"/>
    <n v="236"/>
    <n v="469"/>
    <n v="1863"/>
    <n v="244"/>
    <m/>
    <m/>
    <s v="https://avatars.stocktwits.com/production/2119108/thumb-1611846893.png"/>
    <m/>
    <x v="1"/>
  </r>
  <r>
    <s v="TOELY"/>
    <n v="603265498"/>
    <s v="2025-02-07T02:55:57Z"/>
    <s v="2025-02-07"/>
    <x v="0"/>
    <n v="2"/>
    <s v="$TOELY My best perfomer"/>
    <s v="StockTwits For Android "/>
    <n v="0"/>
    <m/>
    <s v="TOELY"/>
    <m/>
    <m/>
    <m/>
    <n v="4997103"/>
    <s v="PsNQs"/>
    <s v="Keeno"/>
    <b v="0"/>
    <d v="2021-02-12T00:00:00"/>
    <n v="18"/>
    <n v="8"/>
    <n v="538"/>
    <n v="6113"/>
    <m/>
    <m/>
    <s v="https://avatars.stocktwits.com/production/4997103/thumb-1739301840.png"/>
    <m/>
    <x v="2"/>
  </r>
  <r>
    <s v="TOELY"/>
    <n v="602925976"/>
    <s v="2025-02-05T05:48:56Z"/>
    <s v="2025-02-05"/>
    <x v="0"/>
    <n v="2"/>
    <s v="$TOELY $IQ Breaking downtrend line and holding..."/>
    <s v="StockTwits Web"/>
    <n v="0"/>
    <m/>
    <s v="IQ,TOELY"/>
    <m/>
    <m/>
    <m/>
    <n v="287542"/>
    <s v="Nosh"/>
    <s v="Nosh"/>
    <b v="0"/>
    <d v="2013-12-05T00:00:00"/>
    <n v="923"/>
    <n v="258"/>
    <n v="28357"/>
    <n v="7268"/>
    <m/>
    <m/>
    <s v="https://avatars.stocktwits.com/production/287542/thumb-1386615508.png"/>
    <m/>
    <x v="0"/>
  </r>
  <r>
    <s v="TOELY"/>
    <n v="594718980"/>
    <s v="2024-12-02T16:34:49Z"/>
    <s v="2024-12-02"/>
    <x v="1"/>
    <n v="12"/>
    <s v="$TOELY liking this one"/>
    <s v="StockTwits for iOS"/>
    <n v="1"/>
    <m/>
    <s v="TOELY"/>
    <m/>
    <m/>
    <m/>
    <n v="6187929"/>
    <s v="Emg11"/>
    <s v="Eric G"/>
    <b v="0"/>
    <d v="2021-12-19T00:00:00"/>
    <n v="33"/>
    <n v="85"/>
    <n v="1290"/>
    <n v="1334"/>
    <m/>
    <m/>
    <s v="https://avatars.stocktwits.com/production/6187929/thumb-1704906092.png"/>
    <m/>
    <x v="2"/>
  </r>
  <r>
    <s v="TOELY"/>
    <n v="592608425"/>
    <s v="2024-11-14T19:25:07Z"/>
    <s v="2024-11-14"/>
    <x v="1"/>
    <n v="11"/>
    <s v="$AMAT Comparison to Key Competitors: _x000a_ _x000a_$LRCX: Lam Research focuses on providing wafer fabrication equipment, specializing in etch and deposition processes that differentiate its product lineup. _x000a_ _x000a_$ASML: ASML holds a near-monopoly in EUV lithography, a critical technology for advanced semiconductor nodes, making it a unique competitor. _x000a_ _x000a_$KLAC: KLA Corporation specializes in process control and yield management solutions, offering distinct tools to enhance manufacturing quality and efficiency. _x000a_ _x000a_$TOELY: Tokyo Electron is a key player in wafer processing technology, known for its innovations in deposition, etch, and cleaning systems."/>
    <s v="StockTwits Web"/>
    <n v="4"/>
    <m/>
    <s v="AMAT,ASML,KLAC,LRCX,TOELY"/>
    <n v="592608425"/>
    <m/>
    <m/>
    <n v="9559698"/>
    <s v="QaddexFinancial"/>
    <s v="Qaddex Financial"/>
    <b v="0"/>
    <d v="2024-11-04T00:00:00"/>
    <n v="63"/>
    <n v="9"/>
    <n v="976"/>
    <n v="304"/>
    <m/>
    <m/>
    <s v="https://avatars.stocktwits.com/production/9559698/thumb-1730749047.png"/>
    <m/>
    <x v="2"/>
  </r>
  <r>
    <s v="TOELY"/>
    <n v="592508004"/>
    <s v="2024-11-14T11:44:46Z"/>
    <s v="2024-11-14"/>
    <x v="1"/>
    <n v="11"/>
    <s v="$TOELY bottom is here"/>
    <s v="StockTwits for iOS"/>
    <n v="2"/>
    <s v="Bullish"/>
    <s v="TOELY"/>
    <m/>
    <m/>
    <m/>
    <n v="9517881"/>
    <s v="Pypl_Bagholder2022_"/>
    <s v="Pypl_Bagholder2022_"/>
    <b v="0"/>
    <d v="2024-10-15T00:00:00"/>
    <n v="42"/>
    <n v="14"/>
    <n v="527"/>
    <n v="791"/>
    <m/>
    <m/>
    <s v="https://avatars.stocktwits.com/production/9517881/thumb-1731446272.png"/>
    <m/>
    <x v="2"/>
  </r>
  <r>
    <s v="TOELY"/>
    <n v="592343698"/>
    <s v="2024-11-13T15:01:26Z"/>
    <s v="2024-11-13"/>
    <x v="1"/>
    <n v="11"/>
    <s v="$TOELY In here."/>
    <s v="StockTwits Web"/>
    <n v="2"/>
    <m/>
    <s v="TOELY"/>
    <m/>
    <m/>
    <m/>
    <n v="287542"/>
    <s v="Nosh"/>
    <s v="Nosh"/>
    <b v="0"/>
    <d v="2013-12-05T00:00:00"/>
    <n v="923"/>
    <n v="258"/>
    <n v="28357"/>
    <n v="7268"/>
    <m/>
    <m/>
    <s v="https://avatars.stocktwits.com/production/287542/thumb-1386615508.png"/>
    <m/>
    <x v="1"/>
  </r>
  <r>
    <s v="TOELY"/>
    <n v="592299709"/>
    <s v="2024-11-13T08:32:50Z"/>
    <s v="2024-11-13"/>
    <x v="1"/>
    <n v="11"/>
    <s v="$TOELY Coming in tomorrow...."/>
    <s v="StockTwits Web"/>
    <n v="1"/>
    <m/>
    <s v="TOELY"/>
    <n v="592299709"/>
    <m/>
    <m/>
    <n v="287542"/>
    <s v="Nosh"/>
    <s v="Nosh"/>
    <b v="0"/>
    <d v="2013-12-05T00:00:00"/>
    <n v="923"/>
    <n v="258"/>
    <n v="28357"/>
    <n v="7268"/>
    <m/>
    <m/>
    <s v="https://avatars.stocktwits.com/production/287542/thumb-1386615508.png"/>
    <m/>
    <x v="1"/>
  </r>
  <r>
    <s v="TOELY"/>
    <n v="592209204"/>
    <s v="2024-11-12T18:42:16Z"/>
    <s v="2024-11-12"/>
    <x v="1"/>
    <n v="11"/>
    <s v="$TOELY beat and back over $100 ha â˜ºï¸"/>
    <s v="StockTwits For Android "/>
    <n v="2"/>
    <s v="Bullish"/>
    <s v="TOELY"/>
    <m/>
    <m/>
    <m/>
    <n v="1149998"/>
    <s v="Punanny01"/>
    <s v="or o1"/>
    <b v="0"/>
    <d v="2017-08-08T00:00:00"/>
    <n v="132"/>
    <n v="138"/>
    <n v="5789"/>
    <n v="4892"/>
    <m/>
    <m/>
    <s v="https://avatars.stocktwits.com/production/1149998/thumb-1748367079.png"/>
    <m/>
    <x v="2"/>
  </r>
  <r>
    <s v="TOELY"/>
    <n v="589539568"/>
    <s v="2024-10-21T10:30:17Z"/>
    <s v="2024-10-21"/>
    <x v="1"/>
    <n v="10"/>
    <s v="$TOELY $ASML $LRCX $AMAT  _x000a_ _x000a_Japan urged to strengthen chip curbs on China, Bloomberg reports _x000a_ _x000a_In a letter, key U.S. lawmakers urged Japan to strengthen restrictions on sales of chipmaking equipment to China or risk facing U.S. curbs on Japanese companies, Bloomberg&amp;#39;s Mackenzie Hawkins reported on Friday. The lawmakers dismissed arguments that restrictions have had a material negative impact on chip equipment companies like Tokyo Electron (TOELY), and emphasized the importance of cooperation between the U.S., Japan and the Netherlands in slowing China&amp;#39;s chip ambitions.  _x000a_ _x000a_The letter cited increases in the stock prices of Tokyo Electron, ASML (ASML), Lam Research (LRCX), and Applied Materials (AMAT), as well as chip subsidy programs from the U.S. and EU, as evidence of the limited impact of export controls."/>
    <s v="StockTwits Web"/>
    <n v="0"/>
    <m/>
    <s v="AMAT,ASML,LRCX,TOELY"/>
    <m/>
    <m/>
    <m/>
    <n v="3960872"/>
    <s v="DonCorleone77"/>
    <s v="DonCorleone77"/>
    <b v="1"/>
    <d v="2020-08-16T00:00:00"/>
    <n v="42608"/>
    <n v="189"/>
    <n v="91287"/>
    <n v="6805"/>
    <m/>
    <m/>
    <s v="https://avatars.stocktwits.com/production/3960872/thumb-1710536781.png"/>
    <m/>
    <x v="0"/>
  </r>
  <r>
    <s v="TOELY"/>
    <n v="589139092"/>
    <s v="2024-10-16T17:52:10Z"/>
    <s v="2024-10-16"/>
    <x v="1"/>
    <n v="10"/>
    <s v="I found you a Bullish Three Line Strike Candle Pattern on the daily chart of Tokyo Electron Ltd PK. Is that bullish or bearish? $TOELY #BullishThreeLineStrike #PINK"/>
    <s v="dlvr.it"/>
    <n v="0"/>
    <m/>
    <s v="TOELY"/>
    <n v="589139092"/>
    <m/>
    <m/>
    <n v="6586623"/>
    <s v="PenkeTrading"/>
    <s v="Penke Trading"/>
    <b v="0"/>
    <d v="2022-05-02T00:00:00"/>
    <n v="961"/>
    <n v="0"/>
    <n v="15197"/>
    <n v="708"/>
    <m/>
    <m/>
    <s v="https://avatars.stocktwits.com/production/6586623/thumb-1724920607.png"/>
    <m/>
    <x v="2"/>
  </r>
  <r>
    <s v="TOELY"/>
    <n v="586300280"/>
    <s v="2024-09-17T17:12:57Z"/>
    <s v="2024-09-17"/>
    <x v="1"/>
    <n v="9"/>
    <s v="$TOELY Had a small starter but letting it go..."/>
    <s v="StockTwits Web"/>
    <n v="0"/>
    <m/>
    <s v="TOELY"/>
    <n v="586300280"/>
    <m/>
    <m/>
    <n v="287542"/>
    <s v="Nosh"/>
    <s v="Nosh"/>
    <b v="0"/>
    <d v="2013-12-05T00:00:00"/>
    <n v="923"/>
    <n v="258"/>
    <n v="28357"/>
    <n v="7268"/>
    <m/>
    <m/>
    <s v="https://avatars.stocktwits.com/production/287542/thumb-1386615508.png"/>
    <m/>
    <x v="1"/>
  </r>
  <r>
    <s v="TOELY"/>
    <n v="586269150"/>
    <s v="2024-09-17T14:13:41Z"/>
    <s v="2024-09-17"/>
    <x v="1"/>
    <n v="9"/>
    <s v="$TOELY why dumping ?"/>
    <s v="StockTwits for iOS"/>
    <n v="1"/>
    <s v="Bearish"/>
    <s v="TOELY"/>
    <n v="586269150"/>
    <m/>
    <m/>
    <n v="4498064"/>
    <s v="cashflowyield"/>
    <s v="Twitter: @cashflowyield"/>
    <b v="0"/>
    <d v="2020-12-31T00:00:00"/>
    <n v="14"/>
    <n v="3"/>
    <n v="311"/>
    <n v="4225"/>
    <m/>
    <m/>
    <s v="https://avatars.stocktwits.com/production/4498064/thumb-1699837695.png"/>
    <m/>
    <x v="0"/>
  </r>
  <r>
    <s v="TOELY"/>
    <n v="585728767"/>
    <s v="2024-09-11T16:01:13Z"/>
    <s v="2024-09-11"/>
    <x v="1"/>
    <n v="9"/>
    <s v="$TOELY $EWJ $DXJ The current strategy is to have a long position on JPY while a short position on Japanese exports"/>
    <s v="StockTwits Web"/>
    <n v="0"/>
    <m/>
    <s v="DXJ,EWJ,TOELY"/>
    <n v="585728767"/>
    <m/>
    <m/>
    <n v="8999399"/>
    <s v="lllIIIII"/>
    <s v="Jackie"/>
    <b v="0"/>
    <d v="2024-04-10T00:00:00"/>
    <n v="16"/>
    <n v="1"/>
    <n v="528"/>
    <n v="839"/>
    <m/>
    <m/>
    <s v="http://avatars.stocktwits.com/images/default_avatar_4_thumb.png"/>
    <m/>
    <x v="1"/>
  </r>
  <r>
    <s v="TOELY"/>
    <n v="585366296"/>
    <s v="2024-09-07T15:27:48Z"/>
    <s v="2024-09-07"/>
    <x v="1"/>
    <n v="9"/>
    <s v="$TOELY Foreign funds sold equities while loading on USD/JPY short positions to decrease risk exposure, similar to how they unloaded USD/JPY long positions while selling equities in early August, which could be applied to the global market and can partially explain the recent volatility given the expected weakening of USD. A partial reason to the fall here. _x000a_ _x000a_They have dominance in the coater/developer space and will be a very good investment long-term hold but the problem is the extent to the tariffs levied on semi suppliers as a whole. _x000a_ _x000a_The insane q/q growth of semis and the recent guidances, with the backorders, could be partially explained by Chinese firms catching orders before harsher tariffs which will come after the election.  _x000a_ _x000a_The question is it is opportunity cost or a legitimate concern, and I lean towards the former but could see more suffering/flat short-term."/>
    <s v="StockTwits Web"/>
    <n v="2"/>
    <m/>
    <s v="TOELY"/>
    <m/>
    <m/>
    <m/>
    <n v="8999399"/>
    <s v="lllIIIII"/>
    <s v="Jackie"/>
    <b v="0"/>
    <d v="2024-04-10T00:00:00"/>
    <n v="16"/>
    <n v="1"/>
    <n v="528"/>
    <n v="839"/>
    <m/>
    <m/>
    <s v="http://avatars.stocktwits.com/images/default_avatar_4_thumb.png"/>
    <m/>
    <x v="2"/>
  </r>
  <r>
    <s v="TOELY"/>
    <n v="582190341"/>
    <s v="2024-08-07T19:06:22Z"/>
    <s v="2024-08-07"/>
    <x v="1"/>
    <n v="8"/>
    <s v="$TOELY Yen carry not over yet. Eyeing USD/JPY short positions."/>
    <s v="StockTwits Web"/>
    <n v="2"/>
    <m/>
    <s v="TOELY"/>
    <m/>
    <m/>
    <m/>
    <n v="8999399"/>
    <s v="lllIIIII"/>
    <s v="Jackie"/>
    <b v="0"/>
    <d v="2024-04-10T00:00:00"/>
    <n v="16"/>
    <n v="1"/>
    <n v="528"/>
    <n v="839"/>
    <m/>
    <m/>
    <s v="http://avatars.stocktwits.com/images/default_avatar_4_thumb.png"/>
    <m/>
    <x v="1"/>
  </r>
  <r>
    <s v="TOELY"/>
    <n v="581903606"/>
    <s v="2024-08-05T19:39:17Z"/>
    <s v="2024-08-05"/>
    <x v="1"/>
    <n v="8"/>
    <s v="$TOELY buy time?"/>
    <s v="StockTwits For Android "/>
    <n v="4"/>
    <m/>
    <s v="TOELY"/>
    <m/>
    <m/>
    <m/>
    <n v="4997103"/>
    <s v="PsNQs"/>
    <s v="Keeno"/>
    <b v="0"/>
    <d v="2021-02-12T00:00:00"/>
    <n v="18"/>
    <n v="8"/>
    <n v="538"/>
    <n v="6113"/>
    <m/>
    <m/>
    <s v="https://avatars.stocktwits.com/production/4997103/thumb-1739301840.png"/>
    <m/>
    <x v="2"/>
  </r>
  <r>
    <s v="TOELY"/>
    <n v="581244349"/>
    <s v="2024-07-31T07:48:15Z"/>
    <s v="2024-07-31"/>
    <x v="1"/>
    <n v="7"/>
    <s v="$TOELY nevermind"/>
    <s v="StockTwits for iOS"/>
    <n v="0"/>
    <s v="Bullish"/>
    <s v="TOELY"/>
    <m/>
    <m/>
    <m/>
    <n v="8999399"/>
    <s v="lllIIIII"/>
    <s v="Jackie"/>
    <b v="0"/>
    <d v="2024-04-10T00:00:00"/>
    <n v="16"/>
    <n v="1"/>
    <n v="528"/>
    <n v="839"/>
    <m/>
    <m/>
    <s v="http://avatars.stocktwits.com/images/default_avatar_4_thumb.png"/>
    <m/>
    <x v="2"/>
  </r>
  <r>
    <s v="TOELY"/>
    <n v="580979723"/>
    <s v="2024-07-29T05:19:03Z"/>
    <s v="2024-07-29"/>
    <x v="1"/>
    <n v="7"/>
    <s v="@o_0_O_0_o Part of this is KLAC&amp;#39;s substantial revenue from servicing their machines - and they tend to do more servicing when people aren&amp;#39;t buying new products. This can apply somewhat to all the major semiconductor OEMs including $AMAT; $ASML; $LRCX; $KLAC and $TOELY.  Moreover the more sporadic timing of the building of new foundries, alongside the changing refresh cycles for different products, helps smooth out KLAC&amp;#39;s performance and insulate it from the cyclicality affecting the broader semiconductor industry. What many fail to recognize is that some segments of the semiconductor and semiconductor OEM industry are less cyclical than others!"/>
    <s v="StockTwits Web"/>
    <n v="1"/>
    <m/>
    <s v="AMAT,ASML,KLAC,LRCX,TOELY"/>
    <n v="580647529"/>
    <m/>
    <n v="580648177"/>
    <n v="4943542"/>
    <s v="Euthyphro"/>
    <s v="Euthyphro's Dilemma"/>
    <b v="0"/>
    <d v="2021-02-09T00:00:00"/>
    <n v="21"/>
    <n v="3"/>
    <n v="248"/>
    <n v="198"/>
    <m/>
    <m/>
    <s v="https://avatars.stocktwits.com/production/4943542/thumb-1700804438.png"/>
    <m/>
    <x v="2"/>
  </r>
  <r>
    <s v="TOELY"/>
    <n v="580959094"/>
    <s v="2024-07-28T19:25:14Z"/>
    <s v="2024-07-28"/>
    <x v="1"/>
    <n v="7"/>
    <s v="$TOELY"/>
    <s v="StockTwits Web"/>
    <n v="1"/>
    <m/>
    <s v="TOELY"/>
    <m/>
    <m/>
    <m/>
    <n v="8999399"/>
    <s v="lllIIIII"/>
    <s v="Jackie"/>
    <b v="0"/>
    <d v="2024-04-10T00:00:00"/>
    <n v="16"/>
    <n v="1"/>
    <n v="528"/>
    <n v="839"/>
    <m/>
    <m/>
    <s v="http://avatars.stocktwits.com/images/default_avatar_4_thumb.png"/>
    <m/>
    <x v="1"/>
  </r>
  <r>
    <s v="TOELY"/>
    <n v="580914710"/>
    <s v="2024-07-27T15:22:06Z"/>
    <s v="2024-07-27"/>
    <x v="1"/>
    <n v="7"/>
    <s v="I found you an Oversold RSI (Relative Strength Index) on the daily chart of Tokyo Electron Ltd PK. Is that bullish or bearish? $TOELY #TOELY #pink #tradingsignals #technicalanalysis"/>
    <s v="dlvr.it"/>
    <n v="0"/>
    <m/>
    <s v="TOELY"/>
    <m/>
    <m/>
    <m/>
    <n v="6586623"/>
    <s v="PenkeTrading"/>
    <s v="Penke Trading"/>
    <b v="0"/>
    <d v="2022-05-02T00:00:00"/>
    <n v="961"/>
    <n v="0"/>
    <n v="15197"/>
    <n v="708"/>
    <m/>
    <m/>
    <s v="https://avatars.stocktwits.com/production/6586623/thumb-1724920607.png"/>
    <m/>
    <x v="0"/>
  </r>
  <r>
    <s v="TOELY"/>
    <n v="580007753"/>
    <s v="2024-07-18T23:34:29Z"/>
    <s v="2024-07-18"/>
    <x v="1"/>
    <n v="7"/>
    <s v="$KLAC was the only one of the five big semiconductor original equipment manufacturers (OEMs) to end in the green today. The others ($ASML; $AMAT; $LRCX; $TOELY) all ended deep in the red. I&amp;#39;m not sure as to why, but I won&amp;#39;t complain since I opened a position in KLAC yesterday after the slaughter."/>
    <s v="StockTwits Web"/>
    <n v="0"/>
    <m/>
    <s v="AMAT,ASML,KLAC,LRCX,TOELY"/>
    <m/>
    <m/>
    <m/>
    <n v="4943542"/>
    <s v="Euthyphro"/>
    <s v="Euthyphro's Dilemma"/>
    <b v="0"/>
    <d v="2021-02-09T00:00:00"/>
    <n v="21"/>
    <n v="3"/>
    <n v="248"/>
    <n v="198"/>
    <m/>
    <m/>
    <s v="https://avatars.stocktwits.com/production/4943542/thumb-1700804438.png"/>
    <m/>
    <x v="1"/>
  </r>
  <r>
    <s v="TOELY"/>
    <n v="579958179"/>
    <s v="2024-07-18T17:15:53Z"/>
    <s v="2024-07-18"/>
    <x v="1"/>
    <n v="7"/>
    <s v="$TOELY is an interesting play on the Japanese semiconductor market. It is one of the 5 big semiconductor equipment makers (the others being $ASML; $AMAT; $LRCX; and $KLAC) that make up more than 70% of the semiconductor OEM industry. It correlates well with the other 4, but tends to be a bit more volatile - and performs very well. The Japanese government is pouring billions into the semiconductor industry and Tokyo Electron will be the biggest beneficiary."/>
    <s v="StockTwits Web"/>
    <n v="1"/>
    <m/>
    <s v="AMAT,ASML,KLAC,LRCX,TOELY"/>
    <m/>
    <m/>
    <m/>
    <n v="4943542"/>
    <s v="Euthyphro"/>
    <s v="Euthyphro's Dilemma"/>
    <b v="0"/>
    <d v="2021-02-09T00:00:00"/>
    <n v="21"/>
    <n v="3"/>
    <n v="248"/>
    <n v="198"/>
    <m/>
    <m/>
    <s v="https://avatars.stocktwits.com/production/4943542/thumb-1700804438.png"/>
    <m/>
    <x v="2"/>
  </r>
  <r>
    <s v="TOELY"/>
    <n v="579753563"/>
    <s v="2024-07-17T08:15:21Z"/>
    <s v="2024-07-17"/>
    <x v="1"/>
    <n v="7"/>
    <s v="ðŸš¨ Biden administration is considering using the foreign direct product rule (FDPR) to restrict companies like Tokyo Electron and ASML from supplying advanced chip technology to China.: Bloomberg_x000a__x000a_Live Update  https://bigbreakingwire.in/stock-in-news_x000a__x000a_$ASML $TOELY $SPY $QQQ"/>
    <s v="StockTwits For Android "/>
    <n v="1"/>
    <m/>
    <s v="ASML,SPY,QQQ,TOELY"/>
    <m/>
    <m/>
    <m/>
    <n v="8278100"/>
    <s v="BigBreakingWire"/>
    <s v="BigBreakingWire"/>
    <b v="0"/>
    <d v="2023-09-26T00:00:00"/>
    <n v="5198"/>
    <n v="1"/>
    <n v="10924"/>
    <n v="18"/>
    <m/>
    <m/>
    <s v="https://avatars.stocktwits.com/production/8278100/thumb-1706352181.png"/>
    <m/>
    <x v="1"/>
  </r>
  <r>
    <s v="TOELY"/>
    <n v="576885655"/>
    <s v="2024-06-17T21:16:42Z"/>
    <s v="2024-06-17"/>
    <x v="1"/>
    <n v="6"/>
    <s v="$TOELY Great alternative to $AMAT; $LRCX if you want to diversify a bit into the Japanese market. Japan is just beginning to invest an enormous sum of money into its semiconductor industry, and Tokyo Electron is positioned to benefit more than any other company given its star-status within Japan&amp;#39;s semiconductor ecosystem. Honestly, all the Japanese semi stocks are worth watching, but none are as safe as Tokyo Electron. The others would be $DSCSY $LSRCY $RNECY $ATEYY"/>
    <s v="StockTwits Web"/>
    <n v="1"/>
    <s v="Bullish"/>
    <s v="AMAT,LRCX,TOELY,RNECY"/>
    <m/>
    <m/>
    <m/>
    <n v="4943542"/>
    <s v="Euthyphro"/>
    <s v="Euthyphro's Dilemma"/>
    <b v="0"/>
    <d v="2021-02-09T00:00:00"/>
    <n v="21"/>
    <n v="3"/>
    <n v="248"/>
    <n v="198"/>
    <m/>
    <m/>
    <s v="https://avatars.stocktwits.com/production/4943542/thumb-1700804438.png"/>
    <m/>
    <x v="2"/>
  </r>
  <r>
    <s v="TOELY"/>
    <n v="575851463"/>
    <s v="2024-06-07T22:28:10Z"/>
    <s v="2024-06-07"/>
    <x v="1"/>
    <n v="6"/>
    <s v="@TICKERTUTOR Combine that with their sometimes overlooked position as a duopoly alongside $ATEYY for critical parts of the semiconductor OEM supply chain.  _x000a_ _x000a_As demand for chips increases, these two companies will see increasing demand similar to the better known giants $ASML; $AMAT; $LRCX; $KLAC &amp;amp; $TOELY.  _x000a_ _x000a_All of them are worth owning, as are a few other foreign suppliers of niche semiconductor manufacturing equipment: $DSCSY; $LSRCHY and $ASMIY. _x000a_ _x000a_Teradyne&amp;#39;s very successful foray into robotics, alongside it&amp;#39;s natural fit with AI development, bode very well for the company."/>
    <s v="StockTwits Web"/>
    <n v="0"/>
    <s v="Bullish"/>
    <s v="AMAT,ASML,KLAC,LRCX,TOELY"/>
    <n v="575452774"/>
    <m/>
    <n v="575452774"/>
    <n v="4943542"/>
    <s v="Euthyphro"/>
    <s v="Euthyphro's Dilemma"/>
    <b v="0"/>
    <d v="2021-02-09T00:00:00"/>
    <n v="21"/>
    <n v="3"/>
    <n v="248"/>
    <n v="198"/>
    <m/>
    <m/>
    <s v="https://avatars.stocktwits.com/production/4943542/thumb-1700804438.png"/>
    <m/>
    <x v="2"/>
  </r>
  <r>
    <s v="TOELY"/>
    <n v="574356826"/>
    <s v="2024-05-27T15:49:46Z"/>
    <s v="2024-05-27"/>
    <x v="1"/>
    <n v="5"/>
    <s v="$TOELY is one of Japan&amp;#39;s Seven Samurai. It&amp;#39;s also part of a five-company oligopoly that makes about 70% of semiconductor manufacturing equipment. It will benefit from the AI boom, but also from the hyperscalers developing their own chips."/>
    <s v="StockTwits Web"/>
    <n v="2"/>
    <s v="Bullish"/>
    <s v="TOELY"/>
    <m/>
    <m/>
    <m/>
    <n v="286556"/>
    <s v="WPThatcher"/>
    <s v="Walter Thatcher"/>
    <b v="0"/>
    <d v="2013-12-02T00:00:00"/>
    <n v="31"/>
    <n v="110"/>
    <n v="604"/>
    <n v="1146"/>
    <m/>
    <m/>
    <s v="https://avatars.stocktwits.com/production/286556/thumb-1611184309.png"/>
    <m/>
    <x v="2"/>
  </r>
  <r>
    <s v="TOELY"/>
    <n v="569581136"/>
    <s v="2024-04-15T14:07:39Z"/>
    <s v="2024-04-15"/>
    <x v="1"/>
    <n v="4"/>
    <s v="@tweeder @ChatGPTeeznuts @BigStonk89 @Avj7 @Gsen11 Yes, check out $EWY - good Korean corporations ETF. It unfortunately holds KaKao which suck ballz but it holds very little &amp;amp; largest holding by far is Samsung Electronics with (24.86% of portfolio) so it will make up for it and will shoot up. Listed on NYSE Arca. _x000a_ _x000a_I just use Korean broker for my $SSNLF holdings which I buy through exchanging with USD -&amp;gt; KR Won because fucking Powell not decreasing rates fucked up my American portfolio (except gas and oil) but made the exchange rate very favorable to USD so I just buy a lot of foreign shares.  _x000a_ _x000a_I also use Japanese broker for Japanese semiconductor stocks like $TOELY and $CAJ (check them out). _x000a_ _x000a_Here largest holdings of $EWY - all good Korean corporations except maybe Celltrion but that is only because they don&amp;#39;t have explosive R&amp;amp;D potential like American BP as they are not located in USA - Celltrion still good company."/>
    <s v="StockTwits Web"/>
    <n v="1"/>
    <m/>
    <s v="CAJ,EWY,SSNLF,TOELY"/>
    <n v="569558549"/>
    <m/>
    <n v="569571086"/>
    <n v="8999399"/>
    <s v="lllIIIII"/>
    <s v="Jackie"/>
    <b v="0"/>
    <d v="2024-04-10T00:00:00"/>
    <n v="16"/>
    <n v="1"/>
    <n v="528"/>
    <n v="839"/>
    <m/>
    <m/>
    <s v="http://avatars.stocktwits.com/images/default_avatar_4_thumb.png"/>
    <m/>
    <x v="0"/>
  </r>
  <r>
    <s v="TOELY"/>
    <n v="561531766"/>
    <s v="2024-02-14T05:52:54Z"/>
    <s v="2024-02-14"/>
    <x v="1"/>
    <n v="2"/>
    <s v="$TOELY This place is so dead for a company that is ridiculously valuable. Guess retailers really care little about foreign markets when there is $NVDA. Was basically a 60% bagger with minimal risk. Thank you for your service!"/>
    <s v="StockTwits Web"/>
    <n v="3"/>
    <s v="Bullish"/>
    <s v="NVDA,TOELY"/>
    <n v="561531766"/>
    <m/>
    <m/>
    <n v="8739817"/>
    <s v="Giggtitties"/>
    <s v="Giggtitties"/>
    <b v="0"/>
    <d v="2023-12-19T00:00:00"/>
    <n v="8"/>
    <n v="6"/>
    <n v="415"/>
    <n v="549"/>
    <m/>
    <m/>
    <s v="https://avatars.stocktwits.com/production/8739817/thumb-1707273370.png"/>
    <m/>
    <x v="2"/>
  </r>
  <r>
    <s v="TOELY"/>
    <n v="556139832"/>
    <s v="2023-12-29T06:00:34Z"/>
    <s v="2023-12-29"/>
    <x v="2"/>
    <n v="12"/>
    <s v="Tokyo Electron Sees Short Interest Decrease from 20,400 shares to 13,500 shares. $TOELY https://www.marketbeat.com/stocks/OTCMKTS/TOELY/sho"/>
    <s v="Zapier"/>
    <n v="1"/>
    <m/>
    <s v="TOELY"/>
    <m/>
    <m/>
    <m/>
    <n v="284541"/>
    <s v="EarningsInsider"/>
    <s v="MarketBeat Earnings"/>
    <b v="1"/>
    <d v="2013-11-25T00:00:00"/>
    <n v="52841"/>
    <n v="0"/>
    <n v="480210"/>
    <n v="0"/>
    <m/>
    <m/>
    <s v="https://avatars.stocktwits.com/production/284541/thumb-1607009943.png"/>
    <m/>
    <x v="2"/>
  </r>
  <r>
    <s v="TOELY"/>
    <n v="554044125"/>
    <s v="2023-12-11T11:51:30Z"/>
    <s v="2023-12-11"/>
    <x v="2"/>
    <n v="12"/>
    <s v="$ASML $MU $AMAT $IBM $TOELY New York joins companies to invest $10B in chip research facility, WSJ says _x000a_ _x000a_New York state will be joining chip companies to invest $10B in a semiconductor research facility at the University of Albany, Asa Fitch and Jimmy Vielkind of The Wall Street Journal reports. NY Creates, a nonprofit, will coordinate the construction and will use state funds to acquire equipment from ASML Holding. (ASML). Once complete, the project and its partners will begin next-generation chip manufacturing at the location. Partners of the project include IBM (IBM), Micron (MU), Applied Material (AMAT), and Tokyo Electron (TOELY)."/>
    <s v="StockTwits Web"/>
    <n v="4"/>
    <m/>
    <s v="AMAT,ASML,IBM,MU,TOELY"/>
    <m/>
    <m/>
    <m/>
    <n v="3960872"/>
    <s v="DonCorleone77"/>
    <s v="DonCorleone77"/>
    <b v="1"/>
    <d v="2020-08-16T00:00:00"/>
    <n v="42609"/>
    <n v="189"/>
    <n v="91287"/>
    <n v="6805"/>
    <m/>
    <m/>
    <s v="https://avatars.stocktwits.com/production/3960872/thumb-1710536781.png"/>
    <m/>
    <x v="2"/>
  </r>
  <r>
    <s v="TOELY"/>
    <n v="552230151"/>
    <s v="2023-11-24T06:17:12Z"/>
    <s v="2023-11-24"/>
    <x v="2"/>
    <n v="11"/>
    <s v="$KLAC Any of the &amp;#39;fab 5&amp;#39; semiconductor OEMs is worth owning - the other members of the oligopolistic OEM subindustries being $ASML, $LRCX, $AMAT and $TOELY . While not quite the full monopolist that $ASML is, KLAC dominates at least two parts of the OEM market.  _x000a_ _x000a_With no rival close to competitive, KLAC will remain one of the most significant countries in the world. And a very good investment for the long-term (acknowledging its obvious cyclical - though increasingly less so - nature)."/>
    <s v="StockTwits Web"/>
    <n v="1"/>
    <s v="Bullish"/>
    <s v="AMAT,ASML,KLAC,LRCX,TOELY"/>
    <m/>
    <m/>
    <m/>
    <n v="4943542"/>
    <s v="Euthyphro"/>
    <s v="Euthyphro's Dilemma"/>
    <b v="0"/>
    <d v="2021-02-09T00:00:00"/>
    <n v="21"/>
    <n v="3"/>
    <n v="248"/>
    <n v="198"/>
    <m/>
    <m/>
    <s v="https://avatars.stocktwits.com/production/4943542/thumb-1700804438.png"/>
    <m/>
    <x v="2"/>
  </r>
  <r>
    <s v="TOELY"/>
    <n v="550896488"/>
    <s v="2023-11-11T02:23:43Z"/>
    <s v="2023-11-11"/>
    <x v="2"/>
    <n v="11"/>
    <s v="Tokyo Electron Sees Short Interest Decrease from 35,900 shares to 11,500 shares. $TOELY https://www.marketbeat.com/stocks/OTCMKTS/TOELY/sho"/>
    <s v="Zapier"/>
    <n v="0"/>
    <m/>
    <s v="TOELY"/>
    <m/>
    <m/>
    <m/>
    <n v="284541"/>
    <s v="EarningsInsider"/>
    <s v="MarketBeat Earnings"/>
    <b v="1"/>
    <d v="2013-11-25T00:00:00"/>
    <n v="52840"/>
    <n v="0"/>
    <n v="480210"/>
    <n v="0"/>
    <m/>
    <m/>
    <s v="https://avatars.stocktwits.com/production/284541/thumb-1607009943.png"/>
    <m/>
    <x v="2"/>
  </r>
  <r>
    <s v="TOELY"/>
    <n v="545097372"/>
    <s v="2023-09-19T23:59:37Z"/>
    <s v="2023-09-19"/>
    <x v="2"/>
    <n v="9"/>
    <s v="$TOELY Good long term hold here!"/>
    <s v="StockTwits for iOS"/>
    <n v="1"/>
    <s v="Bullish"/>
    <s v="TOELY"/>
    <m/>
    <m/>
    <m/>
    <n v="1695424"/>
    <s v="RoseCapMgmt"/>
    <s v="Daniel Rose"/>
    <b v="0"/>
    <d v="2018-11-04T00:00:00"/>
    <n v="27"/>
    <n v="3"/>
    <n v="1017"/>
    <n v="894"/>
    <m/>
    <m/>
    <s v="https://avatars.stocktwits.com/production/1695424/thumb-1544476095.png"/>
    <m/>
    <x v="2"/>
  </r>
  <r>
    <s v="TOELY"/>
    <n v="537583452"/>
    <s v="2023-07-26T15:32:04Z"/>
    <s v="2023-07-26"/>
    <x v="2"/>
    <n v="7"/>
    <s v="Tokyo Electron Sees Short Interest Decrease from 51,500 shares to 22,000 shares. $TOELY https://www.marketbeat.com/stocks/OTCMKTS/TOELY/sho"/>
    <s v="Zapier"/>
    <n v="0"/>
    <m/>
    <s v="TOELY"/>
    <m/>
    <m/>
    <m/>
    <n v="284541"/>
    <s v="EarningsInsider"/>
    <s v="MarketBeat Earnings"/>
    <b v="1"/>
    <d v="2013-11-25T00:00:00"/>
    <n v="52840"/>
    <n v="0"/>
    <n v="480210"/>
    <n v="0"/>
    <m/>
    <m/>
    <s v="https://avatars.stocktwits.com/production/284541/thumb-1607009943.png"/>
    <m/>
    <x v="2"/>
  </r>
  <r>
    <s v="TOELY"/>
    <n v="536610340"/>
    <s v="2023-07-19T15:20:10Z"/>
    <s v="2023-07-19"/>
    <x v="2"/>
    <n v="7"/>
    <s v="Tokyo Electron upgraded by The Goldman Sachs Group, Inc. to conviction-buy. www.marketbeat.com/stocks/OTCMKTS/TOELY/price-target/ $TOELY"/>
    <s v="Zapier"/>
    <n v="0"/>
    <m/>
    <s v="TOELY"/>
    <m/>
    <m/>
    <m/>
    <n v="284225"/>
    <s v="MarketBeat"/>
    <s v="MarketBeat.com"/>
    <b v="1"/>
    <d v="2013-11-24T00:00:00"/>
    <n v="11144"/>
    <n v="8"/>
    <n v="1291753"/>
    <n v="10"/>
    <m/>
    <m/>
    <s v="https://avatars.stocktwits.com/production/284225/thumb-1734719428.png"/>
    <m/>
    <x v="2"/>
  </r>
  <r>
    <s v="TOELY"/>
    <n v="536207320"/>
    <s v="2023-07-17T05:03:35Z"/>
    <s v="2023-07-17"/>
    <x v="2"/>
    <n v="7"/>
    <s v="Tokyo Electron Sees Short Interest Decrease from 68,900 shares to 51,500 shares. $TOELY https://www.marketbeat.com/stocks/OTCMKTS/TOELY/sho"/>
    <s v="Zapier"/>
    <n v="0"/>
    <m/>
    <s v="TOELY"/>
    <m/>
    <m/>
    <m/>
    <n v="284541"/>
    <s v="EarningsInsider"/>
    <s v="MarketBeat Earnings"/>
    <b v="1"/>
    <d v="2013-11-25T00:00:00"/>
    <n v="52840"/>
    <n v="0"/>
    <n v="480210"/>
    <n v="0"/>
    <m/>
    <m/>
    <s v="https://avatars.stocktwits.com/production/284541/thumb-1607009943.png"/>
    <m/>
    <x v="2"/>
  </r>
  <r>
    <s v="TOELY"/>
    <n v="534635986"/>
    <s v="2023-07-05T05:02:59Z"/>
    <s v="2023-07-05"/>
    <x v="2"/>
    <n v="7"/>
    <s v="Tokyo Electron Sees Short Interest Decrease from 84,700 shares to 68,900 shares. $TOELY https://www.marketbeat.com/stocks/OTCMKTS/TOELY/sho"/>
    <s v="Zapier"/>
    <n v="0"/>
    <m/>
    <s v="TOELY"/>
    <m/>
    <m/>
    <m/>
    <n v="284541"/>
    <s v="EarningsInsider"/>
    <s v="MarketBeat Earnings"/>
    <b v="1"/>
    <d v="2013-11-25T00:00:00"/>
    <n v="52840"/>
    <n v="0"/>
    <n v="480210"/>
    <n v="0"/>
    <m/>
    <m/>
    <s v="https://avatars.stocktwits.com/production/284541/thumb-1607009943.png"/>
    <m/>
    <x v="2"/>
  </r>
  <r>
    <s v="TOELY"/>
    <n v="532941321"/>
    <s v="2023-06-21T12:52:32Z"/>
    <s v="2023-06-21"/>
    <x v="2"/>
    <n v="6"/>
    <s v="Japanese Stocks Are Finally Hot Again $TM $ATEYY $MITSY $MSBHF $SHECY $SSUMY $TOELY $DXJ https://talkmarkets.com/content/global-markets/japanese-stocks-are-finally-hot-again?post=400538"/>
    <s v="TalkMarkets"/>
    <n v="0"/>
    <m/>
    <s v="DXJ,TM,TOELY,SSUMY"/>
    <m/>
    <m/>
    <m/>
    <n v="296805"/>
    <s v="TalkMarkets"/>
    <s v="TalkMarkets"/>
    <b v="1"/>
    <d v="2014-01-05T00:00:00"/>
    <n v="31090"/>
    <n v="343"/>
    <n v="388216"/>
    <n v="566"/>
    <m/>
    <m/>
    <s v="https://avatars.stocktwits.com/production/296805/thumb-1388900805.png"/>
    <m/>
    <x v="2"/>
  </r>
  <r>
    <s v="TOELY"/>
    <n v="527588369"/>
    <s v="2023-05-12T16:10:58Z"/>
    <s v="2023-05-12"/>
    <x v="2"/>
    <n v="5"/>
    <s v="$TOELY updates FY 2024 guidance to $4.84-$4.84 EPS and revenue guidance to $12.85 billion-$12.85 billion. www.marketbeat.com/stocks/OTCMKTS"/>
    <s v="Zapier"/>
    <n v="0"/>
    <m/>
    <s v="TOELY"/>
    <m/>
    <m/>
    <m/>
    <n v="284541"/>
    <s v="EarningsInsider"/>
    <s v="MarketBeat Earnings"/>
    <b v="1"/>
    <d v="2013-11-25T00:00:00"/>
    <n v="52840"/>
    <n v="0"/>
    <n v="480210"/>
    <n v="0"/>
    <m/>
    <m/>
    <s v="https://avatars.stocktwits.com/production/284541/thumb-1607009943.png"/>
    <m/>
    <x v="2"/>
  </r>
  <r>
    <s v="TOELY"/>
    <n v="521618311"/>
    <s v="2023-04-05T11:33:46Z"/>
    <s v="2023-04-05"/>
    <x v="2"/>
    <n v="4"/>
    <s v="Tokyo Electron initiated by Nomura at buy. www.marketbeat.com/stocks/OTCMKTS/TOELY/price-target/ $TOELY"/>
    <s v="Zapier"/>
    <n v="0"/>
    <m/>
    <s v="TOELY"/>
    <m/>
    <m/>
    <m/>
    <n v="284225"/>
    <s v="MarketBeat"/>
    <s v="MarketBeat.com"/>
    <b v="1"/>
    <d v="2013-11-24T00:00:00"/>
    <n v="11144"/>
    <n v="8"/>
    <n v="1291753"/>
    <n v="10"/>
    <m/>
    <m/>
    <s v="https://avatars.stocktwits.com/production/284225/thumb-1734719428.png"/>
    <m/>
    <x v="2"/>
  </r>
  <r>
    <s v="TOELY"/>
    <n v="518737563"/>
    <s v="2023-03-20T22:00:22Z"/>
    <s v="2023-03-20"/>
    <x v="2"/>
    <n v="3"/>
    <s v="$TOELY is rated a Buy since March 16, 2023 and is 4% above its median level."/>
    <s v="Financhill"/>
    <n v="0"/>
    <m/>
    <s v="TOELY"/>
    <m/>
    <m/>
    <m/>
    <n v="692735"/>
    <s v="Financhill"/>
    <s v="Financhill"/>
    <b v="1"/>
    <d v="2016-02-22T00:00:00"/>
    <n v="35873"/>
    <n v="272"/>
    <n v="52449"/>
    <n v="411"/>
    <m/>
    <m/>
    <s v="https://avatars.stocktwits.com/production/692735/thumb-1456153658.png"/>
    <m/>
    <x v="2"/>
  </r>
  <r>
    <s v="TOELY"/>
    <n v="517890035"/>
    <s v="2023-03-16T14:44:36Z"/>
    <s v="2023-03-16"/>
    <x v="2"/>
    <n v="3"/>
    <s v="$ACMR Trailing edge semis demand will be extremely strong for 2023-2024 at least ($AMAT earnings re: iCAPs), memory cycle has troughed, China 2H recovery predicted by all; PC&amp;#39;s  &amp;amp; Smartphone inventories normalized and 2H recovery expected. $TOELY says semicap WFE has already troughed (re: earnings) and predicts 2024 will be back at 2022 levels or above.  That is like 30% growth YoY - absolutely monstrous for WFE.  ACMR is benefits from all these converging tailwinds, more than anyone else."/>
    <s v="StockTwits Web"/>
    <n v="0"/>
    <s v="Bullish"/>
    <s v="ACMR,AMAT,TOELY"/>
    <m/>
    <m/>
    <m/>
    <n v="4474787"/>
    <s v="m4equals543"/>
    <s v="Wojak"/>
    <b v="0"/>
    <d v="2020-12-26T00:00:00"/>
    <n v="111"/>
    <n v="0"/>
    <n v="3837"/>
    <n v="2232"/>
    <m/>
    <m/>
    <s v="https://avatars.stocktwits.com/production/4474787/thumb-1708517142.png"/>
    <m/>
    <x v="2"/>
  </r>
  <r>
    <s v="TOELY"/>
    <n v="517088731"/>
    <s v="2023-03-13T11:39:29Z"/>
    <s v="2023-03-13"/>
    <x v="2"/>
    <n v="3"/>
    <s v="Tokyo Electron downgraded by Sanford C. Bernstein to market perform. www.marketbeat.com/stocks/OTCMKTS/TOELY/price-target/ $TOELY"/>
    <s v="Zapier"/>
    <n v="0"/>
    <m/>
    <s v="TOELY"/>
    <m/>
    <m/>
    <m/>
    <n v="284225"/>
    <s v="MarketBeat"/>
    <s v="MarketBeat.com"/>
    <b v="1"/>
    <d v="2013-11-24T00:00:00"/>
    <n v="11144"/>
    <n v="8"/>
    <n v="1291753"/>
    <n v="10"/>
    <m/>
    <m/>
    <s v="https://avatars.stocktwits.com/production/284225/thumb-1734719428.png"/>
    <m/>
    <x v="0"/>
  </r>
  <r>
    <s v="TOELY"/>
    <n v="516871383"/>
    <s v="2023-03-11T04:37:31Z"/>
    <s v="2023-03-11"/>
    <x v="2"/>
    <n v="3"/>
    <s v="Tokyo Electron ( $TOELY ) current market volatility is 2.22. Maybe a bit risky to enter at this time. https://www.macroaxis.com/stock/TOELY/Tokyo-Electron #trading #ideas #stocks"/>
    <s v="dlvr.it"/>
    <n v="0"/>
    <m/>
    <s v="TOELY"/>
    <m/>
    <m/>
    <m/>
    <n v="56948"/>
    <s v="macroaxis"/>
    <s v="Macroaxis"/>
    <b v="0"/>
    <d v="2011-03-04T00:00:00"/>
    <n v="4684"/>
    <n v="5"/>
    <n v="651079"/>
    <n v="38"/>
    <m/>
    <m/>
    <s v="https://avatars.stocktwits.com/production/56948/thumb-1361399398.png"/>
    <m/>
    <x v="0"/>
  </r>
  <r>
    <s v="TOELY"/>
    <n v="512389516"/>
    <s v="2023-02-15T12:33:37Z"/>
    <s v="2023-02-15"/>
    <x v="2"/>
    <n v="2"/>
    <s v="$ACMR Wow, $ADI just crushed it.  $TOELY already called the semicap bottom with strong improvement from here on out and through 2023, with 2024 WFE reaching back to 2022 levels! (that is 25% YoY increase guided).  All semi players guided a 2H strong recovery (as did the smartphone, PC, etc players).  We are coming out of the trough of the semi cycle...now. Exciting time in semis. Meanwhile, SiC demand off the charts (no cycle there, just heavy ramp) - EV&amp;#39;s are ramping much faster than SiC supply...will make for an interesting dynamic in the months ahead. $AEHR is the biggest beneficiary from the SiC ramp + global fab build-outs (on a relative basis - they are the only player in town, having won all the manufacturers)."/>
    <s v="StockTwits Web"/>
    <n v="4"/>
    <s v="Bullish"/>
    <s v="ACMR,AEHR,ADI,TOELY"/>
    <m/>
    <m/>
    <m/>
    <n v="4474787"/>
    <s v="m4equals543"/>
    <s v="Wojak"/>
    <b v="0"/>
    <d v="2020-12-26T00:00:00"/>
    <n v="111"/>
    <n v="0"/>
    <n v="3837"/>
    <n v="2232"/>
    <m/>
    <m/>
    <s v="https://avatars.stocktwits.com/production/4474787/thumb-1708517142.png"/>
    <m/>
    <x v="2"/>
  </r>
  <r>
    <s v="TOELY"/>
    <n v="509048850"/>
    <s v="2023-01-30T02:05:02Z"/>
    <s v="2023-01-30"/>
    <x v="2"/>
    <n v="1"/>
    <s v="$TOELY - Price may recuperate as Hilbert Transform Trend vs Cycle Mode is showing daily shifts"/>
    <s v="dlvr.it"/>
    <n v="0"/>
    <m/>
    <s v="TOELY"/>
    <m/>
    <m/>
    <m/>
    <n v="56948"/>
    <s v="macroaxis"/>
    <s v="Macroaxis"/>
    <b v="0"/>
    <d v="2011-03-04T00:00:00"/>
    <n v="4684"/>
    <n v="5"/>
    <n v="651079"/>
    <n v="38"/>
    <m/>
    <m/>
    <s v="https://avatars.stocktwits.com/production/56948/thumb-1361399398.png"/>
    <m/>
    <x v="1"/>
  </r>
  <r>
    <s v="TOELY"/>
    <n v="503530178"/>
    <s v="2022-12-28T15:24:20Z"/>
    <s v="2022-12-28"/>
    <x v="3"/>
    <n v="12"/>
    <s v="Tokyo Electron Sees Short Interest Decrease from 60,400 shares to 19,400 shares. $TOELY https://www.marketbeat.com/stocks/OTCMKTS/TOELY/sho"/>
    <s v="Zapier"/>
    <n v="0"/>
    <m/>
    <s v="TOELY"/>
    <m/>
    <m/>
    <m/>
    <n v="284541"/>
    <s v="EarningsInsider"/>
    <s v="MarketBeat Earnings"/>
    <b v="1"/>
    <d v="2013-11-25T00:00:00"/>
    <n v="52840"/>
    <n v="0"/>
    <n v="480210"/>
    <n v="0"/>
    <m/>
    <m/>
    <s v="https://avatars.stocktwits.com/production/284541/thumb-1607009943.png"/>
    <m/>
    <x v="2"/>
  </r>
  <r>
    <s v="TOELY"/>
    <n v="490329202"/>
    <s v="2022-10-14T13:15:59Z"/>
    <s v="2022-10-14"/>
    <x v="3"/>
    <n v="10"/>
    <s v="Tokyo Electron&amp;#39;s PT raised by Berenberg Bank to 40,000.00. hold rating. https://www.marketbeat.com/r/1832123 $TOELY"/>
    <s v="Zapier"/>
    <n v="0"/>
    <m/>
    <s v="TOELY"/>
    <m/>
    <m/>
    <m/>
    <n v="284225"/>
    <s v="MarketBeat"/>
    <s v="MarketBeat.com"/>
    <b v="1"/>
    <d v="2013-11-24T00:00:00"/>
    <n v="11144"/>
    <n v="8"/>
    <n v="1291753"/>
    <n v="10"/>
    <m/>
    <m/>
    <s v="https://avatars.stocktwits.com/production/284225/thumb-1734719428.png"/>
    <m/>
    <x v="2"/>
  </r>
  <r>
    <s v="TOELY"/>
    <n v="489584400"/>
    <s v="2022-10-11T04:57:59Z"/>
    <s v="2022-10-11"/>
    <x v="3"/>
    <n v="10"/>
    <s v="Apple Supplier TSMC And Other Chip Suppliersâ€™ Stocks Plunge After US Curbs On China https://t.co/zTrGHAHsUw $AAPl $TSM $TOELY $SOX"/>
    <s v="Zapier"/>
    <n v="0"/>
    <m/>
    <s v="AAPL,TSM,SOX,TOELY"/>
    <m/>
    <m/>
    <m/>
    <n v="5861220"/>
    <s v="SparkNewswire"/>
    <s v="Spark Newswire Inc."/>
    <b v="0"/>
    <d v="2021-09-01T00:00:00"/>
    <n v="70"/>
    <n v="0"/>
    <n v="8252"/>
    <n v="0"/>
    <m/>
    <m/>
    <s v="https://avatars.stocktwits.com/production/5861220/thumb-1630521031.png"/>
    <m/>
    <x v="1"/>
  </r>
  <r>
    <s v="TOELY"/>
    <n v="485437258"/>
    <s v="2022-09-17T03:28:08Z"/>
    <s v="2022-09-17"/>
    <x v="3"/>
    <n v="9"/>
    <s v="$WOLF Even more competition: $TOELY $RNECY $ROHCY"/>
    <s v="StockTwits Web"/>
    <n v="0"/>
    <s v="Bearish"/>
    <s v="WOLF,TOELY,RNECY"/>
    <m/>
    <m/>
    <m/>
    <n v="6821531"/>
    <s v="Eyesonprize"/>
    <s v="VMAN"/>
    <b v="0"/>
    <d v="2022-08-19T00:00:00"/>
    <n v="36"/>
    <n v="7"/>
    <n v="4097"/>
    <n v="2684"/>
    <m/>
    <m/>
    <s v="http://avatars.stocktwits.com/images/default_avatar_4_thumb.png"/>
    <m/>
    <x v="0"/>
  </r>
  <r>
    <s v="TOELY"/>
    <n v="474571743"/>
    <s v="2022-07-28T22:30:05Z"/>
    <s v="2022-07-28"/>
    <x v="3"/>
    <n v="7"/>
    <s v="DB Fitzpatrick &amp;amp; Co Inc,has filed Form 13F for Q2 2022.Opened NEW positions in $FBIN $PHG $SBGSY $TOELY"/>
    <s v="Insider Forms"/>
    <n v="0"/>
    <m/>
    <s v="PHG,FBIN,TOELY"/>
    <m/>
    <m/>
    <m/>
    <n v="909249"/>
    <s v="InsiderForms"/>
    <s v="Insider Forms"/>
    <b v="0"/>
    <d v="2016-12-24T00:00:00"/>
    <n v="3710"/>
    <n v="0"/>
    <n v="249967"/>
    <n v="0"/>
    <m/>
    <m/>
    <s v="https://avatars.stocktwits.com/production/909249/thumb-1482551759.png"/>
    <m/>
    <x v="1"/>
  </r>
  <r>
    <s v="TOELY"/>
    <n v="470664702"/>
    <s v="2022-07-08T15:18:12Z"/>
    <s v="2022-07-08"/>
    <x v="3"/>
    <n v="7"/>
    <s v="Tokyo Electron downgraded by Nomura to neutral. https://www.marketbeat.com/r/1788364 $TOELY"/>
    <s v="Zapier"/>
    <n v="0"/>
    <m/>
    <s v="TOELY"/>
    <m/>
    <m/>
    <m/>
    <n v="284225"/>
    <s v="MarketBeat"/>
    <s v="MarketBeat.com"/>
    <b v="1"/>
    <d v="2013-11-24T00:00:00"/>
    <n v="11144"/>
    <n v="8"/>
    <n v="1291753"/>
    <n v="10"/>
    <m/>
    <m/>
    <s v="https://avatars.stocktwits.com/production/284225/thumb-1734719428.png"/>
    <m/>
    <x v="0"/>
  </r>
  <r>
    <s v="TOELY"/>
    <n v="464871870"/>
    <s v="2022-06-09T05:10:44Z"/>
    <s v="2022-06-09"/>
    <x v="3"/>
    <n v="6"/>
    <s v="$TOELY updates FY 2023 guidance to $28.91-$28.91 EPS and revenue guidance to $20.23 billion-$20.23 billion. https://www.marketbeat.com/g/10"/>
    <s v="Zapier"/>
    <n v="0"/>
    <m/>
    <s v="TOELY"/>
    <m/>
    <m/>
    <m/>
    <n v="284541"/>
    <s v="EarningsInsider"/>
    <s v="MarketBeat Earnings"/>
    <b v="1"/>
    <d v="2013-11-25T00:00:00"/>
    <n v="52840"/>
    <n v="0"/>
    <n v="480210"/>
    <n v="0"/>
    <m/>
    <m/>
    <s v="https://avatars.stocktwits.com/production/284541/thumb-1607009943.png"/>
    <m/>
    <x v="2"/>
  </r>
  <r>
    <s v="TOELY"/>
    <n v="463479556"/>
    <s v="2022-06-02T05:05:19Z"/>
    <s v="2022-06-02"/>
    <x v="3"/>
    <n v="6"/>
    <s v="$TOELY updates FY 2023 guidance to $28.91-$28.91 EPS and revenue guidance to $20.23 billion-$20.23 billion. https://www.marketbeat.com/g/10"/>
    <s v="Zapier"/>
    <n v="0"/>
    <m/>
    <s v="TOELY"/>
    <m/>
    <m/>
    <m/>
    <n v="284541"/>
    <s v="EarningsInsider"/>
    <s v="MarketBeat Earnings"/>
    <b v="1"/>
    <d v="2013-11-25T00:00:00"/>
    <n v="52840"/>
    <n v="0"/>
    <n v="480210"/>
    <n v="0"/>
    <m/>
    <m/>
    <s v="https://avatars.stocktwits.com/production/284541/thumb-1607009943.png"/>
    <m/>
    <x v="2"/>
  </r>
  <r>
    <s v="TOELY"/>
    <n v="462189614"/>
    <s v="2022-05-26T05:38:38Z"/>
    <s v="2022-05-26"/>
    <x v="3"/>
    <n v="5"/>
    <s v="$TOELY updates FY 2023 guidance to $28.91-$28.91 EPS and revenue guidance to $20.23 billion-$20.23 billion. https://www.marketbeat.com/g/10"/>
    <s v="Zapier"/>
    <n v="0"/>
    <m/>
    <s v="TOELY"/>
    <m/>
    <m/>
    <m/>
    <n v="284541"/>
    <s v="EarningsInsider"/>
    <s v="MarketBeat Earnings"/>
    <b v="1"/>
    <d v="2013-11-25T00:00:00"/>
    <n v="52840"/>
    <n v="0"/>
    <n v="480210"/>
    <n v="0"/>
    <m/>
    <m/>
    <s v="https://avatars.stocktwits.com/production/284541/thumb-1607009943.png"/>
    <m/>
    <x v="2"/>
  </r>
  <r>
    <s v="TOELY"/>
    <n v="461396538"/>
    <s v="2022-05-23T05:57:33Z"/>
    <s v="2022-05-23"/>
    <x v="3"/>
    <n v="5"/>
    <s v="Jefferies Financial Group Sets Tokyo Electron Q1 2023 Earnings Estimates at $1.75 EPS. https://www.marketbeat.com/x/1243588 $TOELY"/>
    <s v="Zapier"/>
    <n v="0"/>
    <m/>
    <s v="TOELY"/>
    <m/>
    <m/>
    <m/>
    <n v="284541"/>
    <s v="EarningsInsider"/>
    <s v="MarketBeat Earnings"/>
    <b v="1"/>
    <d v="2013-11-25T00:00:00"/>
    <n v="52840"/>
    <n v="0"/>
    <n v="480210"/>
    <n v="0"/>
    <m/>
    <m/>
    <s v="https://avatars.stocktwits.com/production/284541/thumb-1607009943.png"/>
    <m/>
    <x v="2"/>
  </r>
  <r>
    <s v="TOELY"/>
    <n v="460657835"/>
    <s v="2022-05-19T05:04:08Z"/>
    <s v="2022-05-19"/>
    <x v="3"/>
    <n v="5"/>
    <s v="$TOELY updates FY 2023 guidance to $28.91-$28.91 EPS and revenue guidance to $20.23 billion-$20.23 billion. https://www.marketbeat.com/g/99"/>
    <s v="Zapier"/>
    <n v="0"/>
    <m/>
    <s v="TOELY"/>
    <m/>
    <m/>
    <m/>
    <n v="284541"/>
    <s v="EarningsInsider"/>
    <s v="MarketBeat Earnings"/>
    <b v="1"/>
    <d v="2013-11-25T00:00:00"/>
    <n v="52840"/>
    <n v="0"/>
    <n v="480210"/>
    <n v="0"/>
    <m/>
    <m/>
    <s v="https://avatars.stocktwits.com/production/284541/thumb-1607009943.png"/>
    <m/>
    <x v="2"/>
  </r>
  <r>
    <s v="TOELY"/>
    <n v="458946030"/>
    <s v="2022-05-12T14:26:04Z"/>
    <s v="2022-05-12"/>
    <x v="3"/>
    <n v="5"/>
    <s v="$TOELY updates FY 2023 guidance to $28.91-$28.91 EPS and revenue guidance to $20.23 billion-$20.23 billion. https://www.marketbeat.com/g/97"/>
    <s v="Zapier"/>
    <n v="0"/>
    <m/>
    <s v="TOELY"/>
    <m/>
    <m/>
    <m/>
    <n v="284541"/>
    <s v="EarningsInsider"/>
    <s v="MarketBeat Earnings"/>
    <b v="1"/>
    <d v="2013-11-25T00:00:00"/>
    <n v="52840"/>
    <n v="0"/>
    <n v="480210"/>
    <n v="0"/>
    <m/>
    <m/>
    <s v="https://avatars.stocktwits.com/production/284541/thumb-1607009943.png"/>
    <m/>
    <x v="2"/>
  </r>
  <r>
    <s v="TOELY"/>
    <n v="451831683"/>
    <s v="2022-04-12T20:48:12Z"/>
    <s v="2022-04-12"/>
    <x v="3"/>
    <n v="4"/>
    <s v="$TOELY someone else invested?"/>
    <s v="StockTwits For Android "/>
    <n v="1"/>
    <s v="Bullish"/>
    <s v="TOELY"/>
    <m/>
    <m/>
    <m/>
    <n v="5970866"/>
    <s v="Crappy92"/>
    <s v="Julian"/>
    <b v="0"/>
    <d v="2021-10-08T00:00:00"/>
    <n v="0"/>
    <n v="0"/>
    <n v="1"/>
    <n v="6"/>
    <m/>
    <m/>
    <s v="http://avatars.stocktwits.com/images/default_avatar_7_thumb.png"/>
    <m/>
    <x v="2"/>
  </r>
  <r>
    <s v="TOELY"/>
    <n v="438898798"/>
    <s v="2022-02-24T06:04:33Z"/>
    <s v="2022-02-24"/>
    <x v="3"/>
    <n v="2"/>
    <s v="$TOELY updates FY 2022 guidance to $23.520-$23.520 EPS and revenue guidance to $17.16 billion-$17.16 billion. https://www.marketbeat.com/g/"/>
    <s v="Zapier"/>
    <n v="0"/>
    <m/>
    <s v="TOELY"/>
    <m/>
    <m/>
    <m/>
    <n v="284541"/>
    <s v="EarningsInsider"/>
    <s v="MarketBeat Earnings"/>
    <b v="1"/>
    <d v="2013-11-25T00:00:00"/>
    <n v="52840"/>
    <n v="0"/>
    <n v="480210"/>
    <n v="0"/>
    <m/>
    <m/>
    <s v="https://avatars.stocktwits.com/production/284541/thumb-1607009943.png"/>
    <m/>
    <x v="2"/>
  </r>
  <r>
    <s v="TOELY"/>
    <n v="437883040"/>
    <s v="2022-02-20T11:34:52Z"/>
    <s v="2022-02-20"/>
    <x v="3"/>
    <n v="2"/>
    <s v="Tokyo Electron upgraded by Zacks Investment Research to hold. www.marketbeat.com/r/1716283 $TOELY #TOELY"/>
    <s v="Zapier"/>
    <n v="0"/>
    <m/>
    <s v="TOELY"/>
    <m/>
    <m/>
    <m/>
    <n v="284541"/>
    <s v="EarningsInsider"/>
    <s v="MarketBeat Earnings"/>
    <b v="1"/>
    <d v="2013-11-25T00:00:00"/>
    <n v="52840"/>
    <n v="0"/>
    <n v="480210"/>
    <n v="0"/>
    <m/>
    <m/>
    <s v="https://avatars.stocktwits.com/production/284541/thumb-1607009943.png"/>
    <m/>
    <x v="2"/>
  </r>
  <r>
    <s v="TOELY"/>
    <n v="437084019"/>
    <s v="2022-02-17T06:03:39Z"/>
    <s v="2022-02-17"/>
    <x v="3"/>
    <n v="2"/>
    <s v="$TOELY updates FY 2022 guidance to $23.520-$23.520 EPS and revenue guidance to $17.16 billion-$17.16 billion. https://www.marketbeat.com/g/"/>
    <s v="Zapier"/>
    <n v="0"/>
    <m/>
    <s v="TOELY"/>
    <m/>
    <m/>
    <m/>
    <n v="284541"/>
    <s v="EarningsInsider"/>
    <s v="MarketBeat Earnings"/>
    <b v="1"/>
    <d v="2013-11-25T00:00:00"/>
    <n v="52840"/>
    <n v="0"/>
    <n v="480210"/>
    <n v="0"/>
    <m/>
    <m/>
    <s v="https://avatars.stocktwits.com/production/284541/thumb-1607009943.png"/>
    <m/>
    <x v="2"/>
  </r>
  <r>
    <s v="TOELY"/>
    <n v="436240650"/>
    <s v="2022-02-14T19:10:20Z"/>
    <s v="2022-02-14"/>
    <x v="3"/>
    <n v="2"/>
    <s v="Ativo Capital Management LLC,has filed Form 13F for Q4 2021.Opened NEW positions in $ANCTF $CSCO $DAC $NUE $PBCRY $QFIN $TOELY $VIVHY"/>
    <s v="Insider Forms"/>
    <n v="2"/>
    <m/>
    <s v="CSCO,DAC,NUE,TOELY,QFIN"/>
    <m/>
    <m/>
    <m/>
    <n v="909249"/>
    <s v="InsiderForms"/>
    <s v="Insider Forms"/>
    <b v="0"/>
    <d v="2016-12-24T00:00:00"/>
    <n v="3710"/>
    <n v="0"/>
    <n v="249967"/>
    <n v="0"/>
    <m/>
    <m/>
    <s v="https://avatars.stocktwits.com/production/909249/thumb-1482551759.png"/>
    <m/>
    <x v="1"/>
  </r>
  <r>
    <s v="TOELY"/>
    <n v="435148606"/>
    <s v="2022-02-10T14:12:27Z"/>
    <s v="2022-02-10"/>
    <x v="3"/>
    <n v="2"/>
    <s v="$TOELY updates FY 2022 guidance to $23.520-$23.520 EPS and revenue guidance to $17.16 billion-$17.16 billion. https://www.marketbeat.com/g/"/>
    <s v="Zapier"/>
    <n v="0"/>
    <m/>
    <s v="TOELY"/>
    <m/>
    <m/>
    <m/>
    <n v="284541"/>
    <s v="EarningsInsider"/>
    <s v="MarketBeat Earnings"/>
    <b v="1"/>
    <d v="2013-11-25T00:00:00"/>
    <n v="52840"/>
    <n v="0"/>
    <n v="480210"/>
    <n v="0"/>
    <m/>
    <m/>
    <s v="https://avatars.stocktwits.com/production/284541/thumb-1607009943.png"/>
    <m/>
    <x v="2"/>
  </r>
  <r>
    <s v="TOELY"/>
    <n v="423278124"/>
    <s v="2022-01-04T16:37:32Z"/>
    <s v="2022-01-04"/>
    <x v="3"/>
    <n v="1"/>
    <s v="Buy These 3 Semiconductor Stocks to Start 2022 with a Bang. $AOSL $PLAB $TOELY https://www.zacks.com/stock/news/1847167/buy-these-3-semiconductor-stocks-to-start-2022-with-a-bang"/>
    <s v="StockTwits Web"/>
    <n v="2"/>
    <m/>
    <s v="PLAB,AOSL,TOELY"/>
    <m/>
    <m/>
    <m/>
    <n v="82492"/>
    <s v="ZacksResearch"/>
    <s v="Zacks.com"/>
    <b v="1"/>
    <d v="2011-06-03T00:00:00"/>
    <n v="73636"/>
    <n v="147"/>
    <n v="26478"/>
    <n v="400"/>
    <m/>
    <m/>
    <s v="https://avatars.stocktwits.com/production/82492/thumb-1733957681.png"/>
    <m/>
    <x v="2"/>
  </r>
  <r>
    <s v="TOELY"/>
    <n v="415731560"/>
    <s v="2021-12-10T06:06:46Z"/>
    <s v="2021-12-10"/>
    <x v="4"/>
    <n v="12"/>
    <s v="$TOELY updates FY 2022 guidance to $23.390-$23.390 EPS and revenue guidance to $17.29 billion-$17.29 billion. https://www.marketbeat.com/g/"/>
    <s v="Zapier"/>
    <n v="0"/>
    <m/>
    <s v="TOELY"/>
    <m/>
    <m/>
    <m/>
    <n v="284541"/>
    <s v="EarningsInsider"/>
    <s v="MarketBeat Earnings"/>
    <b v="1"/>
    <d v="2013-11-25T00:00:00"/>
    <n v="52840"/>
    <n v="0"/>
    <n v="480210"/>
    <n v="0"/>
    <m/>
    <m/>
    <s v="https://avatars.stocktwits.com/production/284541/thumb-1607009943.png"/>
    <m/>
    <x v="2"/>
  </r>
  <r>
    <s v="TOELY"/>
    <n v="413079135"/>
    <s v="2021-12-03T06:10:09Z"/>
    <s v="2021-12-03"/>
    <x v="4"/>
    <n v="12"/>
    <s v="$TOELY updates FY 2022 guidance to $23.390-$23.390 EPS and revenue guidance to $17.29 billion-$17.29 billion. https://www.marketbeat.com/g/"/>
    <s v="Zapier"/>
    <n v="0"/>
    <m/>
    <s v="TOELY"/>
    <m/>
    <m/>
    <m/>
    <n v="284541"/>
    <s v="EarningsInsider"/>
    <s v="MarketBeat Earnings"/>
    <b v="1"/>
    <d v="2013-11-25T00:00:00"/>
    <n v="52840"/>
    <n v="0"/>
    <n v="480210"/>
    <n v="0"/>
    <m/>
    <m/>
    <s v="https://avatars.stocktwits.com/production/284541/thumb-1607009943.png"/>
    <m/>
    <x v="2"/>
  </r>
  <r>
    <s v="TOELY"/>
    <n v="410281588"/>
    <s v="2021-11-26T06:04:39Z"/>
    <s v="2021-11-26"/>
    <x v="4"/>
    <n v="11"/>
    <s v="$TOELY updates FY 2022 guidance to $23.390-$23.390 EPS and revenue guidance to $17.29 billion-$17.29 billion. https://www.marketbeat.com/g/"/>
    <s v="Zapier"/>
    <n v="0"/>
    <m/>
    <s v="TOELY"/>
    <m/>
    <m/>
    <m/>
    <n v="284541"/>
    <s v="EarningsInsider"/>
    <s v="MarketBeat Earnings"/>
    <b v="1"/>
    <d v="2013-11-25T00:00:00"/>
    <n v="52840"/>
    <n v="0"/>
    <n v="480210"/>
    <n v="0"/>
    <m/>
    <m/>
    <s v="https://avatars.stocktwits.com/production/284541/thumb-1607009943.png"/>
    <m/>
    <x v="2"/>
  </r>
  <r>
    <s v="TOELY"/>
    <n v="407728992"/>
    <s v="2021-11-19T06:05:20Z"/>
    <s v="2021-11-19"/>
    <x v="4"/>
    <n v="11"/>
    <s v="$TOELY updates FY 2022 guidance to $23.390-$23.390 EPS and revenue guidance to $17.29 billion-$17.29 billion. https://www.marketbeat.com/g/"/>
    <s v="Zapier"/>
    <n v="0"/>
    <m/>
    <s v="TOELY"/>
    <m/>
    <m/>
    <m/>
    <n v="284541"/>
    <s v="EarningsInsider"/>
    <s v="MarketBeat Earnings"/>
    <b v="1"/>
    <d v="2013-11-25T00:00:00"/>
    <n v="52840"/>
    <n v="0"/>
    <n v="480210"/>
    <n v="0"/>
    <m/>
    <m/>
    <s v="https://avatars.stocktwits.com/production/284541/thumb-1607009943.png"/>
    <m/>
    <x v="2"/>
  </r>
  <r>
    <s v="TOELY"/>
    <n v="404655023"/>
    <s v="2021-11-12T13:41:18Z"/>
    <s v="2021-11-12"/>
    <x v="4"/>
    <n v="11"/>
    <s v="$TOELY updates FY 2022 guidance to $23.390-$23.390 EPS and revenue guidance to $17.29 billion-$17.29 billion. https://www.marketbeat.com/g/"/>
    <s v="Zapier"/>
    <n v="0"/>
    <m/>
    <s v="TOELY"/>
    <m/>
    <m/>
    <m/>
    <n v="284541"/>
    <s v="EarningsInsider"/>
    <s v="MarketBeat Earnings"/>
    <b v="1"/>
    <d v="2013-11-25T00:00:00"/>
    <n v="52840"/>
    <n v="0"/>
    <n v="480210"/>
    <n v="0"/>
    <m/>
    <m/>
    <s v="https://avatars.stocktwits.com/production/284541/thumb-1607009943.png"/>
    <m/>
    <x v="2"/>
  </r>
  <r>
    <s v="TOELY"/>
    <n v="385457698"/>
    <s v="2021-09-30T07:00:32Z"/>
    <s v="2021-09-30"/>
    <x v="4"/>
    <n v="9"/>
    <s v="$TOELY - Latest headline from www.reuters.com:â€¦ https://www.macroaxis.com/stock-analysis/TOELY/Tokyo-Electron #insidertrading #stocks #fintechnews"/>
    <s v="dlvr.it"/>
    <n v="0"/>
    <m/>
    <s v="TOELY"/>
    <m/>
    <m/>
    <m/>
    <n v="56948"/>
    <s v="macroaxis"/>
    <s v="Macroaxis"/>
    <b v="0"/>
    <d v="2011-03-04T00:00:00"/>
    <n v="4684"/>
    <n v="5"/>
    <n v="651079"/>
    <n v="38"/>
    <m/>
    <m/>
    <s v="https://avatars.stocktwits.com/production/56948/thumb-1361399398.png"/>
    <m/>
    <x v="1"/>
  </r>
  <r>
    <s v="TOELY"/>
    <n v="378897276"/>
    <s v="2021-09-13T05:03:38Z"/>
    <s v="2021-09-13"/>
    <x v="4"/>
    <n v="9"/>
    <s v="$TOELY updates FY 2022 guidance to $21.640-$21.640 EPS and revenue guidance to $16.84 billion-$16.84 billion. https://www.marketbeat.com/g/"/>
    <s v="Zapier"/>
    <n v="0"/>
    <m/>
    <s v="TOELY"/>
    <m/>
    <m/>
    <m/>
    <n v="284541"/>
    <s v="EarningsInsider"/>
    <s v="MarketBeat Earnings"/>
    <b v="1"/>
    <d v="2013-11-25T00:00:00"/>
    <n v="52840"/>
    <n v="0"/>
    <n v="480210"/>
    <n v="0"/>
    <m/>
    <m/>
    <s v="https://avatars.stocktwits.com/production/284541/thumb-1607009943.png"/>
    <m/>
    <x v="2"/>
  </r>
  <r>
    <s v="TOELY"/>
    <n v="373938949"/>
    <s v="2021-08-30T05:05:18Z"/>
    <s v="2021-08-30"/>
    <x v="4"/>
    <n v="8"/>
    <s v="$TOELY updates FY 2022 guidance to $21.640-$21.640 EPS and revenue guidance to $16.84 billion-$16.84 billion. https://www.marketbeat.com/g/"/>
    <s v="Zapier"/>
    <n v="0"/>
    <m/>
    <s v="TOELY"/>
    <m/>
    <m/>
    <m/>
    <n v="284541"/>
    <s v="EarningsInsider"/>
    <s v="MarketBeat Earnings"/>
    <b v="1"/>
    <d v="2013-11-25T00:00:00"/>
    <n v="52840"/>
    <n v="0"/>
    <n v="480210"/>
    <n v="0"/>
    <m/>
    <m/>
    <s v="https://avatars.stocktwits.com/production/284541/thumb-1607009943.png"/>
    <m/>
    <x v="2"/>
  </r>
  <r>
    <s v="TOELY"/>
    <n v="369662282"/>
    <s v="2021-08-18T11:23:25Z"/>
    <s v="2021-08-18"/>
    <x v="4"/>
    <n v="8"/>
    <s v="Tokyo Electron downgraded by Mizuho to neutral. https://www.marketbeat.com/r/1640839 $TOELY"/>
    <s v="Zapier"/>
    <n v="0"/>
    <m/>
    <s v="TOELY"/>
    <m/>
    <m/>
    <m/>
    <n v="284225"/>
    <s v="MarketBeat"/>
    <s v="MarketBeat.com"/>
    <b v="1"/>
    <d v="2013-11-24T00:00:00"/>
    <n v="11144"/>
    <n v="8"/>
    <n v="1291753"/>
    <n v="10"/>
    <m/>
    <m/>
    <s v="https://avatars.stocktwits.com/production/284225/thumb-1734719428.png"/>
    <m/>
    <x v="0"/>
  </r>
  <r>
    <s v="TOELY"/>
    <n v="368332898"/>
    <s v="2021-08-14T01:37:25Z"/>
    <s v="2021-08-14"/>
    <x v="4"/>
    <n v="8"/>
    <s v="$TOELY am here to save this page from disappearance last msg was in may .. good bye 56 watchers"/>
    <s v="StockTwits for iOS"/>
    <n v="0"/>
    <s v="Bearish"/>
    <s v="TOELY"/>
    <n v="368332898"/>
    <m/>
    <m/>
    <n v="5195624"/>
    <s v="Qutaibah86"/>
    <s v="Qutaibah Matalqah"/>
    <b v="0"/>
    <d v="2021-03-06T00:00:00"/>
    <n v="19"/>
    <n v="5"/>
    <n v="1267"/>
    <n v="607"/>
    <m/>
    <m/>
    <s v="https://avatars.stocktwits.com/production/5195624/thumb-1741274478.png"/>
    <m/>
    <x v="0"/>
  </r>
  <r>
    <s v="TOELY"/>
    <n v="326766703"/>
    <s v="2021-05-07T15:16:37Z"/>
    <s v="2021-05-07"/>
    <x v="4"/>
    <n v="5"/>
    <s v="Jefferies Financial Group Sets Tokyo Electron Q1 2022 Earnings Estimates at $0.90 EPS. https://www.marketbeat.com/x/1037003 $TOELY"/>
    <s v="Zapier"/>
    <n v="0"/>
    <m/>
    <s v="TOELY"/>
    <m/>
    <m/>
    <m/>
    <n v="284225"/>
    <s v="MarketBeat"/>
    <s v="MarketBeat.com"/>
    <b v="1"/>
    <d v="2013-11-24T00:00:00"/>
    <n v="11144"/>
    <n v="8"/>
    <n v="1291753"/>
    <n v="10"/>
    <m/>
    <m/>
    <s v="https://avatars.stocktwits.com/production/284225/thumb-1734719428.png"/>
    <m/>
    <x v="2"/>
  </r>
  <r>
    <s v="TOELY"/>
    <n v="323855047"/>
    <s v="2021-05-02T08:08:41Z"/>
    <s v="2021-05-02"/>
    <x v="4"/>
    <n v="5"/>
    <s v="$TOELF $TOELY - Tokyo Electron Limited (TOELF) CEO Toshiki Kawai on Full Year 2021 Results - Earnings Call Transcript. https://t.co/SXh0X4Z"/>
    <s v="Zapier"/>
    <n v="0"/>
    <m/>
    <s v="TOELY"/>
    <m/>
    <m/>
    <m/>
    <n v="3100678"/>
    <s v="SeekingAlpha"/>
    <s v="Seeking Alpha"/>
    <b v="1"/>
    <d v="2020-02-16T00:00:00"/>
    <n v="889"/>
    <n v="44"/>
    <n v="6663"/>
    <n v="131"/>
    <m/>
    <m/>
    <s v="https://avatars.stocktwits.com/production/3100678/thumb-1581856355.png"/>
    <m/>
    <x v="1"/>
  </r>
  <r>
    <s v="TOELY"/>
    <n v="298787332"/>
    <s v="2021-03-04T01:02:47Z"/>
    <s v="2021-03-04"/>
    <x v="4"/>
    <n v="3"/>
    <s v="$TOELY why why why going down..!?"/>
    <s v="StockTwits for iOS"/>
    <n v="0"/>
    <m/>
    <s v="TOELY"/>
    <n v="298787332"/>
    <m/>
    <m/>
    <n v="4635189"/>
    <s v="Maplesakura"/>
    <s v="Maple sakura"/>
    <b v="0"/>
    <d v="2021-01-20T00:00:00"/>
    <n v="1"/>
    <n v="4"/>
    <n v="324"/>
    <n v="199"/>
    <m/>
    <m/>
    <s v="http://avatars.stocktwits.com/images/default_avatar_14_thumb.png"/>
    <m/>
    <x v="0"/>
  </r>
  <r>
    <s v="TOELY"/>
    <n v="284417992"/>
    <s v="2021-02-05T05:26:33Z"/>
    <s v="2021-02-05"/>
    <x v="4"/>
    <n v="2"/>
    <s v="$TOELY why is the possibility for the future..?"/>
    <s v="StockTwits for iOS"/>
    <n v="0"/>
    <m/>
    <s v="TOELY"/>
    <m/>
    <m/>
    <m/>
    <n v="4635189"/>
    <s v="Maplesakura"/>
    <s v="Maple sakura"/>
    <b v="0"/>
    <d v="2021-01-20T00:00:00"/>
    <n v="1"/>
    <n v="4"/>
    <n v="324"/>
    <n v="199"/>
    <m/>
    <m/>
    <s v="http://avatars.stocktwits.com/images/default_avatar_14_thumb.png"/>
    <m/>
    <x v="1"/>
  </r>
  <r>
    <s v="TOELY"/>
    <n v="279141503"/>
    <s v="2021-01-28T14:05:34Z"/>
    <s v="2021-01-28"/>
    <x v="4"/>
    <n v="1"/>
    <s v="$TOELY updates FY 2021Pre-Market guidance to 14.15-14.15 EPS and revenue guidance to $13.015-13.015 billion. https://www.marketbeat.com/g/5"/>
    <s v="Zapier"/>
    <n v="0"/>
    <m/>
    <s v="TOELY"/>
    <m/>
    <m/>
    <m/>
    <n v="284541"/>
    <s v="EarningsInsider"/>
    <s v="MarketBeat Earnings"/>
    <b v="1"/>
    <d v="2013-11-25T00:00:00"/>
    <n v="52840"/>
    <n v="0"/>
    <n v="480210"/>
    <n v="0"/>
    <m/>
    <m/>
    <s v="https://avatars.stocktwits.com/production/284541/thumb-1607009943.png"/>
    <m/>
    <x v="2"/>
  </r>
  <r>
    <s v="TOELY"/>
    <n v="273808859"/>
    <s v="2021-01-15T06:23:51Z"/>
    <s v="2021-01-15"/>
    <x v="4"/>
    <n v="1"/>
    <s v="$TSM TSMC plan for up to $28B in capital spending comes as chip industry frets over capacity https://seekingalpha.com/news/3651704?source=ansh $TSM, $TSM, $TOELY, $INTC, $SSNLF, $SSNNF, $TOELF"/>
    <s v="StockTwits For Android "/>
    <n v="0"/>
    <s v="Bullish"/>
    <s v="INTC,TSM,SSNLF,TOELY"/>
    <n v="273808859"/>
    <m/>
    <m/>
    <n v="308620"/>
    <s v="lecorb"/>
    <s v="paypal.me/lecorb"/>
    <b v="0"/>
    <d v="2014-02-03T00:00:00"/>
    <n v="1524"/>
    <n v="373"/>
    <n v="29935"/>
    <n v="1041"/>
    <m/>
    <m/>
    <s v="https://avatars.stocktwits.com/production/308620/thumb-1609203816.png"/>
    <m/>
    <x v="2"/>
  </r>
  <r>
    <s v="TOELY"/>
    <n v="273342786"/>
    <s v="2021-01-14T13:41:49Z"/>
    <s v="2021-01-14"/>
    <x v="4"/>
    <n v="1"/>
    <s v="Jefferies Financial Group Sets Tokyo Electron Q3 2021 Earnings Estimates at $0.80 EPS. https://www.marketbeat.com/x/961700 $TOELY"/>
    <s v="Zapier"/>
    <n v="0"/>
    <m/>
    <s v="TOELY"/>
    <m/>
    <m/>
    <m/>
    <n v="284225"/>
    <s v="MarketBeat"/>
    <s v="MarketBeat.com"/>
    <b v="1"/>
    <d v="2013-11-24T00:00:00"/>
    <n v="11144"/>
    <n v="8"/>
    <n v="1291753"/>
    <n v="10"/>
    <m/>
    <m/>
    <s v="https://avatars.stocktwits.com/production/284225/thumb-1734719428.png"/>
    <m/>
    <x v="2"/>
  </r>
  <r>
    <s v="TOELY"/>
    <n v="253238655"/>
    <s v="2020-10-29T13:56:44Z"/>
    <s v="2020-10-29"/>
    <x v="5"/>
    <n v="10"/>
    <s v="$TOELY updates FY 2021IntraDay guidance to 12.70-12.70 EPS and revenue guidance to $12.22-12.22 billion. https://www.marketbeat.com/g/52342"/>
    <s v="Zapier"/>
    <n v="0"/>
    <m/>
    <s v="TOELY"/>
    <m/>
    <m/>
    <m/>
    <n v="284541"/>
    <s v="EarningsInsider"/>
    <s v="MarketBeat Earnings"/>
    <b v="1"/>
    <d v="2013-11-25T00:00:00"/>
    <n v="52840"/>
    <n v="0"/>
    <n v="480210"/>
    <n v="0"/>
    <m/>
    <m/>
    <s v="https://avatars.stocktwits.com/production/284541/thumb-1607009943.png"/>
    <m/>
    <x v="2"/>
  </r>
  <r>
    <s v="TOELY"/>
    <n v="230363277"/>
    <s v="2020-07-23T18:59:11Z"/>
    <s v="2020-07-23"/>
    <x v="5"/>
    <n v="7"/>
    <s v="TOKYO ELECTRON/ADR initiated by Goldman Sachs Group Inc at buy. https://www.marketbeat.com/r/1450179 $TOELY"/>
    <s v="Zapier"/>
    <n v="0"/>
    <m/>
    <s v="TOELY"/>
    <m/>
    <m/>
    <m/>
    <n v="284225"/>
    <s v="MarketBeat"/>
    <s v="MarketBeat.com"/>
    <b v="1"/>
    <d v="2013-11-24T00:00:00"/>
    <n v="11144"/>
    <n v="8"/>
    <n v="1291753"/>
    <n v="10"/>
    <m/>
    <m/>
    <s v="https://avatars.stocktwits.com/production/284225/thumb-1734719428.png"/>
    <m/>
    <x v="2"/>
  </r>
  <r>
    <s v="TOELY"/>
    <n v="227561211"/>
    <s v="2020-07-14T11:47:18Z"/>
    <s v="2020-07-14"/>
    <x v="5"/>
    <n v="7"/>
    <s v="Jefferies Financial Group Sets TOKYO ELECTRON/ADR Q1 2021 Earnings Estimates at $0.60 EPS. https://www.marketbeat.com/x/870511 $TOELY"/>
    <s v="Zapier"/>
    <n v="0"/>
    <m/>
    <s v="TOELY"/>
    <m/>
    <m/>
    <m/>
    <n v="284225"/>
    <s v="MarketBeat"/>
    <s v="MarketBeat.com"/>
    <b v="1"/>
    <d v="2013-11-24T00:00:00"/>
    <n v="11144"/>
    <n v="8"/>
    <n v="1291753"/>
    <n v="10"/>
    <m/>
    <m/>
    <s v="https://avatars.stocktwits.com/production/284225/thumb-1734719428.png"/>
    <m/>
    <x v="2"/>
  </r>
  <r>
    <s v="TOELY"/>
    <n v="223166215"/>
    <s v="2020-06-26T13:31:37Z"/>
    <s v="2020-06-26"/>
    <x v="5"/>
    <n v="6"/>
    <s v="Is COVID Going to Reverse This Rally? $TOELY $JD $EBAY https://www.zacks.com/commentary/992749/is-covid-going-to-reverse-this-rally"/>
    <s v="StockTwits Web"/>
    <n v="0"/>
    <m/>
    <s v="EBAY,JD,TOELY"/>
    <m/>
    <m/>
    <m/>
    <n v="82492"/>
    <s v="ZacksResearch"/>
    <s v="Zacks.com"/>
    <b v="1"/>
    <d v="2011-06-03T00:00:00"/>
    <n v="73636"/>
    <n v="147"/>
    <n v="26478"/>
    <n v="400"/>
    <m/>
    <m/>
    <s v="https://avatars.stocktwits.com/production/82492/thumb-1733957681.png"/>
    <m/>
    <x v="2"/>
  </r>
  <r>
    <s v="TOELY"/>
    <n v="209476423"/>
    <s v="2020-04-30T02:50:23Z"/>
    <s v="2020-04-30"/>
    <x v="5"/>
    <n v="4"/>
    <s v="$TOELY Earnings Call Tomorrow: 3:30 AM EST _x000a_Analyst Rating: Strong Buy _x000a_Webcast: http://mmm.wallstreethorizon.com/u.asp?u=314909"/>
    <s v="StockTwits Web"/>
    <n v="0"/>
    <m/>
    <s v="TOELY"/>
    <m/>
    <m/>
    <m/>
    <n v="1298079"/>
    <s v="StockPods"/>
    <s v="StockPods.com"/>
    <b v="0"/>
    <d v="2017-12-05T00:00:00"/>
    <n v="899"/>
    <n v="49"/>
    <n v="34865"/>
    <n v="4424"/>
    <m/>
    <m/>
    <s v="https://avatars.stocktwits.com/production/1298079/thumb-1547240999.png"/>
    <m/>
    <x v="2"/>
  </r>
  <r>
    <s v="TOELY"/>
    <n v="194664851"/>
    <s v="2020-02-13T00:07:06Z"/>
    <s v="2020-02-13"/>
    <x v="5"/>
    <n v="2"/>
    <s v="$TOELY - Latest headline from citywireamericas.com:â€¦ https://www.macroaxis.com/invest/market/TOELY--diagnostics--TOKYO-ELECTRON #insidertrading #stocks #fintechnews"/>
    <s v="dlvr.it"/>
    <n v="0"/>
    <m/>
    <s v="TOELY"/>
    <m/>
    <m/>
    <m/>
    <n v="56948"/>
    <s v="macroaxis"/>
    <s v="Macroaxis"/>
    <b v="0"/>
    <d v="2011-03-04T00:00:00"/>
    <n v="4684"/>
    <n v="5"/>
    <n v="651079"/>
    <n v="38"/>
    <m/>
    <m/>
    <s v="https://avatars.stocktwits.com/production/56948/thumb-1361399398.png"/>
    <m/>
    <x v="2"/>
  </r>
  <r>
    <s v="TOELY"/>
    <n v="194110204"/>
    <s v="2020-02-10T08:34:03Z"/>
    <s v="2020-02-10"/>
    <x v="5"/>
    <n v="2"/>
    <s v="$TOELY - TOKYO ELECTRON Homing Pigeon event may trigger reversion in March"/>
    <s v="dlvr.it"/>
    <n v="0"/>
    <m/>
    <s v="TOELY"/>
    <m/>
    <m/>
    <m/>
    <n v="56948"/>
    <s v="macroaxis"/>
    <s v="Macroaxis"/>
    <b v="0"/>
    <d v="2011-03-04T00:00:00"/>
    <n v="4684"/>
    <n v="5"/>
    <n v="651079"/>
    <n v="38"/>
    <m/>
    <m/>
    <s v="https://avatars.stocktwits.com/production/56948/thumb-1361399398.png"/>
    <m/>
    <x v="1"/>
  </r>
  <r>
    <s v="TOELY"/>
    <n v="192495762"/>
    <s v="2020-01-30T01:28:02Z"/>
    <s v="2020-01-30"/>
    <x v="5"/>
    <n v="1"/>
    <s v="$TOELY Earnings Call Tomorrow: 3:30 AM EST _x000a_Analyst Rating: Strong Buy _x000a_Webcast: http://mmm.wallstreethorizon.com/u.asp?u=300944"/>
    <s v="StockTwits Web"/>
    <n v="0"/>
    <m/>
    <s v="TOELY"/>
    <m/>
    <m/>
    <m/>
    <n v="1298079"/>
    <s v="StockPods"/>
    <s v="StockPods.com"/>
    <b v="0"/>
    <d v="2017-12-05T00:00:00"/>
    <n v="899"/>
    <n v="49"/>
    <n v="34865"/>
    <n v="4424"/>
    <m/>
    <m/>
    <s v="https://avatars.stocktwits.com/production/1298079/thumb-1547240999.png"/>
    <m/>
    <x v="2"/>
  </r>
  <r>
    <s v="TOELY"/>
    <n v="192319451"/>
    <s v="2020-01-29T06:01:02Z"/>
    <s v="2020-01-29"/>
    <x v="5"/>
    <n v="1"/>
    <s v="TOKYO ELECTRON/ADR to release earnings before the market opens on Thursday. Analysts expect 0.5 EPS.  $TOELY https://www.marketbeat.com/p/4"/>
    <s v="Zapier"/>
    <n v="0"/>
    <m/>
    <s v="TOELY"/>
    <m/>
    <m/>
    <m/>
    <n v="284541"/>
    <s v="EarningsInsider"/>
    <s v="MarketBeat Earnings"/>
    <b v="1"/>
    <d v="2013-11-25T00:00:00"/>
    <n v="52840"/>
    <n v="0"/>
    <n v="480210"/>
    <n v="0"/>
    <m/>
    <m/>
    <s v="https://avatars.stocktwits.com/production/284541/thumb-1607009943.png"/>
    <m/>
    <x v="2"/>
  </r>
  <r>
    <s v="TOELY"/>
    <n v="190464442"/>
    <s v="2020-01-15T12:23:23Z"/>
    <s v="2020-01-15"/>
    <x v="5"/>
    <n v="1"/>
    <s v="TOKYO ELECTRON/ADR upgraded by Mizuho to buy. https://www.marketbeat.com/r/1330444 $TOELY"/>
    <s v="Zapier"/>
    <n v="0"/>
    <m/>
    <s v="TOELY"/>
    <m/>
    <m/>
    <m/>
    <n v="284225"/>
    <s v="MarketBeat"/>
    <s v="MarketBeat.com"/>
    <b v="1"/>
    <d v="2013-11-24T00:00:00"/>
    <n v="11144"/>
    <n v="8"/>
    <n v="1291753"/>
    <n v="10"/>
    <m/>
    <m/>
    <s v="https://avatars.stocktwits.com/production/284225/thumb-1734719428.png"/>
    <m/>
    <x v="2"/>
  </r>
  <r>
    <s v="TOELY"/>
    <n v="190461589"/>
    <s v="2020-01-15T11:46:24Z"/>
    <s v="2020-01-15"/>
    <x v="5"/>
    <n v="1"/>
    <s v="Jefferies Financial Group Sets TOKYO ELECTRON/ADR Q3 2020 Earnings Estimates at $0.50 EPS. https://www.marketbeat.com/x/769045 $TOELY"/>
    <s v="Zapier"/>
    <n v="0"/>
    <m/>
    <s v="TOELY"/>
    <m/>
    <m/>
    <m/>
    <n v="284225"/>
    <s v="MarketBeat"/>
    <s v="MarketBeat.com"/>
    <b v="1"/>
    <d v="2013-11-24T00:00:00"/>
    <n v="11144"/>
    <n v="8"/>
    <n v="1291753"/>
    <n v="10"/>
    <m/>
    <m/>
    <s v="https://avatars.stocktwits.com/production/284225/thumb-1734719428.png"/>
    <m/>
    <x v="2"/>
  </r>
  <r>
    <s v="TOELY"/>
    <n v="190010493"/>
    <s v="2020-01-11T15:15:03Z"/>
    <s v="2020-01-11"/>
    <x v="5"/>
    <n v="1"/>
    <s v="$TOELY - 68 percent chance to slide below $53 in 30 days http://dlvr.it/RMrq1N"/>
    <s v="dlvr.it"/>
    <n v="0"/>
    <m/>
    <s v="TOELY"/>
    <m/>
    <m/>
    <m/>
    <n v="56948"/>
    <s v="macroaxis"/>
    <s v="Macroaxis"/>
    <b v="0"/>
    <d v="2011-03-04T00:00:00"/>
    <n v="4684"/>
    <n v="5"/>
    <n v="651079"/>
    <n v="38"/>
    <m/>
    <m/>
    <s v="https://avatars.stocktwits.com/production/56948/thumb-1361399398.png"/>
    <m/>
    <x v="1"/>
  </r>
  <r>
    <s v="TOELY"/>
    <n v="189654688"/>
    <s v="2020-01-09T10:01:05Z"/>
    <s v="2020-01-09"/>
    <x v="5"/>
    <n v="1"/>
    <s v="$TOELY - Would your keep TOKYO ELECTRON and ASML Holdingâ€¦ http://dlvr.it/RMjQtf #portfolio_prospective #better_portfolio #diversify"/>
    <s v="dlvr.it"/>
    <n v="0"/>
    <m/>
    <s v="TOELY"/>
    <m/>
    <m/>
    <m/>
    <n v="56948"/>
    <s v="macroaxis"/>
    <s v="Macroaxis"/>
    <b v="0"/>
    <d v="2011-03-04T00:00:00"/>
    <n v="4684"/>
    <n v="5"/>
    <n v="651079"/>
    <n v="38"/>
    <m/>
    <m/>
    <s v="https://avatars.stocktwits.com/production/56948/thumb-1361399398.png"/>
    <m/>
    <x v="1"/>
  </r>
  <r>
    <s v="TOELY"/>
    <n v="189479759"/>
    <s v="2020-01-08T12:12:34Z"/>
    <s v="2020-01-08"/>
    <x v="5"/>
    <n v="1"/>
    <s v="TOKYO ELECTRON ($TOELY) current elasticity to market: MOVES SLIGHTLY OPPOSITE TO MARKETâ€¦ http://dlvr.it/RMfK49 #trading #ideas #stocks"/>
    <s v="dlvr.it"/>
    <n v="0"/>
    <m/>
    <s v="TOELY"/>
    <m/>
    <m/>
    <m/>
    <n v="56948"/>
    <s v="macroaxis"/>
    <s v="Macroaxis"/>
    <b v="0"/>
    <d v="2011-03-04T00:00:00"/>
    <n v="4684"/>
    <n v="5"/>
    <n v="651079"/>
    <n v="38"/>
    <m/>
    <m/>
    <s v="https://avatars.stocktwits.com/production/56948/thumb-1361399398.png"/>
    <m/>
    <x v="1"/>
  </r>
  <r>
    <s v="TOELY"/>
    <n v="189086896"/>
    <s v="2020-01-06T02:03:03Z"/>
    <s v="2020-01-06"/>
    <x v="5"/>
    <n v="1"/>
    <s v="Updated correlation matrix for JP Morgan($JPM), TOKYO ELECTRON($TOELY), Quantaâ€¦ http://dlvr.it/RMVGdb #correlations #stocks #stockratings"/>
    <s v="dlvr.it"/>
    <n v="0"/>
    <m/>
    <s v="JPM,TOELY"/>
    <m/>
    <m/>
    <m/>
    <n v="56948"/>
    <s v="macroaxis"/>
    <s v="Macroaxis"/>
    <b v="0"/>
    <d v="2011-03-04T00:00:00"/>
    <n v="4684"/>
    <n v="5"/>
    <n v="651079"/>
    <n v="38"/>
    <m/>
    <m/>
    <s v="https://avatars.stocktwits.com/production/56948/thumb-1361399398.png"/>
    <m/>
    <x v="1"/>
  </r>
  <r>
    <s v="TOELY"/>
    <n v="189032434"/>
    <s v="2020-01-04T23:50:32Z"/>
    <s v="2020-01-04"/>
    <x v="5"/>
    <n v="1"/>
    <s v="TOKYO ELECTRON ($TOELY) social hype OVER HYPED. Chance of financial distress is under 50%. http://dlvr.it/RMRhwL #stocks #news #wallstreet"/>
    <s v="dlvr.it"/>
    <n v="0"/>
    <m/>
    <s v="TOELY"/>
    <m/>
    <m/>
    <m/>
    <n v="56948"/>
    <s v="macroaxis"/>
    <s v="Macroaxis"/>
    <b v="0"/>
    <d v="2011-03-04T00:00:00"/>
    <n v="4684"/>
    <n v="5"/>
    <n v="651079"/>
    <n v="38"/>
    <m/>
    <m/>
    <s v="https://avatars.stocktwits.com/production/56948/thumb-1361399398.png"/>
    <m/>
    <x v="1"/>
  </r>
  <r>
    <s v="TOELY"/>
    <n v="187789612"/>
    <s v="2019-12-22T04:10:33Z"/>
    <s v="2019-12-22"/>
    <x v="6"/>
    <n v="12"/>
    <s v="$TOELY - Latest headline from www.japantimes.co.jp: Nikkei hits 14-monthâ€¦ https://www.macroaxis.com/invest/market/TOELY--diagnostics--TOKYO-ELECTRON #insidertrading #stocks #fintechnews"/>
    <s v="dlvr.it"/>
    <n v="0"/>
    <m/>
    <s v="TOELY"/>
    <m/>
    <m/>
    <m/>
    <n v="56948"/>
    <s v="macroaxis"/>
    <s v="Macroaxis"/>
    <b v="0"/>
    <d v="2011-03-04T00:00:00"/>
    <n v="4684"/>
    <n v="5"/>
    <n v="651079"/>
    <n v="38"/>
    <m/>
    <m/>
    <s v="https://avatars.stocktwits.com/production/56948/thumb-1361399398.png"/>
    <m/>
    <x v="2"/>
  </r>
  <r>
    <s v="TOELY"/>
    <n v="182034535"/>
    <s v="2019-10-31T02:47:28Z"/>
    <s v="2019-10-31"/>
    <x v="6"/>
    <n v="10"/>
    <s v="$TOELY Earnings Call Tomorrow: 3:30 AM EST _x000a_Analyst Rating: Strong Buy _x000a_Webcast: http://mmm.wallstreethorizon.com/u.asp?u=289579"/>
    <s v="StockTwits Web"/>
    <n v="0"/>
    <m/>
    <s v="TOELY"/>
    <m/>
    <m/>
    <m/>
    <n v="1298079"/>
    <s v="StockPods"/>
    <s v="StockPods.com"/>
    <b v="0"/>
    <d v="2017-12-05T00:00:00"/>
    <n v="899"/>
    <n v="49"/>
    <n v="34865"/>
    <n v="4424"/>
    <m/>
    <m/>
    <s v="https://avatars.stocktwits.com/production/1298079/thumb-1547240999.png"/>
    <m/>
    <x v="2"/>
  </r>
  <r>
    <s v="TOELY"/>
    <n v="181354697"/>
    <s v="2019-10-24T17:07:02Z"/>
    <s v="2019-10-24"/>
    <x v="6"/>
    <n v="10"/>
    <s v="TOKYO ELECTRON ($TOELY) social hype LOW KEY. Current chance of financial distress is underâ€¦ http://dlvr.it/RGtV9Q #trading #ideas #stocks"/>
    <s v="dlvr.it"/>
    <n v="0"/>
    <m/>
    <s v="TOELY"/>
    <m/>
    <m/>
    <m/>
    <n v="56948"/>
    <s v="macroaxis"/>
    <s v="Macroaxis"/>
    <b v="0"/>
    <d v="2011-03-04T00:00:00"/>
    <n v="4684"/>
    <n v="5"/>
    <n v="651079"/>
    <n v="38"/>
    <m/>
    <m/>
    <s v="https://avatars.stocktwits.com/production/56948/thumb-1361399398.png"/>
    <m/>
    <x v="0"/>
  </r>
  <r>
    <s v="TOELY"/>
    <n v="181061429"/>
    <s v="2019-10-22T15:19:11Z"/>
    <s v="2019-10-22"/>
    <x v="6"/>
    <n v="10"/>
    <s v="Bullish portfolio: Ball($BALL), TOKYO ELECTRON($TOELY), AutoZone($AZO), Sherwinâ€¦ http://dlvr.it/RGk9xC #canada #canadian_equities #CA"/>
    <s v="dlvr.it"/>
    <n v="0"/>
    <m/>
    <s v="AZO,BALL,TOELY"/>
    <m/>
    <m/>
    <m/>
    <n v="56948"/>
    <s v="macroaxis"/>
    <s v="Macroaxis"/>
    <b v="0"/>
    <d v="2011-03-04T00:00:00"/>
    <n v="4684"/>
    <n v="5"/>
    <n v="651079"/>
    <n v="38"/>
    <m/>
    <m/>
    <s v="https://avatars.stocktwits.com/production/56948/thumb-1361399398.png"/>
    <m/>
    <x v="2"/>
  </r>
  <r>
    <s v="TOELY"/>
    <n v="181022458"/>
    <s v="2019-10-22T07:10:32Z"/>
    <s v="2019-10-22"/>
    <x v="6"/>
    <n v="10"/>
    <s v="$TOELY - TOKYO ELECTRON to outpitch ASM INTERNATIONAL ($ASMIY)â€¦ http://dlvr.it/RGhdXW #portfolio_prospective #better_portfolio #diversify"/>
    <s v="dlvr.it"/>
    <n v="0"/>
    <m/>
    <s v="TOELY"/>
    <m/>
    <m/>
    <m/>
    <n v="56948"/>
    <s v="macroaxis"/>
    <s v="Macroaxis"/>
    <b v="0"/>
    <d v="2011-03-04T00:00:00"/>
    <n v="4684"/>
    <n v="5"/>
    <n v="651079"/>
    <n v="38"/>
    <m/>
    <m/>
    <s v="https://avatars.stocktwits.com/production/56948/thumb-1361399398.png"/>
    <m/>
    <x v="1"/>
  </r>
  <r>
    <s v="TOELY"/>
    <n v="180867389"/>
    <s v="2019-10-19T19:34:33Z"/>
    <s v="2019-10-19"/>
    <x v="6"/>
    <n v="10"/>
    <s v="$TOELY - Latest headline from www.reuters.com: Nikkei pauses after jump to 10-month highâ€¦ http://dlvr.it/RGXvbF #stocks #earnings"/>
    <s v="dlvr.it"/>
    <n v="0"/>
    <m/>
    <s v="TOELY"/>
    <m/>
    <m/>
    <m/>
    <n v="56948"/>
    <s v="macroaxis"/>
    <s v="Macroaxis"/>
    <b v="0"/>
    <d v="2011-03-04T00:00:00"/>
    <n v="4684"/>
    <n v="5"/>
    <n v="651079"/>
    <n v="38"/>
    <m/>
    <m/>
    <s v="https://avatars.stocktwits.com/production/56948/thumb-1361399398.png"/>
    <m/>
    <x v="1"/>
  </r>
  <r>
    <s v="TOELY"/>
    <n v="180256570"/>
    <s v="2019-10-13T15:36:34Z"/>
    <s v="2019-10-13"/>
    <x v="6"/>
    <n v="10"/>
    <s v="Updated correlation matrix for NextEra Energy($NEE), TOKYO ELECTRON($TOELY),â€¦ https://www.macroaxis.com/invest/marketCorrelation?s=NEE,TOELY,JCP,TMK,WAFD,AES,MOS,CF,HBAN,BMY,ETFC,VNNVF #insidertrading #stocks #fintechnews"/>
    <s v="dlvr.it"/>
    <n v="0"/>
    <m/>
    <s v="NEE,TOELY"/>
    <m/>
    <m/>
    <m/>
    <n v="56948"/>
    <s v="macroaxis"/>
    <s v="Macroaxis"/>
    <b v="0"/>
    <d v="2011-03-04T00:00:00"/>
    <n v="4684"/>
    <n v="5"/>
    <n v="651079"/>
    <n v="38"/>
    <m/>
    <m/>
    <s v="https://avatars.stocktwits.com/production/56948/thumb-1361399398.png"/>
    <m/>
    <x v="2"/>
  </r>
  <r>
    <s v="TOELY"/>
    <n v="179246108"/>
    <s v="2019-10-02T11:31:41Z"/>
    <s v="2019-10-02"/>
    <x v="6"/>
    <n v="10"/>
    <s v="Jefferies Financial Group Sets TOKYO ELECTRON/ADR Q2 2020 Earnings Estimates at $0.48 EPS. https://www.marketbeat.com/x/724089 $TOELY"/>
    <s v="Zapier"/>
    <n v="0"/>
    <m/>
    <s v="TOELY"/>
    <m/>
    <m/>
    <m/>
    <n v="284225"/>
    <s v="MarketBeat"/>
    <s v="MarketBeat.com"/>
    <b v="1"/>
    <d v="2013-11-24T00:00:00"/>
    <n v="11144"/>
    <n v="8"/>
    <n v="1291753"/>
    <n v="10"/>
    <m/>
    <m/>
    <s v="https://avatars.stocktwits.com/production/284225/thumb-1734719428.png"/>
    <m/>
    <x v="2"/>
  </r>
  <r>
    <s v="TOELY"/>
    <n v="178782403"/>
    <s v="2019-09-26T20:40:14Z"/>
    <s v="2019-09-26"/>
    <x v="6"/>
    <n v="9"/>
    <s v="Did the Fed make the right call to cut the rates by a quarter point? $TOELY $KGC $AMGN https://www.zacks.com/commentary/537433/cutting-rates-50-bps-smart-dumb-not-enough"/>
    <s v="StockTwits Web"/>
    <n v="0"/>
    <m/>
    <s v="AMGN,KGC,TOELY"/>
    <m/>
    <m/>
    <m/>
    <n v="82492"/>
    <s v="ZacksResearch"/>
    <s v="Zacks.com"/>
    <b v="1"/>
    <d v="2011-06-03T00:00:00"/>
    <n v="73636"/>
    <n v="147"/>
    <n v="26478"/>
    <n v="400"/>
    <m/>
    <m/>
    <s v="https://avatars.stocktwits.com/production/82492/thumb-1733957681.png"/>
    <m/>
    <x v="0"/>
  </r>
  <r>
    <s v="TOELY"/>
    <n v="178569124"/>
    <s v="2019-09-25T13:15:03Z"/>
    <s v="2019-09-25"/>
    <x v="6"/>
    <n v="9"/>
    <s v="$TOELY - Latest headline from theworldindustrynews.com: Global Semiconductorâ€¦ https://www.macroaxis.com/invest/market/TOELY--diagnostics--TOKYO-ELECTRON #insidertrading #stocks #fintechnews"/>
    <s v="dlvr.it"/>
    <n v="0"/>
    <m/>
    <s v="TOELY"/>
    <m/>
    <m/>
    <m/>
    <n v="56948"/>
    <s v="macroaxis"/>
    <s v="Macroaxis"/>
    <b v="0"/>
    <d v="2011-03-04T00:00:00"/>
    <n v="4684"/>
    <n v="5"/>
    <n v="651079"/>
    <n v="38"/>
    <m/>
    <m/>
    <s v="https://avatars.stocktwits.com/production/56948/thumb-1361399398.png"/>
    <m/>
    <x v="2"/>
  </r>
  <r>
    <s v="TOELY"/>
    <n v="177689466"/>
    <s v="2019-09-16T16:14:02Z"/>
    <s v="2019-09-16"/>
    <x v="6"/>
    <n v="9"/>
    <s v="Why Cut the Fed Funds Rate Again? $AMGN $KGC $TOELY https://www.zacks.com/stock/news/521355/why-cut-the-fed-funds-rate-again-global-week-ahead"/>
    <s v="StockTwits Web"/>
    <n v="0"/>
    <m/>
    <s v="AMGN,KGC,TOELY"/>
    <m/>
    <m/>
    <m/>
    <n v="82492"/>
    <s v="ZacksResearch"/>
    <s v="Zacks.com"/>
    <b v="1"/>
    <d v="2011-06-03T00:00:00"/>
    <n v="73636"/>
    <n v="147"/>
    <n v="26478"/>
    <n v="400"/>
    <m/>
    <m/>
    <s v="https://avatars.stocktwits.com/production/82492/thumb-1733957681.png"/>
    <m/>
    <x v="0"/>
  </r>
  <r>
    <s v="TOELY"/>
    <n v="175142518"/>
    <s v="2019-08-22T20:51:02Z"/>
    <s v="2019-08-22"/>
    <x v="6"/>
    <n v="8"/>
    <s v="TOKYO ELECTRON ($TOELY) current chance of distress is about 32%. BELOW AVERAGE http://dlvr.it/RBjQLt #trading #ideas"/>
    <s v="dlvr.it"/>
    <n v="0"/>
    <m/>
    <s v="TOELY"/>
    <m/>
    <m/>
    <m/>
    <n v="56948"/>
    <s v="macroaxis"/>
    <s v="Macroaxis"/>
    <b v="0"/>
    <d v="2011-03-04T00:00:00"/>
    <n v="4684"/>
    <n v="5"/>
    <n v="651079"/>
    <n v="38"/>
    <m/>
    <m/>
    <s v="https://avatars.stocktwits.com/production/56948/thumb-1361399398.png"/>
    <m/>
    <x v="0"/>
  </r>
  <r>
    <s v="TOELY"/>
    <n v="171830127"/>
    <s v="2019-07-26T00:37:00Z"/>
    <s v="2019-07-26"/>
    <x v="6"/>
    <n v="7"/>
    <s v="$TOELY Earning Call Tomorrow: 3:30 AM EST _x000a_Webcast: http://mmm.wallstreethorizon.com/u.asp?u=272599"/>
    <s v="StockTwits Web"/>
    <n v="0"/>
    <m/>
    <s v="TOELY"/>
    <m/>
    <m/>
    <m/>
    <n v="1298079"/>
    <s v="StockPods"/>
    <s v="StockPods.com"/>
    <b v="0"/>
    <d v="2017-12-05T00:00:00"/>
    <n v="899"/>
    <n v="49"/>
    <n v="34865"/>
    <n v="4424"/>
    <m/>
    <m/>
    <s v="https://avatars.stocktwits.com/production/1298079/thumb-1547240999.png"/>
    <m/>
    <x v="1"/>
  </r>
  <r>
    <s v="TOELY"/>
    <n v="169921471"/>
    <s v="2019-07-09T11:39:04Z"/>
    <s v="2019-07-09"/>
    <x v="6"/>
    <n v="7"/>
    <s v="Jefferies Financial Group Sets TOKYO ELECTRON/ADR Q1 2020 Earnings Estimates at $0.17 EPS. https://www.marketbeat.com/x/685570 $TOELY"/>
    <s v="Zapier"/>
    <n v="0"/>
    <m/>
    <s v="TOELY"/>
    <m/>
    <m/>
    <m/>
    <n v="284225"/>
    <s v="MarketBeat"/>
    <s v="MarketBeat.com"/>
    <b v="1"/>
    <d v="2013-11-24T00:00:00"/>
    <n v="11144"/>
    <n v="8"/>
    <n v="1291753"/>
    <n v="10"/>
    <m/>
    <m/>
    <s v="https://avatars.stocktwits.com/production/284225/thumb-1734719428.png"/>
    <m/>
    <x v="2"/>
  </r>
  <r>
    <s v="TOELY"/>
    <n v="152084941"/>
    <s v="2019-01-30T06:04:24Z"/>
    <s v="2019-01-30"/>
    <x v="6"/>
    <n v="1"/>
    <s v="TOKYO ELECTRON/ADR to release earnings before the market opens on Thursday. Analysts expect 0.58 EPS.  $TOELY https://www.marketbeat.com/p/"/>
    <s v="Zapier"/>
    <n v="0"/>
    <m/>
    <s v="TOELY"/>
    <m/>
    <m/>
    <m/>
    <n v="284541"/>
    <s v="EarningsInsider"/>
    <s v="MarketBeat Earnings"/>
    <b v="1"/>
    <d v="2013-11-25T00:00:00"/>
    <n v="52840"/>
    <n v="0"/>
    <n v="480210"/>
    <n v="0"/>
    <m/>
    <m/>
    <s v="https://avatars.stocktwits.com/production/284541/thumb-1607009943.png"/>
    <m/>
    <x v="2"/>
  </r>
  <r>
    <s v="TOELY"/>
    <n v="140411640"/>
    <s v="2018-10-08T06:15:05Z"/>
    <s v="2018-10-08"/>
    <x v="7"/>
    <n v="10"/>
    <s v="Jefferies Financial Group Sets TOKYO ELECTRON/ADR Q2 2019 Earnings Estimates at $0.96 EPS. https://www.marketbeat.com/x/544752 $TOELY"/>
    <s v="Zapier"/>
    <n v="0"/>
    <m/>
    <s v="TOELY"/>
    <m/>
    <m/>
    <m/>
    <n v="284225"/>
    <s v="MarketBeat"/>
    <s v="MarketBeat.com"/>
    <b v="1"/>
    <d v="2013-11-24T00:00:00"/>
    <n v="11144"/>
    <n v="8"/>
    <n v="1291753"/>
    <n v="10"/>
    <m/>
    <m/>
    <s v="https://avatars.stocktwits.com/production/284225/thumb-1734719428.png"/>
    <m/>
    <x v="2"/>
  </r>
  <r>
    <s v="TOELY"/>
    <n v="139428662"/>
    <s v="2018-10-01T11:23:37Z"/>
    <s v="2018-10-01"/>
    <x v="7"/>
    <n v="10"/>
    <s v="TOKYO ELECTRON/ADR downgraded by Deutsche Bank AG to hold. https://www.marketbeat.com/r/1091079 $TOELY"/>
    <s v="Zapier"/>
    <n v="0"/>
    <m/>
    <s v="TOELY"/>
    <m/>
    <m/>
    <m/>
    <n v="284225"/>
    <s v="MarketBeat"/>
    <s v="MarketBeat.com"/>
    <b v="1"/>
    <d v="2013-11-24T00:00:00"/>
    <n v="11144"/>
    <n v="8"/>
    <n v="1291753"/>
    <n v="10"/>
    <m/>
    <m/>
    <s v="https://avatars.stocktwits.com/production/284225/thumb-1734719428.png"/>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79B1DB-4752-4919-BF17-BF525345C0A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8" firstHeaderRow="1" firstDataRow="2" firstDataCol="1"/>
  <pivotFields count="28">
    <pivotField showAll="0"/>
    <pivotField showAll="0"/>
    <pivotField showAll="0"/>
    <pivotField showAll="0"/>
    <pivotField axis="axisRow" showAll="0">
      <items count="9">
        <item h="1" x="7"/>
        <item h="1" x="6"/>
        <item h="1" x="5"/>
        <item h="1" x="4"/>
        <item h="1"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axis="axisCol" dataField="1" showAll="0">
      <items count="4">
        <item x="2"/>
        <item x="1"/>
        <item x="0"/>
        <item t="default"/>
      </items>
    </pivotField>
  </pivotFields>
  <rowFields count="1">
    <field x="4"/>
  </rowFields>
  <rowItems count="4">
    <i>
      <x v="5"/>
    </i>
    <i>
      <x v="6"/>
    </i>
    <i>
      <x v="7"/>
    </i>
    <i t="grand">
      <x/>
    </i>
  </rowItems>
  <colFields count="1">
    <field x="27"/>
  </colFields>
  <colItems count="4">
    <i>
      <x/>
    </i>
    <i>
      <x v="1"/>
    </i>
    <i>
      <x v="2"/>
    </i>
    <i t="grand">
      <x/>
    </i>
  </colItems>
  <dataFields count="1">
    <dataField name="Count of Sentiment_new"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5B177-2D53-4210-B1CE-5356295D7325}">
  <dimension ref="A3:E8"/>
  <sheetViews>
    <sheetView workbookViewId="0">
      <selection activeCell="G15" sqref="G15"/>
    </sheetView>
  </sheetViews>
  <sheetFormatPr defaultRowHeight="14.5" x14ac:dyDescent="0.35"/>
  <cols>
    <col min="1" max="1" width="22" bestFit="1" customWidth="1"/>
    <col min="2" max="2" width="15.26953125" bestFit="1" customWidth="1"/>
    <col min="3" max="3" width="7.08984375" bestFit="1" customWidth="1"/>
    <col min="4" max="4" width="8.08984375" bestFit="1" customWidth="1"/>
    <col min="5" max="5" width="10.7265625" bestFit="1" customWidth="1"/>
  </cols>
  <sheetData>
    <row r="3" spans="1:5" x14ac:dyDescent="0.35">
      <c r="A3" s="3" t="s">
        <v>380</v>
      </c>
      <c r="B3" s="3" t="s">
        <v>376</v>
      </c>
    </row>
    <row r="4" spans="1:5" x14ac:dyDescent="0.35">
      <c r="A4" s="3" t="s">
        <v>374</v>
      </c>
      <c r="B4" t="s">
        <v>44</v>
      </c>
      <c r="C4" t="s">
        <v>32</v>
      </c>
      <c r="D4" t="s">
        <v>50</v>
      </c>
      <c r="E4" t="s">
        <v>375</v>
      </c>
    </row>
    <row r="5" spans="1:5" x14ac:dyDescent="0.35">
      <c r="A5" s="4">
        <v>2023</v>
      </c>
      <c r="B5">
        <v>15</v>
      </c>
      <c r="C5">
        <v>1</v>
      </c>
      <c r="D5">
        <v>2</v>
      </c>
      <c r="E5">
        <v>18</v>
      </c>
    </row>
    <row r="6" spans="1:5" x14ac:dyDescent="0.35">
      <c r="A6" s="4">
        <v>2024</v>
      </c>
      <c r="B6">
        <v>14</v>
      </c>
      <c r="C6">
        <v>8</v>
      </c>
      <c r="D6">
        <v>4</v>
      </c>
      <c r="E6">
        <v>26</v>
      </c>
    </row>
    <row r="7" spans="1:5" x14ac:dyDescent="0.35">
      <c r="A7" s="4">
        <v>2025</v>
      </c>
      <c r="B7">
        <v>1</v>
      </c>
      <c r="C7">
        <v>1</v>
      </c>
      <c r="D7">
        <v>2</v>
      </c>
      <c r="E7">
        <v>4</v>
      </c>
    </row>
    <row r="8" spans="1:5" x14ac:dyDescent="0.35">
      <c r="A8" s="4" t="s">
        <v>375</v>
      </c>
      <c r="B8">
        <v>30</v>
      </c>
      <c r="C8">
        <v>10</v>
      </c>
      <c r="D8">
        <v>8</v>
      </c>
      <c r="E8">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8"/>
  <sheetViews>
    <sheetView tabSelected="1" topLeftCell="U1" workbookViewId="0">
      <selection activeCell="AB1" sqref="AB1"/>
    </sheetView>
  </sheetViews>
  <sheetFormatPr defaultRowHeight="14.5" x14ac:dyDescent="0.35"/>
  <sheetData>
    <row r="1" spans="1:28" x14ac:dyDescent="0.35">
      <c r="A1" s="1" t="s">
        <v>0</v>
      </c>
      <c r="B1" s="1" t="s">
        <v>1</v>
      </c>
      <c r="C1" s="1" t="s">
        <v>2</v>
      </c>
      <c r="D1" s="1" t="s">
        <v>377</v>
      </c>
      <c r="E1" s="1" t="s">
        <v>378</v>
      </c>
      <c r="F1" s="1" t="s">
        <v>379</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381</v>
      </c>
    </row>
    <row r="2" spans="1:28" x14ac:dyDescent="0.35">
      <c r="A2" t="s">
        <v>24</v>
      </c>
      <c r="B2">
        <v>605611897</v>
      </c>
      <c r="C2" t="s">
        <v>25</v>
      </c>
      <c r="D2" t="str">
        <f>LEFT(C2,10)</f>
        <v>2025-02-25</v>
      </c>
      <c r="E2">
        <f>YEAR(D2)</f>
        <v>2025</v>
      </c>
      <c r="F2">
        <f>MONTH(D2)</f>
        <v>2</v>
      </c>
      <c r="G2" t="s">
        <v>26</v>
      </c>
      <c r="H2" t="s">
        <v>27</v>
      </c>
      <c r="I2">
        <v>3</v>
      </c>
      <c r="K2" t="s">
        <v>28</v>
      </c>
      <c r="O2">
        <v>1080204</v>
      </c>
      <c r="P2" t="s">
        <v>29</v>
      </c>
      <c r="Q2" t="s">
        <v>30</v>
      </c>
      <c r="R2" t="b">
        <v>0</v>
      </c>
      <c r="S2" s="2">
        <v>42889</v>
      </c>
      <c r="T2">
        <v>552</v>
      </c>
      <c r="U2">
        <v>1</v>
      </c>
      <c r="V2">
        <v>5460</v>
      </c>
      <c r="W2">
        <v>1</v>
      </c>
      <c r="Z2" t="s">
        <v>31</v>
      </c>
      <c r="AB2" t="s">
        <v>50</v>
      </c>
    </row>
    <row r="3" spans="1:28" x14ac:dyDescent="0.35">
      <c r="A3" t="s">
        <v>24</v>
      </c>
      <c r="B3">
        <v>603274092</v>
      </c>
      <c r="C3" t="s">
        <v>33</v>
      </c>
      <c r="D3" t="str">
        <f t="shared" ref="D3:D66" si="0">LEFT(C3,10)</f>
        <v>2025-02-07</v>
      </c>
      <c r="E3">
        <f t="shared" ref="E3:E66" si="1">YEAR(D3)</f>
        <v>2025</v>
      </c>
      <c r="F3">
        <f t="shared" ref="F3:F66" si="2">MONTH(D3)</f>
        <v>2</v>
      </c>
      <c r="G3" t="s">
        <v>34</v>
      </c>
      <c r="H3" t="s">
        <v>35</v>
      </c>
      <c r="I3">
        <v>4</v>
      </c>
      <c r="K3" t="s">
        <v>24</v>
      </c>
      <c r="O3">
        <v>2119108</v>
      </c>
      <c r="P3" t="s">
        <v>36</v>
      </c>
      <c r="Q3" t="s">
        <v>36</v>
      </c>
      <c r="R3" t="b">
        <v>0</v>
      </c>
      <c r="S3" s="2">
        <v>43620</v>
      </c>
      <c r="T3">
        <v>236</v>
      </c>
      <c r="U3">
        <v>469</v>
      </c>
      <c r="V3">
        <v>1863</v>
      </c>
      <c r="W3">
        <v>244</v>
      </c>
      <c r="Z3" t="s">
        <v>37</v>
      </c>
      <c r="AB3" t="s">
        <v>32</v>
      </c>
    </row>
    <row r="4" spans="1:28" x14ac:dyDescent="0.35">
      <c r="A4" t="s">
        <v>24</v>
      </c>
      <c r="B4">
        <v>603265498</v>
      </c>
      <c r="C4" t="s">
        <v>38</v>
      </c>
      <c r="D4" t="str">
        <f t="shared" si="0"/>
        <v>2025-02-07</v>
      </c>
      <c r="E4">
        <f t="shared" si="1"/>
        <v>2025</v>
      </c>
      <c r="F4">
        <f t="shared" si="2"/>
        <v>2</v>
      </c>
      <c r="G4" t="s">
        <v>39</v>
      </c>
      <c r="H4" t="s">
        <v>40</v>
      </c>
      <c r="I4">
        <v>0</v>
      </c>
      <c r="K4" t="s">
        <v>24</v>
      </c>
      <c r="O4">
        <v>4997103</v>
      </c>
      <c r="P4" t="s">
        <v>41</v>
      </c>
      <c r="Q4" t="s">
        <v>42</v>
      </c>
      <c r="R4" t="b">
        <v>0</v>
      </c>
      <c r="S4" s="2">
        <v>44239</v>
      </c>
      <c r="T4">
        <v>18</v>
      </c>
      <c r="U4">
        <v>8</v>
      </c>
      <c r="V4">
        <v>538</v>
      </c>
      <c r="W4">
        <v>6113</v>
      </c>
      <c r="Z4" t="s">
        <v>43</v>
      </c>
      <c r="AB4" t="s">
        <v>44</v>
      </c>
    </row>
    <row r="5" spans="1:28" x14ac:dyDescent="0.35">
      <c r="A5" t="s">
        <v>24</v>
      </c>
      <c r="B5">
        <v>602925976</v>
      </c>
      <c r="C5" t="s">
        <v>45</v>
      </c>
      <c r="D5" t="str">
        <f t="shared" si="0"/>
        <v>2025-02-05</v>
      </c>
      <c r="E5">
        <f t="shared" si="1"/>
        <v>2025</v>
      </c>
      <c r="F5">
        <f t="shared" si="2"/>
        <v>2</v>
      </c>
      <c r="G5" t="s">
        <v>46</v>
      </c>
      <c r="H5" t="s">
        <v>27</v>
      </c>
      <c r="I5">
        <v>0</v>
      </c>
      <c r="K5" t="s">
        <v>47</v>
      </c>
      <c r="O5">
        <v>287542</v>
      </c>
      <c r="P5" t="s">
        <v>48</v>
      </c>
      <c r="Q5" t="s">
        <v>48</v>
      </c>
      <c r="R5" t="b">
        <v>0</v>
      </c>
      <c r="S5" s="2">
        <v>41613</v>
      </c>
      <c r="T5">
        <v>923</v>
      </c>
      <c r="U5">
        <v>258</v>
      </c>
      <c r="V5">
        <v>28357</v>
      </c>
      <c r="W5">
        <v>7268</v>
      </c>
      <c r="Z5" t="s">
        <v>49</v>
      </c>
      <c r="AB5" t="s">
        <v>50</v>
      </c>
    </row>
    <row r="6" spans="1:28" x14ac:dyDescent="0.35">
      <c r="A6" t="s">
        <v>24</v>
      </c>
      <c r="B6">
        <v>594718980</v>
      </c>
      <c r="C6" t="s">
        <v>51</v>
      </c>
      <c r="D6" t="str">
        <f t="shared" si="0"/>
        <v>2024-12-02</v>
      </c>
      <c r="E6">
        <f t="shared" si="1"/>
        <v>2024</v>
      </c>
      <c r="F6">
        <f t="shared" si="2"/>
        <v>12</v>
      </c>
      <c r="G6" t="s">
        <v>52</v>
      </c>
      <c r="H6" t="s">
        <v>35</v>
      </c>
      <c r="I6">
        <v>1</v>
      </c>
      <c r="K6" t="s">
        <v>24</v>
      </c>
      <c r="O6">
        <v>6187929</v>
      </c>
      <c r="P6" t="s">
        <v>53</v>
      </c>
      <c r="Q6" t="s">
        <v>54</v>
      </c>
      <c r="R6" t="b">
        <v>0</v>
      </c>
      <c r="S6" s="2">
        <v>44549</v>
      </c>
      <c r="T6">
        <v>33</v>
      </c>
      <c r="U6">
        <v>85</v>
      </c>
      <c r="V6">
        <v>1290</v>
      </c>
      <c r="W6">
        <v>1334</v>
      </c>
      <c r="Z6" t="s">
        <v>55</v>
      </c>
      <c r="AB6" t="s">
        <v>44</v>
      </c>
    </row>
    <row r="7" spans="1:28" x14ac:dyDescent="0.35">
      <c r="A7" t="s">
        <v>24</v>
      </c>
      <c r="B7">
        <v>592608425</v>
      </c>
      <c r="C7" t="s">
        <v>56</v>
      </c>
      <c r="D7" t="str">
        <f t="shared" si="0"/>
        <v>2024-11-14</v>
      </c>
      <c r="E7">
        <f t="shared" si="1"/>
        <v>2024</v>
      </c>
      <c r="F7">
        <f t="shared" si="2"/>
        <v>11</v>
      </c>
      <c r="G7" t="s">
        <v>57</v>
      </c>
      <c r="H7" t="s">
        <v>27</v>
      </c>
      <c r="I7">
        <v>4</v>
      </c>
      <c r="K7" t="s">
        <v>58</v>
      </c>
      <c r="L7">
        <v>592608425</v>
      </c>
      <c r="O7">
        <v>9559698</v>
      </c>
      <c r="P7" t="s">
        <v>59</v>
      </c>
      <c r="Q7" t="s">
        <v>60</v>
      </c>
      <c r="R7" t="b">
        <v>0</v>
      </c>
      <c r="S7" s="2">
        <v>45600</v>
      </c>
      <c r="T7">
        <v>63</v>
      </c>
      <c r="U7">
        <v>9</v>
      </c>
      <c r="V7">
        <v>976</v>
      </c>
      <c r="W7">
        <v>304</v>
      </c>
      <c r="Z7" t="s">
        <v>61</v>
      </c>
      <c r="AB7" t="s">
        <v>44</v>
      </c>
    </row>
    <row r="8" spans="1:28" x14ac:dyDescent="0.35">
      <c r="A8" t="s">
        <v>24</v>
      </c>
      <c r="B8">
        <v>592508004</v>
      </c>
      <c r="C8" t="s">
        <v>62</v>
      </c>
      <c r="D8" t="str">
        <f t="shared" si="0"/>
        <v>2024-11-14</v>
      </c>
      <c r="E8">
        <f t="shared" si="1"/>
        <v>2024</v>
      </c>
      <c r="F8">
        <f t="shared" si="2"/>
        <v>11</v>
      </c>
      <c r="G8" t="s">
        <v>63</v>
      </c>
      <c r="H8" t="s">
        <v>35</v>
      </c>
      <c r="I8">
        <v>2</v>
      </c>
      <c r="J8" t="s">
        <v>64</v>
      </c>
      <c r="K8" t="s">
        <v>24</v>
      </c>
      <c r="O8">
        <v>9517881</v>
      </c>
      <c r="P8" t="s">
        <v>65</v>
      </c>
      <c r="Q8" t="s">
        <v>65</v>
      </c>
      <c r="R8" t="b">
        <v>0</v>
      </c>
      <c r="S8" s="2">
        <v>45580</v>
      </c>
      <c r="T8">
        <v>42</v>
      </c>
      <c r="U8">
        <v>14</v>
      </c>
      <c r="V8">
        <v>527</v>
      </c>
      <c r="W8">
        <v>791</v>
      </c>
      <c r="Z8" t="s">
        <v>66</v>
      </c>
      <c r="AB8" t="s">
        <v>44</v>
      </c>
    </row>
    <row r="9" spans="1:28" x14ac:dyDescent="0.35">
      <c r="A9" t="s">
        <v>24</v>
      </c>
      <c r="B9">
        <v>592343698</v>
      </c>
      <c r="C9" t="s">
        <v>67</v>
      </c>
      <c r="D9" t="str">
        <f t="shared" si="0"/>
        <v>2024-11-13</v>
      </c>
      <c r="E9">
        <f t="shared" si="1"/>
        <v>2024</v>
      </c>
      <c r="F9">
        <f t="shared" si="2"/>
        <v>11</v>
      </c>
      <c r="G9" t="s">
        <v>68</v>
      </c>
      <c r="H9" t="s">
        <v>27</v>
      </c>
      <c r="I9">
        <v>2</v>
      </c>
      <c r="K9" t="s">
        <v>24</v>
      </c>
      <c r="O9">
        <v>287542</v>
      </c>
      <c r="P9" t="s">
        <v>48</v>
      </c>
      <c r="Q9" t="s">
        <v>48</v>
      </c>
      <c r="R9" t="b">
        <v>0</v>
      </c>
      <c r="S9" s="2">
        <v>41613</v>
      </c>
      <c r="T9">
        <v>923</v>
      </c>
      <c r="U9">
        <v>258</v>
      </c>
      <c r="V9">
        <v>28357</v>
      </c>
      <c r="W9">
        <v>7268</v>
      </c>
      <c r="Z9" t="s">
        <v>49</v>
      </c>
      <c r="AB9" t="s">
        <v>32</v>
      </c>
    </row>
    <row r="10" spans="1:28" x14ac:dyDescent="0.35">
      <c r="A10" t="s">
        <v>24</v>
      </c>
      <c r="B10">
        <v>592299709</v>
      </c>
      <c r="C10" t="s">
        <v>69</v>
      </c>
      <c r="D10" t="str">
        <f t="shared" si="0"/>
        <v>2024-11-13</v>
      </c>
      <c r="E10">
        <f t="shared" si="1"/>
        <v>2024</v>
      </c>
      <c r="F10">
        <f t="shared" si="2"/>
        <v>11</v>
      </c>
      <c r="G10" t="s">
        <v>70</v>
      </c>
      <c r="H10" t="s">
        <v>27</v>
      </c>
      <c r="I10">
        <v>1</v>
      </c>
      <c r="K10" t="s">
        <v>24</v>
      </c>
      <c r="L10">
        <v>592299709</v>
      </c>
      <c r="O10">
        <v>287542</v>
      </c>
      <c r="P10" t="s">
        <v>48</v>
      </c>
      <c r="Q10" t="s">
        <v>48</v>
      </c>
      <c r="R10" t="b">
        <v>0</v>
      </c>
      <c r="S10" s="2">
        <v>41613</v>
      </c>
      <c r="T10">
        <v>923</v>
      </c>
      <c r="U10">
        <v>258</v>
      </c>
      <c r="V10">
        <v>28357</v>
      </c>
      <c r="W10">
        <v>7268</v>
      </c>
      <c r="Z10" t="s">
        <v>49</v>
      </c>
      <c r="AB10" t="s">
        <v>32</v>
      </c>
    </row>
    <row r="11" spans="1:28" x14ac:dyDescent="0.35">
      <c r="A11" t="s">
        <v>24</v>
      </c>
      <c r="B11">
        <v>592209204</v>
      </c>
      <c r="C11" t="s">
        <v>71</v>
      </c>
      <c r="D11" t="str">
        <f t="shared" si="0"/>
        <v>2024-11-12</v>
      </c>
      <c r="E11">
        <f t="shared" si="1"/>
        <v>2024</v>
      </c>
      <c r="F11">
        <f t="shared" si="2"/>
        <v>11</v>
      </c>
      <c r="G11" t="s">
        <v>72</v>
      </c>
      <c r="H11" t="s">
        <v>40</v>
      </c>
      <c r="I11">
        <v>2</v>
      </c>
      <c r="J11" t="s">
        <v>64</v>
      </c>
      <c r="K11" t="s">
        <v>24</v>
      </c>
      <c r="O11">
        <v>1149998</v>
      </c>
      <c r="P11" t="s">
        <v>73</v>
      </c>
      <c r="Q11" t="s">
        <v>74</v>
      </c>
      <c r="R11" t="b">
        <v>0</v>
      </c>
      <c r="S11" s="2">
        <v>42955</v>
      </c>
      <c r="T11">
        <v>132</v>
      </c>
      <c r="U11">
        <v>138</v>
      </c>
      <c r="V11">
        <v>5789</v>
      </c>
      <c r="W11">
        <v>4892</v>
      </c>
      <c r="Z11" t="s">
        <v>75</v>
      </c>
      <c r="AB11" t="s">
        <v>44</v>
      </c>
    </row>
    <row r="12" spans="1:28" x14ac:dyDescent="0.35">
      <c r="A12" t="s">
        <v>24</v>
      </c>
      <c r="B12">
        <v>589539568</v>
      </c>
      <c r="C12" t="s">
        <v>76</v>
      </c>
      <c r="D12" t="str">
        <f t="shared" si="0"/>
        <v>2024-10-21</v>
      </c>
      <c r="E12">
        <f t="shared" si="1"/>
        <v>2024</v>
      </c>
      <c r="F12">
        <f t="shared" si="2"/>
        <v>10</v>
      </c>
      <c r="G12" t="s">
        <v>77</v>
      </c>
      <c r="H12" t="s">
        <v>27</v>
      </c>
      <c r="I12">
        <v>0</v>
      </c>
      <c r="K12" t="s">
        <v>78</v>
      </c>
      <c r="O12">
        <v>3960872</v>
      </c>
      <c r="P12" t="s">
        <v>79</v>
      </c>
      <c r="Q12" t="s">
        <v>79</v>
      </c>
      <c r="R12" t="b">
        <v>1</v>
      </c>
      <c r="S12" s="2">
        <v>44059</v>
      </c>
      <c r="T12">
        <v>42608</v>
      </c>
      <c r="U12">
        <v>189</v>
      </c>
      <c r="V12">
        <v>91287</v>
      </c>
      <c r="W12">
        <v>6805</v>
      </c>
      <c r="Z12" t="s">
        <v>80</v>
      </c>
      <c r="AB12" t="s">
        <v>50</v>
      </c>
    </row>
    <row r="13" spans="1:28" x14ac:dyDescent="0.35">
      <c r="A13" t="s">
        <v>24</v>
      </c>
      <c r="B13">
        <v>589139092</v>
      </c>
      <c r="C13" t="s">
        <v>81</v>
      </c>
      <c r="D13" t="str">
        <f t="shared" si="0"/>
        <v>2024-10-16</v>
      </c>
      <c r="E13">
        <f t="shared" si="1"/>
        <v>2024</v>
      </c>
      <c r="F13">
        <f t="shared" si="2"/>
        <v>10</v>
      </c>
      <c r="G13" t="s">
        <v>82</v>
      </c>
      <c r="H13" t="s">
        <v>83</v>
      </c>
      <c r="I13">
        <v>0</v>
      </c>
      <c r="K13" t="s">
        <v>24</v>
      </c>
      <c r="L13">
        <v>589139092</v>
      </c>
      <c r="O13">
        <v>6586623</v>
      </c>
      <c r="P13" t="s">
        <v>84</v>
      </c>
      <c r="Q13" t="s">
        <v>85</v>
      </c>
      <c r="R13" t="b">
        <v>0</v>
      </c>
      <c r="S13" s="2">
        <v>44683</v>
      </c>
      <c r="T13">
        <v>961</v>
      </c>
      <c r="U13">
        <v>0</v>
      </c>
      <c r="V13">
        <v>15197</v>
      </c>
      <c r="W13">
        <v>708</v>
      </c>
      <c r="Z13" t="s">
        <v>86</v>
      </c>
      <c r="AB13" t="s">
        <v>44</v>
      </c>
    </row>
    <row r="14" spans="1:28" x14ac:dyDescent="0.35">
      <c r="A14" t="s">
        <v>24</v>
      </c>
      <c r="B14">
        <v>586300280</v>
      </c>
      <c r="C14" t="s">
        <v>87</v>
      </c>
      <c r="D14" t="str">
        <f t="shared" si="0"/>
        <v>2024-09-17</v>
      </c>
      <c r="E14">
        <f t="shared" si="1"/>
        <v>2024</v>
      </c>
      <c r="F14">
        <f t="shared" si="2"/>
        <v>9</v>
      </c>
      <c r="G14" t="s">
        <v>88</v>
      </c>
      <c r="H14" t="s">
        <v>27</v>
      </c>
      <c r="I14">
        <v>0</v>
      </c>
      <c r="K14" t="s">
        <v>24</v>
      </c>
      <c r="L14">
        <v>586300280</v>
      </c>
      <c r="O14">
        <v>287542</v>
      </c>
      <c r="P14" t="s">
        <v>48</v>
      </c>
      <c r="Q14" t="s">
        <v>48</v>
      </c>
      <c r="R14" t="b">
        <v>0</v>
      </c>
      <c r="S14" s="2">
        <v>41613</v>
      </c>
      <c r="T14">
        <v>923</v>
      </c>
      <c r="U14">
        <v>258</v>
      </c>
      <c r="V14">
        <v>28357</v>
      </c>
      <c r="W14">
        <v>7268</v>
      </c>
      <c r="Z14" t="s">
        <v>49</v>
      </c>
      <c r="AB14" t="s">
        <v>32</v>
      </c>
    </row>
    <row r="15" spans="1:28" x14ac:dyDescent="0.35">
      <c r="A15" t="s">
        <v>24</v>
      </c>
      <c r="B15">
        <v>586269150</v>
      </c>
      <c r="C15" t="s">
        <v>89</v>
      </c>
      <c r="D15" t="str">
        <f t="shared" si="0"/>
        <v>2024-09-17</v>
      </c>
      <c r="E15">
        <f t="shared" si="1"/>
        <v>2024</v>
      </c>
      <c r="F15">
        <f t="shared" si="2"/>
        <v>9</v>
      </c>
      <c r="G15" t="s">
        <v>90</v>
      </c>
      <c r="H15" t="s">
        <v>35</v>
      </c>
      <c r="I15">
        <v>1</v>
      </c>
      <c r="J15" t="s">
        <v>91</v>
      </c>
      <c r="K15" t="s">
        <v>24</v>
      </c>
      <c r="L15">
        <v>586269150</v>
      </c>
      <c r="O15">
        <v>4498064</v>
      </c>
      <c r="P15" t="s">
        <v>92</v>
      </c>
      <c r="Q15" t="s">
        <v>93</v>
      </c>
      <c r="R15" t="b">
        <v>0</v>
      </c>
      <c r="S15" s="2">
        <v>44196</v>
      </c>
      <c r="T15">
        <v>14</v>
      </c>
      <c r="U15">
        <v>3</v>
      </c>
      <c r="V15">
        <v>311</v>
      </c>
      <c r="W15">
        <v>4225</v>
      </c>
      <c r="Z15" t="s">
        <v>94</v>
      </c>
      <c r="AB15" t="s">
        <v>50</v>
      </c>
    </row>
    <row r="16" spans="1:28" x14ac:dyDescent="0.35">
      <c r="A16" t="s">
        <v>24</v>
      </c>
      <c r="B16">
        <v>585728767</v>
      </c>
      <c r="C16" t="s">
        <v>95</v>
      </c>
      <c r="D16" t="str">
        <f t="shared" si="0"/>
        <v>2024-09-11</v>
      </c>
      <c r="E16">
        <f t="shared" si="1"/>
        <v>2024</v>
      </c>
      <c r="F16">
        <f t="shared" si="2"/>
        <v>9</v>
      </c>
      <c r="G16" t="s">
        <v>96</v>
      </c>
      <c r="H16" t="s">
        <v>27</v>
      </c>
      <c r="I16">
        <v>0</v>
      </c>
      <c r="K16" t="s">
        <v>97</v>
      </c>
      <c r="L16">
        <v>585728767</v>
      </c>
      <c r="O16">
        <v>8999399</v>
      </c>
      <c r="P16" t="s">
        <v>98</v>
      </c>
      <c r="Q16" t="s">
        <v>99</v>
      </c>
      <c r="R16" t="b">
        <v>0</v>
      </c>
      <c r="S16" s="2">
        <v>45392</v>
      </c>
      <c r="T16">
        <v>16</v>
      </c>
      <c r="U16">
        <v>1</v>
      </c>
      <c r="V16">
        <v>528</v>
      </c>
      <c r="W16">
        <v>839</v>
      </c>
      <c r="Z16" t="s">
        <v>100</v>
      </c>
      <c r="AB16" t="s">
        <v>32</v>
      </c>
    </row>
    <row r="17" spans="1:28" x14ac:dyDescent="0.35">
      <c r="A17" t="s">
        <v>24</v>
      </c>
      <c r="B17">
        <v>585366296</v>
      </c>
      <c r="C17" t="s">
        <v>101</v>
      </c>
      <c r="D17" t="str">
        <f t="shared" si="0"/>
        <v>2024-09-07</v>
      </c>
      <c r="E17">
        <f t="shared" si="1"/>
        <v>2024</v>
      </c>
      <c r="F17">
        <f t="shared" si="2"/>
        <v>9</v>
      </c>
      <c r="G17" t="s">
        <v>102</v>
      </c>
      <c r="H17" t="s">
        <v>27</v>
      </c>
      <c r="I17">
        <v>2</v>
      </c>
      <c r="K17" t="s">
        <v>24</v>
      </c>
      <c r="O17">
        <v>8999399</v>
      </c>
      <c r="P17" t="s">
        <v>98</v>
      </c>
      <c r="Q17" t="s">
        <v>99</v>
      </c>
      <c r="R17" t="b">
        <v>0</v>
      </c>
      <c r="S17" s="2">
        <v>45392</v>
      </c>
      <c r="T17">
        <v>16</v>
      </c>
      <c r="U17">
        <v>1</v>
      </c>
      <c r="V17">
        <v>528</v>
      </c>
      <c r="W17">
        <v>839</v>
      </c>
      <c r="Z17" t="s">
        <v>100</v>
      </c>
      <c r="AB17" t="s">
        <v>44</v>
      </c>
    </row>
    <row r="18" spans="1:28" x14ac:dyDescent="0.35">
      <c r="A18" t="s">
        <v>24</v>
      </c>
      <c r="B18">
        <v>582190341</v>
      </c>
      <c r="C18" t="s">
        <v>103</v>
      </c>
      <c r="D18" t="str">
        <f t="shared" si="0"/>
        <v>2024-08-07</v>
      </c>
      <c r="E18">
        <f t="shared" si="1"/>
        <v>2024</v>
      </c>
      <c r="F18">
        <f t="shared" si="2"/>
        <v>8</v>
      </c>
      <c r="G18" t="s">
        <v>104</v>
      </c>
      <c r="H18" t="s">
        <v>27</v>
      </c>
      <c r="I18">
        <v>2</v>
      </c>
      <c r="K18" t="s">
        <v>24</v>
      </c>
      <c r="O18">
        <v>8999399</v>
      </c>
      <c r="P18" t="s">
        <v>98</v>
      </c>
      <c r="Q18" t="s">
        <v>99</v>
      </c>
      <c r="R18" t="b">
        <v>0</v>
      </c>
      <c r="S18" s="2">
        <v>45392</v>
      </c>
      <c r="T18">
        <v>16</v>
      </c>
      <c r="U18">
        <v>1</v>
      </c>
      <c r="V18">
        <v>528</v>
      </c>
      <c r="W18">
        <v>839</v>
      </c>
      <c r="Z18" t="s">
        <v>100</v>
      </c>
      <c r="AB18" t="s">
        <v>32</v>
      </c>
    </row>
    <row r="19" spans="1:28" x14ac:dyDescent="0.35">
      <c r="A19" t="s">
        <v>24</v>
      </c>
      <c r="B19">
        <v>581903606</v>
      </c>
      <c r="C19" t="s">
        <v>105</v>
      </c>
      <c r="D19" t="str">
        <f t="shared" si="0"/>
        <v>2024-08-05</v>
      </c>
      <c r="E19">
        <f t="shared" si="1"/>
        <v>2024</v>
      </c>
      <c r="F19">
        <f t="shared" si="2"/>
        <v>8</v>
      </c>
      <c r="G19" t="s">
        <v>106</v>
      </c>
      <c r="H19" t="s">
        <v>40</v>
      </c>
      <c r="I19">
        <v>4</v>
      </c>
      <c r="K19" t="s">
        <v>24</v>
      </c>
      <c r="O19">
        <v>4997103</v>
      </c>
      <c r="P19" t="s">
        <v>41</v>
      </c>
      <c r="Q19" t="s">
        <v>42</v>
      </c>
      <c r="R19" t="b">
        <v>0</v>
      </c>
      <c r="S19" s="2">
        <v>44239</v>
      </c>
      <c r="T19">
        <v>18</v>
      </c>
      <c r="U19">
        <v>8</v>
      </c>
      <c r="V19">
        <v>538</v>
      </c>
      <c r="W19">
        <v>6113</v>
      </c>
      <c r="Z19" t="s">
        <v>43</v>
      </c>
      <c r="AB19" t="s">
        <v>44</v>
      </c>
    </row>
    <row r="20" spans="1:28" x14ac:dyDescent="0.35">
      <c r="A20" t="s">
        <v>24</v>
      </c>
      <c r="B20">
        <v>581244349</v>
      </c>
      <c r="C20" t="s">
        <v>107</v>
      </c>
      <c r="D20" t="str">
        <f t="shared" si="0"/>
        <v>2024-07-31</v>
      </c>
      <c r="E20">
        <f t="shared" si="1"/>
        <v>2024</v>
      </c>
      <c r="F20">
        <f t="shared" si="2"/>
        <v>7</v>
      </c>
      <c r="G20" t="s">
        <v>108</v>
      </c>
      <c r="H20" t="s">
        <v>35</v>
      </c>
      <c r="I20">
        <v>0</v>
      </c>
      <c r="J20" t="s">
        <v>64</v>
      </c>
      <c r="K20" t="s">
        <v>24</v>
      </c>
      <c r="O20">
        <v>8999399</v>
      </c>
      <c r="P20" t="s">
        <v>98</v>
      </c>
      <c r="Q20" t="s">
        <v>99</v>
      </c>
      <c r="R20" t="b">
        <v>0</v>
      </c>
      <c r="S20" s="2">
        <v>45392</v>
      </c>
      <c r="T20">
        <v>16</v>
      </c>
      <c r="U20">
        <v>1</v>
      </c>
      <c r="V20">
        <v>528</v>
      </c>
      <c r="W20">
        <v>839</v>
      </c>
      <c r="Z20" t="s">
        <v>100</v>
      </c>
      <c r="AB20" t="s">
        <v>44</v>
      </c>
    </row>
    <row r="21" spans="1:28" x14ac:dyDescent="0.35">
      <c r="A21" t="s">
        <v>24</v>
      </c>
      <c r="B21">
        <v>580979723</v>
      </c>
      <c r="C21" t="s">
        <v>109</v>
      </c>
      <c r="D21" t="str">
        <f t="shared" si="0"/>
        <v>2024-07-29</v>
      </c>
      <c r="E21">
        <f t="shared" si="1"/>
        <v>2024</v>
      </c>
      <c r="F21">
        <f t="shared" si="2"/>
        <v>7</v>
      </c>
      <c r="G21" t="s">
        <v>110</v>
      </c>
      <c r="H21" t="s">
        <v>27</v>
      </c>
      <c r="I21">
        <v>1</v>
      </c>
      <c r="K21" t="s">
        <v>58</v>
      </c>
      <c r="L21">
        <v>580647529</v>
      </c>
      <c r="N21">
        <v>580648177</v>
      </c>
      <c r="O21">
        <v>4943542</v>
      </c>
      <c r="P21" t="s">
        <v>111</v>
      </c>
      <c r="Q21" t="s">
        <v>112</v>
      </c>
      <c r="R21" t="b">
        <v>0</v>
      </c>
      <c r="S21" s="2">
        <v>44236</v>
      </c>
      <c r="T21">
        <v>21</v>
      </c>
      <c r="U21">
        <v>3</v>
      </c>
      <c r="V21">
        <v>248</v>
      </c>
      <c r="W21">
        <v>198</v>
      </c>
      <c r="Z21" t="s">
        <v>113</v>
      </c>
      <c r="AB21" t="s">
        <v>44</v>
      </c>
    </row>
    <row r="22" spans="1:28" x14ac:dyDescent="0.35">
      <c r="A22" t="s">
        <v>24</v>
      </c>
      <c r="B22">
        <v>580959094</v>
      </c>
      <c r="C22" t="s">
        <v>114</v>
      </c>
      <c r="D22" t="str">
        <f t="shared" si="0"/>
        <v>2024-07-28</v>
      </c>
      <c r="E22">
        <f t="shared" si="1"/>
        <v>2024</v>
      </c>
      <c r="F22">
        <f t="shared" si="2"/>
        <v>7</v>
      </c>
      <c r="G22" t="s">
        <v>115</v>
      </c>
      <c r="H22" t="s">
        <v>27</v>
      </c>
      <c r="I22">
        <v>1</v>
      </c>
      <c r="K22" t="s">
        <v>24</v>
      </c>
      <c r="O22">
        <v>8999399</v>
      </c>
      <c r="P22" t="s">
        <v>98</v>
      </c>
      <c r="Q22" t="s">
        <v>99</v>
      </c>
      <c r="R22" t="b">
        <v>0</v>
      </c>
      <c r="S22" s="2">
        <v>45392</v>
      </c>
      <c r="T22">
        <v>16</v>
      </c>
      <c r="U22">
        <v>1</v>
      </c>
      <c r="V22">
        <v>528</v>
      </c>
      <c r="W22">
        <v>839</v>
      </c>
      <c r="Z22" t="s">
        <v>100</v>
      </c>
      <c r="AB22" t="s">
        <v>32</v>
      </c>
    </row>
    <row r="23" spans="1:28" x14ac:dyDescent="0.35">
      <c r="A23" t="s">
        <v>24</v>
      </c>
      <c r="B23">
        <v>580914710</v>
      </c>
      <c r="C23" t="s">
        <v>116</v>
      </c>
      <c r="D23" t="str">
        <f t="shared" si="0"/>
        <v>2024-07-27</v>
      </c>
      <c r="E23">
        <f t="shared" si="1"/>
        <v>2024</v>
      </c>
      <c r="F23">
        <f t="shared" si="2"/>
        <v>7</v>
      </c>
      <c r="G23" t="s">
        <v>117</v>
      </c>
      <c r="H23" t="s">
        <v>83</v>
      </c>
      <c r="I23">
        <v>0</v>
      </c>
      <c r="K23" t="s">
        <v>24</v>
      </c>
      <c r="O23">
        <v>6586623</v>
      </c>
      <c r="P23" t="s">
        <v>84</v>
      </c>
      <c r="Q23" t="s">
        <v>85</v>
      </c>
      <c r="R23" t="b">
        <v>0</v>
      </c>
      <c r="S23" s="2">
        <v>44683</v>
      </c>
      <c r="T23">
        <v>961</v>
      </c>
      <c r="U23">
        <v>0</v>
      </c>
      <c r="V23">
        <v>15197</v>
      </c>
      <c r="W23">
        <v>708</v>
      </c>
      <c r="Z23" t="s">
        <v>86</v>
      </c>
      <c r="AB23" t="s">
        <v>50</v>
      </c>
    </row>
    <row r="24" spans="1:28" x14ac:dyDescent="0.35">
      <c r="A24" t="s">
        <v>24</v>
      </c>
      <c r="B24">
        <v>580007753</v>
      </c>
      <c r="C24" t="s">
        <v>118</v>
      </c>
      <c r="D24" t="str">
        <f t="shared" si="0"/>
        <v>2024-07-18</v>
      </c>
      <c r="E24">
        <f t="shared" si="1"/>
        <v>2024</v>
      </c>
      <c r="F24">
        <f t="shared" si="2"/>
        <v>7</v>
      </c>
      <c r="G24" t="s">
        <v>119</v>
      </c>
      <c r="H24" t="s">
        <v>27</v>
      </c>
      <c r="I24">
        <v>0</v>
      </c>
      <c r="K24" t="s">
        <v>58</v>
      </c>
      <c r="O24">
        <v>4943542</v>
      </c>
      <c r="P24" t="s">
        <v>111</v>
      </c>
      <c r="Q24" t="s">
        <v>112</v>
      </c>
      <c r="R24" t="b">
        <v>0</v>
      </c>
      <c r="S24" s="2">
        <v>44236</v>
      </c>
      <c r="T24">
        <v>21</v>
      </c>
      <c r="U24">
        <v>3</v>
      </c>
      <c r="V24">
        <v>248</v>
      </c>
      <c r="W24">
        <v>198</v>
      </c>
      <c r="Z24" t="s">
        <v>113</v>
      </c>
      <c r="AB24" t="s">
        <v>32</v>
      </c>
    </row>
    <row r="25" spans="1:28" x14ac:dyDescent="0.35">
      <c r="A25" t="s">
        <v>24</v>
      </c>
      <c r="B25">
        <v>579958179</v>
      </c>
      <c r="C25" t="s">
        <v>120</v>
      </c>
      <c r="D25" t="str">
        <f t="shared" si="0"/>
        <v>2024-07-18</v>
      </c>
      <c r="E25">
        <f t="shared" si="1"/>
        <v>2024</v>
      </c>
      <c r="F25">
        <f t="shared" si="2"/>
        <v>7</v>
      </c>
      <c r="G25" t="s">
        <v>121</v>
      </c>
      <c r="H25" t="s">
        <v>27</v>
      </c>
      <c r="I25">
        <v>1</v>
      </c>
      <c r="K25" t="s">
        <v>58</v>
      </c>
      <c r="O25">
        <v>4943542</v>
      </c>
      <c r="P25" t="s">
        <v>111</v>
      </c>
      <c r="Q25" t="s">
        <v>112</v>
      </c>
      <c r="R25" t="b">
        <v>0</v>
      </c>
      <c r="S25" s="2">
        <v>44236</v>
      </c>
      <c r="T25">
        <v>21</v>
      </c>
      <c r="U25">
        <v>3</v>
      </c>
      <c r="V25">
        <v>248</v>
      </c>
      <c r="W25">
        <v>198</v>
      </c>
      <c r="Z25" t="s">
        <v>113</v>
      </c>
      <c r="AB25" t="s">
        <v>44</v>
      </c>
    </row>
    <row r="26" spans="1:28" x14ac:dyDescent="0.35">
      <c r="A26" t="s">
        <v>24</v>
      </c>
      <c r="B26">
        <v>579753563</v>
      </c>
      <c r="C26" t="s">
        <v>122</v>
      </c>
      <c r="D26" t="str">
        <f t="shared" si="0"/>
        <v>2024-07-17</v>
      </c>
      <c r="E26">
        <f t="shared" si="1"/>
        <v>2024</v>
      </c>
      <c r="F26">
        <f t="shared" si="2"/>
        <v>7</v>
      </c>
      <c r="G26" t="s">
        <v>123</v>
      </c>
      <c r="H26" t="s">
        <v>40</v>
      </c>
      <c r="I26">
        <v>1</v>
      </c>
      <c r="K26" t="s">
        <v>124</v>
      </c>
      <c r="O26">
        <v>8278100</v>
      </c>
      <c r="P26" t="s">
        <v>125</v>
      </c>
      <c r="Q26" t="s">
        <v>125</v>
      </c>
      <c r="R26" t="b">
        <v>0</v>
      </c>
      <c r="S26" s="2">
        <v>45195</v>
      </c>
      <c r="T26">
        <v>5198</v>
      </c>
      <c r="U26">
        <v>1</v>
      </c>
      <c r="V26">
        <v>10924</v>
      </c>
      <c r="W26">
        <v>18</v>
      </c>
      <c r="Z26" t="s">
        <v>126</v>
      </c>
      <c r="AB26" t="s">
        <v>32</v>
      </c>
    </row>
    <row r="27" spans="1:28" x14ac:dyDescent="0.35">
      <c r="A27" t="s">
        <v>24</v>
      </c>
      <c r="B27">
        <v>576885655</v>
      </c>
      <c r="C27" t="s">
        <v>127</v>
      </c>
      <c r="D27" t="str">
        <f t="shared" si="0"/>
        <v>2024-06-17</v>
      </c>
      <c r="E27">
        <f t="shared" si="1"/>
        <v>2024</v>
      </c>
      <c r="F27">
        <f t="shared" si="2"/>
        <v>6</v>
      </c>
      <c r="G27" t="s">
        <v>128</v>
      </c>
      <c r="H27" t="s">
        <v>27</v>
      </c>
      <c r="I27">
        <v>1</v>
      </c>
      <c r="J27" t="s">
        <v>64</v>
      </c>
      <c r="K27" t="s">
        <v>129</v>
      </c>
      <c r="O27">
        <v>4943542</v>
      </c>
      <c r="P27" t="s">
        <v>111</v>
      </c>
      <c r="Q27" t="s">
        <v>112</v>
      </c>
      <c r="R27" t="b">
        <v>0</v>
      </c>
      <c r="S27" s="2">
        <v>44236</v>
      </c>
      <c r="T27">
        <v>21</v>
      </c>
      <c r="U27">
        <v>3</v>
      </c>
      <c r="V27">
        <v>248</v>
      </c>
      <c r="W27">
        <v>198</v>
      </c>
      <c r="Z27" t="s">
        <v>113</v>
      </c>
      <c r="AB27" t="s">
        <v>44</v>
      </c>
    </row>
    <row r="28" spans="1:28" x14ac:dyDescent="0.35">
      <c r="A28" t="s">
        <v>24</v>
      </c>
      <c r="B28">
        <v>575851463</v>
      </c>
      <c r="C28" t="s">
        <v>130</v>
      </c>
      <c r="D28" t="str">
        <f t="shared" si="0"/>
        <v>2024-06-07</v>
      </c>
      <c r="E28">
        <f t="shared" si="1"/>
        <v>2024</v>
      </c>
      <c r="F28">
        <f t="shared" si="2"/>
        <v>6</v>
      </c>
      <c r="G28" t="s">
        <v>131</v>
      </c>
      <c r="H28" t="s">
        <v>27</v>
      </c>
      <c r="I28">
        <v>0</v>
      </c>
      <c r="J28" t="s">
        <v>64</v>
      </c>
      <c r="K28" t="s">
        <v>58</v>
      </c>
      <c r="L28">
        <v>575452774</v>
      </c>
      <c r="N28">
        <v>575452774</v>
      </c>
      <c r="O28">
        <v>4943542</v>
      </c>
      <c r="P28" t="s">
        <v>111</v>
      </c>
      <c r="Q28" t="s">
        <v>112</v>
      </c>
      <c r="R28" t="b">
        <v>0</v>
      </c>
      <c r="S28" s="2">
        <v>44236</v>
      </c>
      <c r="T28">
        <v>21</v>
      </c>
      <c r="U28">
        <v>3</v>
      </c>
      <c r="V28">
        <v>248</v>
      </c>
      <c r="W28">
        <v>198</v>
      </c>
      <c r="Z28" t="s">
        <v>113</v>
      </c>
      <c r="AB28" t="s">
        <v>44</v>
      </c>
    </row>
    <row r="29" spans="1:28" x14ac:dyDescent="0.35">
      <c r="A29" t="s">
        <v>24</v>
      </c>
      <c r="B29">
        <v>574356826</v>
      </c>
      <c r="C29" t="s">
        <v>132</v>
      </c>
      <c r="D29" t="str">
        <f t="shared" si="0"/>
        <v>2024-05-27</v>
      </c>
      <c r="E29">
        <f t="shared" si="1"/>
        <v>2024</v>
      </c>
      <c r="F29">
        <f t="shared" si="2"/>
        <v>5</v>
      </c>
      <c r="G29" t="s">
        <v>133</v>
      </c>
      <c r="H29" t="s">
        <v>27</v>
      </c>
      <c r="I29">
        <v>2</v>
      </c>
      <c r="J29" t="s">
        <v>64</v>
      </c>
      <c r="K29" t="s">
        <v>24</v>
      </c>
      <c r="O29">
        <v>286556</v>
      </c>
      <c r="P29" t="s">
        <v>134</v>
      </c>
      <c r="Q29" t="s">
        <v>135</v>
      </c>
      <c r="R29" t="b">
        <v>0</v>
      </c>
      <c r="S29" s="2">
        <v>41610</v>
      </c>
      <c r="T29">
        <v>31</v>
      </c>
      <c r="U29">
        <v>110</v>
      </c>
      <c r="V29">
        <v>604</v>
      </c>
      <c r="W29">
        <v>1146</v>
      </c>
      <c r="Z29" t="s">
        <v>136</v>
      </c>
      <c r="AB29" t="s">
        <v>44</v>
      </c>
    </row>
    <row r="30" spans="1:28" x14ac:dyDescent="0.35">
      <c r="A30" t="s">
        <v>24</v>
      </c>
      <c r="B30">
        <v>569581136</v>
      </c>
      <c r="C30" t="s">
        <v>137</v>
      </c>
      <c r="D30" t="str">
        <f t="shared" si="0"/>
        <v>2024-04-15</v>
      </c>
      <c r="E30">
        <f t="shared" si="1"/>
        <v>2024</v>
      </c>
      <c r="F30">
        <f t="shared" si="2"/>
        <v>4</v>
      </c>
      <c r="G30" t="s">
        <v>138</v>
      </c>
      <c r="H30" t="s">
        <v>27</v>
      </c>
      <c r="I30">
        <v>1</v>
      </c>
      <c r="K30" t="s">
        <v>139</v>
      </c>
      <c r="L30">
        <v>569558549</v>
      </c>
      <c r="N30">
        <v>569571086</v>
      </c>
      <c r="O30">
        <v>8999399</v>
      </c>
      <c r="P30" t="s">
        <v>98</v>
      </c>
      <c r="Q30" t="s">
        <v>99</v>
      </c>
      <c r="R30" t="b">
        <v>0</v>
      </c>
      <c r="S30" s="2">
        <v>45392</v>
      </c>
      <c r="T30">
        <v>16</v>
      </c>
      <c r="U30">
        <v>1</v>
      </c>
      <c r="V30">
        <v>528</v>
      </c>
      <c r="W30">
        <v>839</v>
      </c>
      <c r="Z30" t="s">
        <v>100</v>
      </c>
      <c r="AB30" t="s">
        <v>50</v>
      </c>
    </row>
    <row r="31" spans="1:28" x14ac:dyDescent="0.35">
      <c r="A31" t="s">
        <v>24</v>
      </c>
      <c r="B31">
        <v>561531766</v>
      </c>
      <c r="C31" t="s">
        <v>140</v>
      </c>
      <c r="D31" t="str">
        <f t="shared" si="0"/>
        <v>2024-02-14</v>
      </c>
      <c r="E31">
        <f t="shared" si="1"/>
        <v>2024</v>
      </c>
      <c r="F31">
        <f t="shared" si="2"/>
        <v>2</v>
      </c>
      <c r="G31" t="s">
        <v>141</v>
      </c>
      <c r="H31" t="s">
        <v>27</v>
      </c>
      <c r="I31">
        <v>3</v>
      </c>
      <c r="J31" t="s">
        <v>64</v>
      </c>
      <c r="K31" t="s">
        <v>142</v>
      </c>
      <c r="L31">
        <v>561531766</v>
      </c>
      <c r="O31">
        <v>8739817</v>
      </c>
      <c r="P31" t="s">
        <v>143</v>
      </c>
      <c r="Q31" t="s">
        <v>143</v>
      </c>
      <c r="R31" t="b">
        <v>0</v>
      </c>
      <c r="S31" s="2">
        <v>45279</v>
      </c>
      <c r="T31">
        <v>8</v>
      </c>
      <c r="U31">
        <v>6</v>
      </c>
      <c r="V31">
        <v>415</v>
      </c>
      <c r="W31">
        <v>549</v>
      </c>
      <c r="Z31" t="s">
        <v>144</v>
      </c>
      <c r="AB31" t="s">
        <v>44</v>
      </c>
    </row>
    <row r="32" spans="1:28" x14ac:dyDescent="0.35">
      <c r="A32" t="s">
        <v>24</v>
      </c>
      <c r="B32">
        <v>556139832</v>
      </c>
      <c r="C32" t="s">
        <v>145</v>
      </c>
      <c r="D32" t="str">
        <f t="shared" si="0"/>
        <v>2023-12-29</v>
      </c>
      <c r="E32">
        <f t="shared" si="1"/>
        <v>2023</v>
      </c>
      <c r="F32">
        <f t="shared" si="2"/>
        <v>12</v>
      </c>
      <c r="G32" t="s">
        <v>146</v>
      </c>
      <c r="H32" t="s">
        <v>147</v>
      </c>
      <c r="I32">
        <v>1</v>
      </c>
      <c r="K32" t="s">
        <v>24</v>
      </c>
      <c r="O32">
        <v>284541</v>
      </c>
      <c r="P32" t="s">
        <v>148</v>
      </c>
      <c r="Q32" t="s">
        <v>149</v>
      </c>
      <c r="R32" t="b">
        <v>1</v>
      </c>
      <c r="S32" s="2">
        <v>41603</v>
      </c>
      <c r="T32">
        <v>52841</v>
      </c>
      <c r="U32">
        <v>0</v>
      </c>
      <c r="V32">
        <v>480210</v>
      </c>
      <c r="W32">
        <v>0</v>
      </c>
      <c r="Z32" t="s">
        <v>150</v>
      </c>
      <c r="AB32" t="s">
        <v>44</v>
      </c>
    </row>
    <row r="33" spans="1:28" x14ac:dyDescent="0.35">
      <c r="A33" t="s">
        <v>24</v>
      </c>
      <c r="B33">
        <v>554044125</v>
      </c>
      <c r="C33" t="s">
        <v>151</v>
      </c>
      <c r="D33" t="str">
        <f t="shared" si="0"/>
        <v>2023-12-11</v>
      </c>
      <c r="E33">
        <f t="shared" si="1"/>
        <v>2023</v>
      </c>
      <c r="F33">
        <f t="shared" si="2"/>
        <v>12</v>
      </c>
      <c r="G33" t="s">
        <v>152</v>
      </c>
      <c r="H33" t="s">
        <v>27</v>
      </c>
      <c r="I33">
        <v>4</v>
      </c>
      <c r="K33" t="s">
        <v>153</v>
      </c>
      <c r="O33">
        <v>3960872</v>
      </c>
      <c r="P33" t="s">
        <v>79</v>
      </c>
      <c r="Q33" t="s">
        <v>79</v>
      </c>
      <c r="R33" t="b">
        <v>1</v>
      </c>
      <c r="S33" s="2">
        <v>44059</v>
      </c>
      <c r="T33">
        <v>42609</v>
      </c>
      <c r="U33">
        <v>189</v>
      </c>
      <c r="V33">
        <v>91287</v>
      </c>
      <c r="W33">
        <v>6805</v>
      </c>
      <c r="Z33" t="s">
        <v>80</v>
      </c>
      <c r="AB33" t="s">
        <v>44</v>
      </c>
    </row>
    <row r="34" spans="1:28" x14ac:dyDescent="0.35">
      <c r="A34" t="s">
        <v>24</v>
      </c>
      <c r="B34">
        <v>552230151</v>
      </c>
      <c r="C34" t="s">
        <v>154</v>
      </c>
      <c r="D34" t="str">
        <f t="shared" si="0"/>
        <v>2023-11-24</v>
      </c>
      <c r="E34">
        <f t="shared" si="1"/>
        <v>2023</v>
      </c>
      <c r="F34">
        <f t="shared" si="2"/>
        <v>11</v>
      </c>
      <c r="G34" t="s">
        <v>155</v>
      </c>
      <c r="H34" t="s">
        <v>27</v>
      </c>
      <c r="I34">
        <v>1</v>
      </c>
      <c r="J34" t="s">
        <v>64</v>
      </c>
      <c r="K34" t="s">
        <v>58</v>
      </c>
      <c r="O34">
        <v>4943542</v>
      </c>
      <c r="P34" t="s">
        <v>111</v>
      </c>
      <c r="Q34" t="s">
        <v>112</v>
      </c>
      <c r="R34" t="b">
        <v>0</v>
      </c>
      <c r="S34" s="2">
        <v>44236</v>
      </c>
      <c r="T34">
        <v>21</v>
      </c>
      <c r="U34">
        <v>3</v>
      </c>
      <c r="V34">
        <v>248</v>
      </c>
      <c r="W34">
        <v>198</v>
      </c>
      <c r="Z34" t="s">
        <v>113</v>
      </c>
      <c r="AB34" t="s">
        <v>44</v>
      </c>
    </row>
    <row r="35" spans="1:28" x14ac:dyDescent="0.35">
      <c r="A35" t="s">
        <v>24</v>
      </c>
      <c r="B35">
        <v>550896488</v>
      </c>
      <c r="C35" t="s">
        <v>156</v>
      </c>
      <c r="D35" t="str">
        <f t="shared" si="0"/>
        <v>2023-11-11</v>
      </c>
      <c r="E35">
        <f t="shared" si="1"/>
        <v>2023</v>
      </c>
      <c r="F35">
        <f t="shared" si="2"/>
        <v>11</v>
      </c>
      <c r="G35" t="s">
        <v>157</v>
      </c>
      <c r="H35" t="s">
        <v>147</v>
      </c>
      <c r="I35">
        <v>0</v>
      </c>
      <c r="K35" t="s">
        <v>24</v>
      </c>
      <c r="O35">
        <v>284541</v>
      </c>
      <c r="P35" t="s">
        <v>148</v>
      </c>
      <c r="Q35" t="s">
        <v>149</v>
      </c>
      <c r="R35" t="b">
        <v>1</v>
      </c>
      <c r="S35" s="2">
        <v>41603</v>
      </c>
      <c r="T35">
        <v>52840</v>
      </c>
      <c r="U35">
        <v>0</v>
      </c>
      <c r="V35">
        <v>480210</v>
      </c>
      <c r="W35">
        <v>0</v>
      </c>
      <c r="Z35" t="s">
        <v>150</v>
      </c>
      <c r="AB35" t="s">
        <v>44</v>
      </c>
    </row>
    <row r="36" spans="1:28" x14ac:dyDescent="0.35">
      <c r="A36" t="s">
        <v>24</v>
      </c>
      <c r="B36">
        <v>545097372</v>
      </c>
      <c r="C36" t="s">
        <v>158</v>
      </c>
      <c r="D36" t="str">
        <f t="shared" si="0"/>
        <v>2023-09-19</v>
      </c>
      <c r="E36">
        <f t="shared" si="1"/>
        <v>2023</v>
      </c>
      <c r="F36">
        <f t="shared" si="2"/>
        <v>9</v>
      </c>
      <c r="G36" t="s">
        <v>159</v>
      </c>
      <c r="H36" t="s">
        <v>35</v>
      </c>
      <c r="I36">
        <v>1</v>
      </c>
      <c r="J36" t="s">
        <v>64</v>
      </c>
      <c r="K36" t="s">
        <v>24</v>
      </c>
      <c r="O36">
        <v>1695424</v>
      </c>
      <c r="P36" t="s">
        <v>160</v>
      </c>
      <c r="Q36" t="s">
        <v>161</v>
      </c>
      <c r="R36" t="b">
        <v>0</v>
      </c>
      <c r="S36" s="2">
        <v>43408</v>
      </c>
      <c r="T36">
        <v>27</v>
      </c>
      <c r="U36">
        <v>3</v>
      </c>
      <c r="V36">
        <v>1017</v>
      </c>
      <c r="W36">
        <v>894</v>
      </c>
      <c r="Z36" t="s">
        <v>162</v>
      </c>
      <c r="AB36" t="s">
        <v>44</v>
      </c>
    </row>
    <row r="37" spans="1:28" x14ac:dyDescent="0.35">
      <c r="A37" t="s">
        <v>24</v>
      </c>
      <c r="B37">
        <v>537583452</v>
      </c>
      <c r="C37" t="s">
        <v>163</v>
      </c>
      <c r="D37" t="str">
        <f t="shared" si="0"/>
        <v>2023-07-26</v>
      </c>
      <c r="E37">
        <f t="shared" si="1"/>
        <v>2023</v>
      </c>
      <c r="F37">
        <f t="shared" si="2"/>
        <v>7</v>
      </c>
      <c r="G37" t="s">
        <v>164</v>
      </c>
      <c r="H37" t="s">
        <v>147</v>
      </c>
      <c r="I37">
        <v>0</v>
      </c>
      <c r="K37" t="s">
        <v>24</v>
      </c>
      <c r="O37">
        <v>284541</v>
      </c>
      <c r="P37" t="s">
        <v>148</v>
      </c>
      <c r="Q37" t="s">
        <v>149</v>
      </c>
      <c r="R37" t="b">
        <v>1</v>
      </c>
      <c r="S37" s="2">
        <v>41603</v>
      </c>
      <c r="T37">
        <v>52840</v>
      </c>
      <c r="U37">
        <v>0</v>
      </c>
      <c r="V37">
        <v>480210</v>
      </c>
      <c r="W37">
        <v>0</v>
      </c>
      <c r="Z37" t="s">
        <v>150</v>
      </c>
      <c r="AB37" t="s">
        <v>44</v>
      </c>
    </row>
    <row r="38" spans="1:28" x14ac:dyDescent="0.35">
      <c r="A38" t="s">
        <v>24</v>
      </c>
      <c r="B38">
        <v>536610340</v>
      </c>
      <c r="C38" t="s">
        <v>165</v>
      </c>
      <c r="D38" t="str">
        <f t="shared" si="0"/>
        <v>2023-07-19</v>
      </c>
      <c r="E38">
        <f t="shared" si="1"/>
        <v>2023</v>
      </c>
      <c r="F38">
        <f t="shared" si="2"/>
        <v>7</v>
      </c>
      <c r="G38" t="s">
        <v>166</v>
      </c>
      <c r="H38" t="s">
        <v>147</v>
      </c>
      <c r="I38">
        <v>0</v>
      </c>
      <c r="K38" t="s">
        <v>24</v>
      </c>
      <c r="O38">
        <v>284225</v>
      </c>
      <c r="P38" t="s">
        <v>167</v>
      </c>
      <c r="Q38" t="s">
        <v>168</v>
      </c>
      <c r="R38" t="b">
        <v>1</v>
      </c>
      <c r="S38" s="2">
        <v>41602</v>
      </c>
      <c r="T38">
        <v>11144</v>
      </c>
      <c r="U38">
        <v>8</v>
      </c>
      <c r="V38">
        <v>1291753</v>
      </c>
      <c r="W38">
        <v>10</v>
      </c>
      <c r="Z38" t="s">
        <v>169</v>
      </c>
      <c r="AB38" t="s">
        <v>44</v>
      </c>
    </row>
    <row r="39" spans="1:28" x14ac:dyDescent="0.35">
      <c r="A39" t="s">
        <v>24</v>
      </c>
      <c r="B39">
        <v>536207320</v>
      </c>
      <c r="C39" t="s">
        <v>170</v>
      </c>
      <c r="D39" t="str">
        <f t="shared" si="0"/>
        <v>2023-07-17</v>
      </c>
      <c r="E39">
        <f t="shared" si="1"/>
        <v>2023</v>
      </c>
      <c r="F39">
        <f t="shared" si="2"/>
        <v>7</v>
      </c>
      <c r="G39" t="s">
        <v>171</v>
      </c>
      <c r="H39" t="s">
        <v>147</v>
      </c>
      <c r="I39">
        <v>0</v>
      </c>
      <c r="K39" t="s">
        <v>24</v>
      </c>
      <c r="O39">
        <v>284541</v>
      </c>
      <c r="P39" t="s">
        <v>148</v>
      </c>
      <c r="Q39" t="s">
        <v>149</v>
      </c>
      <c r="R39" t="b">
        <v>1</v>
      </c>
      <c r="S39" s="2">
        <v>41603</v>
      </c>
      <c r="T39">
        <v>52840</v>
      </c>
      <c r="U39">
        <v>0</v>
      </c>
      <c r="V39">
        <v>480210</v>
      </c>
      <c r="W39">
        <v>0</v>
      </c>
      <c r="Z39" t="s">
        <v>150</v>
      </c>
      <c r="AB39" t="s">
        <v>44</v>
      </c>
    </row>
    <row r="40" spans="1:28" x14ac:dyDescent="0.35">
      <c r="A40" t="s">
        <v>24</v>
      </c>
      <c r="B40">
        <v>534635986</v>
      </c>
      <c r="C40" t="s">
        <v>172</v>
      </c>
      <c r="D40" t="str">
        <f t="shared" si="0"/>
        <v>2023-07-05</v>
      </c>
      <c r="E40">
        <f t="shared" si="1"/>
        <v>2023</v>
      </c>
      <c r="F40">
        <f t="shared" si="2"/>
        <v>7</v>
      </c>
      <c r="G40" t="s">
        <v>173</v>
      </c>
      <c r="H40" t="s">
        <v>147</v>
      </c>
      <c r="I40">
        <v>0</v>
      </c>
      <c r="K40" t="s">
        <v>24</v>
      </c>
      <c r="O40">
        <v>284541</v>
      </c>
      <c r="P40" t="s">
        <v>148</v>
      </c>
      <c r="Q40" t="s">
        <v>149</v>
      </c>
      <c r="R40" t="b">
        <v>1</v>
      </c>
      <c r="S40" s="2">
        <v>41603</v>
      </c>
      <c r="T40">
        <v>52840</v>
      </c>
      <c r="U40">
        <v>0</v>
      </c>
      <c r="V40">
        <v>480210</v>
      </c>
      <c r="W40">
        <v>0</v>
      </c>
      <c r="Z40" t="s">
        <v>150</v>
      </c>
      <c r="AB40" t="s">
        <v>44</v>
      </c>
    </row>
    <row r="41" spans="1:28" x14ac:dyDescent="0.35">
      <c r="A41" t="s">
        <v>24</v>
      </c>
      <c r="B41">
        <v>532941321</v>
      </c>
      <c r="C41" t="s">
        <v>174</v>
      </c>
      <c r="D41" t="str">
        <f t="shared" si="0"/>
        <v>2023-06-21</v>
      </c>
      <c r="E41">
        <f t="shared" si="1"/>
        <v>2023</v>
      </c>
      <c r="F41">
        <f t="shared" si="2"/>
        <v>6</v>
      </c>
      <c r="G41" t="s">
        <v>175</v>
      </c>
      <c r="H41" t="s">
        <v>176</v>
      </c>
      <c r="I41">
        <v>0</v>
      </c>
      <c r="K41" t="s">
        <v>177</v>
      </c>
      <c r="O41">
        <v>296805</v>
      </c>
      <c r="P41" t="s">
        <v>176</v>
      </c>
      <c r="Q41" t="s">
        <v>176</v>
      </c>
      <c r="R41" t="b">
        <v>1</v>
      </c>
      <c r="S41" s="2">
        <v>41644</v>
      </c>
      <c r="T41">
        <v>31090</v>
      </c>
      <c r="U41">
        <v>343</v>
      </c>
      <c r="V41">
        <v>388216</v>
      </c>
      <c r="W41">
        <v>566</v>
      </c>
      <c r="Z41" t="s">
        <v>178</v>
      </c>
      <c r="AB41" t="s">
        <v>44</v>
      </c>
    </row>
    <row r="42" spans="1:28" x14ac:dyDescent="0.35">
      <c r="A42" t="s">
        <v>24</v>
      </c>
      <c r="B42">
        <v>527588369</v>
      </c>
      <c r="C42" t="s">
        <v>179</v>
      </c>
      <c r="D42" t="str">
        <f t="shared" si="0"/>
        <v>2023-05-12</v>
      </c>
      <c r="E42">
        <f t="shared" si="1"/>
        <v>2023</v>
      </c>
      <c r="F42">
        <f t="shared" si="2"/>
        <v>5</v>
      </c>
      <c r="G42" t="s">
        <v>180</v>
      </c>
      <c r="H42" t="s">
        <v>147</v>
      </c>
      <c r="I42">
        <v>0</v>
      </c>
      <c r="K42" t="s">
        <v>24</v>
      </c>
      <c r="O42">
        <v>284541</v>
      </c>
      <c r="P42" t="s">
        <v>148</v>
      </c>
      <c r="Q42" t="s">
        <v>149</v>
      </c>
      <c r="R42" t="b">
        <v>1</v>
      </c>
      <c r="S42" s="2">
        <v>41603</v>
      </c>
      <c r="T42">
        <v>52840</v>
      </c>
      <c r="U42">
        <v>0</v>
      </c>
      <c r="V42">
        <v>480210</v>
      </c>
      <c r="W42">
        <v>0</v>
      </c>
      <c r="Z42" t="s">
        <v>150</v>
      </c>
      <c r="AB42" t="s">
        <v>44</v>
      </c>
    </row>
    <row r="43" spans="1:28" x14ac:dyDescent="0.35">
      <c r="A43" t="s">
        <v>24</v>
      </c>
      <c r="B43">
        <v>521618311</v>
      </c>
      <c r="C43" t="s">
        <v>181</v>
      </c>
      <c r="D43" t="str">
        <f t="shared" si="0"/>
        <v>2023-04-05</v>
      </c>
      <c r="E43">
        <f t="shared" si="1"/>
        <v>2023</v>
      </c>
      <c r="F43">
        <f t="shared" si="2"/>
        <v>4</v>
      </c>
      <c r="G43" t="s">
        <v>182</v>
      </c>
      <c r="H43" t="s">
        <v>147</v>
      </c>
      <c r="I43">
        <v>0</v>
      </c>
      <c r="K43" t="s">
        <v>24</v>
      </c>
      <c r="O43">
        <v>284225</v>
      </c>
      <c r="P43" t="s">
        <v>167</v>
      </c>
      <c r="Q43" t="s">
        <v>168</v>
      </c>
      <c r="R43" t="b">
        <v>1</v>
      </c>
      <c r="S43" s="2">
        <v>41602</v>
      </c>
      <c r="T43">
        <v>11144</v>
      </c>
      <c r="U43">
        <v>8</v>
      </c>
      <c r="V43">
        <v>1291753</v>
      </c>
      <c r="W43">
        <v>10</v>
      </c>
      <c r="Z43" t="s">
        <v>169</v>
      </c>
      <c r="AB43" t="s">
        <v>44</v>
      </c>
    </row>
    <row r="44" spans="1:28" x14ac:dyDescent="0.35">
      <c r="A44" t="s">
        <v>24</v>
      </c>
      <c r="B44">
        <v>518737563</v>
      </c>
      <c r="C44" t="s">
        <v>183</v>
      </c>
      <c r="D44" t="str">
        <f t="shared" si="0"/>
        <v>2023-03-20</v>
      </c>
      <c r="E44">
        <f t="shared" si="1"/>
        <v>2023</v>
      </c>
      <c r="F44">
        <f t="shared" si="2"/>
        <v>3</v>
      </c>
      <c r="G44" t="s">
        <v>184</v>
      </c>
      <c r="H44" t="s">
        <v>185</v>
      </c>
      <c r="I44">
        <v>0</v>
      </c>
      <c r="K44" t="s">
        <v>24</v>
      </c>
      <c r="O44">
        <v>692735</v>
      </c>
      <c r="P44" t="s">
        <v>185</v>
      </c>
      <c r="Q44" t="s">
        <v>185</v>
      </c>
      <c r="R44" t="b">
        <v>1</v>
      </c>
      <c r="S44" s="2">
        <v>42422</v>
      </c>
      <c r="T44">
        <v>35873</v>
      </c>
      <c r="U44">
        <v>272</v>
      </c>
      <c r="V44">
        <v>52449</v>
      </c>
      <c r="W44">
        <v>411</v>
      </c>
      <c r="Z44" t="s">
        <v>186</v>
      </c>
      <c r="AB44" t="s">
        <v>44</v>
      </c>
    </row>
    <row r="45" spans="1:28" x14ac:dyDescent="0.35">
      <c r="A45" t="s">
        <v>24</v>
      </c>
      <c r="B45">
        <v>517890035</v>
      </c>
      <c r="C45" t="s">
        <v>187</v>
      </c>
      <c r="D45" t="str">
        <f t="shared" si="0"/>
        <v>2023-03-16</v>
      </c>
      <c r="E45">
        <f t="shared" si="1"/>
        <v>2023</v>
      </c>
      <c r="F45">
        <f t="shared" si="2"/>
        <v>3</v>
      </c>
      <c r="G45" t="s">
        <v>188</v>
      </c>
      <c r="H45" t="s">
        <v>27</v>
      </c>
      <c r="I45">
        <v>0</v>
      </c>
      <c r="J45" t="s">
        <v>64</v>
      </c>
      <c r="K45" t="s">
        <v>189</v>
      </c>
      <c r="O45">
        <v>4474787</v>
      </c>
      <c r="P45" t="s">
        <v>190</v>
      </c>
      <c r="Q45" t="s">
        <v>191</v>
      </c>
      <c r="R45" t="b">
        <v>0</v>
      </c>
      <c r="S45" s="2">
        <v>44191</v>
      </c>
      <c r="T45">
        <v>111</v>
      </c>
      <c r="U45">
        <v>0</v>
      </c>
      <c r="V45">
        <v>3837</v>
      </c>
      <c r="W45">
        <v>2232</v>
      </c>
      <c r="Z45" t="s">
        <v>192</v>
      </c>
      <c r="AB45" t="s">
        <v>44</v>
      </c>
    </row>
    <row r="46" spans="1:28" x14ac:dyDescent="0.35">
      <c r="A46" t="s">
        <v>24</v>
      </c>
      <c r="B46">
        <v>517088731</v>
      </c>
      <c r="C46" t="s">
        <v>193</v>
      </c>
      <c r="D46" t="str">
        <f t="shared" si="0"/>
        <v>2023-03-13</v>
      </c>
      <c r="E46">
        <f t="shared" si="1"/>
        <v>2023</v>
      </c>
      <c r="F46">
        <f t="shared" si="2"/>
        <v>3</v>
      </c>
      <c r="G46" t="s">
        <v>194</v>
      </c>
      <c r="H46" t="s">
        <v>147</v>
      </c>
      <c r="I46">
        <v>0</v>
      </c>
      <c r="K46" t="s">
        <v>24</v>
      </c>
      <c r="O46">
        <v>284225</v>
      </c>
      <c r="P46" t="s">
        <v>167</v>
      </c>
      <c r="Q46" t="s">
        <v>168</v>
      </c>
      <c r="R46" t="b">
        <v>1</v>
      </c>
      <c r="S46" s="2">
        <v>41602</v>
      </c>
      <c r="T46">
        <v>11144</v>
      </c>
      <c r="U46">
        <v>8</v>
      </c>
      <c r="V46">
        <v>1291753</v>
      </c>
      <c r="W46">
        <v>10</v>
      </c>
      <c r="Z46" t="s">
        <v>169</v>
      </c>
      <c r="AB46" t="s">
        <v>50</v>
      </c>
    </row>
    <row r="47" spans="1:28" x14ac:dyDescent="0.35">
      <c r="A47" t="s">
        <v>24</v>
      </c>
      <c r="B47">
        <v>516871383</v>
      </c>
      <c r="C47" t="s">
        <v>195</v>
      </c>
      <c r="D47" t="str">
        <f t="shared" si="0"/>
        <v>2023-03-11</v>
      </c>
      <c r="E47">
        <f t="shared" si="1"/>
        <v>2023</v>
      </c>
      <c r="F47">
        <f t="shared" si="2"/>
        <v>3</v>
      </c>
      <c r="G47" t="s">
        <v>196</v>
      </c>
      <c r="H47" t="s">
        <v>83</v>
      </c>
      <c r="I47">
        <v>0</v>
      </c>
      <c r="K47" t="s">
        <v>24</v>
      </c>
      <c r="O47">
        <v>56948</v>
      </c>
      <c r="P47" t="s">
        <v>197</v>
      </c>
      <c r="Q47" t="s">
        <v>198</v>
      </c>
      <c r="R47" t="b">
        <v>0</v>
      </c>
      <c r="S47" s="2">
        <v>40606</v>
      </c>
      <c r="T47">
        <v>4684</v>
      </c>
      <c r="U47">
        <v>5</v>
      </c>
      <c r="V47">
        <v>651079</v>
      </c>
      <c r="W47">
        <v>38</v>
      </c>
      <c r="Z47" t="s">
        <v>199</v>
      </c>
      <c r="AB47" t="s">
        <v>50</v>
      </c>
    </row>
    <row r="48" spans="1:28" x14ac:dyDescent="0.35">
      <c r="A48" t="s">
        <v>24</v>
      </c>
      <c r="B48">
        <v>512389516</v>
      </c>
      <c r="C48" t="s">
        <v>200</v>
      </c>
      <c r="D48" t="str">
        <f t="shared" si="0"/>
        <v>2023-02-15</v>
      </c>
      <c r="E48">
        <f t="shared" si="1"/>
        <v>2023</v>
      </c>
      <c r="F48">
        <f t="shared" si="2"/>
        <v>2</v>
      </c>
      <c r="G48" t="s">
        <v>201</v>
      </c>
      <c r="H48" t="s">
        <v>27</v>
      </c>
      <c r="I48">
        <v>4</v>
      </c>
      <c r="J48" t="s">
        <v>64</v>
      </c>
      <c r="K48" t="s">
        <v>202</v>
      </c>
      <c r="O48">
        <v>4474787</v>
      </c>
      <c r="P48" t="s">
        <v>190</v>
      </c>
      <c r="Q48" t="s">
        <v>191</v>
      </c>
      <c r="R48" t="b">
        <v>0</v>
      </c>
      <c r="S48" s="2">
        <v>44191</v>
      </c>
      <c r="T48">
        <v>111</v>
      </c>
      <c r="U48">
        <v>0</v>
      </c>
      <c r="V48">
        <v>3837</v>
      </c>
      <c r="W48">
        <v>2232</v>
      </c>
      <c r="Z48" t="s">
        <v>192</v>
      </c>
      <c r="AB48" t="s">
        <v>44</v>
      </c>
    </row>
    <row r="49" spans="1:28" x14ac:dyDescent="0.35">
      <c r="A49" t="s">
        <v>24</v>
      </c>
      <c r="B49">
        <v>509048850</v>
      </c>
      <c r="C49" t="s">
        <v>203</v>
      </c>
      <c r="D49" t="str">
        <f t="shared" si="0"/>
        <v>2023-01-30</v>
      </c>
      <c r="E49">
        <f t="shared" si="1"/>
        <v>2023</v>
      </c>
      <c r="F49">
        <f t="shared" si="2"/>
        <v>1</v>
      </c>
      <c r="G49" t="s">
        <v>204</v>
      </c>
      <c r="H49" t="s">
        <v>83</v>
      </c>
      <c r="I49">
        <v>0</v>
      </c>
      <c r="K49" t="s">
        <v>24</v>
      </c>
      <c r="O49">
        <v>56948</v>
      </c>
      <c r="P49" t="s">
        <v>197</v>
      </c>
      <c r="Q49" t="s">
        <v>198</v>
      </c>
      <c r="R49" t="b">
        <v>0</v>
      </c>
      <c r="S49" s="2">
        <v>40606</v>
      </c>
      <c r="T49">
        <v>4684</v>
      </c>
      <c r="U49">
        <v>5</v>
      </c>
      <c r="V49">
        <v>651079</v>
      </c>
      <c r="W49">
        <v>38</v>
      </c>
      <c r="Z49" t="s">
        <v>199</v>
      </c>
      <c r="AB49" t="s">
        <v>32</v>
      </c>
    </row>
    <row r="50" spans="1:28" x14ac:dyDescent="0.35">
      <c r="A50" t="s">
        <v>24</v>
      </c>
      <c r="B50">
        <v>503530178</v>
      </c>
      <c r="C50" t="s">
        <v>205</v>
      </c>
      <c r="D50" t="str">
        <f t="shared" si="0"/>
        <v>2022-12-28</v>
      </c>
      <c r="E50">
        <f t="shared" si="1"/>
        <v>2022</v>
      </c>
      <c r="F50">
        <f t="shared" si="2"/>
        <v>12</v>
      </c>
      <c r="G50" t="s">
        <v>206</v>
      </c>
      <c r="H50" t="s">
        <v>147</v>
      </c>
      <c r="I50">
        <v>0</v>
      </c>
      <c r="K50" t="s">
        <v>24</v>
      </c>
      <c r="O50">
        <v>284541</v>
      </c>
      <c r="P50" t="s">
        <v>148</v>
      </c>
      <c r="Q50" t="s">
        <v>149</v>
      </c>
      <c r="R50" t="b">
        <v>1</v>
      </c>
      <c r="S50" s="2">
        <v>41603</v>
      </c>
      <c r="T50">
        <v>52840</v>
      </c>
      <c r="U50">
        <v>0</v>
      </c>
      <c r="V50">
        <v>480210</v>
      </c>
      <c r="W50">
        <v>0</v>
      </c>
      <c r="Z50" t="s">
        <v>150</v>
      </c>
      <c r="AB50" t="s">
        <v>44</v>
      </c>
    </row>
    <row r="51" spans="1:28" x14ac:dyDescent="0.35">
      <c r="A51" t="s">
        <v>24</v>
      </c>
      <c r="B51">
        <v>490329202</v>
      </c>
      <c r="C51" t="s">
        <v>207</v>
      </c>
      <c r="D51" t="str">
        <f t="shared" si="0"/>
        <v>2022-10-14</v>
      </c>
      <c r="E51">
        <f t="shared" si="1"/>
        <v>2022</v>
      </c>
      <c r="F51">
        <f t="shared" si="2"/>
        <v>10</v>
      </c>
      <c r="G51" t="s">
        <v>208</v>
      </c>
      <c r="H51" t="s">
        <v>147</v>
      </c>
      <c r="I51">
        <v>0</v>
      </c>
      <c r="K51" t="s">
        <v>24</v>
      </c>
      <c r="O51">
        <v>284225</v>
      </c>
      <c r="P51" t="s">
        <v>167</v>
      </c>
      <c r="Q51" t="s">
        <v>168</v>
      </c>
      <c r="R51" t="b">
        <v>1</v>
      </c>
      <c r="S51" s="2">
        <v>41602</v>
      </c>
      <c r="T51">
        <v>11144</v>
      </c>
      <c r="U51">
        <v>8</v>
      </c>
      <c r="V51">
        <v>1291753</v>
      </c>
      <c r="W51">
        <v>10</v>
      </c>
      <c r="Z51" t="s">
        <v>169</v>
      </c>
      <c r="AB51" t="s">
        <v>44</v>
      </c>
    </row>
    <row r="52" spans="1:28" x14ac:dyDescent="0.35">
      <c r="A52" t="s">
        <v>24</v>
      </c>
      <c r="B52">
        <v>489584400</v>
      </c>
      <c r="C52" t="s">
        <v>209</v>
      </c>
      <c r="D52" t="str">
        <f t="shared" si="0"/>
        <v>2022-10-11</v>
      </c>
      <c r="E52">
        <f t="shared" si="1"/>
        <v>2022</v>
      </c>
      <c r="F52">
        <f t="shared" si="2"/>
        <v>10</v>
      </c>
      <c r="G52" t="s">
        <v>210</v>
      </c>
      <c r="H52" t="s">
        <v>147</v>
      </c>
      <c r="I52">
        <v>0</v>
      </c>
      <c r="K52" t="s">
        <v>211</v>
      </c>
      <c r="O52">
        <v>5861220</v>
      </c>
      <c r="P52" t="s">
        <v>212</v>
      </c>
      <c r="Q52" t="s">
        <v>213</v>
      </c>
      <c r="R52" t="b">
        <v>0</v>
      </c>
      <c r="S52" s="2">
        <v>44440</v>
      </c>
      <c r="T52">
        <v>70</v>
      </c>
      <c r="U52">
        <v>0</v>
      </c>
      <c r="V52">
        <v>8252</v>
      </c>
      <c r="W52">
        <v>0</v>
      </c>
      <c r="Z52" t="s">
        <v>214</v>
      </c>
      <c r="AB52" t="s">
        <v>32</v>
      </c>
    </row>
    <row r="53" spans="1:28" x14ac:dyDescent="0.35">
      <c r="A53" t="s">
        <v>24</v>
      </c>
      <c r="B53">
        <v>485437258</v>
      </c>
      <c r="C53" t="s">
        <v>215</v>
      </c>
      <c r="D53" t="str">
        <f t="shared" si="0"/>
        <v>2022-09-17</v>
      </c>
      <c r="E53">
        <f t="shared" si="1"/>
        <v>2022</v>
      </c>
      <c r="F53">
        <f t="shared" si="2"/>
        <v>9</v>
      </c>
      <c r="G53" t="s">
        <v>216</v>
      </c>
      <c r="H53" t="s">
        <v>27</v>
      </c>
      <c r="I53">
        <v>0</v>
      </c>
      <c r="J53" t="s">
        <v>91</v>
      </c>
      <c r="K53" t="s">
        <v>217</v>
      </c>
      <c r="O53">
        <v>6821531</v>
      </c>
      <c r="P53" t="s">
        <v>218</v>
      </c>
      <c r="Q53" t="s">
        <v>219</v>
      </c>
      <c r="R53" t="b">
        <v>0</v>
      </c>
      <c r="S53" s="2">
        <v>44792</v>
      </c>
      <c r="T53">
        <v>36</v>
      </c>
      <c r="U53">
        <v>7</v>
      </c>
      <c r="V53">
        <v>4097</v>
      </c>
      <c r="W53">
        <v>2684</v>
      </c>
      <c r="Z53" t="s">
        <v>100</v>
      </c>
      <c r="AB53" t="s">
        <v>50</v>
      </c>
    </row>
    <row r="54" spans="1:28" x14ac:dyDescent="0.35">
      <c r="A54" t="s">
        <v>24</v>
      </c>
      <c r="B54">
        <v>474571743</v>
      </c>
      <c r="C54" t="s">
        <v>220</v>
      </c>
      <c r="D54" t="str">
        <f t="shared" si="0"/>
        <v>2022-07-28</v>
      </c>
      <c r="E54">
        <f t="shared" si="1"/>
        <v>2022</v>
      </c>
      <c r="F54">
        <f t="shared" si="2"/>
        <v>7</v>
      </c>
      <c r="G54" t="s">
        <v>221</v>
      </c>
      <c r="H54" t="s">
        <v>222</v>
      </c>
      <c r="I54">
        <v>0</v>
      </c>
      <c r="K54" t="s">
        <v>223</v>
      </c>
      <c r="O54">
        <v>909249</v>
      </c>
      <c r="P54" t="s">
        <v>224</v>
      </c>
      <c r="Q54" t="s">
        <v>222</v>
      </c>
      <c r="R54" t="b">
        <v>0</v>
      </c>
      <c r="S54" s="2">
        <v>42728</v>
      </c>
      <c r="T54">
        <v>3710</v>
      </c>
      <c r="U54">
        <v>0</v>
      </c>
      <c r="V54">
        <v>249967</v>
      </c>
      <c r="W54">
        <v>0</v>
      </c>
      <c r="Z54" t="s">
        <v>225</v>
      </c>
      <c r="AB54" t="s">
        <v>32</v>
      </c>
    </row>
    <row r="55" spans="1:28" x14ac:dyDescent="0.35">
      <c r="A55" t="s">
        <v>24</v>
      </c>
      <c r="B55">
        <v>470664702</v>
      </c>
      <c r="C55" t="s">
        <v>226</v>
      </c>
      <c r="D55" t="str">
        <f t="shared" si="0"/>
        <v>2022-07-08</v>
      </c>
      <c r="E55">
        <f t="shared" si="1"/>
        <v>2022</v>
      </c>
      <c r="F55">
        <f t="shared" si="2"/>
        <v>7</v>
      </c>
      <c r="G55" t="s">
        <v>227</v>
      </c>
      <c r="H55" t="s">
        <v>147</v>
      </c>
      <c r="I55">
        <v>0</v>
      </c>
      <c r="K55" t="s">
        <v>24</v>
      </c>
      <c r="O55">
        <v>284225</v>
      </c>
      <c r="P55" t="s">
        <v>167</v>
      </c>
      <c r="Q55" t="s">
        <v>168</v>
      </c>
      <c r="R55" t="b">
        <v>1</v>
      </c>
      <c r="S55" s="2">
        <v>41602</v>
      </c>
      <c r="T55">
        <v>11144</v>
      </c>
      <c r="U55">
        <v>8</v>
      </c>
      <c r="V55">
        <v>1291753</v>
      </c>
      <c r="W55">
        <v>10</v>
      </c>
      <c r="Z55" t="s">
        <v>169</v>
      </c>
      <c r="AB55" t="s">
        <v>50</v>
      </c>
    </row>
    <row r="56" spans="1:28" x14ac:dyDescent="0.35">
      <c r="A56" t="s">
        <v>24</v>
      </c>
      <c r="B56">
        <v>464871870</v>
      </c>
      <c r="C56" t="s">
        <v>228</v>
      </c>
      <c r="D56" t="str">
        <f t="shared" si="0"/>
        <v>2022-06-09</v>
      </c>
      <c r="E56">
        <f t="shared" si="1"/>
        <v>2022</v>
      </c>
      <c r="F56">
        <f t="shared" si="2"/>
        <v>6</v>
      </c>
      <c r="G56" t="s">
        <v>229</v>
      </c>
      <c r="H56" t="s">
        <v>147</v>
      </c>
      <c r="I56">
        <v>0</v>
      </c>
      <c r="K56" t="s">
        <v>24</v>
      </c>
      <c r="O56">
        <v>284541</v>
      </c>
      <c r="P56" t="s">
        <v>148</v>
      </c>
      <c r="Q56" t="s">
        <v>149</v>
      </c>
      <c r="R56" t="b">
        <v>1</v>
      </c>
      <c r="S56" s="2">
        <v>41603</v>
      </c>
      <c r="T56">
        <v>52840</v>
      </c>
      <c r="U56">
        <v>0</v>
      </c>
      <c r="V56">
        <v>480210</v>
      </c>
      <c r="W56">
        <v>0</v>
      </c>
      <c r="Z56" t="s">
        <v>150</v>
      </c>
      <c r="AB56" t="s">
        <v>44</v>
      </c>
    </row>
    <row r="57" spans="1:28" x14ac:dyDescent="0.35">
      <c r="A57" t="s">
        <v>24</v>
      </c>
      <c r="B57">
        <v>463479556</v>
      </c>
      <c r="C57" t="s">
        <v>230</v>
      </c>
      <c r="D57" t="str">
        <f t="shared" si="0"/>
        <v>2022-06-02</v>
      </c>
      <c r="E57">
        <f t="shared" si="1"/>
        <v>2022</v>
      </c>
      <c r="F57">
        <f t="shared" si="2"/>
        <v>6</v>
      </c>
      <c r="G57" t="s">
        <v>229</v>
      </c>
      <c r="H57" t="s">
        <v>147</v>
      </c>
      <c r="I57">
        <v>0</v>
      </c>
      <c r="K57" t="s">
        <v>24</v>
      </c>
      <c r="O57">
        <v>284541</v>
      </c>
      <c r="P57" t="s">
        <v>148</v>
      </c>
      <c r="Q57" t="s">
        <v>149</v>
      </c>
      <c r="R57" t="b">
        <v>1</v>
      </c>
      <c r="S57" s="2">
        <v>41603</v>
      </c>
      <c r="T57">
        <v>52840</v>
      </c>
      <c r="U57">
        <v>0</v>
      </c>
      <c r="V57">
        <v>480210</v>
      </c>
      <c r="W57">
        <v>0</v>
      </c>
      <c r="Z57" t="s">
        <v>150</v>
      </c>
      <c r="AB57" t="s">
        <v>44</v>
      </c>
    </row>
    <row r="58" spans="1:28" x14ac:dyDescent="0.35">
      <c r="A58" t="s">
        <v>24</v>
      </c>
      <c r="B58">
        <v>462189614</v>
      </c>
      <c r="C58" t="s">
        <v>231</v>
      </c>
      <c r="D58" t="str">
        <f t="shared" si="0"/>
        <v>2022-05-26</v>
      </c>
      <c r="E58">
        <f t="shared" si="1"/>
        <v>2022</v>
      </c>
      <c r="F58">
        <f t="shared" si="2"/>
        <v>5</v>
      </c>
      <c r="G58" t="s">
        <v>229</v>
      </c>
      <c r="H58" t="s">
        <v>147</v>
      </c>
      <c r="I58">
        <v>0</v>
      </c>
      <c r="K58" t="s">
        <v>24</v>
      </c>
      <c r="O58">
        <v>284541</v>
      </c>
      <c r="P58" t="s">
        <v>148</v>
      </c>
      <c r="Q58" t="s">
        <v>149</v>
      </c>
      <c r="R58" t="b">
        <v>1</v>
      </c>
      <c r="S58" s="2">
        <v>41603</v>
      </c>
      <c r="T58">
        <v>52840</v>
      </c>
      <c r="U58">
        <v>0</v>
      </c>
      <c r="V58">
        <v>480210</v>
      </c>
      <c r="W58">
        <v>0</v>
      </c>
      <c r="Z58" t="s">
        <v>150</v>
      </c>
      <c r="AB58" t="s">
        <v>44</v>
      </c>
    </row>
    <row r="59" spans="1:28" x14ac:dyDescent="0.35">
      <c r="A59" t="s">
        <v>24</v>
      </c>
      <c r="B59">
        <v>461396538</v>
      </c>
      <c r="C59" t="s">
        <v>232</v>
      </c>
      <c r="D59" t="str">
        <f t="shared" si="0"/>
        <v>2022-05-23</v>
      </c>
      <c r="E59">
        <f t="shared" si="1"/>
        <v>2022</v>
      </c>
      <c r="F59">
        <f t="shared" si="2"/>
        <v>5</v>
      </c>
      <c r="G59" t="s">
        <v>233</v>
      </c>
      <c r="H59" t="s">
        <v>147</v>
      </c>
      <c r="I59">
        <v>0</v>
      </c>
      <c r="K59" t="s">
        <v>24</v>
      </c>
      <c r="O59">
        <v>284541</v>
      </c>
      <c r="P59" t="s">
        <v>148</v>
      </c>
      <c r="Q59" t="s">
        <v>149</v>
      </c>
      <c r="R59" t="b">
        <v>1</v>
      </c>
      <c r="S59" s="2">
        <v>41603</v>
      </c>
      <c r="T59">
        <v>52840</v>
      </c>
      <c r="U59">
        <v>0</v>
      </c>
      <c r="V59">
        <v>480210</v>
      </c>
      <c r="W59">
        <v>0</v>
      </c>
      <c r="Z59" t="s">
        <v>150</v>
      </c>
      <c r="AB59" t="s">
        <v>44</v>
      </c>
    </row>
    <row r="60" spans="1:28" x14ac:dyDescent="0.35">
      <c r="A60" t="s">
        <v>24</v>
      </c>
      <c r="B60">
        <v>460657835</v>
      </c>
      <c r="C60" t="s">
        <v>234</v>
      </c>
      <c r="D60" t="str">
        <f t="shared" si="0"/>
        <v>2022-05-19</v>
      </c>
      <c r="E60">
        <f t="shared" si="1"/>
        <v>2022</v>
      </c>
      <c r="F60">
        <f t="shared" si="2"/>
        <v>5</v>
      </c>
      <c r="G60" t="s">
        <v>235</v>
      </c>
      <c r="H60" t="s">
        <v>147</v>
      </c>
      <c r="I60">
        <v>0</v>
      </c>
      <c r="K60" t="s">
        <v>24</v>
      </c>
      <c r="O60">
        <v>284541</v>
      </c>
      <c r="P60" t="s">
        <v>148</v>
      </c>
      <c r="Q60" t="s">
        <v>149</v>
      </c>
      <c r="R60" t="b">
        <v>1</v>
      </c>
      <c r="S60" s="2">
        <v>41603</v>
      </c>
      <c r="T60">
        <v>52840</v>
      </c>
      <c r="U60">
        <v>0</v>
      </c>
      <c r="V60">
        <v>480210</v>
      </c>
      <c r="W60">
        <v>0</v>
      </c>
      <c r="Z60" t="s">
        <v>150</v>
      </c>
      <c r="AB60" t="s">
        <v>44</v>
      </c>
    </row>
    <row r="61" spans="1:28" x14ac:dyDescent="0.35">
      <c r="A61" t="s">
        <v>24</v>
      </c>
      <c r="B61">
        <v>458946030</v>
      </c>
      <c r="C61" t="s">
        <v>236</v>
      </c>
      <c r="D61" t="str">
        <f t="shared" si="0"/>
        <v>2022-05-12</v>
      </c>
      <c r="E61">
        <f t="shared" si="1"/>
        <v>2022</v>
      </c>
      <c r="F61">
        <f t="shared" si="2"/>
        <v>5</v>
      </c>
      <c r="G61" t="s">
        <v>237</v>
      </c>
      <c r="H61" t="s">
        <v>147</v>
      </c>
      <c r="I61">
        <v>0</v>
      </c>
      <c r="K61" t="s">
        <v>24</v>
      </c>
      <c r="O61">
        <v>284541</v>
      </c>
      <c r="P61" t="s">
        <v>148</v>
      </c>
      <c r="Q61" t="s">
        <v>149</v>
      </c>
      <c r="R61" t="b">
        <v>1</v>
      </c>
      <c r="S61" s="2">
        <v>41603</v>
      </c>
      <c r="T61">
        <v>52840</v>
      </c>
      <c r="U61">
        <v>0</v>
      </c>
      <c r="V61">
        <v>480210</v>
      </c>
      <c r="W61">
        <v>0</v>
      </c>
      <c r="Z61" t="s">
        <v>150</v>
      </c>
      <c r="AB61" t="s">
        <v>44</v>
      </c>
    </row>
    <row r="62" spans="1:28" x14ac:dyDescent="0.35">
      <c r="A62" t="s">
        <v>24</v>
      </c>
      <c r="B62">
        <v>451831683</v>
      </c>
      <c r="C62" t="s">
        <v>238</v>
      </c>
      <c r="D62" t="str">
        <f t="shared" si="0"/>
        <v>2022-04-12</v>
      </c>
      <c r="E62">
        <f t="shared" si="1"/>
        <v>2022</v>
      </c>
      <c r="F62">
        <f t="shared" si="2"/>
        <v>4</v>
      </c>
      <c r="G62" t="s">
        <v>239</v>
      </c>
      <c r="H62" t="s">
        <v>40</v>
      </c>
      <c r="I62">
        <v>1</v>
      </c>
      <c r="J62" t="s">
        <v>64</v>
      </c>
      <c r="K62" t="s">
        <v>24</v>
      </c>
      <c r="O62">
        <v>5970866</v>
      </c>
      <c r="P62" t="s">
        <v>240</v>
      </c>
      <c r="Q62" t="s">
        <v>241</v>
      </c>
      <c r="R62" t="b">
        <v>0</v>
      </c>
      <c r="S62" s="2">
        <v>44477</v>
      </c>
      <c r="T62">
        <v>0</v>
      </c>
      <c r="U62">
        <v>0</v>
      </c>
      <c r="V62">
        <v>1</v>
      </c>
      <c r="W62">
        <v>6</v>
      </c>
      <c r="Z62" t="s">
        <v>242</v>
      </c>
      <c r="AB62" t="s">
        <v>44</v>
      </c>
    </row>
    <row r="63" spans="1:28" x14ac:dyDescent="0.35">
      <c r="A63" t="s">
        <v>24</v>
      </c>
      <c r="B63">
        <v>438898798</v>
      </c>
      <c r="C63" t="s">
        <v>243</v>
      </c>
      <c r="D63" t="str">
        <f t="shared" si="0"/>
        <v>2022-02-24</v>
      </c>
      <c r="E63">
        <f t="shared" si="1"/>
        <v>2022</v>
      </c>
      <c r="F63">
        <f t="shared" si="2"/>
        <v>2</v>
      </c>
      <c r="G63" t="s">
        <v>244</v>
      </c>
      <c r="H63" t="s">
        <v>147</v>
      </c>
      <c r="I63">
        <v>0</v>
      </c>
      <c r="K63" t="s">
        <v>24</v>
      </c>
      <c r="O63">
        <v>284541</v>
      </c>
      <c r="P63" t="s">
        <v>148</v>
      </c>
      <c r="Q63" t="s">
        <v>149</v>
      </c>
      <c r="R63" t="b">
        <v>1</v>
      </c>
      <c r="S63" s="2">
        <v>41603</v>
      </c>
      <c r="T63">
        <v>52840</v>
      </c>
      <c r="U63">
        <v>0</v>
      </c>
      <c r="V63">
        <v>480210</v>
      </c>
      <c r="W63">
        <v>0</v>
      </c>
      <c r="Z63" t="s">
        <v>150</v>
      </c>
      <c r="AB63" t="s">
        <v>44</v>
      </c>
    </row>
    <row r="64" spans="1:28" x14ac:dyDescent="0.35">
      <c r="A64" t="s">
        <v>24</v>
      </c>
      <c r="B64">
        <v>437883040</v>
      </c>
      <c r="C64" t="s">
        <v>245</v>
      </c>
      <c r="D64" t="str">
        <f t="shared" si="0"/>
        <v>2022-02-20</v>
      </c>
      <c r="E64">
        <f t="shared" si="1"/>
        <v>2022</v>
      </c>
      <c r="F64">
        <f t="shared" si="2"/>
        <v>2</v>
      </c>
      <c r="G64" t="s">
        <v>246</v>
      </c>
      <c r="H64" t="s">
        <v>147</v>
      </c>
      <c r="I64">
        <v>0</v>
      </c>
      <c r="K64" t="s">
        <v>24</v>
      </c>
      <c r="O64">
        <v>284541</v>
      </c>
      <c r="P64" t="s">
        <v>148</v>
      </c>
      <c r="Q64" t="s">
        <v>149</v>
      </c>
      <c r="R64" t="b">
        <v>1</v>
      </c>
      <c r="S64" s="2">
        <v>41603</v>
      </c>
      <c r="T64">
        <v>52840</v>
      </c>
      <c r="U64">
        <v>0</v>
      </c>
      <c r="V64">
        <v>480210</v>
      </c>
      <c r="W64">
        <v>0</v>
      </c>
      <c r="Z64" t="s">
        <v>150</v>
      </c>
      <c r="AB64" t="s">
        <v>44</v>
      </c>
    </row>
    <row r="65" spans="1:28" x14ac:dyDescent="0.35">
      <c r="A65" t="s">
        <v>24</v>
      </c>
      <c r="B65">
        <v>437084019</v>
      </c>
      <c r="C65" t="s">
        <v>247</v>
      </c>
      <c r="D65" t="str">
        <f t="shared" si="0"/>
        <v>2022-02-17</v>
      </c>
      <c r="E65">
        <f t="shared" si="1"/>
        <v>2022</v>
      </c>
      <c r="F65">
        <f t="shared" si="2"/>
        <v>2</v>
      </c>
      <c r="G65" t="s">
        <v>244</v>
      </c>
      <c r="H65" t="s">
        <v>147</v>
      </c>
      <c r="I65">
        <v>0</v>
      </c>
      <c r="K65" t="s">
        <v>24</v>
      </c>
      <c r="O65">
        <v>284541</v>
      </c>
      <c r="P65" t="s">
        <v>148</v>
      </c>
      <c r="Q65" t="s">
        <v>149</v>
      </c>
      <c r="R65" t="b">
        <v>1</v>
      </c>
      <c r="S65" s="2">
        <v>41603</v>
      </c>
      <c r="T65">
        <v>52840</v>
      </c>
      <c r="U65">
        <v>0</v>
      </c>
      <c r="V65">
        <v>480210</v>
      </c>
      <c r="W65">
        <v>0</v>
      </c>
      <c r="Z65" t="s">
        <v>150</v>
      </c>
      <c r="AB65" t="s">
        <v>44</v>
      </c>
    </row>
    <row r="66" spans="1:28" x14ac:dyDescent="0.35">
      <c r="A66" t="s">
        <v>24</v>
      </c>
      <c r="B66">
        <v>436240650</v>
      </c>
      <c r="C66" t="s">
        <v>248</v>
      </c>
      <c r="D66" t="str">
        <f t="shared" si="0"/>
        <v>2022-02-14</v>
      </c>
      <c r="E66">
        <f t="shared" si="1"/>
        <v>2022</v>
      </c>
      <c r="F66">
        <f t="shared" si="2"/>
        <v>2</v>
      </c>
      <c r="G66" t="s">
        <v>249</v>
      </c>
      <c r="H66" t="s">
        <v>222</v>
      </c>
      <c r="I66">
        <v>2</v>
      </c>
      <c r="K66" t="s">
        <v>250</v>
      </c>
      <c r="O66">
        <v>909249</v>
      </c>
      <c r="P66" t="s">
        <v>224</v>
      </c>
      <c r="Q66" t="s">
        <v>222</v>
      </c>
      <c r="R66" t="b">
        <v>0</v>
      </c>
      <c r="S66" s="2">
        <v>42728</v>
      </c>
      <c r="T66">
        <v>3710</v>
      </c>
      <c r="U66">
        <v>0</v>
      </c>
      <c r="V66">
        <v>249967</v>
      </c>
      <c r="W66">
        <v>0</v>
      </c>
      <c r="Z66" t="s">
        <v>225</v>
      </c>
      <c r="AB66" t="s">
        <v>32</v>
      </c>
    </row>
    <row r="67" spans="1:28" x14ac:dyDescent="0.35">
      <c r="A67" t="s">
        <v>24</v>
      </c>
      <c r="B67">
        <v>435148606</v>
      </c>
      <c r="C67" t="s">
        <v>251</v>
      </c>
      <c r="D67" t="str">
        <f t="shared" ref="D67:D118" si="3">LEFT(C67,10)</f>
        <v>2022-02-10</v>
      </c>
      <c r="E67">
        <f t="shared" ref="E67:E118" si="4">YEAR(D67)</f>
        <v>2022</v>
      </c>
      <c r="F67">
        <f t="shared" ref="F67:F118" si="5">MONTH(D67)</f>
        <v>2</v>
      </c>
      <c r="G67" t="s">
        <v>244</v>
      </c>
      <c r="H67" t="s">
        <v>147</v>
      </c>
      <c r="I67">
        <v>0</v>
      </c>
      <c r="K67" t="s">
        <v>24</v>
      </c>
      <c r="O67">
        <v>284541</v>
      </c>
      <c r="P67" t="s">
        <v>148</v>
      </c>
      <c r="Q67" t="s">
        <v>149</v>
      </c>
      <c r="R67" t="b">
        <v>1</v>
      </c>
      <c r="S67" s="2">
        <v>41603</v>
      </c>
      <c r="T67">
        <v>52840</v>
      </c>
      <c r="U67">
        <v>0</v>
      </c>
      <c r="V67">
        <v>480210</v>
      </c>
      <c r="W67">
        <v>0</v>
      </c>
      <c r="Z67" t="s">
        <v>150</v>
      </c>
      <c r="AB67" t="s">
        <v>44</v>
      </c>
    </row>
    <row r="68" spans="1:28" x14ac:dyDescent="0.35">
      <c r="A68" t="s">
        <v>24</v>
      </c>
      <c r="B68">
        <v>423278124</v>
      </c>
      <c r="C68" t="s">
        <v>252</v>
      </c>
      <c r="D68" t="str">
        <f t="shared" si="3"/>
        <v>2022-01-04</v>
      </c>
      <c r="E68">
        <f t="shared" si="4"/>
        <v>2022</v>
      </c>
      <c r="F68">
        <f t="shared" si="5"/>
        <v>1</v>
      </c>
      <c r="G68" t="s">
        <v>253</v>
      </c>
      <c r="H68" t="s">
        <v>27</v>
      </c>
      <c r="I68">
        <v>2</v>
      </c>
      <c r="K68" t="s">
        <v>254</v>
      </c>
      <c r="O68">
        <v>82492</v>
      </c>
      <c r="P68" t="s">
        <v>255</v>
      </c>
      <c r="Q68" t="s">
        <v>256</v>
      </c>
      <c r="R68" t="b">
        <v>1</v>
      </c>
      <c r="S68" s="2">
        <v>40697</v>
      </c>
      <c r="T68">
        <v>73636</v>
      </c>
      <c r="U68">
        <v>147</v>
      </c>
      <c r="V68">
        <v>26478</v>
      </c>
      <c r="W68">
        <v>400</v>
      </c>
      <c r="Z68" t="s">
        <v>257</v>
      </c>
      <c r="AB68" t="s">
        <v>44</v>
      </c>
    </row>
    <row r="69" spans="1:28" x14ac:dyDescent="0.35">
      <c r="A69" t="s">
        <v>24</v>
      </c>
      <c r="B69">
        <v>415731560</v>
      </c>
      <c r="C69" t="s">
        <v>258</v>
      </c>
      <c r="D69" t="str">
        <f t="shared" si="3"/>
        <v>2021-12-10</v>
      </c>
      <c r="E69">
        <f t="shared" si="4"/>
        <v>2021</v>
      </c>
      <c r="F69">
        <f t="shared" si="5"/>
        <v>12</v>
      </c>
      <c r="G69" t="s">
        <v>259</v>
      </c>
      <c r="H69" t="s">
        <v>147</v>
      </c>
      <c r="I69">
        <v>0</v>
      </c>
      <c r="K69" t="s">
        <v>24</v>
      </c>
      <c r="O69">
        <v>284541</v>
      </c>
      <c r="P69" t="s">
        <v>148</v>
      </c>
      <c r="Q69" t="s">
        <v>149</v>
      </c>
      <c r="R69" t="b">
        <v>1</v>
      </c>
      <c r="S69" s="2">
        <v>41603</v>
      </c>
      <c r="T69">
        <v>52840</v>
      </c>
      <c r="U69">
        <v>0</v>
      </c>
      <c r="V69">
        <v>480210</v>
      </c>
      <c r="W69">
        <v>0</v>
      </c>
      <c r="Z69" t="s">
        <v>150</v>
      </c>
      <c r="AB69" t="s">
        <v>44</v>
      </c>
    </row>
    <row r="70" spans="1:28" x14ac:dyDescent="0.35">
      <c r="A70" t="s">
        <v>24</v>
      </c>
      <c r="B70">
        <v>413079135</v>
      </c>
      <c r="C70" t="s">
        <v>260</v>
      </c>
      <c r="D70" t="str">
        <f t="shared" si="3"/>
        <v>2021-12-03</v>
      </c>
      <c r="E70">
        <f t="shared" si="4"/>
        <v>2021</v>
      </c>
      <c r="F70">
        <f t="shared" si="5"/>
        <v>12</v>
      </c>
      <c r="G70" t="s">
        <v>259</v>
      </c>
      <c r="H70" t="s">
        <v>147</v>
      </c>
      <c r="I70">
        <v>0</v>
      </c>
      <c r="K70" t="s">
        <v>24</v>
      </c>
      <c r="O70">
        <v>284541</v>
      </c>
      <c r="P70" t="s">
        <v>148</v>
      </c>
      <c r="Q70" t="s">
        <v>149</v>
      </c>
      <c r="R70" t="b">
        <v>1</v>
      </c>
      <c r="S70" s="2">
        <v>41603</v>
      </c>
      <c r="T70">
        <v>52840</v>
      </c>
      <c r="U70">
        <v>0</v>
      </c>
      <c r="V70">
        <v>480210</v>
      </c>
      <c r="W70">
        <v>0</v>
      </c>
      <c r="Z70" t="s">
        <v>150</v>
      </c>
      <c r="AB70" t="s">
        <v>44</v>
      </c>
    </row>
    <row r="71" spans="1:28" x14ac:dyDescent="0.35">
      <c r="A71" t="s">
        <v>24</v>
      </c>
      <c r="B71">
        <v>410281588</v>
      </c>
      <c r="C71" t="s">
        <v>261</v>
      </c>
      <c r="D71" t="str">
        <f t="shared" si="3"/>
        <v>2021-11-26</v>
      </c>
      <c r="E71">
        <f t="shared" si="4"/>
        <v>2021</v>
      </c>
      <c r="F71">
        <f t="shared" si="5"/>
        <v>11</v>
      </c>
      <c r="G71" t="s">
        <v>259</v>
      </c>
      <c r="H71" t="s">
        <v>147</v>
      </c>
      <c r="I71">
        <v>0</v>
      </c>
      <c r="K71" t="s">
        <v>24</v>
      </c>
      <c r="O71">
        <v>284541</v>
      </c>
      <c r="P71" t="s">
        <v>148</v>
      </c>
      <c r="Q71" t="s">
        <v>149</v>
      </c>
      <c r="R71" t="b">
        <v>1</v>
      </c>
      <c r="S71" s="2">
        <v>41603</v>
      </c>
      <c r="T71">
        <v>52840</v>
      </c>
      <c r="U71">
        <v>0</v>
      </c>
      <c r="V71">
        <v>480210</v>
      </c>
      <c r="W71">
        <v>0</v>
      </c>
      <c r="Z71" t="s">
        <v>150</v>
      </c>
      <c r="AB71" t="s">
        <v>44</v>
      </c>
    </row>
    <row r="72" spans="1:28" x14ac:dyDescent="0.35">
      <c r="A72" t="s">
        <v>24</v>
      </c>
      <c r="B72">
        <v>407728992</v>
      </c>
      <c r="C72" t="s">
        <v>262</v>
      </c>
      <c r="D72" t="str">
        <f t="shared" si="3"/>
        <v>2021-11-19</v>
      </c>
      <c r="E72">
        <f t="shared" si="4"/>
        <v>2021</v>
      </c>
      <c r="F72">
        <f t="shared" si="5"/>
        <v>11</v>
      </c>
      <c r="G72" t="s">
        <v>259</v>
      </c>
      <c r="H72" t="s">
        <v>147</v>
      </c>
      <c r="I72">
        <v>0</v>
      </c>
      <c r="K72" t="s">
        <v>24</v>
      </c>
      <c r="O72">
        <v>284541</v>
      </c>
      <c r="P72" t="s">
        <v>148</v>
      </c>
      <c r="Q72" t="s">
        <v>149</v>
      </c>
      <c r="R72" t="b">
        <v>1</v>
      </c>
      <c r="S72" s="2">
        <v>41603</v>
      </c>
      <c r="T72">
        <v>52840</v>
      </c>
      <c r="U72">
        <v>0</v>
      </c>
      <c r="V72">
        <v>480210</v>
      </c>
      <c r="W72">
        <v>0</v>
      </c>
      <c r="Z72" t="s">
        <v>150</v>
      </c>
      <c r="AB72" t="s">
        <v>44</v>
      </c>
    </row>
    <row r="73" spans="1:28" x14ac:dyDescent="0.35">
      <c r="A73" t="s">
        <v>24</v>
      </c>
      <c r="B73">
        <v>404655023</v>
      </c>
      <c r="C73" t="s">
        <v>263</v>
      </c>
      <c r="D73" t="str">
        <f t="shared" si="3"/>
        <v>2021-11-12</v>
      </c>
      <c r="E73">
        <f t="shared" si="4"/>
        <v>2021</v>
      </c>
      <c r="F73">
        <f t="shared" si="5"/>
        <v>11</v>
      </c>
      <c r="G73" t="s">
        <v>259</v>
      </c>
      <c r="H73" t="s">
        <v>147</v>
      </c>
      <c r="I73">
        <v>0</v>
      </c>
      <c r="K73" t="s">
        <v>24</v>
      </c>
      <c r="O73">
        <v>284541</v>
      </c>
      <c r="P73" t="s">
        <v>148</v>
      </c>
      <c r="Q73" t="s">
        <v>149</v>
      </c>
      <c r="R73" t="b">
        <v>1</v>
      </c>
      <c r="S73" s="2">
        <v>41603</v>
      </c>
      <c r="T73">
        <v>52840</v>
      </c>
      <c r="U73">
        <v>0</v>
      </c>
      <c r="V73">
        <v>480210</v>
      </c>
      <c r="W73">
        <v>0</v>
      </c>
      <c r="Z73" t="s">
        <v>150</v>
      </c>
      <c r="AB73" t="s">
        <v>44</v>
      </c>
    </row>
    <row r="74" spans="1:28" x14ac:dyDescent="0.35">
      <c r="A74" t="s">
        <v>24</v>
      </c>
      <c r="B74">
        <v>385457698</v>
      </c>
      <c r="C74" t="s">
        <v>264</v>
      </c>
      <c r="D74" t="str">
        <f t="shared" si="3"/>
        <v>2021-09-30</v>
      </c>
      <c r="E74">
        <f t="shared" si="4"/>
        <v>2021</v>
      </c>
      <c r="F74">
        <f t="shared" si="5"/>
        <v>9</v>
      </c>
      <c r="G74" t="s">
        <v>265</v>
      </c>
      <c r="H74" t="s">
        <v>83</v>
      </c>
      <c r="I74">
        <v>0</v>
      </c>
      <c r="K74" t="s">
        <v>24</v>
      </c>
      <c r="O74">
        <v>56948</v>
      </c>
      <c r="P74" t="s">
        <v>197</v>
      </c>
      <c r="Q74" t="s">
        <v>198</v>
      </c>
      <c r="R74" t="b">
        <v>0</v>
      </c>
      <c r="S74" s="2">
        <v>40606</v>
      </c>
      <c r="T74">
        <v>4684</v>
      </c>
      <c r="U74">
        <v>5</v>
      </c>
      <c r="V74">
        <v>651079</v>
      </c>
      <c r="W74">
        <v>38</v>
      </c>
      <c r="Z74" t="s">
        <v>199</v>
      </c>
      <c r="AB74" t="s">
        <v>32</v>
      </c>
    </row>
    <row r="75" spans="1:28" x14ac:dyDescent="0.35">
      <c r="A75" t="s">
        <v>24</v>
      </c>
      <c r="B75">
        <v>378897276</v>
      </c>
      <c r="C75" t="s">
        <v>266</v>
      </c>
      <c r="D75" t="str">
        <f t="shared" si="3"/>
        <v>2021-09-13</v>
      </c>
      <c r="E75">
        <f t="shared" si="4"/>
        <v>2021</v>
      </c>
      <c r="F75">
        <f t="shared" si="5"/>
        <v>9</v>
      </c>
      <c r="G75" t="s">
        <v>267</v>
      </c>
      <c r="H75" t="s">
        <v>147</v>
      </c>
      <c r="I75">
        <v>0</v>
      </c>
      <c r="K75" t="s">
        <v>24</v>
      </c>
      <c r="O75">
        <v>284541</v>
      </c>
      <c r="P75" t="s">
        <v>148</v>
      </c>
      <c r="Q75" t="s">
        <v>149</v>
      </c>
      <c r="R75" t="b">
        <v>1</v>
      </c>
      <c r="S75" s="2">
        <v>41603</v>
      </c>
      <c r="T75">
        <v>52840</v>
      </c>
      <c r="U75">
        <v>0</v>
      </c>
      <c r="V75">
        <v>480210</v>
      </c>
      <c r="W75">
        <v>0</v>
      </c>
      <c r="Z75" t="s">
        <v>150</v>
      </c>
      <c r="AB75" t="s">
        <v>44</v>
      </c>
    </row>
    <row r="76" spans="1:28" x14ac:dyDescent="0.35">
      <c r="A76" t="s">
        <v>24</v>
      </c>
      <c r="B76">
        <v>373938949</v>
      </c>
      <c r="C76" t="s">
        <v>268</v>
      </c>
      <c r="D76" t="str">
        <f t="shared" si="3"/>
        <v>2021-08-30</v>
      </c>
      <c r="E76">
        <f t="shared" si="4"/>
        <v>2021</v>
      </c>
      <c r="F76">
        <f t="shared" si="5"/>
        <v>8</v>
      </c>
      <c r="G76" t="s">
        <v>267</v>
      </c>
      <c r="H76" t="s">
        <v>147</v>
      </c>
      <c r="I76">
        <v>0</v>
      </c>
      <c r="K76" t="s">
        <v>24</v>
      </c>
      <c r="O76">
        <v>284541</v>
      </c>
      <c r="P76" t="s">
        <v>148</v>
      </c>
      <c r="Q76" t="s">
        <v>149</v>
      </c>
      <c r="R76" t="b">
        <v>1</v>
      </c>
      <c r="S76" s="2">
        <v>41603</v>
      </c>
      <c r="T76">
        <v>52840</v>
      </c>
      <c r="U76">
        <v>0</v>
      </c>
      <c r="V76">
        <v>480210</v>
      </c>
      <c r="W76">
        <v>0</v>
      </c>
      <c r="Z76" t="s">
        <v>150</v>
      </c>
      <c r="AB76" t="s">
        <v>44</v>
      </c>
    </row>
    <row r="77" spans="1:28" x14ac:dyDescent="0.35">
      <c r="A77" t="s">
        <v>24</v>
      </c>
      <c r="B77">
        <v>369662282</v>
      </c>
      <c r="C77" t="s">
        <v>269</v>
      </c>
      <c r="D77" t="str">
        <f t="shared" si="3"/>
        <v>2021-08-18</v>
      </c>
      <c r="E77">
        <f t="shared" si="4"/>
        <v>2021</v>
      </c>
      <c r="F77">
        <f t="shared" si="5"/>
        <v>8</v>
      </c>
      <c r="G77" t="s">
        <v>270</v>
      </c>
      <c r="H77" t="s">
        <v>147</v>
      </c>
      <c r="I77">
        <v>0</v>
      </c>
      <c r="K77" t="s">
        <v>24</v>
      </c>
      <c r="O77">
        <v>284225</v>
      </c>
      <c r="P77" t="s">
        <v>167</v>
      </c>
      <c r="Q77" t="s">
        <v>168</v>
      </c>
      <c r="R77" t="b">
        <v>1</v>
      </c>
      <c r="S77" s="2">
        <v>41602</v>
      </c>
      <c r="T77">
        <v>11144</v>
      </c>
      <c r="U77">
        <v>8</v>
      </c>
      <c r="V77">
        <v>1291753</v>
      </c>
      <c r="W77">
        <v>10</v>
      </c>
      <c r="Z77" t="s">
        <v>169</v>
      </c>
      <c r="AB77" t="s">
        <v>50</v>
      </c>
    </row>
    <row r="78" spans="1:28" x14ac:dyDescent="0.35">
      <c r="A78" t="s">
        <v>24</v>
      </c>
      <c r="B78">
        <v>368332898</v>
      </c>
      <c r="C78" t="s">
        <v>271</v>
      </c>
      <c r="D78" t="str">
        <f t="shared" si="3"/>
        <v>2021-08-14</v>
      </c>
      <c r="E78">
        <f t="shared" si="4"/>
        <v>2021</v>
      </c>
      <c r="F78">
        <f t="shared" si="5"/>
        <v>8</v>
      </c>
      <c r="G78" t="s">
        <v>272</v>
      </c>
      <c r="H78" t="s">
        <v>35</v>
      </c>
      <c r="I78">
        <v>0</v>
      </c>
      <c r="J78" t="s">
        <v>91</v>
      </c>
      <c r="K78" t="s">
        <v>24</v>
      </c>
      <c r="L78">
        <v>368332898</v>
      </c>
      <c r="O78">
        <v>5195624</v>
      </c>
      <c r="P78" t="s">
        <v>273</v>
      </c>
      <c r="Q78" t="s">
        <v>274</v>
      </c>
      <c r="R78" t="b">
        <v>0</v>
      </c>
      <c r="S78" s="2">
        <v>44261</v>
      </c>
      <c r="T78">
        <v>19</v>
      </c>
      <c r="U78">
        <v>5</v>
      </c>
      <c r="V78">
        <v>1267</v>
      </c>
      <c r="W78">
        <v>607</v>
      </c>
      <c r="Z78" t="s">
        <v>275</v>
      </c>
      <c r="AB78" t="s">
        <v>50</v>
      </c>
    </row>
    <row r="79" spans="1:28" x14ac:dyDescent="0.35">
      <c r="A79" t="s">
        <v>24</v>
      </c>
      <c r="B79">
        <v>326766703</v>
      </c>
      <c r="C79" t="s">
        <v>276</v>
      </c>
      <c r="D79" t="str">
        <f t="shared" si="3"/>
        <v>2021-05-07</v>
      </c>
      <c r="E79">
        <f t="shared" si="4"/>
        <v>2021</v>
      </c>
      <c r="F79">
        <f t="shared" si="5"/>
        <v>5</v>
      </c>
      <c r="G79" t="s">
        <v>277</v>
      </c>
      <c r="H79" t="s">
        <v>147</v>
      </c>
      <c r="I79">
        <v>0</v>
      </c>
      <c r="K79" t="s">
        <v>24</v>
      </c>
      <c r="O79">
        <v>284225</v>
      </c>
      <c r="P79" t="s">
        <v>167</v>
      </c>
      <c r="Q79" t="s">
        <v>168</v>
      </c>
      <c r="R79" t="b">
        <v>1</v>
      </c>
      <c r="S79" s="2">
        <v>41602</v>
      </c>
      <c r="T79">
        <v>11144</v>
      </c>
      <c r="U79">
        <v>8</v>
      </c>
      <c r="V79">
        <v>1291753</v>
      </c>
      <c r="W79">
        <v>10</v>
      </c>
      <c r="Z79" t="s">
        <v>169</v>
      </c>
      <c r="AB79" t="s">
        <v>44</v>
      </c>
    </row>
    <row r="80" spans="1:28" x14ac:dyDescent="0.35">
      <c r="A80" t="s">
        <v>24</v>
      </c>
      <c r="B80">
        <v>323855047</v>
      </c>
      <c r="C80" t="s">
        <v>278</v>
      </c>
      <c r="D80" t="str">
        <f t="shared" si="3"/>
        <v>2021-05-02</v>
      </c>
      <c r="E80">
        <f t="shared" si="4"/>
        <v>2021</v>
      </c>
      <c r="F80">
        <f t="shared" si="5"/>
        <v>5</v>
      </c>
      <c r="G80" t="s">
        <v>279</v>
      </c>
      <c r="H80" t="s">
        <v>147</v>
      </c>
      <c r="I80">
        <v>0</v>
      </c>
      <c r="K80" t="s">
        <v>24</v>
      </c>
      <c r="O80">
        <v>3100678</v>
      </c>
      <c r="P80" t="s">
        <v>280</v>
      </c>
      <c r="Q80" t="s">
        <v>281</v>
      </c>
      <c r="R80" t="b">
        <v>1</v>
      </c>
      <c r="S80" s="2">
        <v>43877</v>
      </c>
      <c r="T80">
        <v>889</v>
      </c>
      <c r="U80">
        <v>44</v>
      </c>
      <c r="V80">
        <v>6663</v>
      </c>
      <c r="W80">
        <v>131</v>
      </c>
      <c r="Z80" t="s">
        <v>282</v>
      </c>
      <c r="AB80" t="s">
        <v>32</v>
      </c>
    </row>
    <row r="81" spans="1:28" x14ac:dyDescent="0.35">
      <c r="A81" t="s">
        <v>24</v>
      </c>
      <c r="B81">
        <v>298787332</v>
      </c>
      <c r="C81" t="s">
        <v>283</v>
      </c>
      <c r="D81" t="str">
        <f t="shared" si="3"/>
        <v>2021-03-04</v>
      </c>
      <c r="E81">
        <f t="shared" si="4"/>
        <v>2021</v>
      </c>
      <c r="F81">
        <f t="shared" si="5"/>
        <v>3</v>
      </c>
      <c r="G81" t="s">
        <v>284</v>
      </c>
      <c r="H81" t="s">
        <v>35</v>
      </c>
      <c r="I81">
        <v>0</v>
      </c>
      <c r="K81" t="s">
        <v>24</v>
      </c>
      <c r="L81">
        <v>298787332</v>
      </c>
      <c r="O81">
        <v>4635189</v>
      </c>
      <c r="P81" t="s">
        <v>285</v>
      </c>
      <c r="Q81" t="s">
        <v>286</v>
      </c>
      <c r="R81" t="b">
        <v>0</v>
      </c>
      <c r="S81" s="2">
        <v>44216</v>
      </c>
      <c r="T81">
        <v>1</v>
      </c>
      <c r="U81">
        <v>4</v>
      </c>
      <c r="V81">
        <v>324</v>
      </c>
      <c r="W81">
        <v>199</v>
      </c>
      <c r="Z81" t="s">
        <v>287</v>
      </c>
      <c r="AB81" t="s">
        <v>50</v>
      </c>
    </row>
    <row r="82" spans="1:28" x14ac:dyDescent="0.35">
      <c r="A82" t="s">
        <v>24</v>
      </c>
      <c r="B82">
        <v>284417992</v>
      </c>
      <c r="C82" t="s">
        <v>288</v>
      </c>
      <c r="D82" t="str">
        <f t="shared" si="3"/>
        <v>2021-02-05</v>
      </c>
      <c r="E82">
        <f t="shared" si="4"/>
        <v>2021</v>
      </c>
      <c r="F82">
        <f t="shared" si="5"/>
        <v>2</v>
      </c>
      <c r="G82" t="s">
        <v>289</v>
      </c>
      <c r="H82" t="s">
        <v>35</v>
      </c>
      <c r="I82">
        <v>0</v>
      </c>
      <c r="K82" t="s">
        <v>24</v>
      </c>
      <c r="O82">
        <v>4635189</v>
      </c>
      <c r="P82" t="s">
        <v>285</v>
      </c>
      <c r="Q82" t="s">
        <v>286</v>
      </c>
      <c r="R82" t="b">
        <v>0</v>
      </c>
      <c r="S82" s="2">
        <v>44216</v>
      </c>
      <c r="T82">
        <v>1</v>
      </c>
      <c r="U82">
        <v>4</v>
      </c>
      <c r="V82">
        <v>324</v>
      </c>
      <c r="W82">
        <v>199</v>
      </c>
      <c r="Z82" t="s">
        <v>287</v>
      </c>
      <c r="AB82" t="s">
        <v>32</v>
      </c>
    </row>
    <row r="83" spans="1:28" x14ac:dyDescent="0.35">
      <c r="A83" t="s">
        <v>24</v>
      </c>
      <c r="B83">
        <v>279141503</v>
      </c>
      <c r="C83" t="s">
        <v>290</v>
      </c>
      <c r="D83" t="str">
        <f t="shared" si="3"/>
        <v>2021-01-28</v>
      </c>
      <c r="E83">
        <f t="shared" si="4"/>
        <v>2021</v>
      </c>
      <c r="F83">
        <f t="shared" si="5"/>
        <v>1</v>
      </c>
      <c r="G83" t="s">
        <v>291</v>
      </c>
      <c r="H83" t="s">
        <v>147</v>
      </c>
      <c r="I83">
        <v>0</v>
      </c>
      <c r="K83" t="s">
        <v>24</v>
      </c>
      <c r="O83">
        <v>284541</v>
      </c>
      <c r="P83" t="s">
        <v>148</v>
      </c>
      <c r="Q83" t="s">
        <v>149</v>
      </c>
      <c r="R83" t="b">
        <v>1</v>
      </c>
      <c r="S83" s="2">
        <v>41603</v>
      </c>
      <c r="T83">
        <v>52840</v>
      </c>
      <c r="U83">
        <v>0</v>
      </c>
      <c r="V83">
        <v>480210</v>
      </c>
      <c r="W83">
        <v>0</v>
      </c>
      <c r="Z83" t="s">
        <v>150</v>
      </c>
      <c r="AB83" t="s">
        <v>44</v>
      </c>
    </row>
    <row r="84" spans="1:28" x14ac:dyDescent="0.35">
      <c r="A84" t="s">
        <v>24</v>
      </c>
      <c r="B84">
        <v>273808859</v>
      </c>
      <c r="C84" t="s">
        <v>292</v>
      </c>
      <c r="D84" t="str">
        <f t="shared" si="3"/>
        <v>2021-01-15</v>
      </c>
      <c r="E84">
        <f t="shared" si="4"/>
        <v>2021</v>
      </c>
      <c r="F84">
        <f t="shared" si="5"/>
        <v>1</v>
      </c>
      <c r="G84" t="s">
        <v>293</v>
      </c>
      <c r="H84" t="s">
        <v>40</v>
      </c>
      <c r="I84">
        <v>0</v>
      </c>
      <c r="J84" t="s">
        <v>64</v>
      </c>
      <c r="K84" t="s">
        <v>294</v>
      </c>
      <c r="L84">
        <v>273808859</v>
      </c>
      <c r="O84">
        <v>308620</v>
      </c>
      <c r="P84" t="s">
        <v>295</v>
      </c>
      <c r="Q84" t="s">
        <v>296</v>
      </c>
      <c r="R84" t="b">
        <v>0</v>
      </c>
      <c r="S84" s="2">
        <v>41673</v>
      </c>
      <c r="T84">
        <v>1524</v>
      </c>
      <c r="U84">
        <v>373</v>
      </c>
      <c r="V84">
        <v>29935</v>
      </c>
      <c r="W84">
        <v>1041</v>
      </c>
      <c r="Z84" t="s">
        <v>297</v>
      </c>
      <c r="AB84" t="s">
        <v>44</v>
      </c>
    </row>
    <row r="85" spans="1:28" x14ac:dyDescent="0.35">
      <c r="A85" t="s">
        <v>24</v>
      </c>
      <c r="B85">
        <v>273342786</v>
      </c>
      <c r="C85" t="s">
        <v>298</v>
      </c>
      <c r="D85" t="str">
        <f t="shared" si="3"/>
        <v>2021-01-14</v>
      </c>
      <c r="E85">
        <f t="shared" si="4"/>
        <v>2021</v>
      </c>
      <c r="F85">
        <f t="shared" si="5"/>
        <v>1</v>
      </c>
      <c r="G85" t="s">
        <v>299</v>
      </c>
      <c r="H85" t="s">
        <v>147</v>
      </c>
      <c r="I85">
        <v>0</v>
      </c>
      <c r="K85" t="s">
        <v>24</v>
      </c>
      <c r="O85">
        <v>284225</v>
      </c>
      <c r="P85" t="s">
        <v>167</v>
      </c>
      <c r="Q85" t="s">
        <v>168</v>
      </c>
      <c r="R85" t="b">
        <v>1</v>
      </c>
      <c r="S85" s="2">
        <v>41602</v>
      </c>
      <c r="T85">
        <v>11144</v>
      </c>
      <c r="U85">
        <v>8</v>
      </c>
      <c r="V85">
        <v>1291753</v>
      </c>
      <c r="W85">
        <v>10</v>
      </c>
      <c r="Z85" t="s">
        <v>169</v>
      </c>
      <c r="AB85" t="s">
        <v>44</v>
      </c>
    </row>
    <row r="86" spans="1:28" x14ac:dyDescent="0.35">
      <c r="A86" t="s">
        <v>24</v>
      </c>
      <c r="B86">
        <v>253238655</v>
      </c>
      <c r="C86" t="s">
        <v>300</v>
      </c>
      <c r="D86" t="str">
        <f t="shared" si="3"/>
        <v>2020-10-29</v>
      </c>
      <c r="E86">
        <f t="shared" si="4"/>
        <v>2020</v>
      </c>
      <c r="F86">
        <f t="shared" si="5"/>
        <v>10</v>
      </c>
      <c r="G86" t="s">
        <v>301</v>
      </c>
      <c r="H86" t="s">
        <v>147</v>
      </c>
      <c r="I86">
        <v>0</v>
      </c>
      <c r="K86" t="s">
        <v>24</v>
      </c>
      <c r="O86">
        <v>284541</v>
      </c>
      <c r="P86" t="s">
        <v>148</v>
      </c>
      <c r="Q86" t="s">
        <v>149</v>
      </c>
      <c r="R86" t="b">
        <v>1</v>
      </c>
      <c r="S86" s="2">
        <v>41603</v>
      </c>
      <c r="T86">
        <v>52840</v>
      </c>
      <c r="U86">
        <v>0</v>
      </c>
      <c r="V86">
        <v>480210</v>
      </c>
      <c r="W86">
        <v>0</v>
      </c>
      <c r="Z86" t="s">
        <v>150</v>
      </c>
      <c r="AB86" t="s">
        <v>44</v>
      </c>
    </row>
    <row r="87" spans="1:28" x14ac:dyDescent="0.35">
      <c r="A87" t="s">
        <v>24</v>
      </c>
      <c r="B87">
        <v>230363277</v>
      </c>
      <c r="C87" t="s">
        <v>302</v>
      </c>
      <c r="D87" t="str">
        <f t="shared" si="3"/>
        <v>2020-07-23</v>
      </c>
      <c r="E87">
        <f t="shared" si="4"/>
        <v>2020</v>
      </c>
      <c r="F87">
        <f t="shared" si="5"/>
        <v>7</v>
      </c>
      <c r="G87" t="s">
        <v>303</v>
      </c>
      <c r="H87" t="s">
        <v>147</v>
      </c>
      <c r="I87">
        <v>0</v>
      </c>
      <c r="K87" t="s">
        <v>24</v>
      </c>
      <c r="O87">
        <v>284225</v>
      </c>
      <c r="P87" t="s">
        <v>167</v>
      </c>
      <c r="Q87" t="s">
        <v>168</v>
      </c>
      <c r="R87" t="b">
        <v>1</v>
      </c>
      <c r="S87" s="2">
        <v>41602</v>
      </c>
      <c r="T87">
        <v>11144</v>
      </c>
      <c r="U87">
        <v>8</v>
      </c>
      <c r="V87">
        <v>1291753</v>
      </c>
      <c r="W87">
        <v>10</v>
      </c>
      <c r="Z87" t="s">
        <v>169</v>
      </c>
      <c r="AB87" t="s">
        <v>44</v>
      </c>
    </row>
    <row r="88" spans="1:28" x14ac:dyDescent="0.35">
      <c r="A88" t="s">
        <v>24</v>
      </c>
      <c r="B88">
        <v>227561211</v>
      </c>
      <c r="C88" t="s">
        <v>304</v>
      </c>
      <c r="D88" t="str">
        <f t="shared" si="3"/>
        <v>2020-07-14</v>
      </c>
      <c r="E88">
        <f t="shared" si="4"/>
        <v>2020</v>
      </c>
      <c r="F88">
        <f t="shared" si="5"/>
        <v>7</v>
      </c>
      <c r="G88" t="s">
        <v>305</v>
      </c>
      <c r="H88" t="s">
        <v>147</v>
      </c>
      <c r="I88">
        <v>0</v>
      </c>
      <c r="K88" t="s">
        <v>24</v>
      </c>
      <c r="O88">
        <v>284225</v>
      </c>
      <c r="P88" t="s">
        <v>167</v>
      </c>
      <c r="Q88" t="s">
        <v>168</v>
      </c>
      <c r="R88" t="b">
        <v>1</v>
      </c>
      <c r="S88" s="2">
        <v>41602</v>
      </c>
      <c r="T88">
        <v>11144</v>
      </c>
      <c r="U88">
        <v>8</v>
      </c>
      <c r="V88">
        <v>1291753</v>
      </c>
      <c r="W88">
        <v>10</v>
      </c>
      <c r="Z88" t="s">
        <v>169</v>
      </c>
      <c r="AB88" t="s">
        <v>44</v>
      </c>
    </row>
    <row r="89" spans="1:28" x14ac:dyDescent="0.35">
      <c r="A89" t="s">
        <v>24</v>
      </c>
      <c r="B89">
        <v>223166215</v>
      </c>
      <c r="C89" t="s">
        <v>306</v>
      </c>
      <c r="D89" t="str">
        <f t="shared" si="3"/>
        <v>2020-06-26</v>
      </c>
      <c r="E89">
        <f t="shared" si="4"/>
        <v>2020</v>
      </c>
      <c r="F89">
        <f t="shared" si="5"/>
        <v>6</v>
      </c>
      <c r="G89" t="s">
        <v>307</v>
      </c>
      <c r="H89" t="s">
        <v>27</v>
      </c>
      <c r="I89">
        <v>0</v>
      </c>
      <c r="K89" t="s">
        <v>308</v>
      </c>
      <c r="O89">
        <v>82492</v>
      </c>
      <c r="P89" t="s">
        <v>255</v>
      </c>
      <c r="Q89" t="s">
        <v>256</v>
      </c>
      <c r="R89" t="b">
        <v>1</v>
      </c>
      <c r="S89" s="2">
        <v>40697</v>
      </c>
      <c r="T89">
        <v>73636</v>
      </c>
      <c r="U89">
        <v>147</v>
      </c>
      <c r="V89">
        <v>26478</v>
      </c>
      <c r="W89">
        <v>400</v>
      </c>
      <c r="Z89" t="s">
        <v>257</v>
      </c>
      <c r="AB89" t="s">
        <v>44</v>
      </c>
    </row>
    <row r="90" spans="1:28" x14ac:dyDescent="0.35">
      <c r="A90" t="s">
        <v>24</v>
      </c>
      <c r="B90">
        <v>209476423</v>
      </c>
      <c r="C90" t="s">
        <v>309</v>
      </c>
      <c r="D90" t="str">
        <f t="shared" si="3"/>
        <v>2020-04-30</v>
      </c>
      <c r="E90">
        <f t="shared" si="4"/>
        <v>2020</v>
      </c>
      <c r="F90">
        <f t="shared" si="5"/>
        <v>4</v>
      </c>
      <c r="G90" t="s">
        <v>310</v>
      </c>
      <c r="H90" t="s">
        <v>27</v>
      </c>
      <c r="I90">
        <v>0</v>
      </c>
      <c r="K90" t="s">
        <v>24</v>
      </c>
      <c r="O90">
        <v>1298079</v>
      </c>
      <c r="P90" t="s">
        <v>311</v>
      </c>
      <c r="Q90" t="s">
        <v>312</v>
      </c>
      <c r="R90" t="b">
        <v>0</v>
      </c>
      <c r="S90" s="2">
        <v>43074</v>
      </c>
      <c r="T90">
        <v>899</v>
      </c>
      <c r="U90">
        <v>49</v>
      </c>
      <c r="V90">
        <v>34865</v>
      </c>
      <c r="W90">
        <v>4424</v>
      </c>
      <c r="Z90" t="s">
        <v>313</v>
      </c>
      <c r="AB90" t="s">
        <v>44</v>
      </c>
    </row>
    <row r="91" spans="1:28" x14ac:dyDescent="0.35">
      <c r="A91" t="s">
        <v>24</v>
      </c>
      <c r="B91">
        <v>194664851</v>
      </c>
      <c r="C91" t="s">
        <v>314</v>
      </c>
      <c r="D91" t="str">
        <f t="shared" si="3"/>
        <v>2020-02-13</v>
      </c>
      <c r="E91">
        <f t="shared" si="4"/>
        <v>2020</v>
      </c>
      <c r="F91">
        <f t="shared" si="5"/>
        <v>2</v>
      </c>
      <c r="G91" t="s">
        <v>315</v>
      </c>
      <c r="H91" t="s">
        <v>83</v>
      </c>
      <c r="I91">
        <v>0</v>
      </c>
      <c r="K91" t="s">
        <v>24</v>
      </c>
      <c r="O91">
        <v>56948</v>
      </c>
      <c r="P91" t="s">
        <v>197</v>
      </c>
      <c r="Q91" t="s">
        <v>198</v>
      </c>
      <c r="R91" t="b">
        <v>0</v>
      </c>
      <c r="S91" s="2">
        <v>40606</v>
      </c>
      <c r="T91">
        <v>4684</v>
      </c>
      <c r="U91">
        <v>5</v>
      </c>
      <c r="V91">
        <v>651079</v>
      </c>
      <c r="W91">
        <v>38</v>
      </c>
      <c r="Z91" t="s">
        <v>199</v>
      </c>
      <c r="AB91" t="s">
        <v>44</v>
      </c>
    </row>
    <row r="92" spans="1:28" x14ac:dyDescent="0.35">
      <c r="A92" t="s">
        <v>24</v>
      </c>
      <c r="B92">
        <v>194110204</v>
      </c>
      <c r="C92" t="s">
        <v>316</v>
      </c>
      <c r="D92" t="str">
        <f t="shared" si="3"/>
        <v>2020-02-10</v>
      </c>
      <c r="E92">
        <f t="shared" si="4"/>
        <v>2020</v>
      </c>
      <c r="F92">
        <f t="shared" si="5"/>
        <v>2</v>
      </c>
      <c r="G92" t="s">
        <v>317</v>
      </c>
      <c r="H92" t="s">
        <v>83</v>
      </c>
      <c r="I92">
        <v>0</v>
      </c>
      <c r="K92" t="s">
        <v>24</v>
      </c>
      <c r="O92">
        <v>56948</v>
      </c>
      <c r="P92" t="s">
        <v>197</v>
      </c>
      <c r="Q92" t="s">
        <v>198</v>
      </c>
      <c r="R92" t="b">
        <v>0</v>
      </c>
      <c r="S92" s="2">
        <v>40606</v>
      </c>
      <c r="T92">
        <v>4684</v>
      </c>
      <c r="U92">
        <v>5</v>
      </c>
      <c r="V92">
        <v>651079</v>
      </c>
      <c r="W92">
        <v>38</v>
      </c>
      <c r="Z92" t="s">
        <v>199</v>
      </c>
      <c r="AB92" t="s">
        <v>32</v>
      </c>
    </row>
    <row r="93" spans="1:28" x14ac:dyDescent="0.35">
      <c r="A93" t="s">
        <v>24</v>
      </c>
      <c r="B93">
        <v>192495762</v>
      </c>
      <c r="C93" t="s">
        <v>318</v>
      </c>
      <c r="D93" t="str">
        <f t="shared" si="3"/>
        <v>2020-01-30</v>
      </c>
      <c r="E93">
        <f t="shared" si="4"/>
        <v>2020</v>
      </c>
      <c r="F93">
        <f t="shared" si="5"/>
        <v>1</v>
      </c>
      <c r="G93" t="s">
        <v>319</v>
      </c>
      <c r="H93" t="s">
        <v>27</v>
      </c>
      <c r="I93">
        <v>0</v>
      </c>
      <c r="K93" t="s">
        <v>24</v>
      </c>
      <c r="O93">
        <v>1298079</v>
      </c>
      <c r="P93" t="s">
        <v>311</v>
      </c>
      <c r="Q93" t="s">
        <v>312</v>
      </c>
      <c r="R93" t="b">
        <v>0</v>
      </c>
      <c r="S93" s="2">
        <v>43074</v>
      </c>
      <c r="T93">
        <v>899</v>
      </c>
      <c r="U93">
        <v>49</v>
      </c>
      <c r="V93">
        <v>34865</v>
      </c>
      <c r="W93">
        <v>4424</v>
      </c>
      <c r="Z93" t="s">
        <v>313</v>
      </c>
      <c r="AB93" t="s">
        <v>44</v>
      </c>
    </row>
    <row r="94" spans="1:28" x14ac:dyDescent="0.35">
      <c r="A94" t="s">
        <v>24</v>
      </c>
      <c r="B94">
        <v>192319451</v>
      </c>
      <c r="C94" t="s">
        <v>320</v>
      </c>
      <c r="D94" t="str">
        <f t="shared" si="3"/>
        <v>2020-01-29</v>
      </c>
      <c r="E94">
        <f t="shared" si="4"/>
        <v>2020</v>
      </c>
      <c r="F94">
        <f t="shared" si="5"/>
        <v>1</v>
      </c>
      <c r="G94" t="s">
        <v>321</v>
      </c>
      <c r="H94" t="s">
        <v>147</v>
      </c>
      <c r="I94">
        <v>0</v>
      </c>
      <c r="K94" t="s">
        <v>24</v>
      </c>
      <c r="O94">
        <v>284541</v>
      </c>
      <c r="P94" t="s">
        <v>148</v>
      </c>
      <c r="Q94" t="s">
        <v>149</v>
      </c>
      <c r="R94" t="b">
        <v>1</v>
      </c>
      <c r="S94" s="2">
        <v>41603</v>
      </c>
      <c r="T94">
        <v>52840</v>
      </c>
      <c r="U94">
        <v>0</v>
      </c>
      <c r="V94">
        <v>480210</v>
      </c>
      <c r="W94">
        <v>0</v>
      </c>
      <c r="Z94" t="s">
        <v>150</v>
      </c>
      <c r="AB94" t="s">
        <v>44</v>
      </c>
    </row>
    <row r="95" spans="1:28" x14ac:dyDescent="0.35">
      <c r="A95" t="s">
        <v>24</v>
      </c>
      <c r="B95">
        <v>190464442</v>
      </c>
      <c r="C95" t="s">
        <v>322</v>
      </c>
      <c r="D95" t="str">
        <f t="shared" si="3"/>
        <v>2020-01-15</v>
      </c>
      <c r="E95">
        <f t="shared" si="4"/>
        <v>2020</v>
      </c>
      <c r="F95">
        <f t="shared" si="5"/>
        <v>1</v>
      </c>
      <c r="G95" t="s">
        <v>323</v>
      </c>
      <c r="H95" t="s">
        <v>147</v>
      </c>
      <c r="I95">
        <v>0</v>
      </c>
      <c r="K95" t="s">
        <v>24</v>
      </c>
      <c r="O95">
        <v>284225</v>
      </c>
      <c r="P95" t="s">
        <v>167</v>
      </c>
      <c r="Q95" t="s">
        <v>168</v>
      </c>
      <c r="R95" t="b">
        <v>1</v>
      </c>
      <c r="S95" s="2">
        <v>41602</v>
      </c>
      <c r="T95">
        <v>11144</v>
      </c>
      <c r="U95">
        <v>8</v>
      </c>
      <c r="V95">
        <v>1291753</v>
      </c>
      <c r="W95">
        <v>10</v>
      </c>
      <c r="Z95" t="s">
        <v>169</v>
      </c>
      <c r="AB95" t="s">
        <v>44</v>
      </c>
    </row>
    <row r="96" spans="1:28" x14ac:dyDescent="0.35">
      <c r="A96" t="s">
        <v>24</v>
      </c>
      <c r="B96">
        <v>190461589</v>
      </c>
      <c r="C96" t="s">
        <v>324</v>
      </c>
      <c r="D96" t="str">
        <f t="shared" si="3"/>
        <v>2020-01-15</v>
      </c>
      <c r="E96">
        <f t="shared" si="4"/>
        <v>2020</v>
      </c>
      <c r="F96">
        <f t="shared" si="5"/>
        <v>1</v>
      </c>
      <c r="G96" t="s">
        <v>325</v>
      </c>
      <c r="H96" t="s">
        <v>147</v>
      </c>
      <c r="I96">
        <v>0</v>
      </c>
      <c r="K96" t="s">
        <v>24</v>
      </c>
      <c r="O96">
        <v>284225</v>
      </c>
      <c r="P96" t="s">
        <v>167</v>
      </c>
      <c r="Q96" t="s">
        <v>168</v>
      </c>
      <c r="R96" t="b">
        <v>1</v>
      </c>
      <c r="S96" s="2">
        <v>41602</v>
      </c>
      <c r="T96">
        <v>11144</v>
      </c>
      <c r="U96">
        <v>8</v>
      </c>
      <c r="V96">
        <v>1291753</v>
      </c>
      <c r="W96">
        <v>10</v>
      </c>
      <c r="Z96" t="s">
        <v>169</v>
      </c>
      <c r="AB96" t="s">
        <v>44</v>
      </c>
    </row>
    <row r="97" spans="1:28" x14ac:dyDescent="0.35">
      <c r="A97" t="s">
        <v>24</v>
      </c>
      <c r="B97">
        <v>190010493</v>
      </c>
      <c r="C97" t="s">
        <v>326</v>
      </c>
      <c r="D97" t="str">
        <f t="shared" si="3"/>
        <v>2020-01-11</v>
      </c>
      <c r="E97">
        <f t="shared" si="4"/>
        <v>2020</v>
      </c>
      <c r="F97">
        <f t="shared" si="5"/>
        <v>1</v>
      </c>
      <c r="G97" t="s">
        <v>327</v>
      </c>
      <c r="H97" t="s">
        <v>83</v>
      </c>
      <c r="I97">
        <v>0</v>
      </c>
      <c r="K97" t="s">
        <v>24</v>
      </c>
      <c r="O97">
        <v>56948</v>
      </c>
      <c r="P97" t="s">
        <v>197</v>
      </c>
      <c r="Q97" t="s">
        <v>198</v>
      </c>
      <c r="R97" t="b">
        <v>0</v>
      </c>
      <c r="S97" s="2">
        <v>40606</v>
      </c>
      <c r="T97">
        <v>4684</v>
      </c>
      <c r="U97">
        <v>5</v>
      </c>
      <c r="V97">
        <v>651079</v>
      </c>
      <c r="W97">
        <v>38</v>
      </c>
      <c r="Z97" t="s">
        <v>199</v>
      </c>
      <c r="AB97" t="s">
        <v>32</v>
      </c>
    </row>
    <row r="98" spans="1:28" x14ac:dyDescent="0.35">
      <c r="A98" t="s">
        <v>24</v>
      </c>
      <c r="B98">
        <v>189654688</v>
      </c>
      <c r="C98" t="s">
        <v>328</v>
      </c>
      <c r="D98" t="str">
        <f t="shared" si="3"/>
        <v>2020-01-09</v>
      </c>
      <c r="E98">
        <f t="shared" si="4"/>
        <v>2020</v>
      </c>
      <c r="F98">
        <f t="shared" si="5"/>
        <v>1</v>
      </c>
      <c r="G98" t="s">
        <v>329</v>
      </c>
      <c r="H98" t="s">
        <v>83</v>
      </c>
      <c r="I98">
        <v>0</v>
      </c>
      <c r="K98" t="s">
        <v>24</v>
      </c>
      <c r="O98">
        <v>56948</v>
      </c>
      <c r="P98" t="s">
        <v>197</v>
      </c>
      <c r="Q98" t="s">
        <v>198</v>
      </c>
      <c r="R98" t="b">
        <v>0</v>
      </c>
      <c r="S98" s="2">
        <v>40606</v>
      </c>
      <c r="T98">
        <v>4684</v>
      </c>
      <c r="U98">
        <v>5</v>
      </c>
      <c r="V98">
        <v>651079</v>
      </c>
      <c r="W98">
        <v>38</v>
      </c>
      <c r="Z98" t="s">
        <v>199</v>
      </c>
      <c r="AB98" t="s">
        <v>32</v>
      </c>
    </row>
    <row r="99" spans="1:28" x14ac:dyDescent="0.35">
      <c r="A99" t="s">
        <v>24</v>
      </c>
      <c r="B99">
        <v>189479759</v>
      </c>
      <c r="C99" t="s">
        <v>330</v>
      </c>
      <c r="D99" t="str">
        <f t="shared" si="3"/>
        <v>2020-01-08</v>
      </c>
      <c r="E99">
        <f t="shared" si="4"/>
        <v>2020</v>
      </c>
      <c r="F99">
        <f t="shared" si="5"/>
        <v>1</v>
      </c>
      <c r="G99" t="s">
        <v>331</v>
      </c>
      <c r="H99" t="s">
        <v>83</v>
      </c>
      <c r="I99">
        <v>0</v>
      </c>
      <c r="K99" t="s">
        <v>24</v>
      </c>
      <c r="O99">
        <v>56948</v>
      </c>
      <c r="P99" t="s">
        <v>197</v>
      </c>
      <c r="Q99" t="s">
        <v>198</v>
      </c>
      <c r="R99" t="b">
        <v>0</v>
      </c>
      <c r="S99" s="2">
        <v>40606</v>
      </c>
      <c r="T99">
        <v>4684</v>
      </c>
      <c r="U99">
        <v>5</v>
      </c>
      <c r="V99">
        <v>651079</v>
      </c>
      <c r="W99">
        <v>38</v>
      </c>
      <c r="Z99" t="s">
        <v>199</v>
      </c>
      <c r="AB99" t="s">
        <v>32</v>
      </c>
    </row>
    <row r="100" spans="1:28" x14ac:dyDescent="0.35">
      <c r="A100" t="s">
        <v>24</v>
      </c>
      <c r="B100">
        <v>189086896</v>
      </c>
      <c r="C100" t="s">
        <v>332</v>
      </c>
      <c r="D100" t="str">
        <f t="shared" si="3"/>
        <v>2020-01-06</v>
      </c>
      <c r="E100">
        <f t="shared" si="4"/>
        <v>2020</v>
      </c>
      <c r="F100">
        <f t="shared" si="5"/>
        <v>1</v>
      </c>
      <c r="G100" t="s">
        <v>333</v>
      </c>
      <c r="H100" t="s">
        <v>83</v>
      </c>
      <c r="I100">
        <v>0</v>
      </c>
      <c r="K100" t="s">
        <v>334</v>
      </c>
      <c r="O100">
        <v>56948</v>
      </c>
      <c r="P100" t="s">
        <v>197</v>
      </c>
      <c r="Q100" t="s">
        <v>198</v>
      </c>
      <c r="R100" t="b">
        <v>0</v>
      </c>
      <c r="S100" s="2">
        <v>40606</v>
      </c>
      <c r="T100">
        <v>4684</v>
      </c>
      <c r="U100">
        <v>5</v>
      </c>
      <c r="V100">
        <v>651079</v>
      </c>
      <c r="W100">
        <v>38</v>
      </c>
      <c r="Z100" t="s">
        <v>199</v>
      </c>
      <c r="AB100" t="s">
        <v>32</v>
      </c>
    </row>
    <row r="101" spans="1:28" x14ac:dyDescent="0.35">
      <c r="A101" t="s">
        <v>24</v>
      </c>
      <c r="B101">
        <v>189032434</v>
      </c>
      <c r="C101" t="s">
        <v>335</v>
      </c>
      <c r="D101" t="str">
        <f t="shared" si="3"/>
        <v>2020-01-04</v>
      </c>
      <c r="E101">
        <f t="shared" si="4"/>
        <v>2020</v>
      </c>
      <c r="F101">
        <f t="shared" si="5"/>
        <v>1</v>
      </c>
      <c r="G101" t="s">
        <v>336</v>
      </c>
      <c r="H101" t="s">
        <v>83</v>
      </c>
      <c r="I101">
        <v>0</v>
      </c>
      <c r="K101" t="s">
        <v>24</v>
      </c>
      <c r="O101">
        <v>56948</v>
      </c>
      <c r="P101" t="s">
        <v>197</v>
      </c>
      <c r="Q101" t="s">
        <v>198</v>
      </c>
      <c r="R101" t="b">
        <v>0</v>
      </c>
      <c r="S101" s="2">
        <v>40606</v>
      </c>
      <c r="T101">
        <v>4684</v>
      </c>
      <c r="U101">
        <v>5</v>
      </c>
      <c r="V101">
        <v>651079</v>
      </c>
      <c r="W101">
        <v>38</v>
      </c>
      <c r="Z101" t="s">
        <v>199</v>
      </c>
      <c r="AB101" t="s">
        <v>32</v>
      </c>
    </row>
    <row r="102" spans="1:28" x14ac:dyDescent="0.35">
      <c r="A102" t="s">
        <v>24</v>
      </c>
      <c r="B102">
        <v>187789612</v>
      </c>
      <c r="C102" t="s">
        <v>337</v>
      </c>
      <c r="D102" t="str">
        <f t="shared" si="3"/>
        <v>2019-12-22</v>
      </c>
      <c r="E102">
        <f t="shared" si="4"/>
        <v>2019</v>
      </c>
      <c r="F102">
        <f t="shared" si="5"/>
        <v>12</v>
      </c>
      <c r="G102" t="s">
        <v>338</v>
      </c>
      <c r="H102" t="s">
        <v>83</v>
      </c>
      <c r="I102">
        <v>0</v>
      </c>
      <c r="K102" t="s">
        <v>24</v>
      </c>
      <c r="O102">
        <v>56948</v>
      </c>
      <c r="P102" t="s">
        <v>197</v>
      </c>
      <c r="Q102" t="s">
        <v>198</v>
      </c>
      <c r="R102" t="b">
        <v>0</v>
      </c>
      <c r="S102" s="2">
        <v>40606</v>
      </c>
      <c r="T102">
        <v>4684</v>
      </c>
      <c r="U102">
        <v>5</v>
      </c>
      <c r="V102">
        <v>651079</v>
      </c>
      <c r="W102">
        <v>38</v>
      </c>
      <c r="Z102" t="s">
        <v>199</v>
      </c>
      <c r="AB102" t="s">
        <v>44</v>
      </c>
    </row>
    <row r="103" spans="1:28" x14ac:dyDescent="0.35">
      <c r="A103" t="s">
        <v>24</v>
      </c>
      <c r="B103">
        <v>182034535</v>
      </c>
      <c r="C103" t="s">
        <v>339</v>
      </c>
      <c r="D103" t="str">
        <f t="shared" si="3"/>
        <v>2019-10-31</v>
      </c>
      <c r="E103">
        <f t="shared" si="4"/>
        <v>2019</v>
      </c>
      <c r="F103">
        <f t="shared" si="5"/>
        <v>10</v>
      </c>
      <c r="G103" t="s">
        <v>340</v>
      </c>
      <c r="H103" t="s">
        <v>27</v>
      </c>
      <c r="I103">
        <v>0</v>
      </c>
      <c r="K103" t="s">
        <v>24</v>
      </c>
      <c r="O103">
        <v>1298079</v>
      </c>
      <c r="P103" t="s">
        <v>311</v>
      </c>
      <c r="Q103" t="s">
        <v>312</v>
      </c>
      <c r="R103" t="b">
        <v>0</v>
      </c>
      <c r="S103" s="2">
        <v>43074</v>
      </c>
      <c r="T103">
        <v>899</v>
      </c>
      <c r="U103">
        <v>49</v>
      </c>
      <c r="V103">
        <v>34865</v>
      </c>
      <c r="W103">
        <v>4424</v>
      </c>
      <c r="Z103" t="s">
        <v>313</v>
      </c>
      <c r="AB103" t="s">
        <v>44</v>
      </c>
    </row>
    <row r="104" spans="1:28" x14ac:dyDescent="0.35">
      <c r="A104" t="s">
        <v>24</v>
      </c>
      <c r="B104">
        <v>181354697</v>
      </c>
      <c r="C104" t="s">
        <v>341</v>
      </c>
      <c r="D104" t="str">
        <f t="shared" si="3"/>
        <v>2019-10-24</v>
      </c>
      <c r="E104">
        <f t="shared" si="4"/>
        <v>2019</v>
      </c>
      <c r="F104">
        <f t="shared" si="5"/>
        <v>10</v>
      </c>
      <c r="G104" t="s">
        <v>342</v>
      </c>
      <c r="H104" t="s">
        <v>83</v>
      </c>
      <c r="I104">
        <v>0</v>
      </c>
      <c r="K104" t="s">
        <v>24</v>
      </c>
      <c r="O104">
        <v>56948</v>
      </c>
      <c r="P104" t="s">
        <v>197</v>
      </c>
      <c r="Q104" t="s">
        <v>198</v>
      </c>
      <c r="R104" t="b">
        <v>0</v>
      </c>
      <c r="S104" s="2">
        <v>40606</v>
      </c>
      <c r="T104">
        <v>4684</v>
      </c>
      <c r="U104">
        <v>5</v>
      </c>
      <c r="V104">
        <v>651079</v>
      </c>
      <c r="W104">
        <v>38</v>
      </c>
      <c r="Z104" t="s">
        <v>199</v>
      </c>
      <c r="AB104" t="s">
        <v>50</v>
      </c>
    </row>
    <row r="105" spans="1:28" x14ac:dyDescent="0.35">
      <c r="A105" t="s">
        <v>24</v>
      </c>
      <c r="B105">
        <v>181061429</v>
      </c>
      <c r="C105" t="s">
        <v>343</v>
      </c>
      <c r="D105" t="str">
        <f t="shared" si="3"/>
        <v>2019-10-22</v>
      </c>
      <c r="E105">
        <f t="shared" si="4"/>
        <v>2019</v>
      </c>
      <c r="F105">
        <f t="shared" si="5"/>
        <v>10</v>
      </c>
      <c r="G105" t="s">
        <v>344</v>
      </c>
      <c r="H105" t="s">
        <v>83</v>
      </c>
      <c r="I105">
        <v>0</v>
      </c>
      <c r="K105" t="s">
        <v>345</v>
      </c>
      <c r="O105">
        <v>56948</v>
      </c>
      <c r="P105" t="s">
        <v>197</v>
      </c>
      <c r="Q105" t="s">
        <v>198</v>
      </c>
      <c r="R105" t="b">
        <v>0</v>
      </c>
      <c r="S105" s="2">
        <v>40606</v>
      </c>
      <c r="T105">
        <v>4684</v>
      </c>
      <c r="U105">
        <v>5</v>
      </c>
      <c r="V105">
        <v>651079</v>
      </c>
      <c r="W105">
        <v>38</v>
      </c>
      <c r="Z105" t="s">
        <v>199</v>
      </c>
      <c r="AB105" t="s">
        <v>44</v>
      </c>
    </row>
    <row r="106" spans="1:28" x14ac:dyDescent="0.35">
      <c r="A106" t="s">
        <v>24</v>
      </c>
      <c r="B106">
        <v>181022458</v>
      </c>
      <c r="C106" t="s">
        <v>346</v>
      </c>
      <c r="D106" t="str">
        <f t="shared" si="3"/>
        <v>2019-10-22</v>
      </c>
      <c r="E106">
        <f t="shared" si="4"/>
        <v>2019</v>
      </c>
      <c r="F106">
        <f t="shared" si="5"/>
        <v>10</v>
      </c>
      <c r="G106" t="s">
        <v>347</v>
      </c>
      <c r="H106" t="s">
        <v>83</v>
      </c>
      <c r="I106">
        <v>0</v>
      </c>
      <c r="K106" t="s">
        <v>24</v>
      </c>
      <c r="O106">
        <v>56948</v>
      </c>
      <c r="P106" t="s">
        <v>197</v>
      </c>
      <c r="Q106" t="s">
        <v>198</v>
      </c>
      <c r="R106" t="b">
        <v>0</v>
      </c>
      <c r="S106" s="2">
        <v>40606</v>
      </c>
      <c r="T106">
        <v>4684</v>
      </c>
      <c r="U106">
        <v>5</v>
      </c>
      <c r="V106">
        <v>651079</v>
      </c>
      <c r="W106">
        <v>38</v>
      </c>
      <c r="Z106" t="s">
        <v>199</v>
      </c>
      <c r="AB106" t="s">
        <v>32</v>
      </c>
    </row>
    <row r="107" spans="1:28" x14ac:dyDescent="0.35">
      <c r="A107" t="s">
        <v>24</v>
      </c>
      <c r="B107">
        <v>180867389</v>
      </c>
      <c r="C107" t="s">
        <v>348</v>
      </c>
      <c r="D107" t="str">
        <f t="shared" si="3"/>
        <v>2019-10-19</v>
      </c>
      <c r="E107">
        <f t="shared" si="4"/>
        <v>2019</v>
      </c>
      <c r="F107">
        <f t="shared" si="5"/>
        <v>10</v>
      </c>
      <c r="G107" t="s">
        <v>349</v>
      </c>
      <c r="H107" t="s">
        <v>83</v>
      </c>
      <c r="I107">
        <v>0</v>
      </c>
      <c r="K107" t="s">
        <v>24</v>
      </c>
      <c r="O107">
        <v>56948</v>
      </c>
      <c r="P107" t="s">
        <v>197</v>
      </c>
      <c r="Q107" t="s">
        <v>198</v>
      </c>
      <c r="R107" t="b">
        <v>0</v>
      </c>
      <c r="S107" s="2">
        <v>40606</v>
      </c>
      <c r="T107">
        <v>4684</v>
      </c>
      <c r="U107">
        <v>5</v>
      </c>
      <c r="V107">
        <v>651079</v>
      </c>
      <c r="W107">
        <v>38</v>
      </c>
      <c r="Z107" t="s">
        <v>199</v>
      </c>
      <c r="AB107" t="s">
        <v>32</v>
      </c>
    </row>
    <row r="108" spans="1:28" x14ac:dyDescent="0.35">
      <c r="A108" t="s">
        <v>24</v>
      </c>
      <c r="B108">
        <v>180256570</v>
      </c>
      <c r="C108" t="s">
        <v>350</v>
      </c>
      <c r="D108" t="str">
        <f t="shared" si="3"/>
        <v>2019-10-13</v>
      </c>
      <c r="E108">
        <f t="shared" si="4"/>
        <v>2019</v>
      </c>
      <c r="F108">
        <f t="shared" si="5"/>
        <v>10</v>
      </c>
      <c r="G108" t="s">
        <v>351</v>
      </c>
      <c r="H108" t="s">
        <v>83</v>
      </c>
      <c r="I108">
        <v>0</v>
      </c>
      <c r="K108" t="s">
        <v>352</v>
      </c>
      <c r="O108">
        <v>56948</v>
      </c>
      <c r="P108" t="s">
        <v>197</v>
      </c>
      <c r="Q108" t="s">
        <v>198</v>
      </c>
      <c r="R108" t="b">
        <v>0</v>
      </c>
      <c r="S108" s="2">
        <v>40606</v>
      </c>
      <c r="T108">
        <v>4684</v>
      </c>
      <c r="U108">
        <v>5</v>
      </c>
      <c r="V108">
        <v>651079</v>
      </c>
      <c r="W108">
        <v>38</v>
      </c>
      <c r="Z108" t="s">
        <v>199</v>
      </c>
      <c r="AB108" t="s">
        <v>44</v>
      </c>
    </row>
    <row r="109" spans="1:28" x14ac:dyDescent="0.35">
      <c r="A109" t="s">
        <v>24</v>
      </c>
      <c r="B109">
        <v>179246108</v>
      </c>
      <c r="C109" t="s">
        <v>353</v>
      </c>
      <c r="D109" t="str">
        <f t="shared" si="3"/>
        <v>2019-10-02</v>
      </c>
      <c r="E109">
        <f t="shared" si="4"/>
        <v>2019</v>
      </c>
      <c r="F109">
        <f t="shared" si="5"/>
        <v>10</v>
      </c>
      <c r="G109" t="s">
        <v>354</v>
      </c>
      <c r="H109" t="s">
        <v>147</v>
      </c>
      <c r="I109">
        <v>0</v>
      </c>
      <c r="K109" t="s">
        <v>24</v>
      </c>
      <c r="O109">
        <v>284225</v>
      </c>
      <c r="P109" t="s">
        <v>167</v>
      </c>
      <c r="Q109" t="s">
        <v>168</v>
      </c>
      <c r="R109" t="b">
        <v>1</v>
      </c>
      <c r="S109" s="2">
        <v>41602</v>
      </c>
      <c r="T109">
        <v>11144</v>
      </c>
      <c r="U109">
        <v>8</v>
      </c>
      <c r="V109">
        <v>1291753</v>
      </c>
      <c r="W109">
        <v>10</v>
      </c>
      <c r="Z109" t="s">
        <v>169</v>
      </c>
      <c r="AB109" t="s">
        <v>44</v>
      </c>
    </row>
    <row r="110" spans="1:28" x14ac:dyDescent="0.35">
      <c r="A110" t="s">
        <v>24</v>
      </c>
      <c r="B110">
        <v>178782403</v>
      </c>
      <c r="C110" t="s">
        <v>355</v>
      </c>
      <c r="D110" t="str">
        <f t="shared" si="3"/>
        <v>2019-09-26</v>
      </c>
      <c r="E110">
        <f t="shared" si="4"/>
        <v>2019</v>
      </c>
      <c r="F110">
        <f t="shared" si="5"/>
        <v>9</v>
      </c>
      <c r="G110" t="s">
        <v>356</v>
      </c>
      <c r="H110" t="s">
        <v>27</v>
      </c>
      <c r="I110">
        <v>0</v>
      </c>
      <c r="K110" t="s">
        <v>357</v>
      </c>
      <c r="O110">
        <v>82492</v>
      </c>
      <c r="P110" t="s">
        <v>255</v>
      </c>
      <c r="Q110" t="s">
        <v>256</v>
      </c>
      <c r="R110" t="b">
        <v>1</v>
      </c>
      <c r="S110" s="2">
        <v>40697</v>
      </c>
      <c r="T110">
        <v>73636</v>
      </c>
      <c r="U110">
        <v>147</v>
      </c>
      <c r="V110">
        <v>26478</v>
      </c>
      <c r="W110">
        <v>400</v>
      </c>
      <c r="Z110" t="s">
        <v>257</v>
      </c>
      <c r="AB110" t="s">
        <v>50</v>
      </c>
    </row>
    <row r="111" spans="1:28" x14ac:dyDescent="0.35">
      <c r="A111" t="s">
        <v>24</v>
      </c>
      <c r="B111">
        <v>178569124</v>
      </c>
      <c r="C111" t="s">
        <v>358</v>
      </c>
      <c r="D111" t="str">
        <f t="shared" si="3"/>
        <v>2019-09-25</v>
      </c>
      <c r="E111">
        <f t="shared" si="4"/>
        <v>2019</v>
      </c>
      <c r="F111">
        <f t="shared" si="5"/>
        <v>9</v>
      </c>
      <c r="G111" t="s">
        <v>359</v>
      </c>
      <c r="H111" t="s">
        <v>83</v>
      </c>
      <c r="I111">
        <v>0</v>
      </c>
      <c r="K111" t="s">
        <v>24</v>
      </c>
      <c r="O111">
        <v>56948</v>
      </c>
      <c r="P111" t="s">
        <v>197</v>
      </c>
      <c r="Q111" t="s">
        <v>198</v>
      </c>
      <c r="R111" t="b">
        <v>0</v>
      </c>
      <c r="S111" s="2">
        <v>40606</v>
      </c>
      <c r="T111">
        <v>4684</v>
      </c>
      <c r="U111">
        <v>5</v>
      </c>
      <c r="V111">
        <v>651079</v>
      </c>
      <c r="W111">
        <v>38</v>
      </c>
      <c r="Z111" t="s">
        <v>199</v>
      </c>
      <c r="AB111" t="s">
        <v>44</v>
      </c>
    </row>
    <row r="112" spans="1:28" x14ac:dyDescent="0.35">
      <c r="A112" t="s">
        <v>24</v>
      </c>
      <c r="B112">
        <v>177689466</v>
      </c>
      <c r="C112" t="s">
        <v>360</v>
      </c>
      <c r="D112" t="str">
        <f t="shared" si="3"/>
        <v>2019-09-16</v>
      </c>
      <c r="E112">
        <f t="shared" si="4"/>
        <v>2019</v>
      </c>
      <c r="F112">
        <f t="shared" si="5"/>
        <v>9</v>
      </c>
      <c r="G112" t="s">
        <v>361</v>
      </c>
      <c r="H112" t="s">
        <v>27</v>
      </c>
      <c r="I112">
        <v>0</v>
      </c>
      <c r="K112" t="s">
        <v>357</v>
      </c>
      <c r="O112">
        <v>82492</v>
      </c>
      <c r="P112" t="s">
        <v>255</v>
      </c>
      <c r="Q112" t="s">
        <v>256</v>
      </c>
      <c r="R112" t="b">
        <v>1</v>
      </c>
      <c r="S112" s="2">
        <v>40697</v>
      </c>
      <c r="T112">
        <v>73636</v>
      </c>
      <c r="U112">
        <v>147</v>
      </c>
      <c r="V112">
        <v>26478</v>
      </c>
      <c r="W112">
        <v>400</v>
      </c>
      <c r="Z112" t="s">
        <v>257</v>
      </c>
      <c r="AB112" t="s">
        <v>50</v>
      </c>
    </row>
    <row r="113" spans="1:28" x14ac:dyDescent="0.35">
      <c r="A113" t="s">
        <v>24</v>
      </c>
      <c r="B113">
        <v>175142518</v>
      </c>
      <c r="C113" t="s">
        <v>362</v>
      </c>
      <c r="D113" t="str">
        <f t="shared" si="3"/>
        <v>2019-08-22</v>
      </c>
      <c r="E113">
        <f t="shared" si="4"/>
        <v>2019</v>
      </c>
      <c r="F113">
        <f t="shared" si="5"/>
        <v>8</v>
      </c>
      <c r="G113" t="s">
        <v>363</v>
      </c>
      <c r="H113" t="s">
        <v>83</v>
      </c>
      <c r="I113">
        <v>0</v>
      </c>
      <c r="K113" t="s">
        <v>24</v>
      </c>
      <c r="O113">
        <v>56948</v>
      </c>
      <c r="P113" t="s">
        <v>197</v>
      </c>
      <c r="Q113" t="s">
        <v>198</v>
      </c>
      <c r="R113" t="b">
        <v>0</v>
      </c>
      <c r="S113" s="2">
        <v>40606</v>
      </c>
      <c r="T113">
        <v>4684</v>
      </c>
      <c r="U113">
        <v>5</v>
      </c>
      <c r="V113">
        <v>651079</v>
      </c>
      <c r="W113">
        <v>38</v>
      </c>
      <c r="Z113" t="s">
        <v>199</v>
      </c>
      <c r="AB113" t="s">
        <v>50</v>
      </c>
    </row>
    <row r="114" spans="1:28" x14ac:dyDescent="0.35">
      <c r="A114" t="s">
        <v>24</v>
      </c>
      <c r="B114">
        <v>171830127</v>
      </c>
      <c r="C114" t="s">
        <v>364</v>
      </c>
      <c r="D114" t="str">
        <f t="shared" si="3"/>
        <v>2019-07-26</v>
      </c>
      <c r="E114">
        <f t="shared" si="4"/>
        <v>2019</v>
      </c>
      <c r="F114">
        <f t="shared" si="5"/>
        <v>7</v>
      </c>
      <c r="G114" t="s">
        <v>365</v>
      </c>
      <c r="H114" t="s">
        <v>27</v>
      </c>
      <c r="I114">
        <v>0</v>
      </c>
      <c r="K114" t="s">
        <v>24</v>
      </c>
      <c r="O114">
        <v>1298079</v>
      </c>
      <c r="P114" t="s">
        <v>311</v>
      </c>
      <c r="Q114" t="s">
        <v>312</v>
      </c>
      <c r="R114" t="b">
        <v>0</v>
      </c>
      <c r="S114" s="2">
        <v>43074</v>
      </c>
      <c r="T114">
        <v>899</v>
      </c>
      <c r="U114">
        <v>49</v>
      </c>
      <c r="V114">
        <v>34865</v>
      </c>
      <c r="W114">
        <v>4424</v>
      </c>
      <c r="Z114" t="s">
        <v>313</v>
      </c>
      <c r="AB114" t="s">
        <v>32</v>
      </c>
    </row>
    <row r="115" spans="1:28" x14ac:dyDescent="0.35">
      <c r="A115" t="s">
        <v>24</v>
      </c>
      <c r="B115">
        <v>169921471</v>
      </c>
      <c r="C115" t="s">
        <v>366</v>
      </c>
      <c r="D115" t="str">
        <f t="shared" si="3"/>
        <v>2019-07-09</v>
      </c>
      <c r="E115">
        <f t="shared" si="4"/>
        <v>2019</v>
      </c>
      <c r="F115">
        <f t="shared" si="5"/>
        <v>7</v>
      </c>
      <c r="G115" t="s">
        <v>367</v>
      </c>
      <c r="H115" t="s">
        <v>147</v>
      </c>
      <c r="I115">
        <v>0</v>
      </c>
      <c r="K115" t="s">
        <v>24</v>
      </c>
      <c r="O115">
        <v>284225</v>
      </c>
      <c r="P115" t="s">
        <v>167</v>
      </c>
      <c r="Q115" t="s">
        <v>168</v>
      </c>
      <c r="R115" t="b">
        <v>1</v>
      </c>
      <c r="S115" s="2">
        <v>41602</v>
      </c>
      <c r="T115">
        <v>11144</v>
      </c>
      <c r="U115">
        <v>8</v>
      </c>
      <c r="V115">
        <v>1291753</v>
      </c>
      <c r="W115">
        <v>10</v>
      </c>
      <c r="Z115" t="s">
        <v>169</v>
      </c>
      <c r="AB115" t="s">
        <v>44</v>
      </c>
    </row>
    <row r="116" spans="1:28" x14ac:dyDescent="0.35">
      <c r="A116" t="s">
        <v>24</v>
      </c>
      <c r="B116">
        <v>152084941</v>
      </c>
      <c r="C116" t="s">
        <v>368</v>
      </c>
      <c r="D116" t="str">
        <f t="shared" si="3"/>
        <v>2019-01-30</v>
      </c>
      <c r="E116">
        <f t="shared" si="4"/>
        <v>2019</v>
      </c>
      <c r="F116">
        <f t="shared" si="5"/>
        <v>1</v>
      </c>
      <c r="G116" t="s">
        <v>369</v>
      </c>
      <c r="H116" t="s">
        <v>147</v>
      </c>
      <c r="I116">
        <v>0</v>
      </c>
      <c r="K116" t="s">
        <v>24</v>
      </c>
      <c r="O116">
        <v>284541</v>
      </c>
      <c r="P116" t="s">
        <v>148</v>
      </c>
      <c r="Q116" t="s">
        <v>149</v>
      </c>
      <c r="R116" t="b">
        <v>1</v>
      </c>
      <c r="S116" s="2">
        <v>41603</v>
      </c>
      <c r="T116">
        <v>52840</v>
      </c>
      <c r="U116">
        <v>0</v>
      </c>
      <c r="V116">
        <v>480210</v>
      </c>
      <c r="W116">
        <v>0</v>
      </c>
      <c r="Z116" t="s">
        <v>150</v>
      </c>
      <c r="AB116" t="s">
        <v>44</v>
      </c>
    </row>
    <row r="117" spans="1:28" x14ac:dyDescent="0.35">
      <c r="A117" t="s">
        <v>24</v>
      </c>
      <c r="B117">
        <v>140411640</v>
      </c>
      <c r="C117" t="s">
        <v>370</v>
      </c>
      <c r="D117" t="str">
        <f t="shared" si="3"/>
        <v>2018-10-08</v>
      </c>
      <c r="E117">
        <f t="shared" si="4"/>
        <v>2018</v>
      </c>
      <c r="F117">
        <f t="shared" si="5"/>
        <v>10</v>
      </c>
      <c r="G117" t="s">
        <v>371</v>
      </c>
      <c r="H117" t="s">
        <v>147</v>
      </c>
      <c r="I117">
        <v>0</v>
      </c>
      <c r="K117" t="s">
        <v>24</v>
      </c>
      <c r="O117">
        <v>284225</v>
      </c>
      <c r="P117" t="s">
        <v>167</v>
      </c>
      <c r="Q117" t="s">
        <v>168</v>
      </c>
      <c r="R117" t="b">
        <v>1</v>
      </c>
      <c r="S117" s="2">
        <v>41602</v>
      </c>
      <c r="T117">
        <v>11144</v>
      </c>
      <c r="U117">
        <v>8</v>
      </c>
      <c r="V117">
        <v>1291753</v>
      </c>
      <c r="W117">
        <v>10</v>
      </c>
      <c r="Z117" t="s">
        <v>169</v>
      </c>
      <c r="AB117" t="s">
        <v>44</v>
      </c>
    </row>
    <row r="118" spans="1:28" x14ac:dyDescent="0.35">
      <c r="A118" t="s">
        <v>24</v>
      </c>
      <c r="B118">
        <v>139428662</v>
      </c>
      <c r="C118" t="s">
        <v>372</v>
      </c>
      <c r="D118" t="str">
        <f t="shared" si="3"/>
        <v>2018-10-01</v>
      </c>
      <c r="E118">
        <f t="shared" si="4"/>
        <v>2018</v>
      </c>
      <c r="F118">
        <f t="shared" si="5"/>
        <v>10</v>
      </c>
      <c r="G118" t="s">
        <v>373</v>
      </c>
      <c r="H118" t="s">
        <v>147</v>
      </c>
      <c r="I118">
        <v>0</v>
      </c>
      <c r="K118" t="s">
        <v>24</v>
      </c>
      <c r="O118">
        <v>284225</v>
      </c>
      <c r="P118" t="s">
        <v>167</v>
      </c>
      <c r="Q118" t="s">
        <v>168</v>
      </c>
      <c r="R118" t="b">
        <v>1</v>
      </c>
      <c r="S118" s="2">
        <v>41602</v>
      </c>
      <c r="T118">
        <v>11144</v>
      </c>
      <c r="U118">
        <v>8</v>
      </c>
      <c r="V118">
        <v>1291753</v>
      </c>
      <c r="W118">
        <v>10</v>
      </c>
      <c r="Z118" t="s">
        <v>169</v>
      </c>
      <c r="AB118"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Praveen Choudhary</cp:lastModifiedBy>
  <dcterms:created xsi:type="dcterms:W3CDTF">2025-06-17T12:12:08Z</dcterms:created>
  <dcterms:modified xsi:type="dcterms:W3CDTF">2025-07-04T11:46:36Z</dcterms:modified>
</cp:coreProperties>
</file>