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6b5fb788cd64d1f/Desktop/"/>
    </mc:Choice>
  </mc:AlternateContent>
  <xr:revisionPtr revIDLastSave="3" documentId="14_{440CCACE-7B4A-43E5-9E04-2D3FDB862AC5}" xr6:coauthVersionLast="47" xr6:coauthVersionMax="47" xr10:uidLastSave="{B3A361EA-034E-4807-8C9B-1D10BF4BCC62}"/>
  <bookViews>
    <workbookView xWindow="-108" yWindow="-108" windowWidth="23256" windowHeight="12456" activeTab="2" xr2:uid="{183239FB-2EEC-48C5-9E3E-6A202D2D6284}"/>
  </bookViews>
  <sheets>
    <sheet name="dashboard Alzheimer1" sheetId="6" r:id="rId1"/>
    <sheet name="Sheet6" sheetId="16" state="hidden" r:id="rId2"/>
    <sheet name="dashboard Alcl3 (2)" sheetId="10" r:id="rId3"/>
    <sheet name="dashboard MSG1" sheetId="8" r:id="rId4"/>
    <sheet name="dashboard conclusion" sheetId="1" r:id="rId5"/>
    <sheet name="Sheet2" sheetId="13" state="hidden" r:id="rId6"/>
    <sheet name="Sheet1" sheetId="12" state="hidden" r:id="rId7"/>
    <sheet name="Sheet5" sheetId="15" state="hidden" r:id="rId8"/>
    <sheet name="dynamic images" sheetId="14" state="hidden" r:id="rId9"/>
    <sheet name="PIVOT" sheetId="11" state="hidden" r:id="rId10"/>
    <sheet name="masterdata" sheetId="2" state="hidden" r:id="rId11"/>
    <sheet name="Sheet4" sheetId="4" state="hidden" r:id="rId12"/>
  </sheets>
  <definedNames>
    <definedName name="_xlcn.WorksheetConnection_Sheet4A1AN7" hidden="1">Sheet4!$A$1:$AN$7</definedName>
    <definedName name="ExternalData_1" localSheetId="6" hidden="1">Sheet1!$A$3:$AN$9</definedName>
    <definedName name="Slicer_NORGroups">#N/A</definedName>
    <definedName name="Slicer_NORGroups_2">#N/A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s>
  <extLst>
    <ext xmlns:x14="http://schemas.microsoft.com/office/spreadsheetml/2009/9/main" uri="{876F7934-8845-4945-9796-88D515C7AA90}">
      <x14:pivotCaches>
        <pivotCache cacheId="13"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4!$A$1:$AN$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63FDF-532E-4A65-92D2-D15F47E23650}" keepAlive="1" name="ModelConnection_ExternalData_1" description="Data Model" type="5" refreshedVersion="8" minRefreshableVersion="5" saveData="1">
    <dbPr connection="Data Model Connection" command="DRILLTHROUGH MAXROWS 1000 SELECT FROM [Model] WHERE ([Measures].[Sum of NORNumber of rats]) RETURN [$Range].[Alcl3Models],[$Range].[NORParameters],[$Range].[NORGroups],[$Range].[NORNumber of rats],[$Range].[NOR Mean],[$Range].[Alcl3Models 2],[$Range].[EPMParameters],[$Range].[EPMGroups],[$Range].[EPMNumber of rats],[$Range].[EPM Mean],[$Range].[Alcl3 Models],[$Range].[Ache Parameters],[$Range].[Gache roups],[$Range].[Ache Number of rats],[$Range].[Ache Mean],[$Range].[Alcl3 Models 2],[$Range].[Ache Parameters 2],[$Range].[Ache Groups],[$Range].[Ache Number of rats 2],[$Range].[Ache Mean 2],[$Range].[MSG Models],[$Range].[NORParameters 2],[$Range].[NORGroups 2],[$Range].[NORNumber of rats 2],[$Range].[NOR Mean 2],[$Range].[MSG Models 2],[$Range].[EPMParameters 2],[$Range].[EPMGroups 2],[$Range].[EPMNumber of rats 2],[$Range].[EPM Mean 2],[$Range].[MSG Models 3],[$Range].[Ache Parameters 3],[$Range].[Gache roups 2],[$Range].[Ache Number of rats 3],[$Range].[Ache Mean 3],[$Range].[MSG Models 4],[$Range].[Ache Parameters 4],[$Range].[Ache Groups 2],[$Range].[Ache Number of rats 4],[$Range].[Ache Mean 4]" commandType="4"/>
    <extLst>
      <ext xmlns:x15="http://schemas.microsoft.com/office/spreadsheetml/2010/11/main" uri="{DE250136-89BD-433C-8126-D09CA5730AF9}">
        <x15:connection id="" model="1"/>
      </ext>
    </extLst>
  </connection>
  <connection id="2" xr16:uid="{C18E3CC6-48F7-4F2D-85A7-96461E4E90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1E5FD72-C018-44CB-8AC1-8951E2CBAF43}" name="WorksheetConnection_Sheet4!$A$1:$AN$7" type="102" refreshedVersion="8" minRefreshableVersion="5">
    <extLst>
      <ext xmlns:x15="http://schemas.microsoft.com/office/spreadsheetml/2010/11/main" uri="{DE250136-89BD-433C-8126-D09CA5730AF9}">
        <x15:connection id="Range" autoDelete="1">
          <x15:rangePr sourceName="_xlcn.WorksheetConnection_Sheet4A1AN7"/>
        </x15:connection>
      </ext>
    </extLst>
  </connection>
</connections>
</file>

<file path=xl/sharedStrings.xml><?xml version="1.0" encoding="utf-8"?>
<sst xmlns="http://schemas.openxmlformats.org/spreadsheetml/2006/main" count="614" uniqueCount="105">
  <si>
    <t>Models</t>
  </si>
  <si>
    <t>Parameters</t>
  </si>
  <si>
    <t>Groups</t>
  </si>
  <si>
    <t>Mean</t>
  </si>
  <si>
    <t>ALcl3</t>
  </si>
  <si>
    <t>Noval object recognisation</t>
  </si>
  <si>
    <t>Number of rats</t>
  </si>
  <si>
    <t>Control group</t>
  </si>
  <si>
    <t>Disease group</t>
  </si>
  <si>
    <t>Standard group</t>
  </si>
  <si>
    <t>Low dose group</t>
  </si>
  <si>
    <t>Mid dose group</t>
  </si>
  <si>
    <t>High dose group</t>
  </si>
  <si>
    <t>Elevated plus maze</t>
  </si>
  <si>
    <t>Acetylcholinestarase</t>
  </si>
  <si>
    <t>MSG</t>
  </si>
  <si>
    <t>Aluminium levels</t>
  </si>
  <si>
    <t>Row Labels</t>
  </si>
  <si>
    <t>Grand Total</t>
  </si>
  <si>
    <t>Alcl3Models</t>
  </si>
  <si>
    <t>NOR Mean</t>
  </si>
  <si>
    <t>EPMParameters</t>
  </si>
  <si>
    <t>NORParameters</t>
  </si>
  <si>
    <t>NORGroups</t>
  </si>
  <si>
    <t>NORNumber of rats</t>
  </si>
  <si>
    <t>EPMGroups</t>
  </si>
  <si>
    <t>EPMNumber of rats</t>
  </si>
  <si>
    <t>EPM Mean</t>
  </si>
  <si>
    <t>Alcl3 Models</t>
  </si>
  <si>
    <t>Ache Parameters</t>
  </si>
  <si>
    <t>Gache roups</t>
  </si>
  <si>
    <t>Ache Number of rats</t>
  </si>
  <si>
    <t>Ache Mean</t>
  </si>
  <si>
    <t>Ache Groups</t>
  </si>
  <si>
    <t>MSG Models</t>
  </si>
  <si>
    <t>Sum of NOR Mean</t>
  </si>
  <si>
    <t>ALcl3 NOR</t>
  </si>
  <si>
    <t>Sum of EPM Mean</t>
  </si>
  <si>
    <t>ALcl3 EPM</t>
  </si>
  <si>
    <t>Sum of Ache Mean</t>
  </si>
  <si>
    <t>AL Parameters</t>
  </si>
  <si>
    <t>AL Number of rats</t>
  </si>
  <si>
    <t>AL Mean</t>
  </si>
  <si>
    <t>AL Groups</t>
  </si>
  <si>
    <t>Sum of Ache Mean 2</t>
  </si>
  <si>
    <t>Alcl3 AL</t>
  </si>
  <si>
    <t xml:space="preserve">Alcl3 ACHE </t>
  </si>
  <si>
    <t>MSG NOR</t>
  </si>
  <si>
    <t>Sum of NOR Mean 2</t>
  </si>
  <si>
    <t>Sum of EPM Mean 2</t>
  </si>
  <si>
    <t>Sum of Ache Mean 3</t>
  </si>
  <si>
    <t>Sum of Ache Mean 4</t>
  </si>
  <si>
    <t>Sum of NORNumber of rats</t>
  </si>
  <si>
    <t>Range[Alcl3Models]</t>
  </si>
  <si>
    <t>Range[NORParameters]</t>
  </si>
  <si>
    <t>Range[NORGroups]</t>
  </si>
  <si>
    <t>Range[NORNumber of rats]</t>
  </si>
  <si>
    <t>Range[NOR Mean]</t>
  </si>
  <si>
    <t>Range[Alcl3Models 2]</t>
  </si>
  <si>
    <t>Range[EPMParameters]</t>
  </si>
  <si>
    <t>Range[EPMGroups]</t>
  </si>
  <si>
    <t>Range[EPMNumber of rats]</t>
  </si>
  <si>
    <t>Range[EPM Mean]</t>
  </si>
  <si>
    <t>Range[Alcl3 Models]</t>
  </si>
  <si>
    <t>Range[Ache Parameters]</t>
  </si>
  <si>
    <t>Range[Gache roups]</t>
  </si>
  <si>
    <t>Range[Ache Number of rats]</t>
  </si>
  <si>
    <t>Range[Ache Mean]</t>
  </si>
  <si>
    <t>Range[Alcl3 Models 2]</t>
  </si>
  <si>
    <t>Range[Ache Parameters 2]</t>
  </si>
  <si>
    <t>Range[Ache Groups]</t>
  </si>
  <si>
    <t>Range[Ache Number of rats 2]</t>
  </si>
  <si>
    <t>Range[Ache Mean 2]</t>
  </si>
  <si>
    <t>Range[MSG Models]</t>
  </si>
  <si>
    <t>Range[NORParameters 2]</t>
  </si>
  <si>
    <t>Range[NORGroups 2]</t>
  </si>
  <si>
    <t>Range[NORNumber of rats 2]</t>
  </si>
  <si>
    <t>Range[NOR Mean 2]</t>
  </si>
  <si>
    <t>Range[MSG Models 2]</t>
  </si>
  <si>
    <t>Range[EPMParameters 2]</t>
  </si>
  <si>
    <t>Range[EPMGroups 2]</t>
  </si>
  <si>
    <t>Range[EPMNumber of rats 2]</t>
  </si>
  <si>
    <t>Range[EPM Mean 2]</t>
  </si>
  <si>
    <t>Range[MSG Models 3]</t>
  </si>
  <si>
    <t>Range[Ache Parameters 3]</t>
  </si>
  <si>
    <t>Range[Gache roups 2]</t>
  </si>
  <si>
    <t>Range[Ache Number of rats 3]</t>
  </si>
  <si>
    <t>Range[Ache Mean 3]</t>
  </si>
  <si>
    <t>Range[MSG Models 4]</t>
  </si>
  <si>
    <t>Range[Ache Parameters 4]</t>
  </si>
  <si>
    <t>Range[Ache Groups 2]</t>
  </si>
  <si>
    <t>Range[Ache Number of rats 4]</t>
  </si>
  <si>
    <t>Range[Ache Mean 4]</t>
  </si>
  <si>
    <t>Data returned for Sum of NORNumber of rats (First 1000 rows).</t>
  </si>
  <si>
    <t>Donepezil dose</t>
  </si>
  <si>
    <t>100mg/kg</t>
  </si>
  <si>
    <t>Sum of Ache Number of rats 3</t>
  </si>
  <si>
    <t>MSG HISTO</t>
  </si>
  <si>
    <t>Group</t>
  </si>
  <si>
    <t>Histopathology</t>
  </si>
  <si>
    <t>Low group</t>
  </si>
  <si>
    <t>Mid group</t>
  </si>
  <si>
    <t>High group</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</si>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</sst>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2" borderId="0" xfId="0" applyFill="1"/>
    <xf numFmtId="0" fontId="1" fillId="3" borderId="1" xfId="0" applyFont="1" applyFill="1" applyBorder="1"/>
    <xf numFmtId="0" fontId="1" fillId="3" borderId="2" xfId="0" applyFont="1" applyFill="1" applyBorder="1"/>
    <xf numFmtId="0" fontId="1" fillId="3" borderId="3" xfId="0" applyFont="1" applyFill="1" applyBorder="1"/>
    <xf numFmtId="0" fontId="0" fillId="4" borderId="1" xfId="0" applyFill="1" applyBorder="1"/>
    <xf numFmtId="0" fontId="0" fillId="4" borderId="2" xfId="0" applyFill="1" applyBorder="1"/>
    <xf numFmtId="0" fontId="0" fillId="4" borderId="3" xfId="0" applyFill="1" applyBorder="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2" fillId="4" borderId="4" xfId="0" applyFont="1" applyFill="1" applyBorder="1"/>
    <xf numFmtId="0" fontId="2" fillId="0" borderId="0" xfId="0" applyFont="1"/>
    <xf numFmtId="0" fontId="0" fillId="0" borderId="0" xfId="0" applyAlignment="1">
      <alignment vertical="center"/>
    </xf>
  </cellXfs>
  <cellStyles count="1">
    <cellStyle name="Normal" xfId="0" builtinId="0"/>
  </cellStyles>
  <dxfs count="1">
    <dxf>
      <alignment horizontal="general" vertical="center" textRotation="0" wrapText="0" indent="0" justifyLastLine="0" shrinkToFit="0" readingOrder="0"/>
    </dxf>
  </dxfs>
  <tableStyles count="1" defaultTableStyle="TableStyleMedium2" defaultPivotStyle="PivotStyleLight16">
    <tableStyle name="Slicer Style 1" pivot="0" table="0" count="0" xr9:uid="{D20EA4E4-42EB-4AF3-89B7-77A1CCA108C1}"/>
  </tableStyles>
  <colors>
    <mruColors>
      <color rgb="FFE3DFE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1.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 DASHBOARD.xlsx]PIVOT!PivotTable1</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9627453284752E-3"/>
          <c:y val="3.7839491217443975E-2"/>
          <c:w val="0.9926090022329298"/>
          <c:h val="0.85305481526347671"/>
        </c:manualLayout>
      </c:layout>
      <c:barChart>
        <c:barDir val="col"/>
        <c:grouping val="clustered"/>
        <c:varyColors val="0"/>
        <c:ser>
          <c:idx val="0"/>
          <c:order val="0"/>
          <c:tx>
            <c:strRef>
              <c:f>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High dose group</c:v>
                </c:pt>
                <c:pt idx="1">
                  <c:v>Mid dose group</c:v>
                </c:pt>
              </c:strCache>
            </c:strRef>
          </c:cat>
          <c:val>
            <c:numRef>
              <c:f>PIVOT!$B$4:$B$6</c:f>
              <c:numCache>
                <c:formatCode>General</c:formatCode>
                <c:ptCount val="2"/>
                <c:pt idx="0">
                  <c:v>0.307</c:v>
                </c:pt>
                <c:pt idx="1">
                  <c:v>0.26500000000000001</c:v>
                </c:pt>
              </c:numCache>
            </c:numRef>
          </c:val>
          <c:extLst>
            <c:ext xmlns:c16="http://schemas.microsoft.com/office/drawing/2014/chart" uri="{C3380CC4-5D6E-409C-BE32-E72D297353CC}">
              <c16:uniqueId val="{00000000-69AD-409C-AD0E-F20B42509E85}"/>
            </c:ext>
          </c:extLst>
        </c:ser>
        <c:dLbls>
          <c:dLblPos val="outEnd"/>
          <c:showLegendKey val="0"/>
          <c:showVal val="1"/>
          <c:showCatName val="0"/>
          <c:showSerName val="0"/>
          <c:showPercent val="0"/>
          <c:showBubbleSize val="0"/>
        </c:dLbls>
        <c:gapWidth val="219"/>
        <c:overlap val="-27"/>
        <c:axId val="605054112"/>
        <c:axId val="605045472"/>
      </c:barChart>
      <c:catAx>
        <c:axId val="60505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045472"/>
        <c:crosses val="autoZero"/>
        <c:auto val="1"/>
        <c:lblAlgn val="ctr"/>
        <c:lblOffset val="100"/>
        <c:noMultiLvlLbl val="0"/>
      </c:catAx>
      <c:valAx>
        <c:axId val="605045472"/>
        <c:scaling>
          <c:orientation val="minMax"/>
        </c:scaling>
        <c:delete val="1"/>
        <c:axPos val="l"/>
        <c:numFmt formatCode="General" sourceLinked="1"/>
        <c:majorTickMark val="out"/>
        <c:minorTickMark val="none"/>
        <c:tickLblPos val="nextTo"/>
        <c:crossAx val="60505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[AlZHEIMER DASHBOARD.xlsx]PIVOT!PivotTable2</c:name>
    <c:fmtId val="5"/>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PIVOT!$J$4:$J$6</c:f>
              <c:strCache>
                <c:ptCount val="2"/>
                <c:pt idx="0">
                  <c:v>High dose group</c:v>
                </c:pt>
                <c:pt idx="1">
                  <c:v>Mid dose group</c:v>
                </c:pt>
              </c:strCache>
            </c:strRef>
          </c:cat>
          <c:val>
            <c:numRef>
              <c:f>PIVOT!$K$4:$K$6</c:f>
              <c:numCache>
                <c:formatCode>General</c:formatCode>
                <c:ptCount val="2"/>
                <c:pt idx="0">
                  <c:v>20.75</c:v>
                </c:pt>
                <c:pt idx="1">
                  <c:v>25.75</c:v>
                </c:pt>
              </c:numCache>
            </c:numRef>
          </c:val>
          <c:extLst>
            <c:ext xmlns:c16="http://schemas.microsoft.com/office/drawing/2014/chart" uri="{C3380CC4-5D6E-409C-BE32-E72D297353CC}">
              <c16:uniqueId val="{00000000-29F8-44FF-A6EE-8523112ADB8E}"/>
            </c:ext>
          </c:extLst>
        </c:ser>
        <c:dLbls>
          <c:dLblPos val="outEnd"/>
          <c:showLegendKey val="0"/>
          <c:showVal val="1"/>
          <c:showCatName val="0"/>
          <c:showSerName val="0"/>
          <c:showPercent val="0"/>
          <c:showBubbleSize val="0"/>
        </c:dLbls>
        <c:gapWidth val="219"/>
        <c:overlap val="-27"/>
        <c:axId val="983109488"/>
        <c:axId val="983093168"/>
      </c:barChart>
      <c:catAx>
        <c:axId val="9831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83093168"/>
        <c:crosses val="autoZero"/>
        <c:auto val="1"/>
        <c:lblAlgn val="ctr"/>
        <c:lblOffset val="100"/>
        <c:noMultiLvlLbl val="0"/>
      </c:catAx>
      <c:valAx>
        <c:axId val="983093168"/>
        <c:scaling>
          <c:orientation val="minMax"/>
        </c:scaling>
        <c:delete val="1"/>
        <c:axPos val="l"/>
        <c:numFmt formatCode="General" sourceLinked="1"/>
        <c:majorTickMark val="none"/>
        <c:minorTickMark val="none"/>
        <c:tickLblPos val="nextTo"/>
        <c:crossAx val="98310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[AlZHEIMER DASHBOARD.xlsx]PIVOT!PivotTable3</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16829887221037E-4"/>
          <c:y val="3.8134190799733014E-2"/>
          <c:w val="0.97868471322741457"/>
          <c:h val="0.88088627807425579"/>
        </c:manualLayout>
      </c:layout>
      <c:barChart>
        <c:barDir val="col"/>
        <c:grouping val="clustered"/>
        <c:varyColors val="0"/>
        <c:ser>
          <c:idx val="0"/>
          <c:order val="0"/>
          <c:tx>
            <c:strRef>
              <c:f>PIVOT!$O$3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PIVOT!$N$4:$N$6</c:f>
              <c:strCache>
                <c:ptCount val="2"/>
                <c:pt idx="0">
                  <c:v>High dose group</c:v>
                </c:pt>
                <c:pt idx="1">
                  <c:v>Mid dose group</c:v>
                </c:pt>
              </c:strCache>
            </c:strRef>
          </c:cat>
          <c:val>
            <c:numRef>
              <c:f>PIVOT!$O$4:$O$6</c:f>
              <c:numCache>
                <c:formatCode>General</c:formatCode>
                <c:ptCount val="2"/>
                <c:pt idx="0">
                  <c:v>3.4609999999999999</c:v>
                </c:pt>
                <c:pt idx="1">
                  <c:v>4.1950000000000003</c:v>
                </c:pt>
              </c:numCache>
            </c:numRef>
          </c:val>
          <c:extLst>
            <c:ext xmlns:c16="http://schemas.microsoft.com/office/drawing/2014/chart" uri="{C3380CC4-5D6E-409C-BE32-E72D297353CC}">
              <c16:uniqueId val="{00000000-2CF6-40FB-84DF-470908FD93CD}"/>
            </c:ext>
          </c:extLst>
        </c:ser>
        <c:dLbls>
          <c:dLblPos val="outEnd"/>
          <c:showLegendKey val="0"/>
          <c:showVal val="1"/>
          <c:showCatName val="0"/>
          <c:showSerName val="0"/>
          <c:showPercent val="0"/>
          <c:showBubbleSize val="0"/>
        </c:dLbls>
        <c:gapWidth val="219"/>
        <c:overlap val="-27"/>
        <c:axId val="983072048"/>
        <c:axId val="983075888"/>
      </c:barChart>
      <c:catAx>
        <c:axId val="98307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75888"/>
        <c:crosses val="autoZero"/>
        <c:auto val="1"/>
        <c:lblAlgn val="ctr"/>
        <c:lblOffset val="100"/>
        <c:noMultiLvlLbl val="0"/>
      </c:catAx>
      <c:valAx>
        <c:axId val="983075888"/>
        <c:scaling>
          <c:orientation val="minMax"/>
        </c:scaling>
        <c:delete val="1"/>
        <c:axPos val="l"/>
        <c:numFmt formatCode="General" sourceLinked="1"/>
        <c:majorTickMark val="none"/>
        <c:minorTickMark val="none"/>
        <c:tickLblPos val="nextTo"/>
        <c:crossAx val="98307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[AlZHEIMER DASHBOARD.xlsx]PIVOT!PivotTable4</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247496062992127"/>
          <c:w val="0.99427680914885641"/>
          <c:h val="0.76854330708661422"/>
        </c:manualLayout>
      </c:layout>
      <c:barChart>
        <c:barDir val="col"/>
        <c:grouping val="clustered"/>
        <c:varyColors val="0"/>
        <c:ser>
          <c:idx val="0"/>
          <c:order val="0"/>
          <c:tx>
            <c:strRef>
              <c:f>PIVOT!$S$3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PIVOT!$R$4:$R$6</c:f>
              <c:strCache>
                <c:ptCount val="2"/>
                <c:pt idx="0">
                  <c:v>High dose group</c:v>
                </c:pt>
                <c:pt idx="1">
                  <c:v>Mid dose group</c:v>
                </c:pt>
              </c:strCache>
            </c:strRef>
          </c:cat>
          <c:val>
            <c:numRef>
              <c:f>PIVOT!$S$4:$S$6</c:f>
              <c:numCache>
                <c:formatCode>General</c:formatCode>
                <c:ptCount val="2"/>
                <c:pt idx="0">
                  <c:v>65.14</c:v>
                </c:pt>
                <c:pt idx="1">
                  <c:v>72.400000000000006</c:v>
                </c:pt>
              </c:numCache>
            </c:numRef>
          </c:val>
          <c:extLst>
            <c:ext xmlns:c16="http://schemas.microsoft.com/office/drawing/2014/chart" uri="{C3380CC4-5D6E-409C-BE32-E72D297353CC}">
              <c16:uniqueId val="{00000000-259D-45F0-BC0C-A0E625D87439}"/>
            </c:ext>
          </c:extLst>
        </c:ser>
        <c:dLbls>
          <c:dLblPos val="outEnd"/>
          <c:showLegendKey val="0"/>
          <c:showVal val="1"/>
          <c:showCatName val="0"/>
          <c:showSerName val="0"/>
          <c:showPercent val="0"/>
          <c:showBubbleSize val="0"/>
        </c:dLbls>
        <c:gapWidth val="219"/>
        <c:overlap val="-27"/>
        <c:axId val="983107568"/>
        <c:axId val="983117168"/>
      </c:barChart>
      <c:catAx>
        <c:axId val="9831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117168"/>
        <c:crosses val="autoZero"/>
        <c:auto val="1"/>
        <c:lblAlgn val="ctr"/>
        <c:lblOffset val="100"/>
        <c:noMultiLvlLbl val="0"/>
      </c:catAx>
      <c:valAx>
        <c:axId val="983117168"/>
        <c:scaling>
          <c:orientation val="minMax"/>
        </c:scaling>
        <c:delete val="1"/>
        <c:axPos val="l"/>
        <c:numFmt formatCode="General" sourceLinked="1"/>
        <c:majorTickMark val="none"/>
        <c:minorTickMark val="none"/>
        <c:tickLblPos val="nextTo"/>
        <c:crossAx val="9831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 DASHBOARD.xlsx]PIVOT!PivotTable5</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67065868263474E-2"/>
          <c:y val="6.25E-2"/>
          <c:w val="0.96706586826347307"/>
          <c:h val="0.86641301673228344"/>
        </c:manualLayout>
      </c:layout>
      <c:barChart>
        <c:barDir val="col"/>
        <c:grouping val="clustered"/>
        <c:varyColors val="0"/>
        <c:ser>
          <c:idx val="0"/>
          <c:order val="0"/>
          <c:tx>
            <c:strRef>
              <c:f>PIVOT!$W$3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PIVOT!$V$4:$V$6</c:f>
              <c:strCache>
                <c:ptCount val="2"/>
                <c:pt idx="0">
                  <c:v>High dose group</c:v>
                </c:pt>
                <c:pt idx="1">
                  <c:v>Mid dose group</c:v>
                </c:pt>
              </c:strCache>
            </c:strRef>
          </c:cat>
          <c:val>
            <c:numRef>
              <c:f>PIVOT!$W$4:$W$6</c:f>
              <c:numCache>
                <c:formatCode>General</c:formatCode>
                <c:ptCount val="2"/>
                <c:pt idx="0">
                  <c:v>0.3</c:v>
                </c:pt>
                <c:pt idx="1">
                  <c:v>0.24</c:v>
                </c:pt>
              </c:numCache>
            </c:numRef>
          </c:val>
          <c:extLst>
            <c:ext xmlns:c16="http://schemas.microsoft.com/office/drawing/2014/chart" uri="{C3380CC4-5D6E-409C-BE32-E72D297353CC}">
              <c16:uniqueId val="{00000000-9261-46C8-9B71-046E0E882A9E}"/>
            </c:ext>
          </c:extLst>
        </c:ser>
        <c:dLbls>
          <c:dLblPos val="outEnd"/>
          <c:showLegendKey val="0"/>
          <c:showVal val="1"/>
          <c:showCatName val="0"/>
          <c:showSerName val="0"/>
          <c:showPercent val="0"/>
          <c:showBubbleSize val="0"/>
        </c:dLbls>
        <c:gapWidth val="219"/>
        <c:overlap val="-27"/>
        <c:axId val="745800576"/>
        <c:axId val="745809696"/>
      </c:barChart>
      <c:catAx>
        <c:axId val="7458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09696"/>
        <c:crosses val="autoZero"/>
        <c:auto val="1"/>
        <c:lblAlgn val="ctr"/>
        <c:lblOffset val="100"/>
        <c:noMultiLvlLbl val="0"/>
      </c:catAx>
      <c:valAx>
        <c:axId val="745809696"/>
        <c:scaling>
          <c:orientation val="minMax"/>
        </c:scaling>
        <c:delete val="1"/>
        <c:axPos val="l"/>
        <c:numFmt formatCode="General" sourceLinked="1"/>
        <c:majorTickMark val="out"/>
        <c:minorTickMark val="none"/>
        <c:tickLblPos val="nextTo"/>
        <c:crossAx val="7458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 DASHBOARD.xlsx]PIVOT!PivotTable8</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43473305234506E-2"/>
          <c:y val="5.0598615230999559E-2"/>
          <c:w val="0.92113066001838217"/>
          <c:h val="0.86744266513911528"/>
        </c:manualLayout>
      </c:layout>
      <c:barChart>
        <c:barDir val="col"/>
        <c:grouping val="clustered"/>
        <c:varyColors val="0"/>
        <c:ser>
          <c:idx val="0"/>
          <c:order val="0"/>
          <c:tx>
            <c:strRef>
              <c:f>PIVOT!$AA$3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PIVOT!$Z$4:$Z$10</c:f>
              <c:strCache>
                <c:ptCount val="6"/>
                <c:pt idx="0">
                  <c:v>Control group</c:v>
                </c:pt>
                <c:pt idx="1">
                  <c:v>Disease group</c:v>
                </c:pt>
                <c:pt idx="2">
                  <c:v>High dose group</c:v>
                </c:pt>
                <c:pt idx="3">
                  <c:v>Low dose group</c:v>
                </c:pt>
                <c:pt idx="4">
                  <c:v>Mid dose group</c:v>
                </c:pt>
                <c:pt idx="5">
                  <c:v>Standard group</c:v>
                </c:pt>
              </c:strCache>
            </c:strRef>
          </c:cat>
          <c:val>
            <c:numRef>
              <c:f>PIVOT!$AA$4:$AA$10</c:f>
              <c:numCache>
                <c:formatCode>General</c:formatCode>
                <c:ptCount val="6"/>
                <c:pt idx="0">
                  <c:v>17.25</c:v>
                </c:pt>
                <c:pt idx="1">
                  <c:v>56</c:v>
                </c:pt>
                <c:pt idx="2">
                  <c:v>23.55</c:v>
                </c:pt>
                <c:pt idx="3">
                  <c:v>34</c:v>
                </c:pt>
                <c:pt idx="4">
                  <c:v>27.25</c:v>
                </c:pt>
                <c:pt idx="5">
                  <c:v>20.149999999999999</c:v>
                </c:pt>
              </c:numCache>
            </c:numRef>
          </c:val>
          <c:extLst>
            <c:ext xmlns:c16="http://schemas.microsoft.com/office/drawing/2014/chart" uri="{C3380CC4-5D6E-409C-BE32-E72D297353CC}">
              <c16:uniqueId val="{00000000-07E1-4B75-90D1-E257D5F39E9A}"/>
            </c:ext>
          </c:extLst>
        </c:ser>
        <c:dLbls>
          <c:dLblPos val="outEnd"/>
          <c:showLegendKey val="0"/>
          <c:showVal val="1"/>
          <c:showCatName val="0"/>
          <c:showSerName val="0"/>
          <c:showPercent val="0"/>
          <c:showBubbleSize val="0"/>
        </c:dLbls>
        <c:gapWidth val="219"/>
        <c:overlap val="-27"/>
        <c:axId val="745839936"/>
        <c:axId val="745831776"/>
      </c:barChart>
      <c:catAx>
        <c:axId val="7458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31776"/>
        <c:crosses val="autoZero"/>
        <c:auto val="1"/>
        <c:lblAlgn val="ctr"/>
        <c:lblOffset val="100"/>
        <c:noMultiLvlLbl val="0"/>
      </c:catAx>
      <c:valAx>
        <c:axId val="745831776"/>
        <c:scaling>
          <c:orientation val="minMax"/>
        </c:scaling>
        <c:delete val="1"/>
        <c:axPos val="l"/>
        <c:numFmt formatCode="General" sourceLinked="1"/>
        <c:majorTickMark val="none"/>
        <c:minorTickMark val="none"/>
        <c:tickLblPos val="nextTo"/>
        <c:crossAx val="74583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 DASHBOARD.xlsx]PIVOT!PivotTable7</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63562313331525E-2"/>
          <c:y val="0.10754922388684147"/>
          <c:w val="0.9440692002540777"/>
          <c:h val="0.81654546988260879"/>
        </c:manualLayout>
      </c:layout>
      <c:barChart>
        <c:barDir val="col"/>
        <c:grouping val="clustered"/>
        <c:varyColors val="0"/>
        <c:ser>
          <c:idx val="0"/>
          <c:order val="0"/>
          <c:tx>
            <c:strRef>
              <c:f>PIVOT!$AE$3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PIVOT!$AD$4:$AD$10</c:f>
              <c:strCache>
                <c:ptCount val="6"/>
                <c:pt idx="0">
                  <c:v>Control group</c:v>
                </c:pt>
                <c:pt idx="1">
                  <c:v>Disease group</c:v>
                </c:pt>
                <c:pt idx="2">
                  <c:v>High dose group</c:v>
                </c:pt>
                <c:pt idx="3">
                  <c:v>Low dose group</c:v>
                </c:pt>
                <c:pt idx="4">
                  <c:v>Mid dose group</c:v>
                </c:pt>
                <c:pt idx="5">
                  <c:v>Standard group</c:v>
                </c:pt>
              </c:strCache>
            </c:strRef>
          </c:cat>
          <c:val>
            <c:numRef>
              <c:f>PIVOT!$AE$4:$AE$10</c:f>
              <c:numCache>
                <c:formatCode>General</c:formatCode>
                <c:ptCount val="6"/>
                <c:pt idx="0">
                  <c:v>2.3079999999999998</c:v>
                </c:pt>
                <c:pt idx="1">
                  <c:v>6.593</c:v>
                </c:pt>
                <c:pt idx="2">
                  <c:v>3.2229999999999999</c:v>
                </c:pt>
                <c:pt idx="3">
                  <c:v>5.2729999999999997</c:v>
                </c:pt>
                <c:pt idx="4">
                  <c:v>3.9630000000000001</c:v>
                </c:pt>
                <c:pt idx="5">
                  <c:v>2.59</c:v>
                </c:pt>
              </c:numCache>
            </c:numRef>
          </c:val>
          <c:extLst>
            <c:ext xmlns:c16="http://schemas.microsoft.com/office/drawing/2014/chart" uri="{C3380CC4-5D6E-409C-BE32-E72D297353CC}">
              <c16:uniqueId val="{00000000-6F5E-419F-99E7-460DA2883D92}"/>
            </c:ext>
          </c:extLst>
        </c:ser>
        <c:dLbls>
          <c:dLblPos val="outEnd"/>
          <c:showLegendKey val="0"/>
          <c:showVal val="1"/>
          <c:showCatName val="0"/>
          <c:showSerName val="0"/>
          <c:showPercent val="0"/>
          <c:showBubbleSize val="0"/>
        </c:dLbls>
        <c:gapWidth val="219"/>
        <c:overlap val="-27"/>
        <c:axId val="745820736"/>
        <c:axId val="745819296"/>
      </c:barChart>
      <c:catAx>
        <c:axId val="7458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19296"/>
        <c:crosses val="autoZero"/>
        <c:auto val="1"/>
        <c:lblAlgn val="ctr"/>
        <c:lblOffset val="100"/>
        <c:noMultiLvlLbl val="0"/>
      </c:catAx>
      <c:valAx>
        <c:axId val="745819296"/>
        <c:scaling>
          <c:orientation val="minMax"/>
        </c:scaling>
        <c:delete val="1"/>
        <c:axPos val="l"/>
        <c:numFmt formatCode="General" sourceLinked="1"/>
        <c:majorTickMark val="none"/>
        <c:minorTickMark val="none"/>
        <c:tickLblPos val="nextTo"/>
        <c:crossAx val="7458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 DASHBOARD.xlsx]PIVOT!PivotTable6</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23880399963865E-2"/>
          <c:y val="6.8783071388162517E-2"/>
          <c:w val="0.90292746312007954"/>
          <c:h val="0.86404169372170125"/>
        </c:manualLayout>
      </c:layout>
      <c:barChart>
        <c:barDir val="col"/>
        <c:grouping val="clustered"/>
        <c:varyColors val="0"/>
        <c:ser>
          <c:idx val="0"/>
          <c:order val="0"/>
          <c:tx>
            <c:strRef>
              <c:f>PIVOT!$AI$3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PIVOT!$AH$4:$AH$10</c:f>
              <c:strCache>
                <c:ptCount val="6"/>
                <c:pt idx="0">
                  <c:v>Control group</c:v>
                </c:pt>
                <c:pt idx="1">
                  <c:v>Disease group</c:v>
                </c:pt>
                <c:pt idx="2">
                  <c:v>High dose group</c:v>
                </c:pt>
                <c:pt idx="3">
                  <c:v>Low dose group</c:v>
                </c:pt>
                <c:pt idx="4">
                  <c:v>Mid dose group</c:v>
                </c:pt>
                <c:pt idx="5">
                  <c:v>Standard group</c:v>
                </c:pt>
              </c:strCache>
            </c:strRef>
          </c:cat>
          <c:val>
            <c:numRef>
              <c:f>PIVOT!$AI$4:$AI$10</c:f>
              <c:numCache>
                <c:formatCode>General</c:formatCode>
                <c:ptCount val="6"/>
                <c:pt idx="0">
                  <c:v>20.92</c:v>
                </c:pt>
                <c:pt idx="1">
                  <c:v>172.16</c:v>
                </c:pt>
                <c:pt idx="2">
                  <c:v>65.14</c:v>
                </c:pt>
                <c:pt idx="3">
                  <c:v>88.39</c:v>
                </c:pt>
                <c:pt idx="4">
                  <c:v>72.400000000000006</c:v>
                </c:pt>
                <c:pt idx="5">
                  <c:v>43.15</c:v>
                </c:pt>
              </c:numCache>
            </c:numRef>
          </c:val>
          <c:extLst>
            <c:ext xmlns:c16="http://schemas.microsoft.com/office/drawing/2014/chart" uri="{C3380CC4-5D6E-409C-BE32-E72D297353CC}">
              <c16:uniqueId val="{00000000-CC2D-46A1-AF94-6B1C0AECA254}"/>
            </c:ext>
          </c:extLst>
        </c:ser>
        <c:dLbls>
          <c:dLblPos val="outEnd"/>
          <c:showLegendKey val="0"/>
          <c:showVal val="1"/>
          <c:showCatName val="0"/>
          <c:showSerName val="0"/>
          <c:showPercent val="0"/>
          <c:showBubbleSize val="0"/>
        </c:dLbls>
        <c:gapWidth val="219"/>
        <c:overlap val="-27"/>
        <c:axId val="745827936"/>
        <c:axId val="745840416"/>
      </c:barChart>
      <c:catAx>
        <c:axId val="74582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40416"/>
        <c:crosses val="autoZero"/>
        <c:auto val="1"/>
        <c:lblAlgn val="ctr"/>
        <c:lblOffset val="100"/>
        <c:noMultiLvlLbl val="0"/>
      </c:catAx>
      <c:valAx>
        <c:axId val="745840416"/>
        <c:scaling>
          <c:orientation val="minMax"/>
        </c:scaling>
        <c:delete val="1"/>
        <c:axPos val="l"/>
        <c:numFmt formatCode="General" sourceLinked="1"/>
        <c:majorTickMark val="none"/>
        <c:minorTickMark val="none"/>
        <c:tickLblPos val="nextTo"/>
        <c:crossAx val="74582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 Alcl3 (2)'!A1"/><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hyperlink" Target="#'dashboard MSG1'!A1"/><Relationship Id="rId1" Type="http://schemas.openxmlformats.org/officeDocument/2006/relationships/hyperlink" Target="#'dashboard Alzheimer1'!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hyperlink" Target="#'dashboard conclusion'!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5.png"/><Relationship Id="rId18" Type="http://schemas.openxmlformats.org/officeDocument/2006/relationships/chart" Target="../charts/chart2.xml"/><Relationship Id="rId26" Type="http://schemas.openxmlformats.org/officeDocument/2006/relationships/image" Target="../media/image20.svg"/><Relationship Id="rId3" Type="http://schemas.openxmlformats.org/officeDocument/2006/relationships/hyperlink" Target="#'dashboard conclusion'!A1"/><Relationship Id="rId21"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svg"/><Relationship Id="rId17" Type="http://schemas.openxmlformats.org/officeDocument/2006/relationships/chart" Target="../charts/chart1.xml"/><Relationship Id="rId25" Type="http://schemas.openxmlformats.org/officeDocument/2006/relationships/image" Target="../media/image19.png"/><Relationship Id="rId2" Type="http://schemas.openxmlformats.org/officeDocument/2006/relationships/hyperlink" Target="#'dashboard Alcl3 (2)'!A1"/><Relationship Id="rId16" Type="http://schemas.openxmlformats.org/officeDocument/2006/relationships/image" Target="../media/image18.svg"/><Relationship Id="rId20" Type="http://schemas.openxmlformats.org/officeDocument/2006/relationships/chart" Target="../charts/chart4.xml"/><Relationship Id="rId29" Type="http://schemas.openxmlformats.org/officeDocument/2006/relationships/image" Target="../media/image23.jpeg"/><Relationship Id="rId1" Type="http://schemas.openxmlformats.org/officeDocument/2006/relationships/hyperlink" Target="#'dashboard Alzheimer1'!A1"/><Relationship Id="rId6" Type="http://schemas.openxmlformats.org/officeDocument/2006/relationships/image" Target="../media/image10.svg"/><Relationship Id="rId11" Type="http://schemas.openxmlformats.org/officeDocument/2006/relationships/image" Target="../media/image15.png"/><Relationship Id="rId24" Type="http://schemas.openxmlformats.org/officeDocument/2006/relationships/image" Target="../media/image2.svg"/><Relationship Id="rId5" Type="http://schemas.openxmlformats.org/officeDocument/2006/relationships/image" Target="../media/image9.png"/><Relationship Id="rId15" Type="http://schemas.openxmlformats.org/officeDocument/2006/relationships/image" Target="../media/image17.png"/><Relationship Id="rId23" Type="http://schemas.openxmlformats.org/officeDocument/2006/relationships/image" Target="../media/image1.png"/><Relationship Id="rId28" Type="http://schemas.openxmlformats.org/officeDocument/2006/relationships/image" Target="../media/image22.jpeg"/><Relationship Id="rId10" Type="http://schemas.openxmlformats.org/officeDocument/2006/relationships/image" Target="../media/image14.svg"/><Relationship Id="rId19" Type="http://schemas.openxmlformats.org/officeDocument/2006/relationships/chart" Target="../charts/chart3.xml"/><Relationship Id="rId4" Type="http://schemas.openxmlformats.org/officeDocument/2006/relationships/hyperlink" Target="#'dashboard MSG1'!A1"/><Relationship Id="rId9" Type="http://schemas.openxmlformats.org/officeDocument/2006/relationships/image" Target="../media/image13.png"/><Relationship Id="rId14" Type="http://schemas.openxmlformats.org/officeDocument/2006/relationships/image" Target="../media/image6.svg"/><Relationship Id="rId22" Type="http://schemas.openxmlformats.org/officeDocument/2006/relationships/image" Target="../media/image8.svg"/><Relationship Id="rId27" Type="http://schemas.openxmlformats.org/officeDocument/2006/relationships/image" Target="../media/image21.jpeg"/><Relationship Id="rId30" Type="http://schemas.openxmlformats.org/officeDocument/2006/relationships/image" Target="../media/image2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6.svg"/><Relationship Id="rId18" Type="http://schemas.openxmlformats.org/officeDocument/2006/relationships/image" Target="../media/image17.png"/><Relationship Id="rId26" Type="http://schemas.openxmlformats.org/officeDocument/2006/relationships/image" Target="../media/image21.jpeg"/><Relationship Id="rId3" Type="http://schemas.openxmlformats.org/officeDocument/2006/relationships/hyperlink" Target="#'dashboard conclusion'!A1"/><Relationship Id="rId21" Type="http://schemas.openxmlformats.org/officeDocument/2006/relationships/chart" Target="../charts/chart6.xml"/><Relationship Id="rId7" Type="http://schemas.openxmlformats.org/officeDocument/2006/relationships/image" Target="../media/image12.svg"/><Relationship Id="rId12" Type="http://schemas.openxmlformats.org/officeDocument/2006/relationships/image" Target="../media/image5.png"/><Relationship Id="rId17" Type="http://schemas.openxmlformats.org/officeDocument/2006/relationships/image" Target="../media/image2.svg"/><Relationship Id="rId25" Type="http://schemas.openxmlformats.org/officeDocument/2006/relationships/image" Target="../media/image20.svg"/><Relationship Id="rId2" Type="http://schemas.openxmlformats.org/officeDocument/2006/relationships/hyperlink" Target="#'dashboard Alcl3 (2)'!A1"/><Relationship Id="rId16" Type="http://schemas.openxmlformats.org/officeDocument/2006/relationships/image" Target="../media/image1.png"/><Relationship Id="rId20" Type="http://schemas.openxmlformats.org/officeDocument/2006/relationships/chart" Target="../charts/chart5.xml"/><Relationship Id="rId29" Type="http://schemas.openxmlformats.org/officeDocument/2006/relationships/image" Target="../media/image24.jpeg"/><Relationship Id="rId1" Type="http://schemas.openxmlformats.org/officeDocument/2006/relationships/hyperlink" Target="#'dashboard Alzheimer1'!A1"/><Relationship Id="rId6" Type="http://schemas.openxmlformats.org/officeDocument/2006/relationships/image" Target="../media/image11.png"/><Relationship Id="rId11" Type="http://schemas.openxmlformats.org/officeDocument/2006/relationships/image" Target="../media/image16.svg"/><Relationship Id="rId24" Type="http://schemas.openxmlformats.org/officeDocument/2006/relationships/image" Target="../media/image19.png"/><Relationship Id="rId5" Type="http://schemas.openxmlformats.org/officeDocument/2006/relationships/image" Target="../media/image10.svg"/><Relationship Id="rId15" Type="http://schemas.openxmlformats.org/officeDocument/2006/relationships/image" Target="../media/image8.svg"/><Relationship Id="rId23" Type="http://schemas.openxmlformats.org/officeDocument/2006/relationships/chart" Target="../charts/chart8.xml"/><Relationship Id="rId28" Type="http://schemas.openxmlformats.org/officeDocument/2006/relationships/image" Target="../media/image23.jpeg"/><Relationship Id="rId10" Type="http://schemas.openxmlformats.org/officeDocument/2006/relationships/image" Target="../media/image15.png"/><Relationship Id="rId19" Type="http://schemas.openxmlformats.org/officeDocument/2006/relationships/image" Target="../media/image18.svg"/><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image" Target="../media/image7.png"/><Relationship Id="rId22" Type="http://schemas.openxmlformats.org/officeDocument/2006/relationships/chart" Target="../charts/chart7.xml"/><Relationship Id="rId27" Type="http://schemas.openxmlformats.org/officeDocument/2006/relationships/image" Target="../media/image22.jpeg"/></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dashboard conclusion'!A1"/><Relationship Id="rId7" Type="http://schemas.openxmlformats.org/officeDocument/2006/relationships/image" Target="../media/image1.png"/><Relationship Id="rId2" Type="http://schemas.openxmlformats.org/officeDocument/2006/relationships/hyperlink" Target="#'dashboard Alcl3 (2)'!A1"/><Relationship Id="rId1" Type="http://schemas.openxmlformats.org/officeDocument/2006/relationships/hyperlink" Target="#'dashboard Alzheimer1'!A1"/><Relationship Id="rId6" Type="http://schemas.openxmlformats.org/officeDocument/2006/relationships/image" Target="../media/image14.svg"/><Relationship Id="rId5" Type="http://schemas.openxmlformats.org/officeDocument/2006/relationships/image" Target="../media/image13.png"/><Relationship Id="rId4" Type="http://schemas.openxmlformats.org/officeDocument/2006/relationships/hyperlink" Target="#'dashboard MSG1'!A1"/></Relationships>
</file>

<file path=xl/drawings/_rels/drawing6.xml.rels><?xml version="1.0" encoding="UTF-8" standalone="yes"?>
<Relationships xmlns="http://schemas.openxmlformats.org/package/2006/relationships"><Relationship Id="rId8" Type="http://schemas.openxmlformats.org/officeDocument/2006/relationships/image" Target="../media/image30.jpeg"/><Relationship Id="rId13" Type="http://schemas.openxmlformats.org/officeDocument/2006/relationships/image" Target="../media/image23.jpeg"/><Relationship Id="rId18" Type="http://schemas.openxmlformats.org/officeDocument/2006/relationships/image" Target="../media/image38.jpeg"/><Relationship Id="rId3" Type="http://schemas.openxmlformats.org/officeDocument/2006/relationships/image" Target="../media/image26.jpeg"/><Relationship Id="rId7" Type="http://schemas.openxmlformats.org/officeDocument/2006/relationships/image" Target="../media/image29.jpeg"/><Relationship Id="rId12" Type="http://schemas.openxmlformats.org/officeDocument/2006/relationships/image" Target="../media/image34.jpeg"/><Relationship Id="rId17" Type="http://schemas.openxmlformats.org/officeDocument/2006/relationships/image" Target="../media/image37.jpeg"/><Relationship Id="rId2" Type="http://schemas.openxmlformats.org/officeDocument/2006/relationships/image" Target="../media/image25.jpeg"/><Relationship Id="rId16" Type="http://schemas.openxmlformats.org/officeDocument/2006/relationships/image" Target="../media/image24.jpeg"/><Relationship Id="rId1" Type="http://schemas.openxmlformats.org/officeDocument/2006/relationships/image" Target="../media/image21.jpeg"/><Relationship Id="rId6" Type="http://schemas.openxmlformats.org/officeDocument/2006/relationships/image" Target="../media/image28.jpeg"/><Relationship Id="rId11" Type="http://schemas.openxmlformats.org/officeDocument/2006/relationships/image" Target="../media/image33.jpeg"/><Relationship Id="rId5" Type="http://schemas.openxmlformats.org/officeDocument/2006/relationships/image" Target="../media/image27.jpeg"/><Relationship Id="rId15" Type="http://schemas.openxmlformats.org/officeDocument/2006/relationships/image" Target="../media/image36.jpeg"/><Relationship Id="rId10" Type="http://schemas.openxmlformats.org/officeDocument/2006/relationships/image" Target="../media/image32.jpeg"/><Relationship Id="rId4" Type="http://schemas.openxmlformats.org/officeDocument/2006/relationships/image" Target="../media/image22.jpeg"/><Relationship Id="rId9" Type="http://schemas.openxmlformats.org/officeDocument/2006/relationships/image" Target="../media/image31.jpeg"/><Relationship Id="rId14"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38</xdr:col>
      <xdr:colOff>420787</xdr:colOff>
      <xdr:row>101</xdr:row>
      <xdr:rowOff>127001</xdr:rowOff>
    </xdr:to>
    <xdr:grpSp>
      <xdr:nvGrpSpPr>
        <xdr:cNvPr id="26" name="Group 25">
          <a:extLst>
            <a:ext uri="{FF2B5EF4-FFF2-40B4-BE49-F238E27FC236}">
              <a16:creationId xmlns:a16="http://schemas.microsoft.com/office/drawing/2014/main" id="{ACDEDF3B-80CB-324D-67A3-7AABE4DBD369}"/>
            </a:ext>
          </a:extLst>
        </xdr:cNvPr>
        <xdr:cNvGrpSpPr/>
      </xdr:nvGrpSpPr>
      <xdr:grpSpPr>
        <a:xfrm>
          <a:off x="38100" y="0"/>
          <a:ext cx="23377158" cy="18235707"/>
          <a:chOff x="38100" y="0"/>
          <a:chExt cx="24073960" cy="17618365"/>
        </a:xfrm>
      </xdr:grpSpPr>
      <xdr:sp macro="" textlink="">
        <xdr:nvSpPr>
          <xdr:cNvPr id="2" name="Rectangle 1">
            <a:extLst>
              <a:ext uri="{FF2B5EF4-FFF2-40B4-BE49-F238E27FC236}">
                <a16:creationId xmlns:a16="http://schemas.microsoft.com/office/drawing/2014/main" id="{885370DF-32AF-413A-8E41-2C8ABE79E0EE}"/>
              </a:ext>
            </a:extLst>
          </xdr:cNvPr>
          <xdr:cNvSpPr/>
        </xdr:nvSpPr>
        <xdr:spPr>
          <a:xfrm>
            <a:off x="38100" y="0"/>
            <a:ext cx="4730895" cy="1760342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3" name="Rectangle: Top Corners Rounded 2">
            <a:extLst>
              <a:ext uri="{FF2B5EF4-FFF2-40B4-BE49-F238E27FC236}">
                <a16:creationId xmlns:a16="http://schemas.microsoft.com/office/drawing/2014/main" id="{5AAC7161-5409-4E07-8FC3-E114F5B8BB24}"/>
              </a:ext>
            </a:extLst>
          </xdr:cNvPr>
          <xdr:cNvSpPr/>
        </xdr:nvSpPr>
        <xdr:spPr>
          <a:xfrm rot="16200000">
            <a:off x="-3017223" y="4779406"/>
            <a:ext cx="11879337" cy="3788355"/>
          </a:xfrm>
          <a:prstGeom prst="round2Same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sp macro="" textlink="">
        <xdr:nvSpPr>
          <xdr:cNvPr id="4" name="Rectangle: Top Corners Rounded 3">
            <a:extLst>
              <a:ext uri="{FF2B5EF4-FFF2-40B4-BE49-F238E27FC236}">
                <a16:creationId xmlns:a16="http://schemas.microsoft.com/office/drawing/2014/main" id="{EC1A3E43-26AB-4BA9-ABD4-B800761FEA91}"/>
              </a:ext>
            </a:extLst>
          </xdr:cNvPr>
          <xdr:cNvSpPr/>
        </xdr:nvSpPr>
        <xdr:spPr>
          <a:xfrm rot="5400000">
            <a:off x="5661745" y="-831950"/>
            <a:ext cx="17618364" cy="19282266"/>
          </a:xfrm>
          <a:prstGeom prst="round2SameRect">
            <a:avLst>
              <a:gd name="adj1" fmla="val 2862"/>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sp macro="" textlink="">
        <xdr:nvSpPr>
          <xdr:cNvPr id="5" name="Rectangle: Top Corners Rounded 4">
            <a:extLst>
              <a:ext uri="{FF2B5EF4-FFF2-40B4-BE49-F238E27FC236}">
                <a16:creationId xmlns:a16="http://schemas.microsoft.com/office/drawing/2014/main" id="{A1E9E364-DF05-483F-B089-0C5A9D7409F3}"/>
              </a:ext>
            </a:extLst>
          </xdr:cNvPr>
          <xdr:cNvSpPr/>
        </xdr:nvSpPr>
        <xdr:spPr>
          <a:xfrm rot="16200000">
            <a:off x="2439775" y="3620068"/>
            <a:ext cx="956010" cy="2742563"/>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sp macro="" textlink="">
        <xdr:nvSpPr>
          <xdr:cNvPr id="6" name="Freeform: Shape 5">
            <a:extLst>
              <a:ext uri="{FF2B5EF4-FFF2-40B4-BE49-F238E27FC236}">
                <a16:creationId xmlns:a16="http://schemas.microsoft.com/office/drawing/2014/main" id="{4756DAFC-AC15-40EE-B9B3-E15D26AD485B}"/>
              </a:ext>
            </a:extLst>
          </xdr:cNvPr>
          <xdr:cNvSpPr/>
        </xdr:nvSpPr>
        <xdr:spPr>
          <a:xfrm rot="16200000">
            <a:off x="2413867" y="1246647"/>
            <a:ext cx="1640774" cy="3199773"/>
          </a:xfrm>
          <a:custGeom>
            <a:avLst/>
            <a:gdLst>
              <a:gd name="connsiteX0" fmla="*/ 1369408 w 1369408"/>
              <a:gd name="connsiteY0" fmla="*/ 2467898 h 2467898"/>
              <a:gd name="connsiteX1" fmla="*/ 0 w 1369408"/>
              <a:gd name="connsiteY1" fmla="*/ 2467898 h 2467898"/>
              <a:gd name="connsiteX2" fmla="*/ 79237 w 1369408"/>
              <a:gd name="connsiteY2" fmla="*/ 2407738 h 2467898"/>
              <a:gd name="connsiteX3" fmla="*/ 291822 w 1369408"/>
              <a:gd name="connsiteY3" fmla="*/ 1848466 h 2467898"/>
              <a:gd name="connsiteX4" fmla="*/ 286498 w 1369408"/>
              <a:gd name="connsiteY4" fmla="*/ 1848466 h 2467898"/>
              <a:gd name="connsiteX5" fmla="*/ 286498 w 1369408"/>
              <a:gd name="connsiteY5" fmla="*/ 398206 h 2467898"/>
              <a:gd name="connsiteX6" fmla="*/ 684704 w 1369408"/>
              <a:gd name="connsiteY6" fmla="*/ 0 h 2467898"/>
              <a:gd name="connsiteX7" fmla="*/ 1082910 w 1369408"/>
              <a:gd name="connsiteY7" fmla="*/ 398206 h 2467898"/>
              <a:gd name="connsiteX8" fmla="*/ 1082910 w 1369408"/>
              <a:gd name="connsiteY8" fmla="*/ 1848466 h 2467898"/>
              <a:gd name="connsiteX9" fmla="*/ 1077587 w 1369408"/>
              <a:gd name="connsiteY9" fmla="*/ 1848466 h 2467898"/>
              <a:gd name="connsiteX10" fmla="*/ 1290172 w 1369408"/>
              <a:gd name="connsiteY10" fmla="*/ 2407738 h 24678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369408" h="2467898">
                <a:moveTo>
                  <a:pt x="1369408" y="2467898"/>
                </a:moveTo>
                <a:lnTo>
                  <a:pt x="0" y="2467898"/>
                </a:lnTo>
                <a:lnTo>
                  <a:pt x="79237" y="2407738"/>
                </a:lnTo>
                <a:cubicBezTo>
                  <a:pt x="207496" y="2286533"/>
                  <a:pt x="291822" y="2081275"/>
                  <a:pt x="291822" y="1848466"/>
                </a:cubicBezTo>
                <a:lnTo>
                  <a:pt x="286498" y="1848466"/>
                </a:lnTo>
                <a:lnTo>
                  <a:pt x="286498" y="398206"/>
                </a:lnTo>
                <a:cubicBezTo>
                  <a:pt x="286498" y="178283"/>
                  <a:pt x="464781" y="0"/>
                  <a:pt x="684704" y="0"/>
                </a:cubicBezTo>
                <a:cubicBezTo>
                  <a:pt x="904627" y="0"/>
                  <a:pt x="1082910" y="178283"/>
                  <a:pt x="1082910" y="398206"/>
                </a:cubicBezTo>
                <a:lnTo>
                  <a:pt x="1082910" y="1848466"/>
                </a:lnTo>
                <a:lnTo>
                  <a:pt x="1077587" y="1848466"/>
                </a:lnTo>
                <a:cubicBezTo>
                  <a:pt x="1077587" y="2081275"/>
                  <a:pt x="1161913" y="2286533"/>
                  <a:pt x="1290172" y="2407738"/>
                </a:cubicBez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kern="1200"/>
          </a:p>
        </xdr:txBody>
      </xdr:sp>
      <xdr:sp macro="" textlink="">
        <xdr:nvSpPr>
          <xdr:cNvPr id="7" name="TextBox 6">
            <a:hlinkClick xmlns:r="http://schemas.openxmlformats.org/officeDocument/2006/relationships" r:id="rId1"/>
            <a:extLst>
              <a:ext uri="{FF2B5EF4-FFF2-40B4-BE49-F238E27FC236}">
                <a16:creationId xmlns:a16="http://schemas.microsoft.com/office/drawing/2014/main" id="{1E440F0A-5792-400B-8301-589BBCE8EAE0}"/>
              </a:ext>
            </a:extLst>
          </xdr:cNvPr>
          <xdr:cNvSpPr txBox="1"/>
        </xdr:nvSpPr>
        <xdr:spPr>
          <a:xfrm>
            <a:off x="2132203" y="2609992"/>
            <a:ext cx="2007152" cy="458858"/>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r>
              <a:rPr lang="en-IN" sz="2800" kern="1200">
                <a:solidFill>
                  <a:sysClr val="windowText" lastClr="000000"/>
                </a:solidFill>
                <a:latin typeface="+mn-lt"/>
                <a:ea typeface="+mn-ea"/>
                <a:cs typeface="+mn-cs"/>
              </a:rPr>
              <a:t>Alzheimer</a:t>
            </a:r>
          </a:p>
        </xdr:txBody>
      </xdr:sp>
      <xdr:sp macro="" textlink="">
        <xdr:nvSpPr>
          <xdr:cNvPr id="8" name="Rectangle: Top Corners Rounded 7">
            <a:hlinkClick xmlns:r="http://schemas.openxmlformats.org/officeDocument/2006/relationships" r:id="rId2"/>
            <a:extLst>
              <a:ext uri="{FF2B5EF4-FFF2-40B4-BE49-F238E27FC236}">
                <a16:creationId xmlns:a16="http://schemas.microsoft.com/office/drawing/2014/main" id="{2C873022-DDA2-4151-BC24-D925603834A1}"/>
              </a:ext>
            </a:extLst>
          </xdr:cNvPr>
          <xdr:cNvSpPr/>
        </xdr:nvSpPr>
        <xdr:spPr>
          <a:xfrm rot="16200000">
            <a:off x="2512605" y="5571688"/>
            <a:ext cx="956010" cy="2748180"/>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sp macro="" textlink="">
        <xdr:nvSpPr>
          <xdr:cNvPr id="9" name="Rectangle: Top Corners Rounded 8">
            <a:extLst>
              <a:ext uri="{FF2B5EF4-FFF2-40B4-BE49-F238E27FC236}">
                <a16:creationId xmlns:a16="http://schemas.microsoft.com/office/drawing/2014/main" id="{E8C971F3-FCCB-48D1-A4DD-0854A2CF90A4}"/>
              </a:ext>
            </a:extLst>
          </xdr:cNvPr>
          <xdr:cNvSpPr/>
        </xdr:nvSpPr>
        <xdr:spPr>
          <a:xfrm rot="16200000">
            <a:off x="2476844" y="7772315"/>
            <a:ext cx="956010" cy="2742563"/>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CE52B522-0DE9-4E4D-8E1E-55F0BEFDBBB2}"/>
              </a:ext>
            </a:extLst>
          </xdr:cNvPr>
          <xdr:cNvSpPr txBox="1"/>
        </xdr:nvSpPr>
        <xdr:spPr>
          <a:xfrm>
            <a:off x="2359319" y="4853742"/>
            <a:ext cx="2023465" cy="477238"/>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Alcl3</a:t>
            </a:r>
            <a:endParaRPr lang="en-IN" sz="1100" kern="1200">
              <a:solidFill>
                <a:srgbClr val="00B0F0"/>
              </a:solidFill>
              <a:latin typeface="+mn-lt"/>
              <a:ea typeface="+mn-ea"/>
              <a:cs typeface="+mn-cs"/>
            </a:endParaRP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E5863349-3DD1-48B2-8B91-DC05C6247F42}"/>
              </a:ext>
            </a:extLst>
          </xdr:cNvPr>
          <xdr:cNvSpPr txBox="1"/>
        </xdr:nvSpPr>
        <xdr:spPr>
          <a:xfrm>
            <a:off x="2040968" y="8927142"/>
            <a:ext cx="1808580" cy="415455"/>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Conclusion</a:t>
            </a:r>
          </a:p>
        </xdr:txBody>
      </xdr:sp>
      <xdr:sp macro="" textlink="">
        <xdr:nvSpPr>
          <xdr:cNvPr id="12" name="TextBox 11">
            <a:extLst>
              <a:ext uri="{FF2B5EF4-FFF2-40B4-BE49-F238E27FC236}">
                <a16:creationId xmlns:a16="http://schemas.microsoft.com/office/drawing/2014/main" id="{B452772E-855D-4122-8F20-713BA51D3C07}"/>
              </a:ext>
            </a:extLst>
          </xdr:cNvPr>
          <xdr:cNvSpPr txBox="1"/>
        </xdr:nvSpPr>
        <xdr:spPr>
          <a:xfrm>
            <a:off x="2389347" y="6707929"/>
            <a:ext cx="1808580" cy="42986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MSG</a:t>
            </a:r>
          </a:p>
        </xdr:txBody>
      </xdr:sp>
      <xdr:sp macro="" textlink="">
        <xdr:nvSpPr>
          <xdr:cNvPr id="13" name="TextBox 12">
            <a:extLst>
              <a:ext uri="{FF2B5EF4-FFF2-40B4-BE49-F238E27FC236}">
                <a16:creationId xmlns:a16="http://schemas.microsoft.com/office/drawing/2014/main" id="{B05F3401-E839-4A1B-8B43-A026964C4916}"/>
              </a:ext>
            </a:extLst>
          </xdr:cNvPr>
          <xdr:cNvSpPr txBox="1"/>
        </xdr:nvSpPr>
        <xdr:spPr>
          <a:xfrm>
            <a:off x="1452857" y="1183254"/>
            <a:ext cx="3314736" cy="762936"/>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4400" kern="1200">
                <a:solidFill>
                  <a:sysClr val="windowText" lastClr="000000"/>
                </a:solidFill>
                <a:latin typeface="Algerian" panose="04020705040A02060702" pitchFamily="82" charset="0"/>
                <a:ea typeface="STCaiyun" panose="02010800040101010101" pitchFamily="2" charset="-122"/>
                <a:cs typeface="+mn-cs"/>
              </a:rPr>
              <a:t>RESEARCH</a:t>
            </a:r>
          </a:p>
        </xdr:txBody>
      </xdr:sp>
      <xdr:sp macro="" textlink="">
        <xdr:nvSpPr>
          <xdr:cNvPr id="14" name="Rectangle 13">
            <a:extLst>
              <a:ext uri="{FF2B5EF4-FFF2-40B4-BE49-F238E27FC236}">
                <a16:creationId xmlns:a16="http://schemas.microsoft.com/office/drawing/2014/main" id="{6D271E12-5E08-4BDC-B3DB-3BA060AAA7DA}"/>
              </a:ext>
            </a:extLst>
          </xdr:cNvPr>
          <xdr:cNvSpPr/>
        </xdr:nvSpPr>
        <xdr:spPr>
          <a:xfrm>
            <a:off x="5391290" y="764121"/>
            <a:ext cx="18082928" cy="1415661"/>
          </a:xfrm>
          <a:prstGeom prst="rect">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1"/>
              </a:solidFill>
            </a:endParaRPr>
          </a:p>
        </xdr:txBody>
      </xdr:sp>
      <xdr:sp macro="" textlink="">
        <xdr:nvSpPr>
          <xdr:cNvPr id="15" name="Rectangle: Rounded Corners 14">
            <a:extLst>
              <a:ext uri="{FF2B5EF4-FFF2-40B4-BE49-F238E27FC236}">
                <a16:creationId xmlns:a16="http://schemas.microsoft.com/office/drawing/2014/main" id="{860266ED-3CCF-4F58-95F1-12D0984E4DEC}"/>
              </a:ext>
            </a:extLst>
          </xdr:cNvPr>
          <xdr:cNvSpPr/>
        </xdr:nvSpPr>
        <xdr:spPr>
          <a:xfrm>
            <a:off x="5583560" y="2530688"/>
            <a:ext cx="3840867" cy="1154976"/>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2D267D83-B933-4690-B7B9-42CD8872CA42}"/>
              </a:ext>
            </a:extLst>
          </xdr:cNvPr>
          <xdr:cNvSpPr/>
        </xdr:nvSpPr>
        <xdr:spPr>
          <a:xfrm>
            <a:off x="5585302" y="2541776"/>
            <a:ext cx="1069320" cy="1134119"/>
          </a:xfrm>
          <a:prstGeom prst="roundRect">
            <a:avLst>
              <a:gd name="adj" fmla="val 0"/>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kern="1200"/>
          </a:p>
        </xdr:txBody>
      </xdr:sp>
      <xdr:sp macro="" textlink="">
        <xdr:nvSpPr>
          <xdr:cNvPr id="17" name="Rectangle: Rounded Corners 16">
            <a:extLst>
              <a:ext uri="{FF2B5EF4-FFF2-40B4-BE49-F238E27FC236}">
                <a16:creationId xmlns:a16="http://schemas.microsoft.com/office/drawing/2014/main" id="{78FDF7F8-4810-406A-AE34-29F5573FBD9F}"/>
              </a:ext>
            </a:extLst>
          </xdr:cNvPr>
          <xdr:cNvSpPr/>
        </xdr:nvSpPr>
        <xdr:spPr>
          <a:xfrm>
            <a:off x="19701886" y="2479831"/>
            <a:ext cx="3823105" cy="1251968"/>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F782216-F20D-4E33-8308-2D31D94DA1E7}"/>
              </a:ext>
            </a:extLst>
          </xdr:cNvPr>
          <xdr:cNvSpPr/>
        </xdr:nvSpPr>
        <xdr:spPr>
          <a:xfrm>
            <a:off x="15066056" y="2470544"/>
            <a:ext cx="3823105" cy="1245911"/>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00CEC57E-86DA-4534-921A-8CAE810A6463}"/>
              </a:ext>
            </a:extLst>
          </xdr:cNvPr>
          <xdr:cNvSpPr/>
        </xdr:nvSpPr>
        <xdr:spPr>
          <a:xfrm>
            <a:off x="10285983" y="2525041"/>
            <a:ext cx="3823105" cy="1160622"/>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20" name="Rectangle: Rounded Corners 19">
            <a:extLst>
              <a:ext uri="{FF2B5EF4-FFF2-40B4-BE49-F238E27FC236}">
                <a16:creationId xmlns:a16="http://schemas.microsoft.com/office/drawing/2014/main" id="{CBC616A0-F688-4A73-AB2D-3A241153F226}"/>
              </a:ext>
            </a:extLst>
          </xdr:cNvPr>
          <xdr:cNvSpPr/>
        </xdr:nvSpPr>
        <xdr:spPr>
          <a:xfrm>
            <a:off x="19740803" y="2510086"/>
            <a:ext cx="1152746" cy="1249634"/>
          </a:xfrm>
          <a:prstGeom prst="roundRect">
            <a:avLst>
              <a:gd name="adj" fmla="val 0"/>
            </a:avLst>
          </a:prstGeom>
          <a:solidFill>
            <a:schemeClr val="accent1">
              <a:lumMod val="40000"/>
              <a:lumOff val="60000"/>
            </a:schemeClr>
          </a:solidFill>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kern="1200"/>
          </a:p>
        </xdr:txBody>
      </xdr:sp>
      <xdr:sp macro="" textlink="">
        <xdr:nvSpPr>
          <xdr:cNvPr id="21" name="Rectangle: Rounded Corners 20">
            <a:extLst>
              <a:ext uri="{FF2B5EF4-FFF2-40B4-BE49-F238E27FC236}">
                <a16:creationId xmlns:a16="http://schemas.microsoft.com/office/drawing/2014/main" id="{5CE935DB-6A9F-40A3-88F7-A223605B709A}"/>
              </a:ext>
            </a:extLst>
          </xdr:cNvPr>
          <xdr:cNvSpPr/>
        </xdr:nvSpPr>
        <xdr:spPr>
          <a:xfrm>
            <a:off x="15080141" y="2483161"/>
            <a:ext cx="1164847" cy="1227399"/>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kern="1200"/>
          </a:p>
        </xdr:txBody>
      </xdr:sp>
      <xdr:sp macro="" textlink="">
        <xdr:nvSpPr>
          <xdr:cNvPr id="22" name="Rectangle: Rounded Corners 21">
            <a:extLst>
              <a:ext uri="{FF2B5EF4-FFF2-40B4-BE49-F238E27FC236}">
                <a16:creationId xmlns:a16="http://schemas.microsoft.com/office/drawing/2014/main" id="{41AF10E2-59B8-43BB-B61E-87E3A154840A}"/>
              </a:ext>
            </a:extLst>
          </xdr:cNvPr>
          <xdr:cNvSpPr/>
        </xdr:nvSpPr>
        <xdr:spPr>
          <a:xfrm>
            <a:off x="10296392" y="2532006"/>
            <a:ext cx="1144621" cy="1143889"/>
          </a:xfrm>
          <a:prstGeom prst="roundRect">
            <a:avLst>
              <a:gd name="adj" fmla="val 0"/>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kern="1200"/>
          </a:p>
        </xdr:txBody>
      </xdr:sp>
      <xdr:sp macro="" textlink="">
        <xdr:nvSpPr>
          <xdr:cNvPr id="23" name="Rectangle 22">
            <a:extLst>
              <a:ext uri="{FF2B5EF4-FFF2-40B4-BE49-F238E27FC236}">
                <a16:creationId xmlns:a16="http://schemas.microsoft.com/office/drawing/2014/main" id="{2D3DE1E3-FB6D-402A-A4B4-0D8C0A4BB6A1}"/>
              </a:ext>
            </a:extLst>
          </xdr:cNvPr>
          <xdr:cNvSpPr/>
        </xdr:nvSpPr>
        <xdr:spPr>
          <a:xfrm>
            <a:off x="9529618" y="4197554"/>
            <a:ext cx="13995400" cy="40037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25" name="Rectangle 24">
            <a:extLst>
              <a:ext uri="{FF2B5EF4-FFF2-40B4-BE49-F238E27FC236}">
                <a16:creationId xmlns:a16="http://schemas.microsoft.com/office/drawing/2014/main" id="{561E59E5-E5EF-492A-836E-EF43400E5B84}"/>
              </a:ext>
            </a:extLst>
          </xdr:cNvPr>
          <xdr:cNvSpPr/>
        </xdr:nvSpPr>
        <xdr:spPr>
          <a:xfrm>
            <a:off x="15166109" y="8454144"/>
            <a:ext cx="8329390" cy="40037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27" name="TextBox 26">
            <a:extLst>
              <a:ext uri="{FF2B5EF4-FFF2-40B4-BE49-F238E27FC236}">
                <a16:creationId xmlns:a16="http://schemas.microsoft.com/office/drawing/2014/main" id="{E53AE4ED-B729-44A5-BA79-ED5B2E26CD97}"/>
              </a:ext>
            </a:extLst>
          </xdr:cNvPr>
          <xdr:cNvSpPr txBox="1"/>
        </xdr:nvSpPr>
        <xdr:spPr>
          <a:xfrm>
            <a:off x="6735237" y="827724"/>
            <a:ext cx="16561181" cy="1326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u="sng">
                <a:solidFill>
                  <a:schemeClr val="accent1">
                    <a:lumMod val="50000"/>
                  </a:schemeClr>
                </a:solidFill>
              </a:rPr>
              <a:t>Evaluation of Anti-Alzheimer activity of Ethanolic extract of </a:t>
            </a:r>
            <a:r>
              <a:rPr lang="en-IN" sz="4000" b="1" i="1" u="sng">
                <a:solidFill>
                  <a:schemeClr val="accent1">
                    <a:lumMod val="50000"/>
                  </a:schemeClr>
                </a:solidFill>
              </a:rPr>
              <a:t>Manilkara zapota</a:t>
            </a:r>
            <a:r>
              <a:rPr lang="en-IN" sz="4000" b="1" u="sng">
                <a:solidFill>
                  <a:schemeClr val="accent1">
                    <a:lumMod val="50000"/>
                  </a:schemeClr>
                </a:solidFill>
              </a:rPr>
              <a:t> leaves against experimentally induced Alzheimer’s disease in Rats</a:t>
            </a:r>
            <a:r>
              <a:rPr lang="en-IN" sz="4000" b="1" u="sng"/>
              <a:t> </a:t>
            </a:r>
            <a:endParaRPr lang="en-IN" sz="4000" b="1" u="sng" kern="1200"/>
          </a:p>
        </xdr:txBody>
      </xdr:sp>
      <xdr:pic>
        <xdr:nvPicPr>
          <xdr:cNvPr id="31" name="Graphic 30" descr="Brain with solid fill">
            <a:extLst>
              <a:ext uri="{FF2B5EF4-FFF2-40B4-BE49-F238E27FC236}">
                <a16:creationId xmlns:a16="http://schemas.microsoft.com/office/drawing/2014/main" id="{76054FE4-8BA5-4171-AFBA-7E18E5F8E2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37623" y="2576945"/>
            <a:ext cx="1062359" cy="1013691"/>
          </a:xfrm>
          <a:prstGeom prst="rect">
            <a:avLst/>
          </a:prstGeom>
        </xdr:spPr>
      </xdr:pic>
      <xdr:pic>
        <xdr:nvPicPr>
          <xdr:cNvPr id="32" name="Graphic 31" descr="Brain in head with solid fill">
            <a:extLst>
              <a:ext uri="{FF2B5EF4-FFF2-40B4-BE49-F238E27FC236}">
                <a16:creationId xmlns:a16="http://schemas.microsoft.com/office/drawing/2014/main" id="{4AC88B71-FA8D-4EE1-A625-09030BA550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96081" y="2551545"/>
            <a:ext cx="1237100" cy="1143888"/>
          </a:xfrm>
          <a:prstGeom prst="rect">
            <a:avLst/>
          </a:prstGeom>
        </xdr:spPr>
      </xdr:pic>
      <xdr:pic>
        <xdr:nvPicPr>
          <xdr:cNvPr id="35" name="Graphic 34" descr="Needle with solid fill">
            <a:extLst>
              <a:ext uri="{FF2B5EF4-FFF2-40B4-BE49-F238E27FC236}">
                <a16:creationId xmlns:a16="http://schemas.microsoft.com/office/drawing/2014/main" id="{45F5CEC9-F794-4680-A4A2-F5A5ADC5B7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759956" y="2724727"/>
            <a:ext cx="1093445" cy="1068975"/>
          </a:xfrm>
          <a:prstGeom prst="rect">
            <a:avLst/>
          </a:prstGeom>
        </xdr:spPr>
      </xdr:pic>
      <xdr:pic>
        <xdr:nvPicPr>
          <xdr:cNvPr id="36" name="Graphic 35" descr="Rat with solid fill">
            <a:extLst>
              <a:ext uri="{FF2B5EF4-FFF2-40B4-BE49-F238E27FC236}">
                <a16:creationId xmlns:a16="http://schemas.microsoft.com/office/drawing/2014/main" id="{0D7F1C2A-9328-49AF-A90C-E1E3535CB77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031711" y="2593741"/>
            <a:ext cx="1203507" cy="1093876"/>
          </a:xfrm>
          <a:prstGeom prst="rect">
            <a:avLst/>
          </a:prstGeom>
        </xdr:spPr>
      </xdr:pic>
      <xdr:pic>
        <xdr:nvPicPr>
          <xdr:cNvPr id="38" name="Graphic 37" descr="Brain with solid fill">
            <a:extLst>
              <a:ext uri="{FF2B5EF4-FFF2-40B4-BE49-F238E27FC236}">
                <a16:creationId xmlns:a16="http://schemas.microsoft.com/office/drawing/2014/main" id="{B6F0EE60-B77A-42FC-8260-F024955555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88833" y="891309"/>
            <a:ext cx="1448749" cy="1140691"/>
          </a:xfrm>
          <a:prstGeom prst="rect">
            <a:avLst/>
          </a:prstGeom>
        </xdr:spPr>
      </xdr:pic>
      <xdr:sp macro="" textlink="">
        <xdr:nvSpPr>
          <xdr:cNvPr id="39" name="Rectangle: Rounded Corners 38">
            <a:extLst>
              <a:ext uri="{FF2B5EF4-FFF2-40B4-BE49-F238E27FC236}">
                <a16:creationId xmlns:a16="http://schemas.microsoft.com/office/drawing/2014/main" id="{D5464845-73E1-4565-BC44-DE89DF3D3855}"/>
              </a:ext>
            </a:extLst>
          </xdr:cNvPr>
          <xdr:cNvSpPr/>
        </xdr:nvSpPr>
        <xdr:spPr>
          <a:xfrm>
            <a:off x="5165436" y="12684109"/>
            <a:ext cx="18525837" cy="4675909"/>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sp macro="" textlink="">
        <xdr:nvSpPr>
          <xdr:cNvPr id="41" name="Speech Bubble: Rectangle 40">
            <a:extLst>
              <a:ext uri="{FF2B5EF4-FFF2-40B4-BE49-F238E27FC236}">
                <a16:creationId xmlns:a16="http://schemas.microsoft.com/office/drawing/2014/main" id="{D006C9D5-6564-90E1-BAB3-475C63E6771E}"/>
              </a:ext>
            </a:extLst>
          </xdr:cNvPr>
          <xdr:cNvSpPr/>
        </xdr:nvSpPr>
        <xdr:spPr>
          <a:xfrm>
            <a:off x="5038436" y="4184939"/>
            <a:ext cx="4491182" cy="3957781"/>
          </a:xfrm>
          <a:prstGeom prst="wedgeRectCallout">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en-IN" sz="1100" kern="1200">
              <a:solidFill>
                <a:schemeClr val="lt1"/>
              </a:solidFill>
              <a:latin typeface="+mn-lt"/>
              <a:ea typeface="+mn-ea"/>
              <a:cs typeface="+mn-cs"/>
            </a:endParaRPr>
          </a:p>
        </xdr:txBody>
      </xdr:sp>
      <xdr:sp macro="" textlink="">
        <xdr:nvSpPr>
          <xdr:cNvPr id="42" name="Rectangle 41">
            <a:extLst>
              <a:ext uri="{FF2B5EF4-FFF2-40B4-BE49-F238E27FC236}">
                <a16:creationId xmlns:a16="http://schemas.microsoft.com/office/drawing/2014/main" id="{4957D7A1-01BA-49D6-ACEF-6744DE53C70B}"/>
              </a:ext>
            </a:extLst>
          </xdr:cNvPr>
          <xdr:cNvSpPr/>
        </xdr:nvSpPr>
        <xdr:spPr>
          <a:xfrm>
            <a:off x="7010400" y="8479544"/>
            <a:ext cx="7837055" cy="39991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24" name="TextBox 23">
            <a:extLst>
              <a:ext uri="{FF2B5EF4-FFF2-40B4-BE49-F238E27FC236}">
                <a16:creationId xmlns:a16="http://schemas.microsoft.com/office/drawing/2014/main" id="{EFE430BB-F61E-4DB4-DBEC-4E88D27EE7B5}"/>
              </a:ext>
            </a:extLst>
          </xdr:cNvPr>
          <xdr:cNvSpPr txBox="1"/>
        </xdr:nvSpPr>
        <xdr:spPr>
          <a:xfrm>
            <a:off x="21578455" y="2673927"/>
            <a:ext cx="1692563" cy="9167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kern="1200" cap="none" spc="0">
                <a:ln w="0"/>
                <a:solidFill>
                  <a:schemeClr val="tx1"/>
                </a:solidFill>
                <a:effectLst>
                  <a:outerShdw blurRad="38100" dist="19050" dir="2700000" algn="tl" rotWithShape="0">
                    <a:schemeClr val="dk1">
                      <a:alpha val="40000"/>
                    </a:schemeClr>
                  </a:outerShdw>
                </a:effectLst>
              </a:rPr>
              <a:t>ELMZ</a:t>
            </a:r>
            <a:endParaRPr lang="en-IN" sz="4800" kern="1200"/>
          </a:p>
        </xdr:txBody>
      </xdr:sp>
      <xdr:sp macro="" textlink="">
        <xdr:nvSpPr>
          <xdr:cNvPr id="29" name="TextBox 28">
            <a:extLst>
              <a:ext uri="{FF2B5EF4-FFF2-40B4-BE49-F238E27FC236}">
                <a16:creationId xmlns:a16="http://schemas.microsoft.com/office/drawing/2014/main" id="{622DC1D2-73BF-4A7F-A748-832E453A62C2}"/>
              </a:ext>
            </a:extLst>
          </xdr:cNvPr>
          <xdr:cNvSpPr txBox="1"/>
        </xdr:nvSpPr>
        <xdr:spPr>
          <a:xfrm>
            <a:off x="16936420" y="2684366"/>
            <a:ext cx="1104507" cy="9167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kern="1200" cap="none" spc="0">
                <a:ln w="0"/>
                <a:solidFill>
                  <a:schemeClr val="tx1"/>
                </a:solidFill>
                <a:effectLst>
                  <a:outerShdw blurRad="38100" dist="19050" dir="2700000" algn="tl" rotWithShape="0">
                    <a:schemeClr val="dk1">
                      <a:alpha val="40000"/>
                    </a:schemeClr>
                  </a:outerShdw>
                </a:effectLst>
              </a:rPr>
              <a:t>86</a:t>
            </a:r>
            <a:endParaRPr lang="en-IN" sz="4800" kern="1200"/>
          </a:p>
        </xdr:txBody>
      </xdr:sp>
      <xdr:sp macro="" textlink="">
        <xdr:nvSpPr>
          <xdr:cNvPr id="34" name="TextBox 33">
            <a:extLst>
              <a:ext uri="{FF2B5EF4-FFF2-40B4-BE49-F238E27FC236}">
                <a16:creationId xmlns:a16="http://schemas.microsoft.com/office/drawing/2014/main" id="{5DF45892-CC6F-BAB8-9B00-848EAB3A4648}"/>
              </a:ext>
            </a:extLst>
          </xdr:cNvPr>
          <xdr:cNvSpPr txBox="1"/>
        </xdr:nvSpPr>
        <xdr:spPr>
          <a:xfrm>
            <a:off x="5140036" y="5123873"/>
            <a:ext cx="4211782" cy="264852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5400" b="1" kern="1200" cap="none" spc="0">
                <a:ln/>
                <a:solidFill>
                  <a:schemeClr val="tx1"/>
                </a:solidFill>
                <a:effectLst/>
              </a:rPr>
              <a:t>ALZHIEMER'S</a:t>
            </a:r>
            <a:r>
              <a:rPr lang="en-IN" sz="5400" b="1" kern="1200" cap="none" spc="0" baseline="0">
                <a:ln/>
                <a:solidFill>
                  <a:schemeClr val="tx1"/>
                </a:solidFill>
                <a:effectLst/>
              </a:rPr>
              <a:t>            DISEASE</a:t>
            </a:r>
            <a:endParaRPr lang="en-IN" sz="5400" b="1" kern="1200" cap="none" spc="0">
              <a:ln/>
              <a:solidFill>
                <a:schemeClr val="tx1"/>
              </a:solidFill>
              <a:effectLst/>
            </a:endParaRPr>
          </a:p>
        </xdr:txBody>
      </xdr:sp>
      <xdr:sp macro="" textlink="">
        <xdr:nvSpPr>
          <xdr:cNvPr id="37" name="TextBox 36">
            <a:extLst>
              <a:ext uri="{FF2B5EF4-FFF2-40B4-BE49-F238E27FC236}">
                <a16:creationId xmlns:a16="http://schemas.microsoft.com/office/drawing/2014/main" id="{F8E3EC94-BC74-CE5A-3844-BAB8B42E42B4}"/>
              </a:ext>
            </a:extLst>
          </xdr:cNvPr>
          <xdr:cNvSpPr txBox="1"/>
        </xdr:nvSpPr>
        <xdr:spPr>
          <a:xfrm>
            <a:off x="9758218" y="4257964"/>
            <a:ext cx="13512800" cy="39323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t>Alzheimer's disease (AD) is the most prevalent degenerative, irreversible, age-related disease that impairs memory and other cognitive abilities.</a:t>
            </a:r>
          </a:p>
          <a:p>
            <a:r>
              <a:rPr lang="en-IN" sz="3600"/>
              <a:t>AD is marked by a breakdown in communication among nerve cells. This breakdown results in a loss of function in the neurons and eventually cell death. Cell death is predominant in the region of the brain that is responsible for controlling memory.</a:t>
            </a:r>
            <a:endParaRPr lang="en-IN" sz="3600" kern="1200"/>
          </a:p>
        </xdr:txBody>
      </xdr:sp>
      <xdr:sp macro="" textlink="">
        <xdr:nvSpPr>
          <xdr:cNvPr id="40" name="TextBox 39">
            <a:extLst>
              <a:ext uri="{FF2B5EF4-FFF2-40B4-BE49-F238E27FC236}">
                <a16:creationId xmlns:a16="http://schemas.microsoft.com/office/drawing/2014/main" id="{C05A5340-80F1-48C1-BD69-6F06E0C5E49D}"/>
              </a:ext>
            </a:extLst>
          </xdr:cNvPr>
          <xdr:cNvSpPr txBox="1"/>
        </xdr:nvSpPr>
        <xdr:spPr>
          <a:xfrm>
            <a:off x="5292436" y="12815455"/>
            <a:ext cx="18232582" cy="45027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t>Manilkara zapota plant extract will be used and the plant possess rich amounts of sterols, flavonoids and polyphenols. These phytoconstituents are reported to reduce</a:t>
            </a:r>
            <a:r>
              <a:rPr lang="en-IN" sz="3600">
                <a:ln>
                  <a:noFill/>
                </a:ln>
              </a:rPr>
              <a:t> the oxidative stress induced by drugs/chemicals/xenobiotics and also involved in memory enhancing properties.Disease</a:t>
            </a:r>
            <a:r>
              <a:rPr lang="en-IN" sz="3600" baseline="0">
                <a:ln>
                  <a:noFill/>
                </a:ln>
              </a:rPr>
              <a:t> with </a:t>
            </a:r>
            <a:r>
              <a:rPr lang="en-IN" sz="3600">
                <a:ln>
                  <a:noFill/>
                </a:ln>
              </a:rPr>
              <a:t>memory loss in association with loss of neurons. The loss of neurons is attributed to the generation of free radicals over period. Since, the plant of the present study has rich amounts of antioxidant principles and memory enhancing properties, the present study is planned to evaluate anti-alzheimer activity of ethanolic extract of Manilkara zapota leaves against experimentally induced Alzheimer’s disease in rats. </a:t>
            </a:r>
            <a:endParaRPr lang="en-IN" sz="3600" kern="1200">
              <a:ln>
                <a:noFill/>
              </a:ln>
            </a:endParaRPr>
          </a:p>
        </xdr:txBody>
      </xdr:sp>
      <xdr:sp macro="" textlink="">
        <xdr:nvSpPr>
          <xdr:cNvPr id="44" name="TextBox 43">
            <a:extLst>
              <a:ext uri="{FF2B5EF4-FFF2-40B4-BE49-F238E27FC236}">
                <a16:creationId xmlns:a16="http://schemas.microsoft.com/office/drawing/2014/main" id="{69CD4C61-6EF4-352E-AF7C-37CF39C1B1CE}"/>
              </a:ext>
            </a:extLst>
          </xdr:cNvPr>
          <xdr:cNvSpPr txBox="1"/>
        </xdr:nvSpPr>
        <xdr:spPr>
          <a:xfrm>
            <a:off x="15267709" y="8511309"/>
            <a:ext cx="8079509" cy="391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3200">
                <a:solidFill>
                  <a:schemeClr val="dk1"/>
                </a:solidFill>
                <a:effectLst/>
                <a:latin typeface="+mn-lt"/>
                <a:ea typeface="+mn-ea"/>
                <a:cs typeface="+mn-cs"/>
              </a:rPr>
              <a:t>Elevation of beta-Amyloid (A</a:t>
            </a:r>
            <a:r>
              <a:rPr lang="el-GR" sz="3200">
                <a:solidFill>
                  <a:schemeClr val="dk1"/>
                </a:solidFill>
                <a:effectLst/>
                <a:latin typeface="+mn-lt"/>
                <a:ea typeface="+mn-ea"/>
                <a:cs typeface="+mn-cs"/>
              </a:rPr>
              <a:t>β) </a:t>
            </a:r>
            <a:r>
              <a:rPr lang="en-IN" sz="3200">
                <a:solidFill>
                  <a:schemeClr val="dk1"/>
                </a:solidFill>
                <a:effectLst/>
                <a:latin typeface="+mn-lt"/>
                <a:ea typeface="+mn-ea"/>
                <a:cs typeface="+mn-cs"/>
              </a:rPr>
              <a:t>protein, indicated by the presence of extracellular Senile Plaques (SP) and formation of intracellular Neuro Fibrillary Tangles (NFTs) formed due to hyperphosphorylation of tau protein are the major pathological hallmarks of AD, along with the loss of cholinergic neurons in the basal forebrain..</a:t>
            </a:r>
            <a:endParaRPr lang="en-IN" sz="3200">
              <a:effectLst/>
            </a:endParaRPr>
          </a:p>
          <a:p>
            <a:endParaRPr lang="en-IN" sz="1100" kern="1200"/>
          </a:p>
        </xdr:txBody>
      </xdr:sp>
      <xdr:sp macro="" textlink="">
        <xdr:nvSpPr>
          <xdr:cNvPr id="45" name="TextBox 44">
            <a:extLst>
              <a:ext uri="{FF2B5EF4-FFF2-40B4-BE49-F238E27FC236}">
                <a16:creationId xmlns:a16="http://schemas.microsoft.com/office/drawing/2014/main" id="{11F10E65-BDE2-4FBE-BF26-25EF3DFC270B}"/>
              </a:ext>
            </a:extLst>
          </xdr:cNvPr>
          <xdr:cNvSpPr txBox="1"/>
        </xdr:nvSpPr>
        <xdr:spPr>
          <a:xfrm>
            <a:off x="7010400" y="8479543"/>
            <a:ext cx="7887855" cy="396876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n>
                  <a:noFill/>
                </a:ln>
              </a:rPr>
              <a:t>Common early symptoms of Alzheimer's disease are, </a:t>
            </a:r>
          </a:p>
          <a:p>
            <a:r>
              <a:rPr lang="en-IN" sz="3200">
                <a:ln>
                  <a:noFill/>
                </a:ln>
              </a:rPr>
              <a:t>1. Confusion</a:t>
            </a:r>
          </a:p>
          <a:p>
            <a:r>
              <a:rPr lang="en-IN" sz="3200">
                <a:ln>
                  <a:noFill/>
                </a:ln>
              </a:rPr>
              <a:t>2. Disturbances in short-term memory </a:t>
            </a:r>
          </a:p>
          <a:p>
            <a:r>
              <a:rPr lang="en-IN" sz="3200">
                <a:ln>
                  <a:noFill/>
                </a:ln>
              </a:rPr>
              <a:t>3. Problems with attention and spatial orientation 4. Personality changes </a:t>
            </a:r>
          </a:p>
          <a:p>
            <a:r>
              <a:rPr lang="en-IN" sz="3200">
                <a:ln>
                  <a:noFill/>
                </a:ln>
              </a:rPr>
              <a:t>5. Language difficulties </a:t>
            </a:r>
          </a:p>
          <a:p>
            <a:r>
              <a:rPr lang="en-IN" sz="3200">
                <a:ln>
                  <a:noFill/>
                </a:ln>
              </a:rPr>
              <a:t>6. Unexplained mood swings </a:t>
            </a:r>
            <a:endParaRPr lang="en-IN" sz="3200" kern="1200">
              <a:ln>
                <a:noFill/>
              </a:ln>
            </a:endParaRPr>
          </a:p>
        </xdr:txBody>
      </xdr:sp>
      <xdr:sp macro="" textlink="">
        <xdr:nvSpPr>
          <xdr:cNvPr id="47" name="TextBox 46">
            <a:extLst>
              <a:ext uri="{FF2B5EF4-FFF2-40B4-BE49-F238E27FC236}">
                <a16:creationId xmlns:a16="http://schemas.microsoft.com/office/drawing/2014/main" id="{59EFD243-7054-5F63-A513-13648F8E274C}"/>
              </a:ext>
            </a:extLst>
          </xdr:cNvPr>
          <xdr:cNvSpPr txBox="1"/>
        </xdr:nvSpPr>
        <xdr:spPr>
          <a:xfrm>
            <a:off x="7035800" y="2623127"/>
            <a:ext cx="2341418" cy="9421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t>33/1000 </a:t>
            </a:r>
            <a:endParaRPr lang="en-IN" sz="4400" b="1" kern="1200"/>
          </a:p>
        </xdr:txBody>
      </xdr:sp>
      <xdr:sp macro="" textlink="">
        <xdr:nvSpPr>
          <xdr:cNvPr id="49" name="TextBox 48">
            <a:extLst>
              <a:ext uri="{FF2B5EF4-FFF2-40B4-BE49-F238E27FC236}">
                <a16:creationId xmlns:a16="http://schemas.microsoft.com/office/drawing/2014/main" id="{F382C49A-0F62-4799-A4DC-AF34D037F47A}"/>
              </a:ext>
            </a:extLst>
          </xdr:cNvPr>
          <xdr:cNvSpPr txBox="1"/>
        </xdr:nvSpPr>
        <xdr:spPr>
          <a:xfrm>
            <a:off x="11927746" y="2639608"/>
            <a:ext cx="2091100" cy="9421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t>12.7 M</a:t>
            </a:r>
            <a:endParaRPr lang="en-IN" sz="4800"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7</xdr:col>
      <xdr:colOff>404813</xdr:colOff>
      <xdr:row>101</xdr:row>
      <xdr:rowOff>112059</xdr:rowOff>
    </xdr:to>
    <xdr:sp macro="" textlink="">
      <xdr:nvSpPr>
        <xdr:cNvPr id="2" name="Rectangle 1">
          <a:extLst>
            <a:ext uri="{FF2B5EF4-FFF2-40B4-BE49-F238E27FC236}">
              <a16:creationId xmlns:a16="http://schemas.microsoft.com/office/drawing/2014/main" id="{BFF5DEB5-0331-49E2-A6DA-6F2686764736}"/>
            </a:ext>
          </a:extLst>
        </xdr:cNvPr>
        <xdr:cNvSpPr/>
      </xdr:nvSpPr>
      <xdr:spPr>
        <a:xfrm>
          <a:off x="38100" y="0"/>
          <a:ext cx="4541148" cy="2018910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371682</xdr:colOff>
      <xdr:row>4</xdr:row>
      <xdr:rowOff>74318</xdr:rowOff>
    </xdr:from>
    <xdr:to>
      <xdr:col>7</xdr:col>
      <xdr:colOff>419310</xdr:colOff>
      <xdr:row>72</xdr:row>
      <xdr:rowOff>177291</xdr:rowOff>
    </xdr:to>
    <xdr:sp macro="" textlink="">
      <xdr:nvSpPr>
        <xdr:cNvPr id="3" name="Rectangle: Top Corners Rounded 2">
          <a:extLst>
            <a:ext uri="{FF2B5EF4-FFF2-40B4-BE49-F238E27FC236}">
              <a16:creationId xmlns:a16="http://schemas.microsoft.com/office/drawing/2014/main" id="{0862B812-2FFB-4256-9939-922AC1A8815B}"/>
            </a:ext>
          </a:extLst>
        </xdr:cNvPr>
        <xdr:cNvSpPr/>
      </xdr:nvSpPr>
      <xdr:spPr>
        <a:xfrm rot="16200000">
          <a:off x="-4029208" y="5866686"/>
          <a:ext cx="13620191" cy="3625715"/>
        </a:xfrm>
        <a:prstGeom prst="round2Same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800" kern="1200">
            <a:solidFill>
              <a:srgbClr val="00B0F0"/>
            </a:solidFill>
            <a:latin typeface="+mn-lt"/>
            <a:ea typeface="+mn-ea"/>
            <a:cs typeface="+mn-cs"/>
          </a:endParaRPr>
        </a:p>
      </xdr:txBody>
    </xdr:sp>
    <xdr:clientData/>
  </xdr:twoCellAnchor>
  <xdr:twoCellAnchor>
    <xdr:from>
      <xdr:col>7</xdr:col>
      <xdr:colOff>428440</xdr:colOff>
      <xdr:row>0</xdr:row>
      <xdr:rowOff>0</xdr:rowOff>
    </xdr:from>
    <xdr:to>
      <xdr:col>38</xdr:col>
      <xdr:colOff>383615</xdr:colOff>
      <xdr:row>102</xdr:row>
      <xdr:rowOff>22613</xdr:rowOff>
    </xdr:to>
    <xdr:sp macro="" textlink="">
      <xdr:nvSpPr>
        <xdr:cNvPr id="4" name="Rectangle: Top Corners Rounded 3">
          <a:extLst>
            <a:ext uri="{FF2B5EF4-FFF2-40B4-BE49-F238E27FC236}">
              <a16:creationId xmlns:a16="http://schemas.microsoft.com/office/drawing/2014/main" id="{DC6E6C80-8A82-440C-9A0B-A5DD6B4600F0}"/>
            </a:ext>
          </a:extLst>
        </xdr:cNvPr>
        <xdr:cNvSpPr/>
      </xdr:nvSpPr>
      <xdr:spPr>
        <a:xfrm rot="5400000">
          <a:off x="4395221" y="300419"/>
          <a:ext cx="19453613" cy="18852775"/>
        </a:xfrm>
        <a:prstGeom prst="round2SameRect">
          <a:avLst>
            <a:gd name="adj1" fmla="val 2862"/>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2</xdr:col>
      <xdr:colOff>299589</xdr:colOff>
      <xdr:row>26</xdr:row>
      <xdr:rowOff>10618</xdr:rowOff>
    </xdr:from>
    <xdr:to>
      <xdr:col>6</xdr:col>
      <xdr:colOff>548334</xdr:colOff>
      <xdr:row>31</xdr:row>
      <xdr:rowOff>100719</xdr:rowOff>
    </xdr:to>
    <xdr:sp macro="" textlink="">
      <xdr:nvSpPr>
        <xdr:cNvPr id="5" name="Rectangle: Top Corners Rounded 4">
          <a:extLst>
            <a:ext uri="{FF2B5EF4-FFF2-40B4-BE49-F238E27FC236}">
              <a16:creationId xmlns:a16="http://schemas.microsoft.com/office/drawing/2014/main" id="{0C166F80-67BA-4630-B32C-400F310F84FC}"/>
            </a:ext>
          </a:extLst>
        </xdr:cNvPr>
        <xdr:cNvSpPr/>
      </xdr:nvSpPr>
      <xdr:spPr>
        <a:xfrm rot="16200000">
          <a:off x="2360111" y="3924176"/>
          <a:ext cx="1004501" cy="2687145"/>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2</xdr:col>
      <xdr:colOff>527158</xdr:colOff>
      <xdr:row>24</xdr:row>
      <xdr:rowOff>108447</xdr:rowOff>
    </xdr:from>
    <xdr:to>
      <xdr:col>8</xdr:col>
      <xdr:colOff>58</xdr:colOff>
      <xdr:row>34</xdr:row>
      <xdr:rowOff>30103</xdr:rowOff>
    </xdr:to>
    <xdr:sp macro="" textlink="">
      <xdr:nvSpPr>
        <xdr:cNvPr id="6" name="Freeform: Shape 5">
          <a:extLst>
            <a:ext uri="{FF2B5EF4-FFF2-40B4-BE49-F238E27FC236}">
              <a16:creationId xmlns:a16="http://schemas.microsoft.com/office/drawing/2014/main" id="{266CE4E5-EEF7-42DC-AE81-68F8B38721DE}"/>
            </a:ext>
          </a:extLst>
        </xdr:cNvPr>
        <xdr:cNvSpPr/>
      </xdr:nvSpPr>
      <xdr:spPr>
        <a:xfrm rot="16200000">
          <a:off x="2461780" y="3660225"/>
          <a:ext cx="1699656" cy="3130500"/>
        </a:xfrm>
        <a:custGeom>
          <a:avLst/>
          <a:gdLst>
            <a:gd name="connsiteX0" fmla="*/ 1369408 w 1369408"/>
            <a:gd name="connsiteY0" fmla="*/ 2467898 h 2467898"/>
            <a:gd name="connsiteX1" fmla="*/ 0 w 1369408"/>
            <a:gd name="connsiteY1" fmla="*/ 2467898 h 2467898"/>
            <a:gd name="connsiteX2" fmla="*/ 79237 w 1369408"/>
            <a:gd name="connsiteY2" fmla="*/ 2407738 h 2467898"/>
            <a:gd name="connsiteX3" fmla="*/ 291822 w 1369408"/>
            <a:gd name="connsiteY3" fmla="*/ 1848466 h 2467898"/>
            <a:gd name="connsiteX4" fmla="*/ 286498 w 1369408"/>
            <a:gd name="connsiteY4" fmla="*/ 1848466 h 2467898"/>
            <a:gd name="connsiteX5" fmla="*/ 286498 w 1369408"/>
            <a:gd name="connsiteY5" fmla="*/ 398206 h 2467898"/>
            <a:gd name="connsiteX6" fmla="*/ 684704 w 1369408"/>
            <a:gd name="connsiteY6" fmla="*/ 0 h 2467898"/>
            <a:gd name="connsiteX7" fmla="*/ 1082910 w 1369408"/>
            <a:gd name="connsiteY7" fmla="*/ 398206 h 2467898"/>
            <a:gd name="connsiteX8" fmla="*/ 1082910 w 1369408"/>
            <a:gd name="connsiteY8" fmla="*/ 1848466 h 2467898"/>
            <a:gd name="connsiteX9" fmla="*/ 1077587 w 1369408"/>
            <a:gd name="connsiteY9" fmla="*/ 1848466 h 2467898"/>
            <a:gd name="connsiteX10" fmla="*/ 1290172 w 1369408"/>
            <a:gd name="connsiteY10" fmla="*/ 2407738 h 24678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369408" h="2467898">
              <a:moveTo>
                <a:pt x="1369408" y="2467898"/>
              </a:moveTo>
              <a:lnTo>
                <a:pt x="0" y="2467898"/>
              </a:lnTo>
              <a:lnTo>
                <a:pt x="79237" y="2407738"/>
              </a:lnTo>
              <a:cubicBezTo>
                <a:pt x="207496" y="2286533"/>
                <a:pt x="291822" y="2081275"/>
                <a:pt x="291822" y="1848466"/>
              </a:cubicBezTo>
              <a:lnTo>
                <a:pt x="286498" y="1848466"/>
              </a:lnTo>
              <a:lnTo>
                <a:pt x="286498" y="398206"/>
              </a:lnTo>
              <a:cubicBezTo>
                <a:pt x="286498" y="178283"/>
                <a:pt x="464781" y="0"/>
                <a:pt x="684704" y="0"/>
              </a:cubicBezTo>
              <a:cubicBezTo>
                <a:pt x="904627" y="0"/>
                <a:pt x="1082910" y="178283"/>
                <a:pt x="1082910" y="398206"/>
              </a:cubicBezTo>
              <a:lnTo>
                <a:pt x="1082910" y="1848466"/>
              </a:lnTo>
              <a:lnTo>
                <a:pt x="1077587" y="1848466"/>
              </a:lnTo>
              <a:cubicBezTo>
                <a:pt x="1077587" y="2081275"/>
                <a:pt x="1161913" y="2286533"/>
                <a:pt x="1290172" y="2407738"/>
              </a:cubicBez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kern="1200"/>
        </a:p>
      </xdr:txBody>
    </xdr:sp>
    <xdr:clientData/>
  </xdr:twoCellAnchor>
  <xdr:twoCellAnchor>
    <xdr:from>
      <xdr:col>3</xdr:col>
      <xdr:colOff>261839</xdr:colOff>
      <xdr:row>15</xdr:row>
      <xdr:rowOff>12265</xdr:rowOff>
    </xdr:from>
    <xdr:to>
      <xdr:col>6</xdr:col>
      <xdr:colOff>398628</xdr:colOff>
      <xdr:row>17</xdr:row>
      <xdr:rowOff>124759</xdr:rowOff>
    </xdr:to>
    <xdr:sp macro="" textlink="">
      <xdr:nvSpPr>
        <xdr:cNvPr id="7" name="TextBox 6">
          <a:hlinkClick xmlns:r="http://schemas.openxmlformats.org/officeDocument/2006/relationships" r:id="rId1"/>
          <a:extLst>
            <a:ext uri="{FF2B5EF4-FFF2-40B4-BE49-F238E27FC236}">
              <a16:creationId xmlns:a16="http://schemas.microsoft.com/office/drawing/2014/main" id="{FFF542F8-9E31-42B5-B3F8-5504755679EA}"/>
            </a:ext>
          </a:extLst>
        </xdr:cNvPr>
        <xdr:cNvSpPr txBox="1"/>
      </xdr:nvSpPr>
      <xdr:spPr>
        <a:xfrm>
          <a:off x="2090639" y="2755465"/>
          <a:ext cx="1965589" cy="47825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ALzheimer</a:t>
          </a:r>
        </a:p>
      </xdr:txBody>
    </xdr:sp>
    <xdr:clientData/>
  </xdr:twoCellAnchor>
  <xdr:twoCellAnchor>
    <xdr:from>
      <xdr:col>2</xdr:col>
      <xdr:colOff>369611</xdr:colOff>
      <xdr:row>37</xdr:row>
      <xdr:rowOff>60046</xdr:rowOff>
    </xdr:from>
    <xdr:to>
      <xdr:col>7</xdr:col>
      <xdr:colOff>518</xdr:colOff>
      <xdr:row>42</xdr:row>
      <xdr:rowOff>150147</xdr:rowOff>
    </xdr:to>
    <xdr:sp macro="" textlink="">
      <xdr:nvSpPr>
        <xdr:cNvPr id="8" name="Rectangle: Top Corners Rounded 7">
          <a:extLst>
            <a:ext uri="{FF2B5EF4-FFF2-40B4-BE49-F238E27FC236}">
              <a16:creationId xmlns:a16="http://schemas.microsoft.com/office/drawing/2014/main" id="{10F48218-4F7C-4DB7-98DD-D3FE934DAAA1}"/>
            </a:ext>
          </a:extLst>
        </xdr:cNvPr>
        <xdr:cNvSpPr/>
      </xdr:nvSpPr>
      <xdr:spPr>
        <a:xfrm rot="16200000">
          <a:off x="2426014" y="5989403"/>
          <a:ext cx="1004501" cy="2678907"/>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2</xdr:col>
      <xdr:colOff>336658</xdr:colOff>
      <xdr:row>50</xdr:row>
      <xdr:rowOff>6501</xdr:rowOff>
    </xdr:from>
    <xdr:to>
      <xdr:col>6</xdr:col>
      <xdr:colOff>585403</xdr:colOff>
      <xdr:row>55</xdr:row>
      <xdr:rowOff>96602</xdr:rowOff>
    </xdr:to>
    <xdr:sp macro="" textlink="">
      <xdr:nvSpPr>
        <xdr:cNvPr id="9" name="Rectangle: Top Corners Rounded 8">
          <a:extLst>
            <a:ext uri="{FF2B5EF4-FFF2-40B4-BE49-F238E27FC236}">
              <a16:creationId xmlns:a16="http://schemas.microsoft.com/office/drawing/2014/main" id="{EC7B91E5-15CD-4550-AC5C-8B4BFF5885F8}"/>
            </a:ext>
          </a:extLst>
        </xdr:cNvPr>
        <xdr:cNvSpPr/>
      </xdr:nvSpPr>
      <xdr:spPr>
        <a:xfrm rot="16200000">
          <a:off x="2397180" y="8309179"/>
          <a:ext cx="1004501" cy="2687145"/>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3</xdr:col>
      <xdr:colOff>420129</xdr:colOff>
      <xdr:row>27</xdr:row>
      <xdr:rowOff>102973</xdr:rowOff>
    </xdr:from>
    <xdr:to>
      <xdr:col>6</xdr:col>
      <xdr:colOff>564292</xdr:colOff>
      <xdr:row>30</xdr:row>
      <xdr:rowOff>61783</xdr:rowOff>
    </xdr:to>
    <xdr:sp macro="" textlink="">
      <xdr:nvSpPr>
        <xdr:cNvPr id="10" name="TextBox 9">
          <a:hlinkClick xmlns:r="http://schemas.openxmlformats.org/officeDocument/2006/relationships" r:id="rId2"/>
          <a:extLst>
            <a:ext uri="{FF2B5EF4-FFF2-40B4-BE49-F238E27FC236}">
              <a16:creationId xmlns:a16="http://schemas.microsoft.com/office/drawing/2014/main" id="{CCE4FBB9-92AD-438A-896C-2FB81AC98A3A}"/>
            </a:ext>
          </a:extLst>
        </xdr:cNvPr>
        <xdr:cNvSpPr txBox="1"/>
      </xdr:nvSpPr>
      <xdr:spPr>
        <a:xfrm>
          <a:off x="2248929" y="4903573"/>
          <a:ext cx="1972963" cy="49221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r>
            <a:rPr lang="en-IN" sz="2800" kern="1200">
              <a:solidFill>
                <a:sysClr val="windowText" lastClr="000000"/>
              </a:solidFill>
              <a:latin typeface="+mn-lt"/>
              <a:ea typeface="+mn-ea"/>
              <a:cs typeface="+mn-cs"/>
            </a:rPr>
            <a:t>Alcl3</a:t>
          </a:r>
        </a:p>
      </xdr:txBody>
    </xdr:sp>
    <xdr:clientData/>
  </xdr:twoCellAnchor>
  <xdr:twoCellAnchor>
    <xdr:from>
      <xdr:col>3</xdr:col>
      <xdr:colOff>286952</xdr:colOff>
      <xdr:row>51</xdr:row>
      <xdr:rowOff>119449</xdr:rowOff>
    </xdr:from>
    <xdr:to>
      <xdr:col>6</xdr:col>
      <xdr:colOff>225169</xdr:colOff>
      <xdr:row>54</xdr:row>
      <xdr:rowOff>101600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BA502FD3-BB7D-4834-9F12-1225786BC07D}"/>
            </a:ext>
          </a:extLst>
        </xdr:cNvPr>
        <xdr:cNvSpPr txBox="1"/>
      </xdr:nvSpPr>
      <xdr:spPr>
        <a:xfrm>
          <a:off x="2115752" y="9187249"/>
          <a:ext cx="1767017" cy="51555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conclusion</a:t>
          </a:r>
        </a:p>
      </xdr:txBody>
    </xdr:sp>
    <xdr:clientData/>
  </xdr:twoCellAnchor>
  <xdr:twoCellAnchor>
    <xdr:from>
      <xdr:col>3</xdr:col>
      <xdr:colOff>518984</xdr:colOff>
      <xdr:row>39</xdr:row>
      <xdr:rowOff>4118</xdr:rowOff>
    </xdr:from>
    <xdr:to>
      <xdr:col>6</xdr:col>
      <xdr:colOff>457201</xdr:colOff>
      <xdr:row>41</xdr:row>
      <xdr:rowOff>86497</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EA0C396E-A257-4861-8B2A-E18F98A53135}"/>
            </a:ext>
          </a:extLst>
        </xdr:cNvPr>
        <xdr:cNvSpPr txBox="1"/>
      </xdr:nvSpPr>
      <xdr:spPr>
        <a:xfrm>
          <a:off x="2347784" y="7136438"/>
          <a:ext cx="1767017" cy="44813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MSG</a:t>
          </a:r>
        </a:p>
      </xdr:txBody>
    </xdr:sp>
    <xdr:clientData/>
  </xdr:twoCellAnchor>
  <xdr:twoCellAnchor>
    <xdr:from>
      <xdr:col>2</xdr:col>
      <xdr:colOff>205948</xdr:colOff>
      <xdr:row>6</xdr:row>
      <xdr:rowOff>144163</xdr:rowOff>
    </xdr:from>
    <xdr:to>
      <xdr:col>7</xdr:col>
      <xdr:colOff>403411</xdr:colOff>
      <xdr:row>11</xdr:row>
      <xdr:rowOff>41190</xdr:rowOff>
    </xdr:to>
    <xdr:sp macro="" textlink="">
      <xdr:nvSpPr>
        <xdr:cNvPr id="13" name="TextBox 12">
          <a:extLst>
            <a:ext uri="{FF2B5EF4-FFF2-40B4-BE49-F238E27FC236}">
              <a16:creationId xmlns:a16="http://schemas.microsoft.com/office/drawing/2014/main" id="{75790D36-7061-4F0B-818E-2219E127C89B}"/>
            </a:ext>
          </a:extLst>
        </xdr:cNvPr>
        <xdr:cNvSpPr txBox="1"/>
      </xdr:nvSpPr>
      <xdr:spPr>
        <a:xfrm>
          <a:off x="1425148" y="1241443"/>
          <a:ext cx="3245463" cy="81142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4400" kern="1200">
              <a:solidFill>
                <a:sysClr val="windowText" lastClr="000000"/>
              </a:solidFill>
              <a:latin typeface="Algerian" panose="04020705040A02060702" pitchFamily="82" charset="0"/>
              <a:ea typeface="STCaiyun" panose="02010800040101010101" pitchFamily="2" charset="-122"/>
              <a:cs typeface="+mn-cs"/>
            </a:rPr>
            <a:t>RESEARCH</a:t>
          </a:r>
        </a:p>
      </xdr:txBody>
    </xdr:sp>
    <xdr:clientData/>
  </xdr:twoCellAnchor>
  <xdr:twoCellAnchor>
    <xdr:from>
      <xdr:col>8</xdr:col>
      <xdr:colOff>581454</xdr:colOff>
      <xdr:row>5</xdr:row>
      <xdr:rowOff>96794</xdr:rowOff>
    </xdr:from>
    <xdr:to>
      <xdr:col>37</xdr:col>
      <xdr:colOff>581454</xdr:colOff>
      <xdr:row>10</xdr:row>
      <xdr:rowOff>137983</xdr:rowOff>
    </xdr:to>
    <xdr:sp macro="" textlink="">
      <xdr:nvSpPr>
        <xdr:cNvPr id="14" name="Rectangle 13">
          <a:extLst>
            <a:ext uri="{FF2B5EF4-FFF2-40B4-BE49-F238E27FC236}">
              <a16:creationId xmlns:a16="http://schemas.microsoft.com/office/drawing/2014/main" id="{0E51E473-7A3D-4E71-8A4E-BA2C63DEF160}"/>
            </a:ext>
          </a:extLst>
        </xdr:cNvPr>
        <xdr:cNvSpPr/>
      </xdr:nvSpPr>
      <xdr:spPr>
        <a:xfrm>
          <a:off x="5458254" y="985794"/>
          <a:ext cx="17678400" cy="930189"/>
        </a:xfrm>
        <a:prstGeom prst="rect">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1"/>
            </a:solidFill>
          </a:endParaRPr>
        </a:p>
      </xdr:txBody>
    </xdr:sp>
    <xdr:clientData/>
  </xdr:twoCellAnchor>
  <xdr:twoCellAnchor>
    <xdr:from>
      <xdr:col>9</xdr:col>
      <xdr:colOff>0</xdr:colOff>
      <xdr:row>13</xdr:row>
      <xdr:rowOff>164757</xdr:rowOff>
    </xdr:from>
    <xdr:to>
      <xdr:col>23</xdr:col>
      <xdr:colOff>584200</xdr:colOff>
      <xdr:row>21</xdr:row>
      <xdr:rowOff>16968</xdr:rowOff>
    </xdr:to>
    <xdr:sp macro="" textlink="">
      <xdr:nvSpPr>
        <xdr:cNvPr id="15" name="Rectangle: Rounded Corners 14">
          <a:extLst>
            <a:ext uri="{FF2B5EF4-FFF2-40B4-BE49-F238E27FC236}">
              <a16:creationId xmlns:a16="http://schemas.microsoft.com/office/drawing/2014/main" id="{874A7B19-AB76-4404-A824-785683ED8F2E}"/>
            </a:ext>
          </a:extLst>
        </xdr:cNvPr>
        <xdr:cNvSpPr/>
      </xdr:nvSpPr>
      <xdr:spPr>
        <a:xfrm>
          <a:off x="5486400" y="2476157"/>
          <a:ext cx="9118600" cy="1274611"/>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9</xdr:col>
      <xdr:colOff>12843</xdr:colOff>
      <xdr:row>13</xdr:row>
      <xdr:rowOff>171237</xdr:rowOff>
    </xdr:from>
    <xdr:to>
      <xdr:col>10</xdr:col>
      <xdr:colOff>482602</xdr:colOff>
      <xdr:row>21</xdr:row>
      <xdr:rowOff>8561</xdr:rowOff>
    </xdr:to>
    <xdr:sp macro="" textlink="">
      <xdr:nvSpPr>
        <xdr:cNvPr id="16" name="Rectangle: Rounded Corners 15">
          <a:extLst>
            <a:ext uri="{FF2B5EF4-FFF2-40B4-BE49-F238E27FC236}">
              <a16:creationId xmlns:a16="http://schemas.microsoft.com/office/drawing/2014/main" id="{F8771236-A76F-4CA0-9BFB-BB823283AAB6}"/>
            </a:ext>
          </a:extLst>
        </xdr:cNvPr>
        <xdr:cNvSpPr/>
      </xdr:nvSpPr>
      <xdr:spPr>
        <a:xfrm>
          <a:off x="5483832" y="2564259"/>
          <a:ext cx="1077646" cy="1309954"/>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xdr:from>
      <xdr:col>30</xdr:col>
      <xdr:colOff>452854</xdr:colOff>
      <xdr:row>13</xdr:row>
      <xdr:rowOff>130097</xdr:rowOff>
    </xdr:from>
    <xdr:to>
      <xdr:col>37</xdr:col>
      <xdr:colOff>408260</xdr:colOff>
      <xdr:row>20</xdr:row>
      <xdr:rowOff>155498</xdr:rowOff>
    </xdr:to>
    <xdr:sp macro="" textlink="">
      <xdr:nvSpPr>
        <xdr:cNvPr id="17" name="Rectangle: Rounded Corners 16">
          <a:extLst>
            <a:ext uri="{FF2B5EF4-FFF2-40B4-BE49-F238E27FC236}">
              <a16:creationId xmlns:a16="http://schemas.microsoft.com/office/drawing/2014/main" id="{64679444-91DD-4782-9F0E-2EE6947EE304}"/>
            </a:ext>
          </a:extLst>
        </xdr:cNvPr>
        <xdr:cNvSpPr/>
      </xdr:nvSpPr>
      <xdr:spPr>
        <a:xfrm>
          <a:off x="18852366" y="2546195"/>
          <a:ext cx="4248626" cy="1326376"/>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30</xdr:col>
      <xdr:colOff>458774</xdr:colOff>
      <xdr:row>13</xdr:row>
      <xdr:rowOff>136988</xdr:rowOff>
    </xdr:from>
    <xdr:to>
      <xdr:col>32</xdr:col>
      <xdr:colOff>247574</xdr:colOff>
      <xdr:row>20</xdr:row>
      <xdr:rowOff>149830</xdr:rowOff>
    </xdr:to>
    <xdr:sp macro="" textlink="">
      <xdr:nvSpPr>
        <xdr:cNvPr id="20" name="Rectangle: Rounded Corners 19">
          <a:extLst>
            <a:ext uri="{FF2B5EF4-FFF2-40B4-BE49-F238E27FC236}">
              <a16:creationId xmlns:a16="http://schemas.microsoft.com/office/drawing/2014/main" id="{D3C34472-11A3-48FD-B9A5-930522058546}"/>
            </a:ext>
          </a:extLst>
        </xdr:cNvPr>
        <xdr:cNvSpPr/>
      </xdr:nvSpPr>
      <xdr:spPr>
        <a:xfrm>
          <a:off x="18695403" y="2530010"/>
          <a:ext cx="1004575" cy="1301393"/>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xdr:from>
      <xdr:col>8</xdr:col>
      <xdr:colOff>397324</xdr:colOff>
      <xdr:row>23</xdr:row>
      <xdr:rowOff>59775</xdr:rowOff>
    </xdr:from>
    <xdr:to>
      <xdr:col>22</xdr:col>
      <xdr:colOff>401444</xdr:colOff>
      <xdr:row>46</xdr:row>
      <xdr:rowOff>80369</xdr:rowOff>
    </xdr:to>
    <xdr:sp macro="" textlink="">
      <xdr:nvSpPr>
        <xdr:cNvPr id="23" name="Rectangle 22">
          <a:extLst>
            <a:ext uri="{FF2B5EF4-FFF2-40B4-BE49-F238E27FC236}">
              <a16:creationId xmlns:a16="http://schemas.microsoft.com/office/drawing/2014/main" id="{8F746920-ED5F-447A-896E-7922E851A406}"/>
            </a:ext>
          </a:extLst>
        </xdr:cNvPr>
        <xdr:cNvSpPr/>
      </xdr:nvSpPr>
      <xdr:spPr>
        <a:xfrm>
          <a:off x="5303861" y="4334409"/>
          <a:ext cx="8590559" cy="42952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23</xdr:col>
      <xdr:colOff>432487</xdr:colOff>
      <xdr:row>23</xdr:row>
      <xdr:rowOff>28834</xdr:rowOff>
    </xdr:from>
    <xdr:to>
      <xdr:col>37</xdr:col>
      <xdr:colOff>584887</xdr:colOff>
      <xdr:row>46</xdr:row>
      <xdr:rowOff>49428</xdr:rowOff>
    </xdr:to>
    <xdr:sp macro="" textlink="">
      <xdr:nvSpPr>
        <xdr:cNvPr id="24" name="Rectangle 23">
          <a:extLst>
            <a:ext uri="{FF2B5EF4-FFF2-40B4-BE49-F238E27FC236}">
              <a16:creationId xmlns:a16="http://schemas.microsoft.com/office/drawing/2014/main" id="{6F1B7D79-12DF-435C-92B6-353DF2785EAA}"/>
            </a:ext>
          </a:extLst>
        </xdr:cNvPr>
        <xdr:cNvSpPr/>
      </xdr:nvSpPr>
      <xdr:spPr>
        <a:xfrm>
          <a:off x="14453287" y="4235074"/>
          <a:ext cx="8686800" cy="42268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374419</xdr:colOff>
      <xdr:row>48</xdr:row>
      <xdr:rowOff>90617</xdr:rowOff>
    </xdr:from>
    <xdr:to>
      <xdr:col>22</xdr:col>
      <xdr:colOff>456798</xdr:colOff>
      <xdr:row>71</xdr:row>
      <xdr:rowOff>111211</xdr:rowOff>
    </xdr:to>
    <xdr:sp macro="" textlink="">
      <xdr:nvSpPr>
        <xdr:cNvPr id="25" name="Rectangle 24">
          <a:extLst>
            <a:ext uri="{FF2B5EF4-FFF2-40B4-BE49-F238E27FC236}">
              <a16:creationId xmlns:a16="http://schemas.microsoft.com/office/drawing/2014/main" id="{23D17797-5668-428B-9EF9-26217AFD55A1}"/>
            </a:ext>
          </a:extLst>
        </xdr:cNvPr>
        <xdr:cNvSpPr/>
      </xdr:nvSpPr>
      <xdr:spPr>
        <a:xfrm>
          <a:off x="5145202" y="9632182"/>
          <a:ext cx="8431248" cy="459259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23</xdr:col>
      <xdr:colOff>448962</xdr:colOff>
      <xdr:row>48</xdr:row>
      <xdr:rowOff>98855</xdr:rowOff>
    </xdr:from>
    <xdr:to>
      <xdr:col>37</xdr:col>
      <xdr:colOff>531340</xdr:colOff>
      <xdr:row>71</xdr:row>
      <xdr:rowOff>119449</xdr:rowOff>
    </xdr:to>
    <xdr:sp macro="" textlink="">
      <xdr:nvSpPr>
        <xdr:cNvPr id="26" name="Rectangle 25">
          <a:extLst>
            <a:ext uri="{FF2B5EF4-FFF2-40B4-BE49-F238E27FC236}">
              <a16:creationId xmlns:a16="http://schemas.microsoft.com/office/drawing/2014/main" id="{1D2F9379-B0E0-4B21-BD55-C1FB666356FC}"/>
            </a:ext>
          </a:extLst>
        </xdr:cNvPr>
        <xdr:cNvSpPr/>
      </xdr:nvSpPr>
      <xdr:spPr>
        <a:xfrm>
          <a:off x="14469762" y="8877095"/>
          <a:ext cx="8616778" cy="42268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23</xdr:col>
      <xdr:colOff>555572</xdr:colOff>
      <xdr:row>23</xdr:row>
      <xdr:rowOff>24614</xdr:rowOff>
    </xdr:from>
    <xdr:to>
      <xdr:col>25</xdr:col>
      <xdr:colOff>237683</xdr:colOff>
      <xdr:row>28</xdr:row>
      <xdr:rowOff>12257</xdr:rowOff>
    </xdr:to>
    <xdr:pic>
      <xdr:nvPicPr>
        <xdr:cNvPr id="29" name="Graphic 28" descr="Bar graph with downward trend with solid fill">
          <a:extLst>
            <a:ext uri="{FF2B5EF4-FFF2-40B4-BE49-F238E27FC236}">
              <a16:creationId xmlns:a16="http://schemas.microsoft.com/office/drawing/2014/main" id="{BEFB9642-B1D4-45E3-AADA-5CF6048C90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576372" y="4230854"/>
          <a:ext cx="901311" cy="902043"/>
        </a:xfrm>
        <a:prstGeom prst="rect">
          <a:avLst/>
        </a:prstGeom>
      </xdr:spPr>
    </xdr:pic>
    <xdr:clientData/>
  </xdr:twoCellAnchor>
  <xdr:twoCellAnchor editAs="oneCell">
    <xdr:from>
      <xdr:col>8</xdr:col>
      <xdr:colOff>531326</xdr:colOff>
      <xdr:row>23</xdr:row>
      <xdr:rowOff>22230</xdr:rowOff>
    </xdr:from>
    <xdr:to>
      <xdr:col>10</xdr:col>
      <xdr:colOff>222769</xdr:colOff>
      <xdr:row>28</xdr:row>
      <xdr:rowOff>14319</xdr:rowOff>
    </xdr:to>
    <xdr:pic>
      <xdr:nvPicPr>
        <xdr:cNvPr id="30" name="Graphic 29" descr="Bar graph with upward trend with solid fill">
          <a:extLst>
            <a:ext uri="{FF2B5EF4-FFF2-40B4-BE49-F238E27FC236}">
              <a16:creationId xmlns:a16="http://schemas.microsoft.com/office/drawing/2014/main" id="{BBF6E275-6F4A-401E-92BC-F83FE02D9F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08126" y="4111630"/>
          <a:ext cx="910643" cy="881089"/>
        </a:xfrm>
        <a:prstGeom prst="rect">
          <a:avLst/>
        </a:prstGeom>
      </xdr:spPr>
    </xdr:pic>
    <xdr:clientData/>
  </xdr:twoCellAnchor>
  <xdr:twoCellAnchor editAs="oneCell">
    <xdr:from>
      <xdr:col>31</xdr:col>
      <xdr:colOff>504433</xdr:colOff>
      <xdr:row>5</xdr:row>
      <xdr:rowOff>141597</xdr:rowOff>
    </xdr:from>
    <xdr:to>
      <xdr:col>33</xdr:col>
      <xdr:colOff>191396</xdr:colOff>
      <xdr:row>10</xdr:row>
      <xdr:rowOff>129240</xdr:rowOff>
    </xdr:to>
    <xdr:pic>
      <xdr:nvPicPr>
        <xdr:cNvPr id="33" name="Graphic 32" descr="Daily calendar with solid fill">
          <a:extLst>
            <a:ext uri="{FF2B5EF4-FFF2-40B4-BE49-F238E27FC236}">
              <a16:creationId xmlns:a16="http://schemas.microsoft.com/office/drawing/2014/main" id="{2805CDBB-6D71-4A44-8746-05AC575F58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402033" y="1030597"/>
          <a:ext cx="906163" cy="876643"/>
        </a:xfrm>
        <a:prstGeom prst="rect">
          <a:avLst/>
        </a:prstGeom>
      </xdr:spPr>
    </xdr:pic>
    <xdr:clientData/>
  </xdr:twoCellAnchor>
  <xdr:twoCellAnchor editAs="oneCell">
    <xdr:from>
      <xdr:col>23</xdr:col>
      <xdr:colOff>474440</xdr:colOff>
      <xdr:row>48</xdr:row>
      <xdr:rowOff>140052</xdr:rowOff>
    </xdr:from>
    <xdr:to>
      <xdr:col>25</xdr:col>
      <xdr:colOff>161403</xdr:colOff>
      <xdr:row>53</xdr:row>
      <xdr:rowOff>127695</xdr:rowOff>
    </xdr:to>
    <xdr:pic>
      <xdr:nvPicPr>
        <xdr:cNvPr id="34" name="Graphic 33" descr="List with solid fill">
          <a:extLst>
            <a:ext uri="{FF2B5EF4-FFF2-40B4-BE49-F238E27FC236}">
              <a16:creationId xmlns:a16="http://schemas.microsoft.com/office/drawing/2014/main" id="{5856A62F-C371-43A2-8CB5-22167A56C7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95240" y="8918292"/>
          <a:ext cx="906163" cy="902043"/>
        </a:xfrm>
        <a:prstGeom prst="rect">
          <a:avLst/>
        </a:prstGeom>
      </xdr:spPr>
    </xdr:pic>
    <xdr:clientData/>
  </xdr:twoCellAnchor>
  <xdr:twoCellAnchor editAs="oneCell">
    <xdr:from>
      <xdr:col>30</xdr:col>
      <xdr:colOff>559864</xdr:colOff>
      <xdr:row>16</xdr:row>
      <xdr:rowOff>0</xdr:rowOff>
    </xdr:from>
    <xdr:to>
      <xdr:col>32</xdr:col>
      <xdr:colOff>190258</xdr:colOff>
      <xdr:row>20</xdr:row>
      <xdr:rowOff>55284</xdr:rowOff>
    </xdr:to>
    <xdr:pic>
      <xdr:nvPicPr>
        <xdr:cNvPr id="35" name="Graphic 34" descr="Needle with solid fill">
          <a:extLst>
            <a:ext uri="{FF2B5EF4-FFF2-40B4-BE49-F238E27FC236}">
              <a16:creationId xmlns:a16="http://schemas.microsoft.com/office/drawing/2014/main" id="{974B3E5F-59DE-4013-B538-A943D9291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847864" y="2844800"/>
          <a:ext cx="849594" cy="766484"/>
        </a:xfrm>
        <a:prstGeom prst="rect">
          <a:avLst/>
        </a:prstGeom>
      </xdr:spPr>
    </xdr:pic>
    <xdr:clientData/>
  </xdr:twoCellAnchor>
  <xdr:twoCellAnchor editAs="oneCell">
    <xdr:from>
      <xdr:col>9</xdr:col>
      <xdr:colOff>49066</xdr:colOff>
      <xdr:row>49</xdr:row>
      <xdr:rowOff>5190</xdr:rowOff>
    </xdr:from>
    <xdr:to>
      <xdr:col>10</xdr:col>
      <xdr:colOff>340777</xdr:colOff>
      <xdr:row>53</xdr:row>
      <xdr:rowOff>170633</xdr:rowOff>
    </xdr:to>
    <xdr:pic>
      <xdr:nvPicPr>
        <xdr:cNvPr id="37" name="Graphic 36" descr="Bar graph with downward trend with solid fill">
          <a:extLst>
            <a:ext uri="{FF2B5EF4-FFF2-40B4-BE49-F238E27FC236}">
              <a16:creationId xmlns:a16="http://schemas.microsoft.com/office/drawing/2014/main" id="{25B206CC-15E5-42E2-80DD-8F45EDFBA7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6196" y="9745538"/>
          <a:ext cx="888059" cy="960573"/>
        </a:xfrm>
        <a:prstGeom prst="rect">
          <a:avLst/>
        </a:prstGeom>
      </xdr:spPr>
    </xdr:pic>
    <xdr:clientData/>
  </xdr:twoCellAnchor>
  <xdr:twoCellAnchor>
    <xdr:from>
      <xdr:col>8</xdr:col>
      <xdr:colOff>457200</xdr:colOff>
      <xdr:row>74</xdr:row>
      <xdr:rowOff>67236</xdr:rowOff>
    </xdr:from>
    <xdr:to>
      <xdr:col>38</xdr:col>
      <xdr:colOff>0</xdr:colOff>
      <xdr:row>101</xdr:row>
      <xdr:rowOff>67236</xdr:rowOff>
    </xdr:to>
    <xdr:sp macro="" textlink="">
      <xdr:nvSpPr>
        <xdr:cNvPr id="39" name="Rectangle: Rounded Corners 38">
          <a:extLst>
            <a:ext uri="{FF2B5EF4-FFF2-40B4-BE49-F238E27FC236}">
              <a16:creationId xmlns:a16="http://schemas.microsoft.com/office/drawing/2014/main" id="{36A33F55-F277-4AA0-A268-0906EE06E0B8}"/>
            </a:ext>
          </a:extLst>
        </xdr:cNvPr>
        <xdr:cNvSpPr/>
      </xdr:nvSpPr>
      <xdr:spPr>
        <a:xfrm>
          <a:off x="5334000" y="13600356"/>
          <a:ext cx="17830800" cy="4937760"/>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oneCell">
    <xdr:from>
      <xdr:col>8</xdr:col>
      <xdr:colOff>554055</xdr:colOff>
      <xdr:row>75</xdr:row>
      <xdr:rowOff>66690</xdr:rowOff>
    </xdr:from>
    <xdr:to>
      <xdr:col>10</xdr:col>
      <xdr:colOff>232780</xdr:colOff>
      <xdr:row>80</xdr:row>
      <xdr:rowOff>54334</xdr:rowOff>
    </xdr:to>
    <xdr:pic>
      <xdr:nvPicPr>
        <xdr:cNvPr id="40" name="Graphic 39" descr="Microscope with solid fill">
          <a:extLst>
            <a:ext uri="{FF2B5EF4-FFF2-40B4-BE49-F238E27FC236}">
              <a16:creationId xmlns:a16="http://schemas.microsoft.com/office/drawing/2014/main" id="{D3D044BC-94B9-421B-B1EB-6192DEFF7DF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430855" y="13782690"/>
          <a:ext cx="897925" cy="902044"/>
        </a:xfrm>
        <a:prstGeom prst="rect">
          <a:avLst/>
        </a:prstGeom>
      </xdr:spPr>
    </xdr:pic>
    <xdr:clientData/>
  </xdr:twoCellAnchor>
  <xdr:twoCellAnchor>
    <xdr:from>
      <xdr:col>8</xdr:col>
      <xdr:colOff>558800</xdr:colOff>
      <xdr:row>27</xdr:row>
      <xdr:rowOff>152400</xdr:rowOff>
    </xdr:from>
    <xdr:to>
      <xdr:col>22</xdr:col>
      <xdr:colOff>397564</xdr:colOff>
      <xdr:row>46</xdr:row>
      <xdr:rowOff>76200</xdr:rowOff>
    </xdr:to>
    <xdr:graphicFrame macro="">
      <xdr:nvGraphicFramePr>
        <xdr:cNvPr id="41" name="Chart 40">
          <a:extLst>
            <a:ext uri="{FF2B5EF4-FFF2-40B4-BE49-F238E27FC236}">
              <a16:creationId xmlns:a16="http://schemas.microsoft.com/office/drawing/2014/main" id="{BD06B000-74EC-4207-872D-107AEF76E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457200</xdr:colOff>
      <xdr:row>27</xdr:row>
      <xdr:rowOff>152400</xdr:rowOff>
    </xdr:from>
    <xdr:to>
      <xdr:col>37</xdr:col>
      <xdr:colOff>584199</xdr:colOff>
      <xdr:row>46</xdr:row>
      <xdr:rowOff>0</xdr:rowOff>
    </xdr:to>
    <xdr:graphicFrame macro="">
      <xdr:nvGraphicFramePr>
        <xdr:cNvPr id="42" name="Chart 41">
          <a:extLst>
            <a:ext uri="{FF2B5EF4-FFF2-40B4-BE49-F238E27FC236}">
              <a16:creationId xmlns:a16="http://schemas.microsoft.com/office/drawing/2014/main" id="{4D3B2FF3-F396-43CB-9BDD-EEA13ACCA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558800</xdr:colOff>
      <xdr:row>53</xdr:row>
      <xdr:rowOff>152400</xdr:rowOff>
    </xdr:from>
    <xdr:to>
      <xdr:col>22</xdr:col>
      <xdr:colOff>446048</xdr:colOff>
      <xdr:row>71</xdr:row>
      <xdr:rowOff>76200</xdr:rowOff>
    </xdr:to>
    <xdr:graphicFrame macro="">
      <xdr:nvGraphicFramePr>
        <xdr:cNvPr id="43" name="Chart 42">
          <a:extLst>
            <a:ext uri="{FF2B5EF4-FFF2-40B4-BE49-F238E27FC236}">
              <a16:creationId xmlns:a16="http://schemas.microsoft.com/office/drawing/2014/main" id="{58334A9B-C580-4515-BD35-CCC85DDF2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482600</xdr:colOff>
      <xdr:row>53</xdr:row>
      <xdr:rowOff>127000</xdr:rowOff>
    </xdr:from>
    <xdr:to>
      <xdr:col>37</xdr:col>
      <xdr:colOff>482600</xdr:colOff>
      <xdr:row>71</xdr:row>
      <xdr:rowOff>101600</xdr:rowOff>
    </xdr:to>
    <xdr:graphicFrame macro="">
      <xdr:nvGraphicFramePr>
        <xdr:cNvPr id="44" name="Chart 43">
          <a:extLst>
            <a:ext uri="{FF2B5EF4-FFF2-40B4-BE49-F238E27FC236}">
              <a16:creationId xmlns:a16="http://schemas.microsoft.com/office/drawing/2014/main" id="{678BDF2D-D349-40B5-88C2-0F095F727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457200</xdr:colOff>
      <xdr:row>27</xdr:row>
      <xdr:rowOff>101600</xdr:rowOff>
    </xdr:from>
    <xdr:to>
      <xdr:col>22</xdr:col>
      <xdr:colOff>406400</xdr:colOff>
      <xdr:row>27</xdr:row>
      <xdr:rowOff>127000</xdr:rowOff>
    </xdr:to>
    <xdr:cxnSp macro="">
      <xdr:nvCxnSpPr>
        <xdr:cNvPr id="46" name="Straight Connector 45">
          <a:extLst>
            <a:ext uri="{FF2B5EF4-FFF2-40B4-BE49-F238E27FC236}">
              <a16:creationId xmlns:a16="http://schemas.microsoft.com/office/drawing/2014/main" id="{C829744C-5ACC-F58D-E0FA-47CC3DD29DA5}"/>
            </a:ext>
          </a:extLst>
        </xdr:cNvPr>
        <xdr:cNvCxnSpPr/>
      </xdr:nvCxnSpPr>
      <xdr:spPr>
        <a:xfrm flipV="1">
          <a:off x="5334000" y="4902200"/>
          <a:ext cx="8483600" cy="25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558800</xdr:colOff>
      <xdr:row>53</xdr:row>
      <xdr:rowOff>55756</xdr:rowOff>
    </xdr:from>
    <xdr:to>
      <xdr:col>22</xdr:col>
      <xdr:colOff>315951</xdr:colOff>
      <xdr:row>53</xdr:row>
      <xdr:rowOff>101600</xdr:rowOff>
    </xdr:to>
    <xdr:cxnSp macro="">
      <xdr:nvCxnSpPr>
        <xdr:cNvPr id="47" name="Straight Connector 46">
          <a:extLst>
            <a:ext uri="{FF2B5EF4-FFF2-40B4-BE49-F238E27FC236}">
              <a16:creationId xmlns:a16="http://schemas.microsoft.com/office/drawing/2014/main" id="{065F691C-A13E-4350-BF24-37D6129B5413}"/>
            </a:ext>
          </a:extLst>
        </xdr:cNvPr>
        <xdr:cNvCxnSpPr/>
      </xdr:nvCxnSpPr>
      <xdr:spPr>
        <a:xfrm flipV="1">
          <a:off x="5329583" y="10591234"/>
          <a:ext cx="8106020" cy="4584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482600</xdr:colOff>
      <xdr:row>27</xdr:row>
      <xdr:rowOff>127000</xdr:rowOff>
    </xdr:from>
    <xdr:to>
      <xdr:col>37</xdr:col>
      <xdr:colOff>508000</xdr:colOff>
      <xdr:row>27</xdr:row>
      <xdr:rowOff>152400</xdr:rowOff>
    </xdr:to>
    <xdr:cxnSp macro="">
      <xdr:nvCxnSpPr>
        <xdr:cNvPr id="48" name="Straight Connector 47">
          <a:extLst>
            <a:ext uri="{FF2B5EF4-FFF2-40B4-BE49-F238E27FC236}">
              <a16:creationId xmlns:a16="http://schemas.microsoft.com/office/drawing/2014/main" id="{FD3365D4-7572-4F18-94A4-4D2A82CDC305}"/>
            </a:ext>
          </a:extLst>
        </xdr:cNvPr>
        <xdr:cNvCxnSpPr/>
      </xdr:nvCxnSpPr>
      <xdr:spPr>
        <a:xfrm flipV="1">
          <a:off x="14503400" y="4927600"/>
          <a:ext cx="8559800" cy="25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457200</xdr:colOff>
      <xdr:row>53</xdr:row>
      <xdr:rowOff>50800</xdr:rowOff>
    </xdr:from>
    <xdr:to>
      <xdr:col>37</xdr:col>
      <xdr:colOff>482600</xdr:colOff>
      <xdr:row>53</xdr:row>
      <xdr:rowOff>127000</xdr:rowOff>
    </xdr:to>
    <xdr:cxnSp macro="">
      <xdr:nvCxnSpPr>
        <xdr:cNvPr id="49" name="Straight Connector 48">
          <a:extLst>
            <a:ext uri="{FF2B5EF4-FFF2-40B4-BE49-F238E27FC236}">
              <a16:creationId xmlns:a16="http://schemas.microsoft.com/office/drawing/2014/main" id="{27F9B0E1-69D2-4860-8466-0240D3A1DB20}"/>
            </a:ext>
          </a:extLst>
        </xdr:cNvPr>
        <xdr:cNvCxnSpPr/>
      </xdr:nvCxnSpPr>
      <xdr:spPr>
        <a:xfrm flipV="1">
          <a:off x="14478000" y="9474200"/>
          <a:ext cx="8559800" cy="76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508000</xdr:colOff>
      <xdr:row>14</xdr:row>
      <xdr:rowOff>0</xdr:rowOff>
    </xdr:from>
    <xdr:to>
      <xdr:col>23</xdr:col>
      <xdr:colOff>571500</xdr:colOff>
      <xdr:row>21</xdr:row>
      <xdr:rowOff>0</xdr:rowOff>
    </xdr:to>
    <mc:AlternateContent xmlns:mc="http://schemas.openxmlformats.org/markup-compatibility/2006" xmlns:a14="http://schemas.microsoft.com/office/drawing/2010/main">
      <mc:Choice Requires="a14">
        <xdr:graphicFrame macro="">
          <xdr:nvGraphicFramePr>
            <xdr:cNvPr id="55" name="Groups">
              <a:extLst>
                <a:ext uri="{FF2B5EF4-FFF2-40B4-BE49-F238E27FC236}">
                  <a16:creationId xmlns:a16="http://schemas.microsoft.com/office/drawing/2014/main" id="{47096BAB-8318-49F4-9AF7-4C0E1B1DEFDD}"/>
                </a:ext>
              </a:extLst>
            </xdr:cNvPr>
            <xdr:cNvGraphicFramePr/>
          </xdr:nvGraphicFramePr>
          <xdr:xfrm>
            <a:off x="0" y="0"/>
            <a:ext cx="0" cy="0"/>
          </xdr:xfrm>
          <a:graphic>
            <a:graphicData uri="http://schemas.microsoft.com/office/drawing/2010/slicer">
              <sle:slicer xmlns:sle="http://schemas.microsoft.com/office/drawing/2010/slicer" name="Groups"/>
            </a:graphicData>
          </a:graphic>
        </xdr:graphicFrame>
      </mc:Choice>
      <mc:Fallback xmlns="">
        <xdr:sp macro="" textlink="">
          <xdr:nvSpPr>
            <xdr:cNvPr id="0" name=""/>
            <xdr:cNvSpPr>
              <a:spLocks noTextEdit="1"/>
            </xdr:cNvSpPr>
          </xdr:nvSpPr>
          <xdr:spPr>
            <a:xfrm>
              <a:off x="6604000" y="2489200"/>
              <a:ext cx="7964918"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335775</xdr:colOff>
      <xdr:row>15</xdr:row>
      <xdr:rowOff>23442</xdr:rowOff>
    </xdr:from>
    <xdr:to>
      <xdr:col>37</xdr:col>
      <xdr:colOff>259575</xdr:colOff>
      <xdr:row>20</xdr:row>
      <xdr:rowOff>133096</xdr:rowOff>
    </xdr:to>
    <xdr:sp macro="" textlink="Sheet2!A4">
      <xdr:nvSpPr>
        <xdr:cNvPr id="58" name="TextBox 57">
          <a:extLst>
            <a:ext uri="{FF2B5EF4-FFF2-40B4-BE49-F238E27FC236}">
              <a16:creationId xmlns:a16="http://schemas.microsoft.com/office/drawing/2014/main" id="{C33FA926-2C48-4331-BB3C-3B5C29FC9E7D}"/>
            </a:ext>
          </a:extLst>
        </xdr:cNvPr>
        <xdr:cNvSpPr txBox="1"/>
      </xdr:nvSpPr>
      <xdr:spPr>
        <a:xfrm>
          <a:off x="19961921" y="2811247"/>
          <a:ext cx="2990386" cy="1038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938F80-A904-4C91-B69B-603D91C4D00D}" type="TxLink">
            <a:rPr lang="en-US" sz="4400" b="0" i="0" u="none" strike="noStrike" kern="1200">
              <a:solidFill>
                <a:schemeClr val="tx1"/>
              </a:solidFill>
              <a:latin typeface="Calibri"/>
              <a:ea typeface="Calibri"/>
              <a:cs typeface="Calibri"/>
            </a:rPr>
            <a:pPr/>
            <a:t>100mg/kg</a:t>
          </a:fld>
          <a:endParaRPr lang="en-IN" sz="4400" kern="1200">
            <a:solidFill>
              <a:schemeClr val="tx1"/>
            </a:solidFill>
          </a:endParaRPr>
        </a:p>
      </xdr:txBody>
    </xdr:sp>
    <xdr:clientData/>
  </xdr:twoCellAnchor>
  <xdr:twoCellAnchor>
    <xdr:from>
      <xdr:col>24</xdr:col>
      <xdr:colOff>552595</xdr:colOff>
      <xdr:row>13</xdr:row>
      <xdr:rowOff>131486</xdr:rowOff>
    </xdr:from>
    <xdr:to>
      <xdr:col>29</xdr:col>
      <xdr:colOff>508000</xdr:colOff>
      <xdr:row>20</xdr:row>
      <xdr:rowOff>167268</xdr:rowOff>
    </xdr:to>
    <xdr:sp macro="" textlink="">
      <xdr:nvSpPr>
        <xdr:cNvPr id="59" name="Rectangle: Rounded Corners 58">
          <a:extLst>
            <a:ext uri="{FF2B5EF4-FFF2-40B4-BE49-F238E27FC236}">
              <a16:creationId xmlns:a16="http://schemas.microsoft.com/office/drawing/2014/main" id="{D83A7516-8F60-4779-A778-35EA77498891}"/>
            </a:ext>
          </a:extLst>
        </xdr:cNvPr>
        <xdr:cNvSpPr/>
      </xdr:nvSpPr>
      <xdr:spPr>
        <a:xfrm>
          <a:off x="15272205" y="2547584"/>
          <a:ext cx="3021990" cy="1336757"/>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24</xdr:col>
      <xdr:colOff>560799</xdr:colOff>
      <xdr:row>13</xdr:row>
      <xdr:rowOff>145551</xdr:rowOff>
    </xdr:from>
    <xdr:to>
      <xdr:col>26</xdr:col>
      <xdr:colOff>360593</xdr:colOff>
      <xdr:row>20</xdr:row>
      <xdr:rowOff>158393</xdr:rowOff>
    </xdr:to>
    <xdr:sp macro="" textlink="">
      <xdr:nvSpPr>
        <xdr:cNvPr id="60" name="Rectangle: Rounded Corners 59">
          <a:extLst>
            <a:ext uri="{FF2B5EF4-FFF2-40B4-BE49-F238E27FC236}">
              <a16:creationId xmlns:a16="http://schemas.microsoft.com/office/drawing/2014/main" id="{965360D4-5542-4E7D-B313-B3B29A512BB1}"/>
            </a:ext>
          </a:extLst>
        </xdr:cNvPr>
        <xdr:cNvSpPr/>
      </xdr:nvSpPr>
      <xdr:spPr>
        <a:xfrm>
          <a:off x="15150102" y="2538573"/>
          <a:ext cx="1015570" cy="1301393"/>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editAs="oneCell">
    <xdr:from>
      <xdr:col>24</xdr:col>
      <xdr:colOff>602202</xdr:colOff>
      <xdr:row>14</xdr:row>
      <xdr:rowOff>67596</xdr:rowOff>
    </xdr:from>
    <xdr:to>
      <xdr:col>26</xdr:col>
      <xdr:colOff>431800</xdr:colOff>
      <xdr:row>20</xdr:row>
      <xdr:rowOff>50800</xdr:rowOff>
    </xdr:to>
    <xdr:pic>
      <xdr:nvPicPr>
        <xdr:cNvPr id="36" name="Graphic 35" descr="Rat with solid fill">
          <a:extLst>
            <a:ext uri="{FF2B5EF4-FFF2-40B4-BE49-F238E27FC236}">
              <a16:creationId xmlns:a16="http://schemas.microsoft.com/office/drawing/2014/main" id="{38930CC6-B602-442D-93E5-4E9C1887CBA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232602" y="2556796"/>
          <a:ext cx="1048798" cy="1050004"/>
        </a:xfrm>
        <a:prstGeom prst="rect">
          <a:avLst/>
        </a:prstGeom>
      </xdr:spPr>
    </xdr:pic>
    <xdr:clientData/>
  </xdr:twoCellAnchor>
  <xdr:twoCellAnchor>
    <xdr:from>
      <xdr:col>27</xdr:col>
      <xdr:colOff>282498</xdr:colOff>
      <xdr:row>14</xdr:row>
      <xdr:rowOff>182757</xdr:rowOff>
    </xdr:from>
    <xdr:to>
      <xdr:col>29</xdr:col>
      <xdr:colOff>155498</xdr:colOff>
      <xdr:row>20</xdr:row>
      <xdr:rowOff>106557</xdr:rowOff>
    </xdr:to>
    <xdr:sp macro="" textlink="PIVOT!F4">
      <xdr:nvSpPr>
        <xdr:cNvPr id="57" name="TextBox 56">
          <a:extLst>
            <a:ext uri="{FF2B5EF4-FFF2-40B4-BE49-F238E27FC236}">
              <a16:creationId xmlns:a16="http://schemas.microsoft.com/office/drawing/2014/main" id="{7C0437E1-823E-BF07-86AF-6978ACFBC9F5}"/>
            </a:ext>
          </a:extLst>
        </xdr:cNvPr>
        <xdr:cNvSpPr txBox="1"/>
      </xdr:nvSpPr>
      <xdr:spPr>
        <a:xfrm>
          <a:off x="16842059" y="2784708"/>
          <a:ext cx="1099634" cy="1038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80EBF3-A00D-486D-A511-B7C830D5DC84}" type="TxLink">
            <a:rPr lang="en-US" sz="4800" b="0" i="0" u="none" strike="noStrike" kern="1200">
              <a:solidFill>
                <a:srgbClr val="000000"/>
              </a:solidFill>
              <a:latin typeface="Calibri"/>
              <a:ea typeface="Calibri"/>
              <a:cs typeface="Calibri"/>
            </a:rPr>
            <a:pPr/>
            <a:t>48</a:t>
          </a:fld>
          <a:endParaRPr lang="en-IN" sz="4800" kern="1200">
            <a:solidFill>
              <a:sysClr val="windowText" lastClr="000000"/>
            </a:solidFill>
          </a:endParaRPr>
        </a:p>
      </xdr:txBody>
    </xdr:sp>
    <xdr:clientData/>
  </xdr:twoCellAnchor>
  <xdr:twoCellAnchor>
    <xdr:from>
      <xdr:col>33</xdr:col>
      <xdr:colOff>429054</xdr:colOff>
      <xdr:row>6</xdr:row>
      <xdr:rowOff>20594</xdr:rowOff>
    </xdr:from>
    <xdr:to>
      <xdr:col>37</xdr:col>
      <xdr:colOff>457200</xdr:colOff>
      <xdr:row>10</xdr:row>
      <xdr:rowOff>0</xdr:rowOff>
    </xdr:to>
    <xdr:sp macro="" textlink="">
      <xdr:nvSpPr>
        <xdr:cNvPr id="18" name="TextBox 17">
          <a:extLst>
            <a:ext uri="{FF2B5EF4-FFF2-40B4-BE49-F238E27FC236}">
              <a16:creationId xmlns:a16="http://schemas.microsoft.com/office/drawing/2014/main" id="{EEE096B6-6B51-40A9-A967-1B6A593D86C0}"/>
            </a:ext>
          </a:extLst>
        </xdr:cNvPr>
        <xdr:cNvSpPr txBox="1"/>
      </xdr:nvSpPr>
      <xdr:spPr>
        <a:xfrm>
          <a:off x="20545854" y="1087394"/>
          <a:ext cx="2466546" cy="690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kern="1200" baseline="0"/>
            <a:t>21 DAYS</a:t>
          </a:r>
          <a:endParaRPr lang="en-IN" sz="4800" kern="1200"/>
        </a:p>
      </xdr:txBody>
    </xdr:sp>
    <xdr:clientData/>
  </xdr:twoCellAnchor>
  <xdr:twoCellAnchor>
    <xdr:from>
      <xdr:col>11</xdr:col>
      <xdr:colOff>124254</xdr:colOff>
      <xdr:row>5</xdr:row>
      <xdr:rowOff>172994</xdr:rowOff>
    </xdr:from>
    <xdr:to>
      <xdr:col>23</xdr:col>
      <xdr:colOff>182362</xdr:colOff>
      <xdr:row>9</xdr:row>
      <xdr:rowOff>114198</xdr:rowOff>
    </xdr:to>
    <xdr:sp macro="" textlink="">
      <xdr:nvSpPr>
        <xdr:cNvPr id="19" name="TextBox 18">
          <a:extLst>
            <a:ext uri="{FF2B5EF4-FFF2-40B4-BE49-F238E27FC236}">
              <a16:creationId xmlns:a16="http://schemas.microsoft.com/office/drawing/2014/main" id="{37596AE2-3668-4136-A64D-09F67927D269}"/>
            </a:ext>
          </a:extLst>
        </xdr:cNvPr>
        <xdr:cNvSpPr txBox="1"/>
      </xdr:nvSpPr>
      <xdr:spPr>
        <a:xfrm>
          <a:off x="6829854" y="1061994"/>
          <a:ext cx="7373308" cy="652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kern="1200"/>
            <a:t>ANTI-ALZHEIMER</a:t>
          </a:r>
          <a:r>
            <a:rPr lang="en-IN" sz="4400" b="1" kern="1200" baseline="0"/>
            <a:t> ACTIVITY</a:t>
          </a:r>
          <a:endParaRPr lang="en-IN" sz="4400" b="1" kern="1200"/>
        </a:p>
      </xdr:txBody>
    </xdr:sp>
    <xdr:clientData/>
  </xdr:twoCellAnchor>
  <xdr:twoCellAnchor editAs="oneCell">
    <xdr:from>
      <xdr:col>9</xdr:col>
      <xdr:colOff>98854</xdr:colOff>
      <xdr:row>6</xdr:row>
      <xdr:rowOff>25400</xdr:rowOff>
    </xdr:from>
    <xdr:to>
      <xdr:col>10</xdr:col>
      <xdr:colOff>331432</xdr:colOff>
      <xdr:row>9</xdr:row>
      <xdr:rowOff>167018</xdr:rowOff>
    </xdr:to>
    <xdr:pic>
      <xdr:nvPicPr>
        <xdr:cNvPr id="21" name="Graphic 20" descr="Brain with solid fill">
          <a:extLst>
            <a:ext uri="{FF2B5EF4-FFF2-40B4-BE49-F238E27FC236}">
              <a16:creationId xmlns:a16="http://schemas.microsoft.com/office/drawing/2014/main" id="{10C6D929-4EE8-4B96-8FA2-5B4D6DC805F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585254" y="1092200"/>
          <a:ext cx="842178" cy="675018"/>
        </a:xfrm>
        <a:prstGeom prst="rect">
          <a:avLst/>
        </a:prstGeom>
      </xdr:spPr>
    </xdr:pic>
    <xdr:clientData/>
  </xdr:twoCellAnchor>
  <xdr:twoCellAnchor>
    <xdr:from>
      <xdr:col>8</xdr:col>
      <xdr:colOff>508000</xdr:colOff>
      <xdr:row>80</xdr:row>
      <xdr:rowOff>33131</xdr:rowOff>
    </xdr:from>
    <xdr:to>
      <xdr:col>37</xdr:col>
      <xdr:colOff>533400</xdr:colOff>
      <xdr:row>80</xdr:row>
      <xdr:rowOff>95287</xdr:rowOff>
    </xdr:to>
    <xdr:cxnSp macro="">
      <xdr:nvCxnSpPr>
        <xdr:cNvPr id="22" name="Straight Connector 21">
          <a:extLst>
            <a:ext uri="{FF2B5EF4-FFF2-40B4-BE49-F238E27FC236}">
              <a16:creationId xmlns:a16="http://schemas.microsoft.com/office/drawing/2014/main" id="{1E22B65B-D41D-4ACE-9130-3884E1FA84D5}"/>
            </a:ext>
          </a:extLst>
        </xdr:cNvPr>
        <xdr:cNvCxnSpPr/>
      </xdr:nvCxnSpPr>
      <xdr:spPr>
        <a:xfrm flipV="1">
          <a:off x="5278783" y="15935740"/>
          <a:ext cx="17319487" cy="621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315950</xdr:colOff>
      <xdr:row>23</xdr:row>
      <xdr:rowOff>130097</xdr:rowOff>
    </xdr:from>
    <xdr:to>
      <xdr:col>21</xdr:col>
      <xdr:colOff>278779</xdr:colOff>
      <xdr:row>27</xdr:row>
      <xdr:rowOff>55755</xdr:rowOff>
    </xdr:to>
    <xdr:sp macro="" textlink="">
      <xdr:nvSpPr>
        <xdr:cNvPr id="27" name="TextBox 26">
          <a:extLst>
            <a:ext uri="{FF2B5EF4-FFF2-40B4-BE49-F238E27FC236}">
              <a16:creationId xmlns:a16="http://schemas.microsoft.com/office/drawing/2014/main" id="{E00F5882-2470-D3CE-CB08-4E8829670FEC}"/>
            </a:ext>
          </a:extLst>
        </xdr:cNvPr>
        <xdr:cNvSpPr txBox="1"/>
      </xdr:nvSpPr>
      <xdr:spPr>
        <a:xfrm>
          <a:off x="7062438" y="4404731"/>
          <a:ext cx="6096000" cy="669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NOVAL OBJECT RECOGNISATION</a:t>
          </a:r>
        </a:p>
      </xdr:txBody>
    </xdr:sp>
    <xdr:clientData/>
  </xdr:twoCellAnchor>
  <xdr:twoCellAnchor>
    <xdr:from>
      <xdr:col>11</xdr:col>
      <xdr:colOff>147551</xdr:colOff>
      <xdr:row>49</xdr:row>
      <xdr:rowOff>140279</xdr:rowOff>
    </xdr:from>
    <xdr:to>
      <xdr:col>21</xdr:col>
      <xdr:colOff>563217</xdr:colOff>
      <xdr:row>52</xdr:row>
      <xdr:rowOff>165653</xdr:rowOff>
    </xdr:to>
    <xdr:sp macro="" textlink="">
      <xdr:nvSpPr>
        <xdr:cNvPr id="28" name="TextBox 27">
          <a:extLst>
            <a:ext uri="{FF2B5EF4-FFF2-40B4-BE49-F238E27FC236}">
              <a16:creationId xmlns:a16="http://schemas.microsoft.com/office/drawing/2014/main" id="{FD2BCC49-BAC4-4A73-9EAC-E3A53EB621A9}"/>
            </a:ext>
          </a:extLst>
        </xdr:cNvPr>
        <xdr:cNvSpPr txBox="1"/>
      </xdr:nvSpPr>
      <xdr:spPr>
        <a:xfrm>
          <a:off x="6707377" y="9880627"/>
          <a:ext cx="6379144" cy="621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ACETYLCHOLINESTERASE ACTIVITY</a:t>
          </a:r>
        </a:p>
      </xdr:txBody>
    </xdr:sp>
    <xdr:clientData/>
  </xdr:twoCellAnchor>
  <xdr:twoCellAnchor>
    <xdr:from>
      <xdr:col>26</xdr:col>
      <xdr:colOff>211873</xdr:colOff>
      <xdr:row>23</xdr:row>
      <xdr:rowOff>174701</xdr:rowOff>
    </xdr:from>
    <xdr:to>
      <xdr:col>36</xdr:col>
      <xdr:colOff>174702</xdr:colOff>
      <xdr:row>27</xdr:row>
      <xdr:rowOff>100359</xdr:rowOff>
    </xdr:to>
    <xdr:sp macro="" textlink="">
      <xdr:nvSpPr>
        <xdr:cNvPr id="31" name="TextBox 30">
          <a:extLst>
            <a:ext uri="{FF2B5EF4-FFF2-40B4-BE49-F238E27FC236}">
              <a16:creationId xmlns:a16="http://schemas.microsoft.com/office/drawing/2014/main" id="{F0DE3527-4EE0-4962-922C-873EC552FB9C}"/>
            </a:ext>
          </a:extLst>
        </xdr:cNvPr>
        <xdr:cNvSpPr txBox="1"/>
      </xdr:nvSpPr>
      <xdr:spPr>
        <a:xfrm>
          <a:off x="16158117" y="4449335"/>
          <a:ext cx="6096000" cy="669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ELEVATED PLUS MAZE</a:t>
          </a:r>
        </a:p>
      </xdr:txBody>
    </xdr:sp>
    <xdr:clientData/>
  </xdr:twoCellAnchor>
  <xdr:twoCellAnchor>
    <xdr:from>
      <xdr:col>26</xdr:col>
      <xdr:colOff>230817</xdr:colOff>
      <xdr:row>49</xdr:row>
      <xdr:rowOff>83017</xdr:rowOff>
    </xdr:from>
    <xdr:to>
      <xdr:col>36</xdr:col>
      <xdr:colOff>193646</xdr:colOff>
      <xdr:row>53</xdr:row>
      <xdr:rowOff>8675</xdr:rowOff>
    </xdr:to>
    <xdr:sp macro="" textlink="">
      <xdr:nvSpPr>
        <xdr:cNvPr id="32" name="TextBox 31">
          <a:extLst>
            <a:ext uri="{FF2B5EF4-FFF2-40B4-BE49-F238E27FC236}">
              <a16:creationId xmlns:a16="http://schemas.microsoft.com/office/drawing/2014/main" id="{FF3CA321-017C-4EBA-A876-B3D8693B0F7E}"/>
            </a:ext>
          </a:extLst>
        </xdr:cNvPr>
        <xdr:cNvSpPr txBox="1"/>
      </xdr:nvSpPr>
      <xdr:spPr>
        <a:xfrm>
          <a:off x="16177061" y="9189846"/>
          <a:ext cx="6096000" cy="669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ALUMINIUM LEVELS IN BRAIN</a:t>
          </a:r>
        </a:p>
      </xdr:txBody>
    </xdr:sp>
    <xdr:clientData/>
  </xdr:twoCellAnchor>
  <xdr:twoCellAnchor>
    <xdr:from>
      <xdr:col>10</xdr:col>
      <xdr:colOff>433605</xdr:colOff>
      <xdr:row>76</xdr:row>
      <xdr:rowOff>36846</xdr:rowOff>
    </xdr:from>
    <xdr:to>
      <xdr:col>20</xdr:col>
      <xdr:colOff>396433</xdr:colOff>
      <xdr:row>79</xdr:row>
      <xdr:rowOff>148358</xdr:rowOff>
    </xdr:to>
    <xdr:sp macro="" textlink="">
      <xdr:nvSpPr>
        <xdr:cNvPr id="45" name="TextBox 44">
          <a:extLst>
            <a:ext uri="{FF2B5EF4-FFF2-40B4-BE49-F238E27FC236}">
              <a16:creationId xmlns:a16="http://schemas.microsoft.com/office/drawing/2014/main" id="{8AEC7335-C11F-46E2-A7D4-66011C770288}"/>
            </a:ext>
          </a:extLst>
        </xdr:cNvPr>
        <xdr:cNvSpPr txBox="1"/>
      </xdr:nvSpPr>
      <xdr:spPr>
        <a:xfrm>
          <a:off x="6397083" y="15144324"/>
          <a:ext cx="5926307" cy="707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HISTOPATHOLOGY</a:t>
          </a:r>
        </a:p>
      </xdr:txBody>
    </xdr:sp>
    <xdr:clientData/>
  </xdr:twoCellAnchor>
  <xdr:twoCellAnchor editAs="oneCell">
    <xdr:from>
      <xdr:col>9</xdr:col>
      <xdr:colOff>108858</xdr:colOff>
      <xdr:row>14</xdr:row>
      <xdr:rowOff>145143</xdr:rowOff>
    </xdr:from>
    <xdr:to>
      <xdr:col>10</xdr:col>
      <xdr:colOff>406401</xdr:colOff>
      <xdr:row>19</xdr:row>
      <xdr:rowOff>152400</xdr:rowOff>
    </xdr:to>
    <xdr:pic>
      <xdr:nvPicPr>
        <xdr:cNvPr id="51" name="Graphic 50" descr="Users with solid fill">
          <a:extLst>
            <a:ext uri="{FF2B5EF4-FFF2-40B4-BE49-F238E27FC236}">
              <a16:creationId xmlns:a16="http://schemas.microsoft.com/office/drawing/2014/main" id="{3BE15B55-C42B-87FA-3D40-1A1F197B4BF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660572" y="2685143"/>
          <a:ext cx="914400" cy="914400"/>
        </a:xfrm>
        <a:prstGeom prst="rect">
          <a:avLst/>
        </a:prstGeom>
      </xdr:spPr>
    </xdr:pic>
    <xdr:clientData/>
  </xdr:twoCellAnchor>
  <xdr:twoCellAnchor editAs="oneCell">
    <xdr:from>
      <xdr:col>9</xdr:col>
      <xdr:colOff>99392</xdr:colOff>
      <xdr:row>82</xdr:row>
      <xdr:rowOff>149399</xdr:rowOff>
    </xdr:from>
    <xdr:to>
      <xdr:col>15</xdr:col>
      <xdr:colOff>303081</xdr:colOff>
      <xdr:row>99</xdr:row>
      <xdr:rowOff>72095</xdr:rowOff>
    </xdr:to>
    <xdr:pic>
      <xdr:nvPicPr>
        <xdr:cNvPr id="50" name="Picture 49">
          <a:extLst>
            <a:ext uri="{FF2B5EF4-FFF2-40B4-BE49-F238E27FC236}">
              <a16:creationId xmlns:a16="http://schemas.microsoft.com/office/drawing/2014/main" id="{D9E3EDF1-42F0-4AD3-BD42-228CE6089B88}"/>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5466522" y="16449573"/>
          <a:ext cx="3781776" cy="3302000"/>
        </a:xfrm>
        <a:prstGeom prst="rect">
          <a:avLst/>
        </a:prstGeom>
        <a:noFill/>
        <a:ln>
          <a:noFill/>
        </a:ln>
      </xdr:spPr>
    </xdr:pic>
    <xdr:clientData/>
  </xdr:twoCellAnchor>
  <xdr:twoCellAnchor editAs="oneCell">
    <xdr:from>
      <xdr:col>16</xdr:col>
      <xdr:colOff>165652</xdr:colOff>
      <xdr:row>82</xdr:row>
      <xdr:rowOff>182530</xdr:rowOff>
    </xdr:from>
    <xdr:to>
      <xdr:col>22</xdr:col>
      <xdr:colOff>510454</xdr:colOff>
      <xdr:row>99</xdr:row>
      <xdr:rowOff>77004</xdr:rowOff>
    </xdr:to>
    <xdr:pic>
      <xdr:nvPicPr>
        <xdr:cNvPr id="52" name="Picture 51">
          <a:extLst>
            <a:ext uri="{FF2B5EF4-FFF2-40B4-BE49-F238E27FC236}">
              <a16:creationId xmlns:a16="http://schemas.microsoft.com/office/drawing/2014/main" id="{E76B46B3-D444-4F91-9022-FD6015D27E7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flipV="1">
          <a:off x="9707217" y="16482704"/>
          <a:ext cx="3922889" cy="3273778"/>
        </a:xfrm>
        <a:prstGeom prst="rect">
          <a:avLst/>
        </a:prstGeom>
        <a:noFill/>
        <a:ln>
          <a:noFill/>
        </a:ln>
      </xdr:spPr>
    </xdr:pic>
    <xdr:clientData/>
  </xdr:twoCellAnchor>
  <xdr:twoCellAnchor editAs="oneCell">
    <xdr:from>
      <xdr:col>23</xdr:col>
      <xdr:colOff>331304</xdr:colOff>
      <xdr:row>82</xdr:row>
      <xdr:rowOff>149400</xdr:rowOff>
    </xdr:from>
    <xdr:to>
      <xdr:col>30</xdr:col>
      <xdr:colOff>136203</xdr:colOff>
      <xdr:row>99</xdr:row>
      <xdr:rowOff>100318</xdr:rowOff>
    </xdr:to>
    <xdr:pic>
      <xdr:nvPicPr>
        <xdr:cNvPr id="53" name="Picture 52">
          <a:extLst>
            <a:ext uri="{FF2B5EF4-FFF2-40B4-BE49-F238E27FC236}">
              <a16:creationId xmlns:a16="http://schemas.microsoft.com/office/drawing/2014/main" id="{0AC025C8-3F18-411A-8398-53933B22F9A6}"/>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4047304" y="16449574"/>
          <a:ext cx="3979334" cy="3330222"/>
        </a:xfrm>
        <a:prstGeom prst="rect">
          <a:avLst/>
        </a:prstGeom>
        <a:noFill/>
        <a:ln>
          <a:noFill/>
        </a:ln>
      </xdr:spPr>
    </xdr:pic>
    <xdr:clientData/>
  </xdr:twoCellAnchor>
  <xdr:twoCellAnchor editAs="oneCell">
    <xdr:from>
      <xdr:col>31</xdr:col>
      <xdr:colOff>132523</xdr:colOff>
      <xdr:row>82</xdr:row>
      <xdr:rowOff>83139</xdr:rowOff>
    </xdr:from>
    <xdr:to>
      <xdr:col>37</xdr:col>
      <xdr:colOff>477324</xdr:colOff>
      <xdr:row>99</xdr:row>
      <xdr:rowOff>62279</xdr:rowOff>
    </xdr:to>
    <xdr:pic>
      <xdr:nvPicPr>
        <xdr:cNvPr id="54" name="Picture 53">
          <a:extLst>
            <a:ext uri="{FF2B5EF4-FFF2-40B4-BE49-F238E27FC236}">
              <a16:creationId xmlns:a16="http://schemas.microsoft.com/office/drawing/2014/main" id="{55F93F46-B935-49AD-9EB6-2F6E7B0454DF}"/>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18619306" y="16383313"/>
          <a:ext cx="3922888" cy="3358444"/>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0</xdr:rowOff>
    </xdr:from>
    <xdr:to>
      <xdr:col>7</xdr:col>
      <xdr:colOff>404813</xdr:colOff>
      <xdr:row>101</xdr:row>
      <xdr:rowOff>112059</xdr:rowOff>
    </xdr:to>
    <xdr:sp macro="" textlink="">
      <xdr:nvSpPr>
        <xdr:cNvPr id="2" name="Rectangle 1">
          <a:extLst>
            <a:ext uri="{FF2B5EF4-FFF2-40B4-BE49-F238E27FC236}">
              <a16:creationId xmlns:a16="http://schemas.microsoft.com/office/drawing/2014/main" id="{020EE4ED-1B0C-457B-A649-0512C29AC537}"/>
            </a:ext>
          </a:extLst>
        </xdr:cNvPr>
        <xdr:cNvSpPr/>
      </xdr:nvSpPr>
      <xdr:spPr>
        <a:xfrm>
          <a:off x="38100" y="0"/>
          <a:ext cx="4633913" cy="1858293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359093</xdr:colOff>
      <xdr:row>4</xdr:row>
      <xdr:rowOff>71669</xdr:rowOff>
    </xdr:from>
    <xdr:to>
      <xdr:col>7</xdr:col>
      <xdr:colOff>406721</xdr:colOff>
      <xdr:row>72</xdr:row>
      <xdr:rowOff>174642</xdr:rowOff>
    </xdr:to>
    <xdr:sp macro="" textlink="">
      <xdr:nvSpPr>
        <xdr:cNvPr id="3" name="Rectangle: Top Corners Rounded 2">
          <a:extLst>
            <a:ext uri="{FF2B5EF4-FFF2-40B4-BE49-F238E27FC236}">
              <a16:creationId xmlns:a16="http://schemas.microsoft.com/office/drawing/2014/main" id="{8894A5A2-70F0-453F-98A7-64E49852E3D4}"/>
            </a:ext>
          </a:extLst>
        </xdr:cNvPr>
        <xdr:cNvSpPr/>
      </xdr:nvSpPr>
      <xdr:spPr>
        <a:xfrm rot="16200000">
          <a:off x="-3448100" y="5219982"/>
          <a:ext cx="12538813" cy="3705228"/>
        </a:xfrm>
        <a:prstGeom prst="round2Same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800" kern="1200">
            <a:solidFill>
              <a:srgbClr val="00B0F0"/>
            </a:solidFill>
            <a:latin typeface="+mn-lt"/>
            <a:ea typeface="+mn-ea"/>
            <a:cs typeface="+mn-cs"/>
          </a:endParaRPr>
        </a:p>
      </xdr:txBody>
    </xdr:sp>
    <xdr:clientData/>
  </xdr:twoCellAnchor>
  <xdr:twoCellAnchor>
    <xdr:from>
      <xdr:col>7</xdr:col>
      <xdr:colOff>441960</xdr:colOff>
      <xdr:row>0</xdr:row>
      <xdr:rowOff>1</xdr:rowOff>
    </xdr:from>
    <xdr:to>
      <xdr:col>38</xdr:col>
      <xdr:colOff>420788</xdr:colOff>
      <xdr:row>101</xdr:row>
      <xdr:rowOff>167643</xdr:rowOff>
    </xdr:to>
    <xdr:sp macro="" textlink="">
      <xdr:nvSpPr>
        <xdr:cNvPr id="4" name="Rectangle: Top Corners Rounded 3">
          <a:extLst>
            <a:ext uri="{FF2B5EF4-FFF2-40B4-BE49-F238E27FC236}">
              <a16:creationId xmlns:a16="http://schemas.microsoft.com/office/drawing/2014/main" id="{A27E13EE-52CF-48B5-93F5-E1F97D6885C1}"/>
            </a:ext>
          </a:extLst>
        </xdr:cNvPr>
        <xdr:cNvSpPr/>
      </xdr:nvSpPr>
      <xdr:spPr>
        <a:xfrm rot="5400000">
          <a:off x="4828113" y="-118952"/>
          <a:ext cx="18638522" cy="18876428"/>
        </a:xfrm>
        <a:prstGeom prst="round2SameRect">
          <a:avLst>
            <a:gd name="adj1" fmla="val 2862"/>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2</xdr:col>
      <xdr:colOff>299589</xdr:colOff>
      <xdr:row>26</xdr:row>
      <xdr:rowOff>10618</xdr:rowOff>
    </xdr:from>
    <xdr:to>
      <xdr:col>6</xdr:col>
      <xdr:colOff>548334</xdr:colOff>
      <xdr:row>31</xdr:row>
      <xdr:rowOff>100719</xdr:rowOff>
    </xdr:to>
    <xdr:sp macro="" textlink="">
      <xdr:nvSpPr>
        <xdr:cNvPr id="5" name="Rectangle: Top Corners Rounded 4">
          <a:extLst>
            <a:ext uri="{FF2B5EF4-FFF2-40B4-BE49-F238E27FC236}">
              <a16:creationId xmlns:a16="http://schemas.microsoft.com/office/drawing/2014/main" id="{6E295A3C-0A3B-4761-B8DA-D0220BBB64B7}"/>
            </a:ext>
          </a:extLst>
        </xdr:cNvPr>
        <xdr:cNvSpPr/>
      </xdr:nvSpPr>
      <xdr:spPr>
        <a:xfrm rot="16200000">
          <a:off x="2360111" y="3924176"/>
          <a:ext cx="1004501" cy="2687145"/>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2</xdr:col>
      <xdr:colOff>501758</xdr:colOff>
      <xdr:row>35</xdr:row>
      <xdr:rowOff>57647</xdr:rowOff>
    </xdr:from>
    <xdr:to>
      <xdr:col>7</xdr:col>
      <xdr:colOff>584258</xdr:colOff>
      <xdr:row>44</xdr:row>
      <xdr:rowOff>157103</xdr:rowOff>
    </xdr:to>
    <xdr:sp macro="" textlink="">
      <xdr:nvSpPr>
        <xdr:cNvPr id="6" name="Freeform: Shape 5">
          <a:extLst>
            <a:ext uri="{FF2B5EF4-FFF2-40B4-BE49-F238E27FC236}">
              <a16:creationId xmlns:a16="http://schemas.microsoft.com/office/drawing/2014/main" id="{C48BACD4-B497-4A40-81E1-A2820F0FA3FC}"/>
            </a:ext>
          </a:extLst>
        </xdr:cNvPr>
        <xdr:cNvSpPr/>
      </xdr:nvSpPr>
      <xdr:spPr>
        <a:xfrm rot="16200000">
          <a:off x="2436380" y="5565225"/>
          <a:ext cx="1699656" cy="3130500"/>
        </a:xfrm>
        <a:custGeom>
          <a:avLst/>
          <a:gdLst>
            <a:gd name="connsiteX0" fmla="*/ 1369408 w 1369408"/>
            <a:gd name="connsiteY0" fmla="*/ 2467898 h 2467898"/>
            <a:gd name="connsiteX1" fmla="*/ 0 w 1369408"/>
            <a:gd name="connsiteY1" fmla="*/ 2467898 h 2467898"/>
            <a:gd name="connsiteX2" fmla="*/ 79237 w 1369408"/>
            <a:gd name="connsiteY2" fmla="*/ 2407738 h 2467898"/>
            <a:gd name="connsiteX3" fmla="*/ 291822 w 1369408"/>
            <a:gd name="connsiteY3" fmla="*/ 1848466 h 2467898"/>
            <a:gd name="connsiteX4" fmla="*/ 286498 w 1369408"/>
            <a:gd name="connsiteY4" fmla="*/ 1848466 h 2467898"/>
            <a:gd name="connsiteX5" fmla="*/ 286498 w 1369408"/>
            <a:gd name="connsiteY5" fmla="*/ 398206 h 2467898"/>
            <a:gd name="connsiteX6" fmla="*/ 684704 w 1369408"/>
            <a:gd name="connsiteY6" fmla="*/ 0 h 2467898"/>
            <a:gd name="connsiteX7" fmla="*/ 1082910 w 1369408"/>
            <a:gd name="connsiteY7" fmla="*/ 398206 h 2467898"/>
            <a:gd name="connsiteX8" fmla="*/ 1082910 w 1369408"/>
            <a:gd name="connsiteY8" fmla="*/ 1848466 h 2467898"/>
            <a:gd name="connsiteX9" fmla="*/ 1077587 w 1369408"/>
            <a:gd name="connsiteY9" fmla="*/ 1848466 h 2467898"/>
            <a:gd name="connsiteX10" fmla="*/ 1290172 w 1369408"/>
            <a:gd name="connsiteY10" fmla="*/ 2407738 h 24678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369408" h="2467898">
              <a:moveTo>
                <a:pt x="1369408" y="2467898"/>
              </a:moveTo>
              <a:lnTo>
                <a:pt x="0" y="2467898"/>
              </a:lnTo>
              <a:lnTo>
                <a:pt x="79237" y="2407738"/>
              </a:lnTo>
              <a:cubicBezTo>
                <a:pt x="207496" y="2286533"/>
                <a:pt x="291822" y="2081275"/>
                <a:pt x="291822" y="1848466"/>
              </a:cubicBezTo>
              <a:lnTo>
                <a:pt x="286498" y="1848466"/>
              </a:lnTo>
              <a:lnTo>
                <a:pt x="286498" y="398206"/>
              </a:lnTo>
              <a:cubicBezTo>
                <a:pt x="286498" y="178283"/>
                <a:pt x="464781" y="0"/>
                <a:pt x="684704" y="0"/>
              </a:cubicBezTo>
              <a:cubicBezTo>
                <a:pt x="904627" y="0"/>
                <a:pt x="1082910" y="178283"/>
                <a:pt x="1082910" y="398206"/>
              </a:cubicBezTo>
              <a:lnTo>
                <a:pt x="1082910" y="1848466"/>
              </a:lnTo>
              <a:lnTo>
                <a:pt x="1077587" y="1848466"/>
              </a:lnTo>
              <a:cubicBezTo>
                <a:pt x="1077587" y="2081275"/>
                <a:pt x="1161913" y="2286533"/>
                <a:pt x="1290172" y="2407738"/>
              </a:cubicBez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kern="1200"/>
        </a:p>
      </xdr:txBody>
    </xdr:sp>
    <xdr:clientData/>
  </xdr:twoCellAnchor>
  <xdr:twoCellAnchor>
    <xdr:from>
      <xdr:col>3</xdr:col>
      <xdr:colOff>388839</xdr:colOff>
      <xdr:row>15</xdr:row>
      <xdr:rowOff>12265</xdr:rowOff>
    </xdr:from>
    <xdr:to>
      <xdr:col>6</xdr:col>
      <xdr:colOff>525628</xdr:colOff>
      <xdr:row>17</xdr:row>
      <xdr:rowOff>124759</xdr:rowOff>
    </xdr:to>
    <xdr:sp macro="" textlink="">
      <xdr:nvSpPr>
        <xdr:cNvPr id="7" name="TextBox 6">
          <a:hlinkClick xmlns:r="http://schemas.openxmlformats.org/officeDocument/2006/relationships" r:id="rId1"/>
          <a:extLst>
            <a:ext uri="{FF2B5EF4-FFF2-40B4-BE49-F238E27FC236}">
              <a16:creationId xmlns:a16="http://schemas.microsoft.com/office/drawing/2014/main" id="{38F95E55-6986-4694-88A3-A5AB9F9A07C9}"/>
            </a:ext>
          </a:extLst>
        </xdr:cNvPr>
        <xdr:cNvSpPr txBox="1"/>
      </xdr:nvSpPr>
      <xdr:spPr>
        <a:xfrm>
          <a:off x="2217639" y="2679265"/>
          <a:ext cx="1965589" cy="46809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ALzheimer</a:t>
          </a:r>
        </a:p>
      </xdr:txBody>
    </xdr:sp>
    <xdr:clientData/>
  </xdr:twoCellAnchor>
  <xdr:twoCellAnchor>
    <xdr:from>
      <xdr:col>2</xdr:col>
      <xdr:colOff>369611</xdr:colOff>
      <xdr:row>37</xdr:row>
      <xdr:rowOff>60046</xdr:rowOff>
    </xdr:from>
    <xdr:to>
      <xdr:col>7</xdr:col>
      <xdr:colOff>518</xdr:colOff>
      <xdr:row>42</xdr:row>
      <xdr:rowOff>150147</xdr:rowOff>
    </xdr:to>
    <xdr:sp macro="" textlink="">
      <xdr:nvSpPr>
        <xdr:cNvPr id="8" name="Rectangle: Top Corners Rounded 7">
          <a:extLst>
            <a:ext uri="{FF2B5EF4-FFF2-40B4-BE49-F238E27FC236}">
              <a16:creationId xmlns:a16="http://schemas.microsoft.com/office/drawing/2014/main" id="{ECB20A40-18DA-47EF-B60C-8FE1C689A5E8}"/>
            </a:ext>
          </a:extLst>
        </xdr:cNvPr>
        <xdr:cNvSpPr/>
      </xdr:nvSpPr>
      <xdr:spPr>
        <a:xfrm rot="16200000">
          <a:off x="2426014" y="5989403"/>
          <a:ext cx="1004501" cy="2678907"/>
        </a:xfrm>
        <a:prstGeom prst="round2Same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en-IN" sz="1100" kern="1200">
            <a:solidFill>
              <a:schemeClr val="lt1"/>
            </a:solidFill>
            <a:latin typeface="+mn-lt"/>
            <a:ea typeface="+mn-ea"/>
            <a:cs typeface="+mn-cs"/>
          </a:endParaRPr>
        </a:p>
      </xdr:txBody>
    </xdr:sp>
    <xdr:clientData/>
  </xdr:twoCellAnchor>
  <xdr:twoCellAnchor>
    <xdr:from>
      <xdr:col>2</xdr:col>
      <xdr:colOff>336658</xdr:colOff>
      <xdr:row>50</xdr:row>
      <xdr:rowOff>6501</xdr:rowOff>
    </xdr:from>
    <xdr:to>
      <xdr:col>6</xdr:col>
      <xdr:colOff>585403</xdr:colOff>
      <xdr:row>55</xdr:row>
      <xdr:rowOff>96602</xdr:rowOff>
    </xdr:to>
    <xdr:sp macro="" textlink="">
      <xdr:nvSpPr>
        <xdr:cNvPr id="9" name="Rectangle: Top Corners Rounded 8">
          <a:extLst>
            <a:ext uri="{FF2B5EF4-FFF2-40B4-BE49-F238E27FC236}">
              <a16:creationId xmlns:a16="http://schemas.microsoft.com/office/drawing/2014/main" id="{CD3AE388-62EA-4A5B-9564-92B1600486D1}"/>
            </a:ext>
          </a:extLst>
        </xdr:cNvPr>
        <xdr:cNvSpPr/>
      </xdr:nvSpPr>
      <xdr:spPr>
        <a:xfrm rot="16200000">
          <a:off x="2397180" y="8309179"/>
          <a:ext cx="1004501" cy="2687145"/>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3</xdr:col>
      <xdr:colOff>521729</xdr:colOff>
      <xdr:row>27</xdr:row>
      <xdr:rowOff>77573</xdr:rowOff>
    </xdr:from>
    <xdr:to>
      <xdr:col>7</xdr:col>
      <xdr:colOff>56292</xdr:colOff>
      <xdr:row>30</xdr:row>
      <xdr:rowOff>36383</xdr:rowOff>
    </xdr:to>
    <xdr:sp macro="" textlink="">
      <xdr:nvSpPr>
        <xdr:cNvPr id="10" name="TextBox 9">
          <a:hlinkClick xmlns:r="http://schemas.openxmlformats.org/officeDocument/2006/relationships" r:id="rId2"/>
          <a:extLst>
            <a:ext uri="{FF2B5EF4-FFF2-40B4-BE49-F238E27FC236}">
              <a16:creationId xmlns:a16="http://schemas.microsoft.com/office/drawing/2014/main" id="{22C486DD-D113-4945-8B26-216AA6566CF5}"/>
            </a:ext>
          </a:extLst>
        </xdr:cNvPr>
        <xdr:cNvSpPr txBox="1"/>
      </xdr:nvSpPr>
      <xdr:spPr>
        <a:xfrm>
          <a:off x="2350529" y="4878173"/>
          <a:ext cx="1972963" cy="49221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defTabSz="914400" rtl="0" eaLnBrk="1" latinLnBrk="0" hangingPunct="1"/>
          <a:r>
            <a:rPr lang="en-IN" sz="2800" kern="1200">
              <a:solidFill>
                <a:sysClr val="windowText" lastClr="000000"/>
              </a:solidFill>
              <a:latin typeface="+mn-lt"/>
              <a:ea typeface="+mn-ea"/>
              <a:cs typeface="+mn-cs"/>
            </a:rPr>
            <a:t>Alcl3</a:t>
          </a:r>
        </a:p>
      </xdr:txBody>
    </xdr:sp>
    <xdr:clientData/>
  </xdr:twoCellAnchor>
  <xdr:twoCellAnchor>
    <xdr:from>
      <xdr:col>3</xdr:col>
      <xdr:colOff>261552</xdr:colOff>
      <xdr:row>51</xdr:row>
      <xdr:rowOff>94049</xdr:rowOff>
    </xdr:from>
    <xdr:to>
      <xdr:col>6</xdr:col>
      <xdr:colOff>199769</xdr:colOff>
      <xdr:row>53</xdr:row>
      <xdr:rowOff>168876</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56E1B38A-C548-4C1D-8BB4-5826B52C8E04}"/>
            </a:ext>
          </a:extLst>
        </xdr:cNvPr>
        <xdr:cNvSpPr txBox="1"/>
      </xdr:nvSpPr>
      <xdr:spPr>
        <a:xfrm>
          <a:off x="2090352" y="9161849"/>
          <a:ext cx="1767017" cy="43042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conclusion</a:t>
          </a:r>
        </a:p>
      </xdr:txBody>
    </xdr:sp>
    <xdr:clientData/>
  </xdr:twoCellAnchor>
  <xdr:twoCellAnchor>
    <xdr:from>
      <xdr:col>3</xdr:col>
      <xdr:colOff>493584</xdr:colOff>
      <xdr:row>38</xdr:row>
      <xdr:rowOff>105718</xdr:rowOff>
    </xdr:from>
    <xdr:to>
      <xdr:col>6</xdr:col>
      <xdr:colOff>431801</xdr:colOff>
      <xdr:row>41</xdr:row>
      <xdr:rowOff>10297</xdr:rowOff>
    </xdr:to>
    <xdr:sp macro="" textlink="">
      <xdr:nvSpPr>
        <xdr:cNvPr id="12" name="TextBox 11">
          <a:extLst>
            <a:ext uri="{FF2B5EF4-FFF2-40B4-BE49-F238E27FC236}">
              <a16:creationId xmlns:a16="http://schemas.microsoft.com/office/drawing/2014/main" id="{9A34FCC3-0BE4-4ECA-B28B-1C4B1494B96A}"/>
            </a:ext>
          </a:extLst>
        </xdr:cNvPr>
        <xdr:cNvSpPr txBox="1"/>
      </xdr:nvSpPr>
      <xdr:spPr>
        <a:xfrm>
          <a:off x="2322384" y="6862118"/>
          <a:ext cx="1767017" cy="437979"/>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r>
            <a:rPr lang="en-IN" sz="2800" kern="1200">
              <a:solidFill>
                <a:sysClr val="windowText" lastClr="000000"/>
              </a:solidFill>
              <a:latin typeface="+mn-lt"/>
              <a:ea typeface="+mn-ea"/>
              <a:cs typeface="+mn-cs"/>
            </a:rPr>
            <a:t>MSG</a:t>
          </a:r>
        </a:p>
      </xdr:txBody>
    </xdr:sp>
    <xdr:clientData/>
  </xdr:twoCellAnchor>
  <xdr:twoCellAnchor>
    <xdr:from>
      <xdr:col>2</xdr:col>
      <xdr:colOff>205948</xdr:colOff>
      <xdr:row>6</xdr:row>
      <xdr:rowOff>144163</xdr:rowOff>
    </xdr:from>
    <xdr:to>
      <xdr:col>7</xdr:col>
      <xdr:colOff>403411</xdr:colOff>
      <xdr:row>11</xdr:row>
      <xdr:rowOff>41190</xdr:rowOff>
    </xdr:to>
    <xdr:sp macro="" textlink="">
      <xdr:nvSpPr>
        <xdr:cNvPr id="13" name="TextBox 12">
          <a:extLst>
            <a:ext uri="{FF2B5EF4-FFF2-40B4-BE49-F238E27FC236}">
              <a16:creationId xmlns:a16="http://schemas.microsoft.com/office/drawing/2014/main" id="{41AD1F39-E29B-4D07-BF80-CF468AE0F4A6}"/>
            </a:ext>
          </a:extLst>
        </xdr:cNvPr>
        <xdr:cNvSpPr txBox="1"/>
      </xdr:nvSpPr>
      <xdr:spPr>
        <a:xfrm>
          <a:off x="1425148" y="1241443"/>
          <a:ext cx="3245463" cy="81142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4400" kern="1200">
              <a:solidFill>
                <a:sysClr val="windowText" lastClr="000000"/>
              </a:solidFill>
              <a:latin typeface="Algerian" panose="04020705040A02060702" pitchFamily="82" charset="0"/>
              <a:ea typeface="STCaiyun" panose="02010800040101010101" pitchFamily="2" charset="-122"/>
              <a:cs typeface="+mn-cs"/>
            </a:rPr>
            <a:t>RESEARCH</a:t>
          </a:r>
        </a:p>
      </xdr:txBody>
    </xdr:sp>
    <xdr:clientData/>
  </xdr:twoCellAnchor>
  <xdr:twoCellAnchor>
    <xdr:from>
      <xdr:col>8</xdr:col>
      <xdr:colOff>556054</xdr:colOff>
      <xdr:row>5</xdr:row>
      <xdr:rowOff>20594</xdr:rowOff>
    </xdr:from>
    <xdr:to>
      <xdr:col>37</xdr:col>
      <xdr:colOff>556054</xdr:colOff>
      <xdr:row>10</xdr:row>
      <xdr:rowOff>61783</xdr:rowOff>
    </xdr:to>
    <xdr:sp macro="" textlink="">
      <xdr:nvSpPr>
        <xdr:cNvPr id="14" name="Rectangle 13">
          <a:extLst>
            <a:ext uri="{FF2B5EF4-FFF2-40B4-BE49-F238E27FC236}">
              <a16:creationId xmlns:a16="http://schemas.microsoft.com/office/drawing/2014/main" id="{1658E669-09A3-4611-873F-626C8DDB1198}"/>
            </a:ext>
          </a:extLst>
        </xdr:cNvPr>
        <xdr:cNvSpPr/>
      </xdr:nvSpPr>
      <xdr:spPr>
        <a:xfrm>
          <a:off x="5432854" y="973094"/>
          <a:ext cx="17678400" cy="993689"/>
        </a:xfrm>
        <a:prstGeom prst="rect">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1"/>
            </a:solidFill>
          </a:endParaRPr>
        </a:p>
      </xdr:txBody>
    </xdr:sp>
    <xdr:clientData/>
  </xdr:twoCellAnchor>
  <xdr:twoCellAnchor>
    <xdr:from>
      <xdr:col>8</xdr:col>
      <xdr:colOff>421105</xdr:colOff>
      <xdr:row>14</xdr:row>
      <xdr:rowOff>4337</xdr:rowOff>
    </xdr:from>
    <xdr:to>
      <xdr:col>22</xdr:col>
      <xdr:colOff>522705</xdr:colOff>
      <xdr:row>21</xdr:row>
      <xdr:rowOff>40649</xdr:rowOff>
    </xdr:to>
    <xdr:sp macro="" textlink="">
      <xdr:nvSpPr>
        <xdr:cNvPr id="15" name="Rectangle: Rounded Corners 14">
          <a:extLst>
            <a:ext uri="{FF2B5EF4-FFF2-40B4-BE49-F238E27FC236}">
              <a16:creationId xmlns:a16="http://schemas.microsoft.com/office/drawing/2014/main" id="{B3EC6C64-ED75-4ED3-B0D2-B2BB52A523FD}"/>
            </a:ext>
          </a:extLst>
        </xdr:cNvPr>
        <xdr:cNvSpPr/>
      </xdr:nvSpPr>
      <xdr:spPr>
        <a:xfrm>
          <a:off x="5233737" y="2530969"/>
          <a:ext cx="8523705" cy="1299627"/>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31</xdr:col>
      <xdr:colOff>400195</xdr:colOff>
      <xdr:row>13</xdr:row>
      <xdr:rowOff>156886</xdr:rowOff>
    </xdr:from>
    <xdr:to>
      <xdr:col>37</xdr:col>
      <xdr:colOff>482573</xdr:colOff>
      <xdr:row>21</xdr:row>
      <xdr:rowOff>18781</xdr:rowOff>
    </xdr:to>
    <xdr:sp macro="" textlink="">
      <xdr:nvSpPr>
        <xdr:cNvPr id="17" name="Rectangle: Rounded Corners 16">
          <a:extLst>
            <a:ext uri="{FF2B5EF4-FFF2-40B4-BE49-F238E27FC236}">
              <a16:creationId xmlns:a16="http://schemas.microsoft.com/office/drawing/2014/main" id="{1797730A-F330-4AF4-BE6D-4F9B23331ADE}"/>
            </a:ext>
          </a:extLst>
        </xdr:cNvPr>
        <xdr:cNvSpPr/>
      </xdr:nvSpPr>
      <xdr:spPr>
        <a:xfrm>
          <a:off x="19297795" y="2468286"/>
          <a:ext cx="3739978" cy="1284295"/>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24</xdr:col>
      <xdr:colOff>26947</xdr:colOff>
      <xdr:row>13</xdr:row>
      <xdr:rowOff>147599</xdr:rowOff>
    </xdr:from>
    <xdr:to>
      <xdr:col>30</xdr:col>
      <xdr:colOff>109325</xdr:colOff>
      <xdr:row>21</xdr:row>
      <xdr:rowOff>3437</xdr:rowOff>
    </xdr:to>
    <xdr:sp macro="" textlink="">
      <xdr:nvSpPr>
        <xdr:cNvPr id="18" name="Rectangle: Rounded Corners 17">
          <a:extLst>
            <a:ext uri="{FF2B5EF4-FFF2-40B4-BE49-F238E27FC236}">
              <a16:creationId xmlns:a16="http://schemas.microsoft.com/office/drawing/2014/main" id="{EB4F62EC-5819-4949-9BF1-742FC03CB624}"/>
            </a:ext>
          </a:extLst>
        </xdr:cNvPr>
        <xdr:cNvSpPr/>
      </xdr:nvSpPr>
      <xdr:spPr>
        <a:xfrm>
          <a:off x="14657347" y="2458999"/>
          <a:ext cx="3739978" cy="1278238"/>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31</xdr:col>
      <xdr:colOff>409755</xdr:colOff>
      <xdr:row>13</xdr:row>
      <xdr:rowOff>169334</xdr:rowOff>
    </xdr:from>
    <xdr:to>
      <xdr:col>33</xdr:col>
      <xdr:colOff>174977</xdr:colOff>
      <xdr:row>21</xdr:row>
      <xdr:rowOff>11317</xdr:rowOff>
    </xdr:to>
    <xdr:sp macro="" textlink="">
      <xdr:nvSpPr>
        <xdr:cNvPr id="20" name="Rectangle: Rounded Corners 19">
          <a:extLst>
            <a:ext uri="{FF2B5EF4-FFF2-40B4-BE49-F238E27FC236}">
              <a16:creationId xmlns:a16="http://schemas.microsoft.com/office/drawing/2014/main" id="{8F048F8B-8E76-463B-884B-CE2026EDA4E0}"/>
            </a:ext>
          </a:extLst>
        </xdr:cNvPr>
        <xdr:cNvSpPr/>
      </xdr:nvSpPr>
      <xdr:spPr>
        <a:xfrm>
          <a:off x="19354131" y="2523235"/>
          <a:ext cx="987440" cy="1290537"/>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xdr:from>
      <xdr:col>24</xdr:col>
      <xdr:colOff>36753</xdr:colOff>
      <xdr:row>13</xdr:row>
      <xdr:rowOff>154663</xdr:rowOff>
    </xdr:from>
    <xdr:to>
      <xdr:col>25</xdr:col>
      <xdr:colOff>405395</xdr:colOff>
      <xdr:row>20</xdr:row>
      <xdr:rowOff>177297</xdr:rowOff>
    </xdr:to>
    <xdr:sp macro="" textlink="">
      <xdr:nvSpPr>
        <xdr:cNvPr id="21" name="Rectangle: Rounded Corners 20">
          <a:extLst>
            <a:ext uri="{FF2B5EF4-FFF2-40B4-BE49-F238E27FC236}">
              <a16:creationId xmlns:a16="http://schemas.microsoft.com/office/drawing/2014/main" id="{F75B3CFF-FB33-4A1A-B053-737784A95D72}"/>
            </a:ext>
          </a:extLst>
        </xdr:cNvPr>
        <xdr:cNvSpPr/>
      </xdr:nvSpPr>
      <xdr:spPr>
        <a:xfrm>
          <a:off x="14703367" y="2508564"/>
          <a:ext cx="979751" cy="1290119"/>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428703</xdr:colOff>
      <xdr:row>14</xdr:row>
      <xdr:rowOff>17664</xdr:rowOff>
    </xdr:from>
    <xdr:to>
      <xdr:col>10</xdr:col>
      <xdr:colOff>258236</xdr:colOff>
      <xdr:row>21</xdr:row>
      <xdr:rowOff>28834</xdr:rowOff>
    </xdr:to>
    <xdr:sp macro="" textlink="">
      <xdr:nvSpPr>
        <xdr:cNvPr id="22" name="Rectangle: Rounded Corners 21">
          <a:extLst>
            <a:ext uri="{FF2B5EF4-FFF2-40B4-BE49-F238E27FC236}">
              <a16:creationId xmlns:a16="http://schemas.microsoft.com/office/drawing/2014/main" id="{D7F44DEF-DD18-4B0D-BD86-62196ABBF61E}"/>
            </a:ext>
          </a:extLst>
        </xdr:cNvPr>
        <xdr:cNvSpPr/>
      </xdr:nvSpPr>
      <xdr:spPr>
        <a:xfrm>
          <a:off x="5298496" y="2592698"/>
          <a:ext cx="1046981" cy="1298688"/>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xdr:from>
      <xdr:col>8</xdr:col>
      <xdr:colOff>453080</xdr:colOff>
      <xdr:row>23</xdr:row>
      <xdr:rowOff>41190</xdr:rowOff>
    </xdr:from>
    <xdr:to>
      <xdr:col>22</xdr:col>
      <xdr:colOff>535459</xdr:colOff>
      <xdr:row>46</xdr:row>
      <xdr:rowOff>61784</xdr:rowOff>
    </xdr:to>
    <xdr:sp macro="" textlink="">
      <xdr:nvSpPr>
        <xdr:cNvPr id="23" name="Rectangle 22">
          <a:extLst>
            <a:ext uri="{FF2B5EF4-FFF2-40B4-BE49-F238E27FC236}">
              <a16:creationId xmlns:a16="http://schemas.microsoft.com/office/drawing/2014/main" id="{E10DF823-2ED2-400C-9677-629CC73CC66A}"/>
            </a:ext>
          </a:extLst>
        </xdr:cNvPr>
        <xdr:cNvSpPr/>
      </xdr:nvSpPr>
      <xdr:spPr>
        <a:xfrm>
          <a:off x="5329880" y="4247430"/>
          <a:ext cx="8616779" cy="42268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23</xdr:col>
      <xdr:colOff>432487</xdr:colOff>
      <xdr:row>23</xdr:row>
      <xdr:rowOff>28834</xdr:rowOff>
    </xdr:from>
    <xdr:to>
      <xdr:col>37</xdr:col>
      <xdr:colOff>584887</xdr:colOff>
      <xdr:row>46</xdr:row>
      <xdr:rowOff>49428</xdr:rowOff>
    </xdr:to>
    <xdr:sp macro="" textlink="">
      <xdr:nvSpPr>
        <xdr:cNvPr id="24" name="Rectangle 23">
          <a:extLst>
            <a:ext uri="{FF2B5EF4-FFF2-40B4-BE49-F238E27FC236}">
              <a16:creationId xmlns:a16="http://schemas.microsoft.com/office/drawing/2014/main" id="{6BCC7BE6-313D-483B-A70F-31DBA93B1C63}"/>
            </a:ext>
          </a:extLst>
        </xdr:cNvPr>
        <xdr:cNvSpPr/>
      </xdr:nvSpPr>
      <xdr:spPr>
        <a:xfrm>
          <a:off x="14453287" y="4235074"/>
          <a:ext cx="8686800" cy="42268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435179</xdr:colOff>
      <xdr:row>48</xdr:row>
      <xdr:rowOff>61309</xdr:rowOff>
    </xdr:from>
    <xdr:to>
      <xdr:col>22</xdr:col>
      <xdr:colOff>517558</xdr:colOff>
      <xdr:row>71</xdr:row>
      <xdr:rowOff>81903</xdr:rowOff>
    </xdr:to>
    <xdr:sp macro="" textlink="">
      <xdr:nvSpPr>
        <xdr:cNvPr id="25" name="Rectangle 24">
          <a:extLst>
            <a:ext uri="{FF2B5EF4-FFF2-40B4-BE49-F238E27FC236}">
              <a16:creationId xmlns:a16="http://schemas.microsoft.com/office/drawing/2014/main" id="{6F0BAF28-BD0D-4401-B990-1A051D77EEA9}"/>
            </a:ext>
          </a:extLst>
        </xdr:cNvPr>
        <xdr:cNvSpPr/>
      </xdr:nvSpPr>
      <xdr:spPr>
        <a:xfrm>
          <a:off x="5358871" y="8501924"/>
          <a:ext cx="8698841" cy="406505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23</xdr:col>
      <xdr:colOff>448962</xdr:colOff>
      <xdr:row>48</xdr:row>
      <xdr:rowOff>98855</xdr:rowOff>
    </xdr:from>
    <xdr:to>
      <xdr:col>37</xdr:col>
      <xdr:colOff>531340</xdr:colOff>
      <xdr:row>71</xdr:row>
      <xdr:rowOff>119449</xdr:rowOff>
    </xdr:to>
    <xdr:sp macro="" textlink="">
      <xdr:nvSpPr>
        <xdr:cNvPr id="26" name="Rectangle 25">
          <a:extLst>
            <a:ext uri="{FF2B5EF4-FFF2-40B4-BE49-F238E27FC236}">
              <a16:creationId xmlns:a16="http://schemas.microsoft.com/office/drawing/2014/main" id="{26C3596B-665F-421D-BDD3-B4F55BC8ECCA}"/>
            </a:ext>
          </a:extLst>
        </xdr:cNvPr>
        <xdr:cNvSpPr/>
      </xdr:nvSpPr>
      <xdr:spPr>
        <a:xfrm>
          <a:off x="14469762" y="8877095"/>
          <a:ext cx="8616778" cy="422683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10</xdr:col>
      <xdr:colOff>443542</xdr:colOff>
      <xdr:row>6</xdr:row>
      <xdr:rowOff>7996</xdr:rowOff>
    </xdr:from>
    <xdr:to>
      <xdr:col>23</xdr:col>
      <xdr:colOff>266700</xdr:colOff>
      <xdr:row>9</xdr:row>
      <xdr:rowOff>38099</xdr:rowOff>
    </xdr:to>
    <xdr:sp macro="" textlink="">
      <xdr:nvSpPr>
        <xdr:cNvPr id="27" name="TextBox 26">
          <a:extLst>
            <a:ext uri="{FF2B5EF4-FFF2-40B4-BE49-F238E27FC236}">
              <a16:creationId xmlns:a16="http://schemas.microsoft.com/office/drawing/2014/main" id="{F59B0205-114A-474A-A242-018B46DEFB19}"/>
            </a:ext>
          </a:extLst>
        </xdr:cNvPr>
        <xdr:cNvSpPr txBox="1"/>
      </xdr:nvSpPr>
      <xdr:spPr>
        <a:xfrm>
          <a:off x="6539542" y="1150996"/>
          <a:ext cx="7747958" cy="601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kern="1200"/>
            <a:t>ANTI_ALZHEIMER</a:t>
          </a:r>
          <a:r>
            <a:rPr lang="en-IN" sz="4000" b="1" kern="1200" baseline="0"/>
            <a:t> </a:t>
          </a:r>
          <a:r>
            <a:rPr lang="en-IN" sz="4400" b="1" kern="1200" baseline="0"/>
            <a:t>ACTIVITY</a:t>
          </a:r>
          <a:endParaRPr lang="en-IN" sz="4400" b="1" kern="1200"/>
        </a:p>
      </xdr:txBody>
    </xdr:sp>
    <xdr:clientData/>
  </xdr:twoCellAnchor>
  <xdr:twoCellAnchor>
    <xdr:from>
      <xdr:col>35</xdr:col>
      <xdr:colOff>94220</xdr:colOff>
      <xdr:row>5</xdr:row>
      <xdr:rowOff>163212</xdr:rowOff>
    </xdr:from>
    <xdr:to>
      <xdr:col>36</xdr:col>
      <xdr:colOff>114300</xdr:colOff>
      <xdr:row>10</xdr:row>
      <xdr:rowOff>19050</xdr:rowOff>
    </xdr:to>
    <xdr:sp macro="" textlink="">
      <xdr:nvSpPr>
        <xdr:cNvPr id="28" name="TextBox 27">
          <a:extLst>
            <a:ext uri="{FF2B5EF4-FFF2-40B4-BE49-F238E27FC236}">
              <a16:creationId xmlns:a16="http://schemas.microsoft.com/office/drawing/2014/main" id="{6A3A5473-5F81-425A-889E-CDCCDE7EF1A1}"/>
            </a:ext>
          </a:extLst>
        </xdr:cNvPr>
        <xdr:cNvSpPr txBox="1"/>
      </xdr:nvSpPr>
      <xdr:spPr>
        <a:xfrm>
          <a:off x="21430220" y="1115712"/>
          <a:ext cx="629680" cy="808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kern="1200"/>
            <a:t>7</a:t>
          </a:r>
        </a:p>
      </xdr:txBody>
    </xdr:sp>
    <xdr:clientData/>
  </xdr:twoCellAnchor>
  <xdr:twoCellAnchor editAs="oneCell">
    <xdr:from>
      <xdr:col>23</xdr:col>
      <xdr:colOff>555572</xdr:colOff>
      <xdr:row>23</xdr:row>
      <xdr:rowOff>24614</xdr:rowOff>
    </xdr:from>
    <xdr:to>
      <xdr:col>25</xdr:col>
      <xdr:colOff>237683</xdr:colOff>
      <xdr:row>28</xdr:row>
      <xdr:rowOff>12257</xdr:rowOff>
    </xdr:to>
    <xdr:pic>
      <xdr:nvPicPr>
        <xdr:cNvPr id="29" name="Graphic 28" descr="Bar graph with downward trend with solid fill">
          <a:extLst>
            <a:ext uri="{FF2B5EF4-FFF2-40B4-BE49-F238E27FC236}">
              <a16:creationId xmlns:a16="http://schemas.microsoft.com/office/drawing/2014/main" id="{4251712A-56C0-4BB0-97A6-20179BD406C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576372" y="4230854"/>
          <a:ext cx="901311" cy="902043"/>
        </a:xfrm>
        <a:prstGeom prst="rect">
          <a:avLst/>
        </a:prstGeom>
      </xdr:spPr>
    </xdr:pic>
    <xdr:clientData/>
  </xdr:twoCellAnchor>
  <xdr:twoCellAnchor editAs="oneCell">
    <xdr:from>
      <xdr:col>8</xdr:col>
      <xdr:colOff>378926</xdr:colOff>
      <xdr:row>23</xdr:row>
      <xdr:rowOff>47630</xdr:rowOff>
    </xdr:from>
    <xdr:to>
      <xdr:col>10</xdr:col>
      <xdr:colOff>70369</xdr:colOff>
      <xdr:row>28</xdr:row>
      <xdr:rowOff>39719</xdr:rowOff>
    </xdr:to>
    <xdr:pic>
      <xdr:nvPicPr>
        <xdr:cNvPr id="30" name="Graphic 29" descr="Bar graph with upward trend with solid fill">
          <a:extLst>
            <a:ext uri="{FF2B5EF4-FFF2-40B4-BE49-F238E27FC236}">
              <a16:creationId xmlns:a16="http://schemas.microsoft.com/office/drawing/2014/main" id="{E1619F55-035B-4176-B204-3CA70465045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55726" y="4253870"/>
          <a:ext cx="910643" cy="906489"/>
        </a:xfrm>
        <a:prstGeom prst="rect">
          <a:avLst/>
        </a:prstGeom>
      </xdr:spPr>
    </xdr:pic>
    <xdr:clientData/>
  </xdr:twoCellAnchor>
  <xdr:twoCellAnchor editAs="oneCell">
    <xdr:from>
      <xdr:col>33</xdr:col>
      <xdr:colOff>250433</xdr:colOff>
      <xdr:row>5</xdr:row>
      <xdr:rowOff>97147</xdr:rowOff>
    </xdr:from>
    <xdr:to>
      <xdr:col>34</xdr:col>
      <xdr:colOff>546996</xdr:colOff>
      <xdr:row>10</xdr:row>
      <xdr:rowOff>84790</xdr:rowOff>
    </xdr:to>
    <xdr:pic>
      <xdr:nvPicPr>
        <xdr:cNvPr id="33" name="Graphic 32" descr="Daily calendar with solid fill">
          <a:extLst>
            <a:ext uri="{FF2B5EF4-FFF2-40B4-BE49-F238E27FC236}">
              <a16:creationId xmlns:a16="http://schemas.microsoft.com/office/drawing/2014/main" id="{3A840155-AE81-4F2B-A216-AA6A8D07362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367233" y="1049647"/>
          <a:ext cx="906163" cy="940143"/>
        </a:xfrm>
        <a:prstGeom prst="rect">
          <a:avLst/>
        </a:prstGeom>
      </xdr:spPr>
    </xdr:pic>
    <xdr:clientData/>
  </xdr:twoCellAnchor>
  <xdr:twoCellAnchor editAs="oneCell">
    <xdr:from>
      <xdr:col>23</xdr:col>
      <xdr:colOff>474440</xdr:colOff>
      <xdr:row>48</xdr:row>
      <xdr:rowOff>140052</xdr:rowOff>
    </xdr:from>
    <xdr:to>
      <xdr:col>25</xdr:col>
      <xdr:colOff>161403</xdr:colOff>
      <xdr:row>53</xdr:row>
      <xdr:rowOff>127695</xdr:rowOff>
    </xdr:to>
    <xdr:pic>
      <xdr:nvPicPr>
        <xdr:cNvPr id="34" name="Graphic 33" descr="List with solid fill">
          <a:extLst>
            <a:ext uri="{FF2B5EF4-FFF2-40B4-BE49-F238E27FC236}">
              <a16:creationId xmlns:a16="http://schemas.microsoft.com/office/drawing/2014/main" id="{B1D6A86E-C234-446A-9F44-6E7C8BB3C9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495240" y="8918292"/>
          <a:ext cx="906163" cy="902043"/>
        </a:xfrm>
        <a:prstGeom prst="rect">
          <a:avLst/>
        </a:prstGeom>
      </xdr:spPr>
    </xdr:pic>
    <xdr:clientData/>
  </xdr:twoCellAnchor>
  <xdr:twoCellAnchor editAs="oneCell">
    <xdr:from>
      <xdr:col>31</xdr:col>
      <xdr:colOff>407464</xdr:colOff>
      <xdr:row>15</xdr:row>
      <xdr:rowOff>33603</xdr:rowOff>
    </xdr:from>
    <xdr:to>
      <xdr:col>33</xdr:col>
      <xdr:colOff>254000</xdr:colOff>
      <xdr:row>20</xdr:row>
      <xdr:rowOff>106084</xdr:rowOff>
    </xdr:to>
    <xdr:pic>
      <xdr:nvPicPr>
        <xdr:cNvPr id="35" name="Graphic 34" descr="Needle with solid fill">
          <a:extLst>
            <a:ext uri="{FF2B5EF4-FFF2-40B4-BE49-F238E27FC236}">
              <a16:creationId xmlns:a16="http://schemas.microsoft.com/office/drawing/2014/main" id="{A32BDA72-3E40-42E2-851D-BA977CA25EE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305064" y="2700603"/>
          <a:ext cx="1065736" cy="961481"/>
        </a:xfrm>
        <a:prstGeom prst="rect">
          <a:avLst/>
        </a:prstGeom>
      </xdr:spPr>
    </xdr:pic>
    <xdr:clientData/>
  </xdr:twoCellAnchor>
  <xdr:twoCellAnchor editAs="oneCell">
    <xdr:from>
      <xdr:col>24</xdr:col>
      <xdr:colOff>195802</xdr:colOff>
      <xdr:row>14</xdr:row>
      <xdr:rowOff>118397</xdr:rowOff>
    </xdr:from>
    <xdr:to>
      <xdr:col>25</xdr:col>
      <xdr:colOff>457200</xdr:colOff>
      <xdr:row>19</xdr:row>
      <xdr:rowOff>115047</xdr:rowOff>
    </xdr:to>
    <xdr:pic>
      <xdr:nvPicPr>
        <xdr:cNvPr id="36" name="Graphic 35" descr="Rat with solid fill">
          <a:extLst>
            <a:ext uri="{FF2B5EF4-FFF2-40B4-BE49-F238E27FC236}">
              <a16:creationId xmlns:a16="http://schemas.microsoft.com/office/drawing/2014/main" id="{114ACF2F-1D19-4CA0-ADEF-C98D44FB3E1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826202" y="2607597"/>
          <a:ext cx="870998" cy="885650"/>
        </a:xfrm>
        <a:prstGeom prst="rect">
          <a:avLst/>
        </a:prstGeom>
      </xdr:spPr>
    </xdr:pic>
    <xdr:clientData/>
  </xdr:twoCellAnchor>
  <xdr:twoCellAnchor editAs="oneCell">
    <xdr:from>
      <xdr:col>8</xdr:col>
      <xdr:colOff>506266</xdr:colOff>
      <xdr:row>48</xdr:row>
      <xdr:rowOff>132190</xdr:rowOff>
    </xdr:from>
    <xdr:to>
      <xdr:col>10</xdr:col>
      <xdr:colOff>188377</xdr:colOff>
      <xdr:row>53</xdr:row>
      <xdr:rowOff>119833</xdr:rowOff>
    </xdr:to>
    <xdr:pic>
      <xdr:nvPicPr>
        <xdr:cNvPr id="37" name="Graphic 36" descr="Bar graph with downward trend with solid fill">
          <a:extLst>
            <a:ext uri="{FF2B5EF4-FFF2-40B4-BE49-F238E27FC236}">
              <a16:creationId xmlns:a16="http://schemas.microsoft.com/office/drawing/2014/main" id="{38BC4874-B064-4794-9C93-0545CC46AE3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83066" y="8910430"/>
          <a:ext cx="901311" cy="902043"/>
        </a:xfrm>
        <a:prstGeom prst="rect">
          <a:avLst/>
        </a:prstGeom>
      </xdr:spPr>
    </xdr:pic>
    <xdr:clientData/>
  </xdr:twoCellAnchor>
  <xdr:twoCellAnchor editAs="oneCell">
    <xdr:from>
      <xdr:col>8</xdr:col>
      <xdr:colOff>604397</xdr:colOff>
      <xdr:row>6</xdr:row>
      <xdr:rowOff>40340</xdr:rowOff>
    </xdr:from>
    <xdr:to>
      <xdr:col>10</xdr:col>
      <xdr:colOff>227375</xdr:colOff>
      <xdr:row>9</xdr:row>
      <xdr:rowOff>85164</xdr:rowOff>
    </xdr:to>
    <xdr:pic>
      <xdr:nvPicPr>
        <xdr:cNvPr id="38" name="Graphic 37" descr="Brain with solid fill">
          <a:extLst>
            <a:ext uri="{FF2B5EF4-FFF2-40B4-BE49-F238E27FC236}">
              <a16:creationId xmlns:a16="http://schemas.microsoft.com/office/drawing/2014/main" id="{A92C831C-9B74-4363-8AD7-5A5CB84B3EF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481197" y="1137620"/>
          <a:ext cx="842178" cy="593464"/>
        </a:xfrm>
        <a:prstGeom prst="rect">
          <a:avLst/>
        </a:prstGeom>
      </xdr:spPr>
    </xdr:pic>
    <xdr:clientData/>
  </xdr:twoCellAnchor>
  <xdr:twoCellAnchor>
    <xdr:from>
      <xdr:col>8</xdr:col>
      <xdr:colOff>457200</xdr:colOff>
      <xdr:row>74</xdr:row>
      <xdr:rowOff>67236</xdr:rowOff>
    </xdr:from>
    <xdr:to>
      <xdr:col>38</xdr:col>
      <xdr:colOff>0</xdr:colOff>
      <xdr:row>101</xdr:row>
      <xdr:rowOff>67236</xdr:rowOff>
    </xdr:to>
    <xdr:sp macro="" textlink="">
      <xdr:nvSpPr>
        <xdr:cNvPr id="39" name="Rectangle: Rounded Corners 38">
          <a:extLst>
            <a:ext uri="{FF2B5EF4-FFF2-40B4-BE49-F238E27FC236}">
              <a16:creationId xmlns:a16="http://schemas.microsoft.com/office/drawing/2014/main" id="{FC371FEA-4F35-45B2-A184-581949342DCF}"/>
            </a:ext>
          </a:extLst>
        </xdr:cNvPr>
        <xdr:cNvSpPr/>
      </xdr:nvSpPr>
      <xdr:spPr>
        <a:xfrm>
          <a:off x="5334000" y="13600356"/>
          <a:ext cx="17830800" cy="4937760"/>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oneCell">
    <xdr:from>
      <xdr:col>8</xdr:col>
      <xdr:colOff>554055</xdr:colOff>
      <xdr:row>75</xdr:row>
      <xdr:rowOff>66690</xdr:rowOff>
    </xdr:from>
    <xdr:to>
      <xdr:col>10</xdr:col>
      <xdr:colOff>232780</xdr:colOff>
      <xdr:row>80</xdr:row>
      <xdr:rowOff>54334</xdr:rowOff>
    </xdr:to>
    <xdr:pic>
      <xdr:nvPicPr>
        <xdr:cNvPr id="40" name="Graphic 39" descr="Microscope with solid fill">
          <a:extLst>
            <a:ext uri="{FF2B5EF4-FFF2-40B4-BE49-F238E27FC236}">
              <a16:creationId xmlns:a16="http://schemas.microsoft.com/office/drawing/2014/main" id="{768F4ACF-ABCD-4F8B-9D7A-D5C56477BCE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430855" y="13782690"/>
          <a:ext cx="897925" cy="902044"/>
        </a:xfrm>
        <a:prstGeom prst="rect">
          <a:avLst/>
        </a:prstGeom>
      </xdr:spPr>
    </xdr:pic>
    <xdr:clientData/>
  </xdr:twoCellAnchor>
  <xdr:twoCellAnchor>
    <xdr:from>
      <xdr:col>8</xdr:col>
      <xdr:colOff>533400</xdr:colOff>
      <xdr:row>28</xdr:row>
      <xdr:rowOff>0</xdr:rowOff>
    </xdr:from>
    <xdr:to>
      <xdr:col>22</xdr:col>
      <xdr:colOff>482600</xdr:colOff>
      <xdr:row>46</xdr:row>
      <xdr:rowOff>50800</xdr:rowOff>
    </xdr:to>
    <xdr:graphicFrame macro="">
      <xdr:nvGraphicFramePr>
        <xdr:cNvPr id="41" name="Chart 40">
          <a:extLst>
            <a:ext uri="{FF2B5EF4-FFF2-40B4-BE49-F238E27FC236}">
              <a16:creationId xmlns:a16="http://schemas.microsoft.com/office/drawing/2014/main" id="{432DAEFE-1BF8-455F-B185-1D516C26D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495300</xdr:colOff>
      <xdr:row>27</xdr:row>
      <xdr:rowOff>114300</xdr:rowOff>
    </xdr:from>
    <xdr:to>
      <xdr:col>37</xdr:col>
      <xdr:colOff>533399</xdr:colOff>
      <xdr:row>46</xdr:row>
      <xdr:rowOff>25024</xdr:rowOff>
    </xdr:to>
    <xdr:graphicFrame macro="">
      <xdr:nvGraphicFramePr>
        <xdr:cNvPr id="42" name="Chart 41">
          <a:extLst>
            <a:ext uri="{FF2B5EF4-FFF2-40B4-BE49-F238E27FC236}">
              <a16:creationId xmlns:a16="http://schemas.microsoft.com/office/drawing/2014/main" id="{45594EA3-A07C-40D5-A4E7-A3EA735B3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571500</xdr:colOff>
      <xdr:row>53</xdr:row>
      <xdr:rowOff>1</xdr:rowOff>
    </xdr:from>
    <xdr:to>
      <xdr:col>22</xdr:col>
      <xdr:colOff>381000</xdr:colOff>
      <xdr:row>71</xdr:row>
      <xdr:rowOff>32589</xdr:rowOff>
    </xdr:to>
    <xdr:graphicFrame macro="">
      <xdr:nvGraphicFramePr>
        <xdr:cNvPr id="43" name="Chart 42">
          <a:extLst>
            <a:ext uri="{FF2B5EF4-FFF2-40B4-BE49-F238E27FC236}">
              <a16:creationId xmlns:a16="http://schemas.microsoft.com/office/drawing/2014/main" id="{35095B04-6364-4984-9384-67E1DADB1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495300</xdr:colOff>
      <xdr:row>53</xdr:row>
      <xdr:rowOff>38101</xdr:rowOff>
    </xdr:from>
    <xdr:to>
      <xdr:col>37</xdr:col>
      <xdr:colOff>495300</xdr:colOff>
      <xdr:row>71</xdr:row>
      <xdr:rowOff>49619</xdr:rowOff>
    </xdr:to>
    <xdr:graphicFrame macro="">
      <xdr:nvGraphicFramePr>
        <xdr:cNvPr id="44" name="Chart 43">
          <a:extLst>
            <a:ext uri="{FF2B5EF4-FFF2-40B4-BE49-F238E27FC236}">
              <a16:creationId xmlns:a16="http://schemas.microsoft.com/office/drawing/2014/main" id="{0DD0088A-2329-4BF9-82F9-B9FBB95A9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508000</xdr:colOff>
      <xdr:row>80</xdr:row>
      <xdr:rowOff>36756</xdr:rowOff>
    </xdr:from>
    <xdr:to>
      <xdr:col>37</xdr:col>
      <xdr:colOff>533400</xdr:colOff>
      <xdr:row>80</xdr:row>
      <xdr:rowOff>98912</xdr:rowOff>
    </xdr:to>
    <xdr:cxnSp macro="">
      <xdr:nvCxnSpPr>
        <xdr:cNvPr id="45" name="Straight Connector 44">
          <a:extLst>
            <a:ext uri="{FF2B5EF4-FFF2-40B4-BE49-F238E27FC236}">
              <a16:creationId xmlns:a16="http://schemas.microsoft.com/office/drawing/2014/main" id="{8F3C76B6-3177-444C-9C00-4A6714E5A75D}"/>
            </a:ext>
          </a:extLst>
        </xdr:cNvPr>
        <xdr:cNvCxnSpPr/>
      </xdr:nvCxnSpPr>
      <xdr:spPr>
        <a:xfrm flipV="1">
          <a:off x="5384800" y="14260756"/>
          <a:ext cx="17703800" cy="6215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508000</xdr:colOff>
      <xdr:row>53</xdr:row>
      <xdr:rowOff>149712</xdr:rowOff>
    </xdr:from>
    <xdr:to>
      <xdr:col>37</xdr:col>
      <xdr:colOff>322385</xdr:colOff>
      <xdr:row>54</xdr:row>
      <xdr:rowOff>0</xdr:rowOff>
    </xdr:to>
    <xdr:cxnSp macro="">
      <xdr:nvCxnSpPr>
        <xdr:cNvPr id="46" name="Straight Connector 45">
          <a:extLst>
            <a:ext uri="{FF2B5EF4-FFF2-40B4-BE49-F238E27FC236}">
              <a16:creationId xmlns:a16="http://schemas.microsoft.com/office/drawing/2014/main" id="{D5343D86-E790-4E65-B634-AEAA54461C9D}"/>
            </a:ext>
          </a:extLst>
        </xdr:cNvPr>
        <xdr:cNvCxnSpPr/>
      </xdr:nvCxnSpPr>
      <xdr:spPr>
        <a:xfrm>
          <a:off x="14663615" y="9469558"/>
          <a:ext cx="8430847" cy="261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558800</xdr:colOff>
      <xdr:row>53</xdr:row>
      <xdr:rowOff>73512</xdr:rowOff>
    </xdr:from>
    <xdr:to>
      <xdr:col>22</xdr:col>
      <xdr:colOff>381000</xdr:colOff>
      <xdr:row>53</xdr:row>
      <xdr:rowOff>76200</xdr:rowOff>
    </xdr:to>
    <xdr:cxnSp macro="">
      <xdr:nvCxnSpPr>
        <xdr:cNvPr id="47" name="Straight Connector 46">
          <a:extLst>
            <a:ext uri="{FF2B5EF4-FFF2-40B4-BE49-F238E27FC236}">
              <a16:creationId xmlns:a16="http://schemas.microsoft.com/office/drawing/2014/main" id="{31393E72-6582-4420-A572-4D7A2B518129}"/>
            </a:ext>
          </a:extLst>
        </xdr:cNvPr>
        <xdr:cNvCxnSpPr/>
      </xdr:nvCxnSpPr>
      <xdr:spPr>
        <a:xfrm>
          <a:off x="5435600" y="9496912"/>
          <a:ext cx="8356600" cy="26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457200</xdr:colOff>
      <xdr:row>27</xdr:row>
      <xdr:rowOff>152400</xdr:rowOff>
    </xdr:from>
    <xdr:to>
      <xdr:col>37</xdr:col>
      <xdr:colOff>533400</xdr:colOff>
      <xdr:row>27</xdr:row>
      <xdr:rowOff>175112</xdr:rowOff>
    </xdr:to>
    <xdr:cxnSp macro="">
      <xdr:nvCxnSpPr>
        <xdr:cNvPr id="51" name="Straight Connector 50">
          <a:extLst>
            <a:ext uri="{FF2B5EF4-FFF2-40B4-BE49-F238E27FC236}">
              <a16:creationId xmlns:a16="http://schemas.microsoft.com/office/drawing/2014/main" id="{9CA23A6B-59E2-4896-B7D9-F1E92D85425F}"/>
            </a:ext>
          </a:extLst>
        </xdr:cNvPr>
        <xdr:cNvCxnSpPr/>
      </xdr:nvCxnSpPr>
      <xdr:spPr>
        <a:xfrm flipV="1">
          <a:off x="14478000" y="4953000"/>
          <a:ext cx="8610600" cy="227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120104</xdr:colOff>
      <xdr:row>15</xdr:row>
      <xdr:rowOff>0</xdr:rowOff>
    </xdr:from>
    <xdr:to>
      <xdr:col>29</xdr:col>
      <xdr:colOff>184696</xdr:colOff>
      <xdr:row>19</xdr:row>
      <xdr:rowOff>152400</xdr:rowOff>
    </xdr:to>
    <xdr:sp macro="" textlink="PIVOT!AK4">
      <xdr:nvSpPr>
        <xdr:cNvPr id="53" name="TextBox 52">
          <a:extLst>
            <a:ext uri="{FF2B5EF4-FFF2-40B4-BE49-F238E27FC236}">
              <a16:creationId xmlns:a16="http://schemas.microsoft.com/office/drawing/2014/main" id="{84110BF6-B734-18E3-B052-DF56618CEF27}"/>
            </a:ext>
          </a:extLst>
        </xdr:cNvPr>
        <xdr:cNvSpPr txBox="1"/>
      </xdr:nvSpPr>
      <xdr:spPr>
        <a:xfrm>
          <a:off x="16579304" y="2667000"/>
          <a:ext cx="1283792" cy="863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F75895-2BF3-4D62-931B-787627587E5F}" type="TxLink">
            <a:rPr lang="en-US" sz="5400" b="0" i="0" u="none" strike="noStrike" kern="1200">
              <a:solidFill>
                <a:srgbClr val="000000"/>
              </a:solidFill>
              <a:latin typeface="Calibri"/>
              <a:ea typeface="Calibri"/>
              <a:cs typeface="Calibri"/>
            </a:rPr>
            <a:pPr/>
            <a:t>36</a:t>
          </a:fld>
          <a:endParaRPr lang="en-IN" sz="5400" kern="1200"/>
        </a:p>
      </xdr:txBody>
    </xdr:sp>
    <xdr:clientData/>
  </xdr:twoCellAnchor>
  <xdr:twoCellAnchor>
    <xdr:from>
      <xdr:col>33</xdr:col>
      <xdr:colOff>501794</xdr:colOff>
      <xdr:row>14</xdr:row>
      <xdr:rowOff>156886</xdr:rowOff>
    </xdr:from>
    <xdr:to>
      <xdr:col>37</xdr:col>
      <xdr:colOff>380999</xdr:colOff>
      <xdr:row>19</xdr:row>
      <xdr:rowOff>131486</xdr:rowOff>
    </xdr:to>
    <xdr:sp macro="" textlink="PIVOT!AK4">
      <xdr:nvSpPr>
        <xdr:cNvPr id="54" name="TextBox 53">
          <a:extLst>
            <a:ext uri="{FF2B5EF4-FFF2-40B4-BE49-F238E27FC236}">
              <a16:creationId xmlns:a16="http://schemas.microsoft.com/office/drawing/2014/main" id="{7D13EA0C-2E6A-4855-B1F6-6E04F4B9B828}"/>
            </a:ext>
          </a:extLst>
        </xdr:cNvPr>
        <xdr:cNvSpPr txBox="1"/>
      </xdr:nvSpPr>
      <xdr:spPr>
        <a:xfrm>
          <a:off x="20618594" y="2646086"/>
          <a:ext cx="2317605" cy="863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kern="1200"/>
            <a:t>2</a:t>
          </a:r>
          <a:r>
            <a:rPr lang="en-IN" sz="5400" kern="1200" baseline="0"/>
            <a:t>g/kg</a:t>
          </a:r>
          <a:endParaRPr lang="en-IN" sz="5400" kern="1200"/>
        </a:p>
      </xdr:txBody>
    </xdr:sp>
    <xdr:clientData/>
  </xdr:twoCellAnchor>
  <xdr:twoCellAnchor editAs="oneCell">
    <xdr:from>
      <xdr:col>10</xdr:col>
      <xdr:colOff>282074</xdr:colOff>
      <xdr:row>14</xdr:row>
      <xdr:rowOff>52463</xdr:rowOff>
    </xdr:from>
    <xdr:to>
      <xdr:col>22</xdr:col>
      <xdr:colOff>502653</xdr:colOff>
      <xdr:row>21</xdr:row>
      <xdr:rowOff>40105</xdr:rowOff>
    </xdr:to>
    <mc:AlternateContent xmlns:mc="http://schemas.openxmlformats.org/markup-compatibility/2006" xmlns:a14="http://schemas.microsoft.com/office/drawing/2010/main">
      <mc:Choice Requires="a14">
        <xdr:graphicFrame macro="">
          <xdr:nvGraphicFramePr>
            <xdr:cNvPr id="55" name="Group">
              <a:extLst>
                <a:ext uri="{FF2B5EF4-FFF2-40B4-BE49-F238E27FC236}">
                  <a16:creationId xmlns:a16="http://schemas.microsoft.com/office/drawing/2014/main" id="{764518C6-DEDC-427C-8388-2B4EFBC716EE}"/>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6208741" y="2423130"/>
              <a:ext cx="7332579" cy="117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431800</xdr:colOff>
      <xdr:row>23</xdr:row>
      <xdr:rowOff>152400</xdr:rowOff>
    </xdr:from>
    <xdr:to>
      <xdr:col>20</xdr:col>
      <xdr:colOff>467200</xdr:colOff>
      <xdr:row>27</xdr:row>
      <xdr:rowOff>96998</xdr:rowOff>
    </xdr:to>
    <xdr:sp macro="" textlink="">
      <xdr:nvSpPr>
        <xdr:cNvPr id="16" name="TextBox 15">
          <a:extLst>
            <a:ext uri="{FF2B5EF4-FFF2-40B4-BE49-F238E27FC236}">
              <a16:creationId xmlns:a16="http://schemas.microsoft.com/office/drawing/2014/main" id="{CDC0EAE5-E3D5-4BEF-9256-BDEC910152D6}"/>
            </a:ext>
          </a:extLst>
        </xdr:cNvPr>
        <xdr:cNvSpPr txBox="1"/>
      </xdr:nvSpPr>
      <xdr:spPr>
        <a:xfrm>
          <a:off x="6527800" y="4241800"/>
          <a:ext cx="6131400" cy="655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NOVAL OBJECT RECOGNISATION</a:t>
          </a:r>
        </a:p>
      </xdr:txBody>
    </xdr:sp>
    <xdr:clientData/>
  </xdr:twoCellAnchor>
  <xdr:twoCellAnchor>
    <xdr:from>
      <xdr:col>25</xdr:col>
      <xdr:colOff>482600</xdr:colOff>
      <xdr:row>49</xdr:row>
      <xdr:rowOff>152400</xdr:rowOff>
    </xdr:from>
    <xdr:to>
      <xdr:col>35</xdr:col>
      <xdr:colOff>518000</xdr:colOff>
      <xdr:row>53</xdr:row>
      <xdr:rowOff>96998</xdr:rowOff>
    </xdr:to>
    <xdr:sp macro="" textlink="">
      <xdr:nvSpPr>
        <xdr:cNvPr id="19" name="TextBox 18">
          <a:extLst>
            <a:ext uri="{FF2B5EF4-FFF2-40B4-BE49-F238E27FC236}">
              <a16:creationId xmlns:a16="http://schemas.microsoft.com/office/drawing/2014/main" id="{4B2F9812-78AE-47C6-A70B-BD48563A9A64}"/>
            </a:ext>
          </a:extLst>
        </xdr:cNvPr>
        <xdr:cNvSpPr txBox="1"/>
      </xdr:nvSpPr>
      <xdr:spPr>
        <a:xfrm>
          <a:off x="15722600" y="8864600"/>
          <a:ext cx="6131400" cy="655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ALUMINIUM</a:t>
          </a:r>
          <a:r>
            <a:rPr lang="en-IN" sz="3200" b="1" kern="1200" baseline="0"/>
            <a:t> LEVELS</a:t>
          </a:r>
          <a:endParaRPr lang="en-IN" sz="3200" b="1" kern="1200"/>
        </a:p>
      </xdr:txBody>
    </xdr:sp>
    <xdr:clientData/>
  </xdr:twoCellAnchor>
  <xdr:twoCellAnchor>
    <xdr:from>
      <xdr:col>10</xdr:col>
      <xdr:colOff>584200</xdr:colOff>
      <xdr:row>49</xdr:row>
      <xdr:rowOff>101600</xdr:rowOff>
    </xdr:from>
    <xdr:to>
      <xdr:col>21</xdr:col>
      <xdr:colOff>10000</xdr:colOff>
      <xdr:row>53</xdr:row>
      <xdr:rowOff>46198</xdr:rowOff>
    </xdr:to>
    <xdr:sp macro="" textlink="">
      <xdr:nvSpPr>
        <xdr:cNvPr id="31" name="TextBox 30">
          <a:extLst>
            <a:ext uri="{FF2B5EF4-FFF2-40B4-BE49-F238E27FC236}">
              <a16:creationId xmlns:a16="http://schemas.microsoft.com/office/drawing/2014/main" id="{1AD457B5-D33C-4F88-8D4F-36879F49AF7D}"/>
            </a:ext>
          </a:extLst>
        </xdr:cNvPr>
        <xdr:cNvSpPr txBox="1"/>
      </xdr:nvSpPr>
      <xdr:spPr>
        <a:xfrm>
          <a:off x="6680200" y="8813800"/>
          <a:ext cx="6131400" cy="655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ACETYLCHOLINESTERASE ACTIVITY</a:t>
          </a:r>
        </a:p>
      </xdr:txBody>
    </xdr:sp>
    <xdr:clientData/>
  </xdr:twoCellAnchor>
  <xdr:twoCellAnchor>
    <xdr:from>
      <xdr:col>25</xdr:col>
      <xdr:colOff>558800</xdr:colOff>
      <xdr:row>24</xdr:row>
      <xdr:rowOff>0</xdr:rowOff>
    </xdr:from>
    <xdr:to>
      <xdr:col>35</xdr:col>
      <xdr:colOff>594200</xdr:colOff>
      <xdr:row>27</xdr:row>
      <xdr:rowOff>122398</xdr:rowOff>
    </xdr:to>
    <xdr:sp macro="" textlink="">
      <xdr:nvSpPr>
        <xdr:cNvPr id="32" name="TextBox 31">
          <a:extLst>
            <a:ext uri="{FF2B5EF4-FFF2-40B4-BE49-F238E27FC236}">
              <a16:creationId xmlns:a16="http://schemas.microsoft.com/office/drawing/2014/main" id="{A6C2DADC-D829-412C-8603-B483C912BD97}"/>
            </a:ext>
          </a:extLst>
        </xdr:cNvPr>
        <xdr:cNvSpPr txBox="1"/>
      </xdr:nvSpPr>
      <xdr:spPr>
        <a:xfrm>
          <a:off x="15798800" y="4267200"/>
          <a:ext cx="6131400" cy="655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ELEVATED</a:t>
          </a:r>
          <a:r>
            <a:rPr lang="en-IN" sz="3200" b="1" kern="1200" baseline="0"/>
            <a:t> PLUS MAZE </a:t>
          </a:r>
          <a:endParaRPr lang="en-IN" sz="3200" b="1" kern="1200"/>
        </a:p>
      </xdr:txBody>
    </xdr:sp>
    <xdr:clientData/>
  </xdr:twoCellAnchor>
  <xdr:twoCellAnchor>
    <xdr:from>
      <xdr:col>10</xdr:col>
      <xdr:colOff>457200</xdr:colOff>
      <xdr:row>76</xdr:row>
      <xdr:rowOff>50800</xdr:rowOff>
    </xdr:from>
    <xdr:to>
      <xdr:col>20</xdr:col>
      <xdr:colOff>492600</xdr:colOff>
      <xdr:row>79</xdr:row>
      <xdr:rowOff>173198</xdr:rowOff>
    </xdr:to>
    <xdr:sp macro="" textlink="">
      <xdr:nvSpPr>
        <xdr:cNvPr id="48" name="TextBox 47">
          <a:extLst>
            <a:ext uri="{FF2B5EF4-FFF2-40B4-BE49-F238E27FC236}">
              <a16:creationId xmlns:a16="http://schemas.microsoft.com/office/drawing/2014/main" id="{8514EE85-897B-4BC8-BA80-A03035E4E9A2}"/>
            </a:ext>
          </a:extLst>
        </xdr:cNvPr>
        <xdr:cNvSpPr txBox="1"/>
      </xdr:nvSpPr>
      <xdr:spPr>
        <a:xfrm>
          <a:off x="6553200" y="13563600"/>
          <a:ext cx="6131400" cy="655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t>HISTOPATHOLOGY</a:t>
          </a:r>
        </a:p>
      </xdr:txBody>
    </xdr:sp>
    <xdr:clientData/>
  </xdr:twoCellAnchor>
  <xdr:twoCellAnchor editAs="oneCell">
    <xdr:from>
      <xdr:col>8</xdr:col>
      <xdr:colOff>514350</xdr:colOff>
      <xdr:row>15</xdr:row>
      <xdr:rowOff>76200</xdr:rowOff>
    </xdr:from>
    <xdr:to>
      <xdr:col>10</xdr:col>
      <xdr:colOff>209550</xdr:colOff>
      <xdr:row>20</xdr:row>
      <xdr:rowOff>38100</xdr:rowOff>
    </xdr:to>
    <xdr:pic>
      <xdr:nvPicPr>
        <xdr:cNvPr id="50" name="Graphic 49" descr="Users with solid fill">
          <a:extLst>
            <a:ext uri="{FF2B5EF4-FFF2-40B4-BE49-F238E27FC236}">
              <a16:creationId xmlns:a16="http://schemas.microsoft.com/office/drawing/2014/main" id="{3302D581-B0C2-4A06-9FB2-F7A1D8E0572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391150" y="2933700"/>
          <a:ext cx="914400" cy="914400"/>
        </a:xfrm>
        <a:prstGeom prst="rect">
          <a:avLst/>
        </a:prstGeom>
      </xdr:spPr>
    </xdr:pic>
    <xdr:clientData/>
  </xdr:twoCellAnchor>
  <xdr:twoCellAnchor editAs="oneCell">
    <xdr:from>
      <xdr:col>9</xdr:col>
      <xdr:colOff>35125</xdr:colOff>
      <xdr:row>81</xdr:row>
      <xdr:rowOff>161144</xdr:rowOff>
    </xdr:from>
    <xdr:to>
      <xdr:col>14</xdr:col>
      <xdr:colOff>560627</xdr:colOff>
      <xdr:row>100</xdr:row>
      <xdr:rowOff>105644</xdr:rowOff>
    </xdr:to>
    <xdr:pic>
      <xdr:nvPicPr>
        <xdr:cNvPr id="52" name="Picture 51">
          <a:extLst>
            <a:ext uri="{FF2B5EF4-FFF2-40B4-BE49-F238E27FC236}">
              <a16:creationId xmlns:a16="http://schemas.microsoft.com/office/drawing/2014/main" id="{B1AAFB25-E4AC-41F2-ACE4-CEF7B0E1F0B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521525" y="15591644"/>
          <a:ext cx="3573502" cy="3564000"/>
        </a:xfrm>
        <a:prstGeom prst="rect">
          <a:avLst/>
        </a:prstGeom>
        <a:noFill/>
        <a:ln>
          <a:noFill/>
        </a:ln>
      </xdr:spPr>
    </xdr:pic>
    <xdr:clientData/>
  </xdr:twoCellAnchor>
  <xdr:twoCellAnchor editAs="oneCell">
    <xdr:from>
      <xdr:col>15</xdr:col>
      <xdr:colOff>605367</xdr:colOff>
      <xdr:row>81</xdr:row>
      <xdr:rowOff>132645</xdr:rowOff>
    </xdr:from>
    <xdr:to>
      <xdr:col>22</xdr:col>
      <xdr:colOff>193322</xdr:colOff>
      <xdr:row>100</xdr:row>
      <xdr:rowOff>189090</xdr:rowOff>
    </xdr:to>
    <xdr:pic>
      <xdr:nvPicPr>
        <xdr:cNvPr id="56" name="Picture 55">
          <a:extLst>
            <a:ext uri="{FF2B5EF4-FFF2-40B4-BE49-F238E27FC236}">
              <a16:creationId xmlns:a16="http://schemas.microsoft.com/office/drawing/2014/main" id="{0D79DA8A-1F97-4214-98CB-55668FDD9576}"/>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flipV="1">
          <a:off x="9749367" y="15563145"/>
          <a:ext cx="3855155" cy="3675945"/>
        </a:xfrm>
        <a:prstGeom prst="rect">
          <a:avLst/>
        </a:prstGeom>
        <a:noFill/>
        <a:ln>
          <a:noFill/>
        </a:ln>
      </xdr:spPr>
    </xdr:pic>
    <xdr:clientData/>
  </xdr:twoCellAnchor>
  <xdr:twoCellAnchor editAs="oneCell">
    <xdr:from>
      <xdr:col>23</xdr:col>
      <xdr:colOff>221543</xdr:colOff>
      <xdr:row>81</xdr:row>
      <xdr:rowOff>28224</xdr:rowOff>
    </xdr:from>
    <xdr:to>
      <xdr:col>29</xdr:col>
      <xdr:colOff>464254</xdr:colOff>
      <xdr:row>100</xdr:row>
      <xdr:rowOff>141113</xdr:rowOff>
    </xdr:to>
    <xdr:pic>
      <xdr:nvPicPr>
        <xdr:cNvPr id="57" name="Picture 56">
          <a:extLst>
            <a:ext uri="{FF2B5EF4-FFF2-40B4-BE49-F238E27FC236}">
              <a16:creationId xmlns:a16="http://schemas.microsoft.com/office/drawing/2014/main" id="{EED6E765-1865-4743-AD70-E9C6A31F8AF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4242343" y="15458724"/>
          <a:ext cx="3900311" cy="3732389"/>
        </a:xfrm>
        <a:prstGeom prst="rect">
          <a:avLst/>
        </a:prstGeom>
        <a:noFill/>
        <a:ln>
          <a:noFill/>
        </a:ln>
      </xdr:spPr>
    </xdr:pic>
    <xdr:clientData/>
  </xdr:twoCellAnchor>
  <xdr:twoCellAnchor editAs="oneCell">
    <xdr:from>
      <xdr:col>31</xdr:col>
      <xdr:colOff>83255</xdr:colOff>
      <xdr:row>81</xdr:row>
      <xdr:rowOff>38101</xdr:rowOff>
    </xdr:from>
    <xdr:to>
      <xdr:col>37</xdr:col>
      <xdr:colOff>280811</xdr:colOff>
      <xdr:row>100</xdr:row>
      <xdr:rowOff>179212</xdr:rowOff>
    </xdr:to>
    <xdr:pic>
      <xdr:nvPicPr>
        <xdr:cNvPr id="58" name="Picture 57">
          <a:extLst>
            <a:ext uri="{FF2B5EF4-FFF2-40B4-BE49-F238E27FC236}">
              <a16:creationId xmlns:a16="http://schemas.microsoft.com/office/drawing/2014/main" id="{33EA6554-BE5C-494A-BD4E-4086429A627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8980855" y="15468601"/>
          <a:ext cx="3855156" cy="3760611"/>
        </a:xfrm>
        <a:prstGeom prst="rect">
          <a:avLst/>
        </a:prstGeom>
        <a:noFill/>
        <a:ln>
          <a:noFill/>
        </a:ln>
      </xdr:spPr>
    </xdr:pic>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1</cdr:x>
      <cdr:y>0.00781</cdr:y>
    </cdr:to>
    <cdr:cxnSp macro="">
      <cdr:nvCxnSpPr>
        <cdr:cNvPr id="2" name="Straight Connector 1">
          <a:extLst xmlns:a="http://schemas.openxmlformats.org/drawingml/2006/main">
            <a:ext uri="{FF2B5EF4-FFF2-40B4-BE49-F238E27FC236}">
              <a16:creationId xmlns:a16="http://schemas.microsoft.com/office/drawing/2014/main" id="{C829744C-5ACC-F58D-E0FA-47CC3DD29DA5}"/>
            </a:ext>
          </a:extLst>
        </cdr:cNvPr>
        <cdr:cNvCxnSpPr/>
      </cdr:nvCxnSpPr>
      <cdr:spPr>
        <a:xfrm xmlns:a="http://schemas.openxmlformats.org/drawingml/2006/main" flipV="1">
          <a:off x="0" y="0"/>
          <a:ext cx="8483600" cy="254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21</xdr:col>
      <xdr:colOff>596900</xdr:colOff>
      <xdr:row>75</xdr:row>
      <xdr:rowOff>54234</xdr:rowOff>
    </xdr:from>
    <xdr:to>
      <xdr:col>37</xdr:col>
      <xdr:colOff>495987</xdr:colOff>
      <xdr:row>99</xdr:row>
      <xdr:rowOff>76200</xdr:rowOff>
    </xdr:to>
    <xdr:sp macro="" textlink="">
      <xdr:nvSpPr>
        <xdr:cNvPr id="17" name="Rectangle 16">
          <a:extLst>
            <a:ext uri="{FF2B5EF4-FFF2-40B4-BE49-F238E27FC236}">
              <a16:creationId xmlns:a16="http://schemas.microsoft.com/office/drawing/2014/main" id="{9D80EFC7-FCF3-4AD0-AC2B-23467B43A37C}"/>
            </a:ext>
          </a:extLst>
        </xdr:cNvPr>
        <xdr:cNvSpPr/>
      </xdr:nvSpPr>
      <xdr:spPr>
        <a:xfrm>
          <a:off x="13398500" y="14341734"/>
          <a:ext cx="9652687" cy="45939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38100</xdr:colOff>
      <xdr:row>0</xdr:row>
      <xdr:rowOff>0</xdr:rowOff>
    </xdr:from>
    <xdr:to>
      <xdr:col>7</xdr:col>
      <xdr:colOff>404813</xdr:colOff>
      <xdr:row>101</xdr:row>
      <xdr:rowOff>112059</xdr:rowOff>
    </xdr:to>
    <xdr:sp macro="" textlink="">
      <xdr:nvSpPr>
        <xdr:cNvPr id="2" name="Rectangle 1">
          <a:extLst>
            <a:ext uri="{FF2B5EF4-FFF2-40B4-BE49-F238E27FC236}">
              <a16:creationId xmlns:a16="http://schemas.microsoft.com/office/drawing/2014/main" id="{733E5921-C605-7B95-AF07-FEDA086A697F}"/>
            </a:ext>
          </a:extLst>
        </xdr:cNvPr>
        <xdr:cNvSpPr/>
      </xdr:nvSpPr>
      <xdr:spPr>
        <a:xfrm>
          <a:off x="38100" y="0"/>
          <a:ext cx="4602537" cy="18220765"/>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7</xdr:col>
      <xdr:colOff>409798</xdr:colOff>
      <xdr:row>0</xdr:row>
      <xdr:rowOff>2</xdr:rowOff>
    </xdr:from>
    <xdr:to>
      <xdr:col>38</xdr:col>
      <xdr:colOff>407252</xdr:colOff>
      <xdr:row>101</xdr:row>
      <xdr:rowOff>133051</xdr:rowOff>
    </xdr:to>
    <xdr:sp macro="" textlink="">
      <xdr:nvSpPr>
        <xdr:cNvPr id="4" name="Rectangle: Top Corners Rounded 3">
          <a:extLst>
            <a:ext uri="{FF2B5EF4-FFF2-40B4-BE49-F238E27FC236}">
              <a16:creationId xmlns:a16="http://schemas.microsoft.com/office/drawing/2014/main" id="{CABD3F71-F5A9-4031-8A62-7AB464D3EE73}"/>
            </a:ext>
          </a:extLst>
        </xdr:cNvPr>
        <xdr:cNvSpPr/>
      </xdr:nvSpPr>
      <xdr:spPr>
        <a:xfrm rot="5400000">
          <a:off x="4605957" y="59694"/>
          <a:ext cx="18964177" cy="18844794"/>
        </a:xfrm>
        <a:prstGeom prst="round2SameRect">
          <a:avLst>
            <a:gd name="adj1" fmla="val 2862"/>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1</xdr:col>
      <xdr:colOff>363200</xdr:colOff>
      <xdr:row>4</xdr:row>
      <xdr:rowOff>50800</xdr:rowOff>
    </xdr:from>
    <xdr:to>
      <xdr:col>7</xdr:col>
      <xdr:colOff>410828</xdr:colOff>
      <xdr:row>71</xdr:row>
      <xdr:rowOff>101603</xdr:rowOff>
    </xdr:to>
    <xdr:sp macro="" textlink="">
      <xdr:nvSpPr>
        <xdr:cNvPr id="3" name="Rectangle: Top Corners Rounded 2">
          <a:extLst>
            <a:ext uri="{FF2B5EF4-FFF2-40B4-BE49-F238E27FC236}">
              <a16:creationId xmlns:a16="http://schemas.microsoft.com/office/drawing/2014/main" id="{17C5AA3B-6C82-DF7A-381B-805A4E470BFD}"/>
            </a:ext>
          </a:extLst>
        </xdr:cNvPr>
        <xdr:cNvSpPr/>
      </xdr:nvSpPr>
      <xdr:spPr>
        <a:xfrm rot="16200000">
          <a:off x="-3452441" y="5220207"/>
          <a:ext cx="12542739" cy="3695500"/>
        </a:xfrm>
        <a:prstGeom prst="round2Same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800" kern="1200">
            <a:solidFill>
              <a:srgbClr val="00B0F0"/>
            </a:solidFill>
            <a:latin typeface="+mn-lt"/>
            <a:ea typeface="+mn-ea"/>
            <a:cs typeface="+mn-cs"/>
          </a:endParaRPr>
        </a:p>
      </xdr:txBody>
    </xdr:sp>
    <xdr:clientData/>
  </xdr:twoCellAnchor>
  <xdr:twoCellAnchor>
    <xdr:from>
      <xdr:col>2</xdr:col>
      <xdr:colOff>299589</xdr:colOff>
      <xdr:row>26</xdr:row>
      <xdr:rowOff>10618</xdr:rowOff>
    </xdr:from>
    <xdr:to>
      <xdr:col>6</xdr:col>
      <xdr:colOff>548334</xdr:colOff>
      <xdr:row>31</xdr:row>
      <xdr:rowOff>100719</xdr:rowOff>
    </xdr:to>
    <xdr:sp macro="" textlink="">
      <xdr:nvSpPr>
        <xdr:cNvPr id="5" name="Rectangle: Top Corners Rounded 4">
          <a:extLst>
            <a:ext uri="{FF2B5EF4-FFF2-40B4-BE49-F238E27FC236}">
              <a16:creationId xmlns:a16="http://schemas.microsoft.com/office/drawing/2014/main" id="{118721F2-4E0F-75CB-03B2-1059DFCD7279}"/>
            </a:ext>
          </a:extLst>
        </xdr:cNvPr>
        <xdr:cNvSpPr/>
      </xdr:nvSpPr>
      <xdr:spPr>
        <a:xfrm rot="16200000">
          <a:off x="2386884" y="3978134"/>
          <a:ext cx="1016858" cy="2720096"/>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800" kern="1200">
            <a:solidFill>
              <a:srgbClr val="00B0F0"/>
            </a:solidFill>
            <a:latin typeface="+mn-lt"/>
            <a:ea typeface="+mn-ea"/>
            <a:cs typeface="+mn-cs"/>
          </a:endParaRPr>
        </a:p>
      </xdr:txBody>
    </xdr:sp>
    <xdr:clientData/>
  </xdr:twoCellAnchor>
  <xdr:twoCellAnchor>
    <xdr:from>
      <xdr:col>2</xdr:col>
      <xdr:colOff>478521</xdr:colOff>
      <xdr:row>47</xdr:row>
      <xdr:rowOff>167353</xdr:rowOff>
    </xdr:from>
    <xdr:to>
      <xdr:col>7</xdr:col>
      <xdr:colOff>559400</xdr:colOff>
      <xdr:row>57</xdr:row>
      <xdr:rowOff>89009</xdr:rowOff>
    </xdr:to>
    <xdr:sp macro="" textlink="">
      <xdr:nvSpPr>
        <xdr:cNvPr id="10" name="Freeform: Shape 9">
          <a:extLst>
            <a:ext uri="{FF2B5EF4-FFF2-40B4-BE49-F238E27FC236}">
              <a16:creationId xmlns:a16="http://schemas.microsoft.com/office/drawing/2014/main" id="{2D6857AB-2176-5907-92BC-1F227DCC7335}"/>
            </a:ext>
          </a:extLst>
        </xdr:cNvPr>
        <xdr:cNvSpPr/>
      </xdr:nvSpPr>
      <xdr:spPr>
        <a:xfrm rot="16200000">
          <a:off x="2361803" y="8263028"/>
          <a:ext cx="1786124" cy="3120773"/>
        </a:xfrm>
        <a:custGeom>
          <a:avLst/>
          <a:gdLst>
            <a:gd name="connsiteX0" fmla="*/ 1369408 w 1369408"/>
            <a:gd name="connsiteY0" fmla="*/ 2467898 h 2467898"/>
            <a:gd name="connsiteX1" fmla="*/ 0 w 1369408"/>
            <a:gd name="connsiteY1" fmla="*/ 2467898 h 2467898"/>
            <a:gd name="connsiteX2" fmla="*/ 79237 w 1369408"/>
            <a:gd name="connsiteY2" fmla="*/ 2407738 h 2467898"/>
            <a:gd name="connsiteX3" fmla="*/ 291822 w 1369408"/>
            <a:gd name="connsiteY3" fmla="*/ 1848466 h 2467898"/>
            <a:gd name="connsiteX4" fmla="*/ 286498 w 1369408"/>
            <a:gd name="connsiteY4" fmla="*/ 1848466 h 2467898"/>
            <a:gd name="connsiteX5" fmla="*/ 286498 w 1369408"/>
            <a:gd name="connsiteY5" fmla="*/ 398206 h 2467898"/>
            <a:gd name="connsiteX6" fmla="*/ 684704 w 1369408"/>
            <a:gd name="connsiteY6" fmla="*/ 0 h 2467898"/>
            <a:gd name="connsiteX7" fmla="*/ 1082910 w 1369408"/>
            <a:gd name="connsiteY7" fmla="*/ 398206 h 2467898"/>
            <a:gd name="connsiteX8" fmla="*/ 1082910 w 1369408"/>
            <a:gd name="connsiteY8" fmla="*/ 1848466 h 2467898"/>
            <a:gd name="connsiteX9" fmla="*/ 1077587 w 1369408"/>
            <a:gd name="connsiteY9" fmla="*/ 1848466 h 2467898"/>
            <a:gd name="connsiteX10" fmla="*/ 1290172 w 1369408"/>
            <a:gd name="connsiteY10" fmla="*/ 2407738 h 24678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369408" h="2467898">
              <a:moveTo>
                <a:pt x="1369408" y="2467898"/>
              </a:moveTo>
              <a:lnTo>
                <a:pt x="0" y="2467898"/>
              </a:lnTo>
              <a:lnTo>
                <a:pt x="79237" y="2407738"/>
              </a:lnTo>
              <a:cubicBezTo>
                <a:pt x="207496" y="2286533"/>
                <a:pt x="291822" y="2081275"/>
                <a:pt x="291822" y="1848466"/>
              </a:cubicBezTo>
              <a:lnTo>
                <a:pt x="286498" y="1848466"/>
              </a:lnTo>
              <a:lnTo>
                <a:pt x="286498" y="398206"/>
              </a:lnTo>
              <a:cubicBezTo>
                <a:pt x="286498" y="178283"/>
                <a:pt x="464781" y="0"/>
                <a:pt x="684704" y="0"/>
              </a:cubicBezTo>
              <a:cubicBezTo>
                <a:pt x="904627" y="0"/>
                <a:pt x="1082910" y="178283"/>
                <a:pt x="1082910" y="398206"/>
              </a:cubicBezTo>
              <a:lnTo>
                <a:pt x="1082910" y="1848466"/>
              </a:lnTo>
              <a:lnTo>
                <a:pt x="1077587" y="1848466"/>
              </a:lnTo>
              <a:cubicBezTo>
                <a:pt x="1077587" y="2081275"/>
                <a:pt x="1161913" y="2286533"/>
                <a:pt x="1290172" y="2407738"/>
              </a:cubicBez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kern="1200"/>
        </a:p>
      </xdr:txBody>
    </xdr:sp>
    <xdr:clientData/>
  </xdr:twoCellAnchor>
  <xdr:twoCellAnchor>
    <xdr:from>
      <xdr:col>3</xdr:col>
      <xdr:colOff>312639</xdr:colOff>
      <xdr:row>15</xdr:row>
      <xdr:rowOff>63065</xdr:rowOff>
    </xdr:from>
    <xdr:to>
      <xdr:col>6</xdr:col>
      <xdr:colOff>449428</xdr:colOff>
      <xdr:row>17</xdr:row>
      <xdr:rowOff>175559</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053343E5-D8AE-3521-A296-2B684992CDA4}"/>
            </a:ext>
          </a:extLst>
        </xdr:cNvPr>
        <xdr:cNvSpPr txBox="1"/>
      </xdr:nvSpPr>
      <xdr:spPr>
        <a:xfrm>
          <a:off x="2141439" y="2730065"/>
          <a:ext cx="1965589" cy="46809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kern="1200">
              <a:solidFill>
                <a:sysClr val="windowText" lastClr="000000"/>
              </a:solidFill>
              <a:latin typeface="+mn-lt"/>
              <a:ea typeface="+mn-ea"/>
              <a:cs typeface="+mn-cs"/>
            </a:rPr>
            <a:t>Alzheimer</a:t>
          </a:r>
        </a:p>
      </xdr:txBody>
    </xdr:sp>
    <xdr:clientData/>
  </xdr:twoCellAnchor>
  <xdr:twoCellAnchor>
    <xdr:from>
      <xdr:col>2</xdr:col>
      <xdr:colOff>420411</xdr:colOff>
      <xdr:row>37</xdr:row>
      <xdr:rowOff>136246</xdr:rowOff>
    </xdr:from>
    <xdr:to>
      <xdr:col>7</xdr:col>
      <xdr:colOff>51318</xdr:colOff>
      <xdr:row>43</xdr:row>
      <xdr:rowOff>48547</xdr:rowOff>
    </xdr:to>
    <xdr:sp macro="" textlink="">
      <xdr:nvSpPr>
        <xdr:cNvPr id="12" name="Rectangle: Top Corners Rounded 11">
          <a:extLst>
            <a:ext uri="{FF2B5EF4-FFF2-40B4-BE49-F238E27FC236}">
              <a16:creationId xmlns:a16="http://schemas.microsoft.com/office/drawing/2014/main" id="{4552F9C8-7B1B-4686-A3F4-FF85284616A4}"/>
            </a:ext>
          </a:extLst>
        </xdr:cNvPr>
        <xdr:cNvSpPr/>
      </xdr:nvSpPr>
      <xdr:spPr>
        <a:xfrm rot="16200000">
          <a:off x="2489514" y="5864943"/>
          <a:ext cx="979101" cy="2678907"/>
        </a:xfrm>
        <a:prstGeom prst="round2SameRect">
          <a:avLst>
            <a:gd name="adj1" fmla="val 50000"/>
            <a:gd name="adj2" fmla="val 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defTabSz="914400" rtl="0" eaLnBrk="1" latinLnBrk="0" hangingPunct="1"/>
          <a:endParaRPr lang="en-IN" sz="2800" kern="1200">
            <a:solidFill>
              <a:srgbClr val="00B0F0"/>
            </a:solidFill>
            <a:latin typeface="+mn-lt"/>
            <a:ea typeface="+mn-ea"/>
            <a:cs typeface="+mn-cs"/>
          </a:endParaRPr>
        </a:p>
      </xdr:txBody>
    </xdr:sp>
    <xdr:clientData/>
  </xdr:twoCellAnchor>
  <xdr:twoCellAnchor>
    <xdr:from>
      <xdr:col>2</xdr:col>
      <xdr:colOff>336658</xdr:colOff>
      <xdr:row>49</xdr:row>
      <xdr:rowOff>157238</xdr:rowOff>
    </xdr:from>
    <xdr:to>
      <xdr:col>6</xdr:col>
      <xdr:colOff>585403</xdr:colOff>
      <xdr:row>55</xdr:row>
      <xdr:rowOff>96603</xdr:rowOff>
    </xdr:to>
    <xdr:sp macro="" textlink="">
      <xdr:nvSpPr>
        <xdr:cNvPr id="13" name="Rectangle: Top Corners Rounded 12">
          <a:extLst>
            <a:ext uri="{FF2B5EF4-FFF2-40B4-BE49-F238E27FC236}">
              <a16:creationId xmlns:a16="http://schemas.microsoft.com/office/drawing/2014/main" id="{C2A1282F-D1CC-41FD-A723-1AAD6A0E90AC}"/>
            </a:ext>
          </a:extLst>
        </xdr:cNvPr>
        <xdr:cNvSpPr/>
      </xdr:nvSpPr>
      <xdr:spPr>
        <a:xfrm rot="16200000">
          <a:off x="2366110" y="8227310"/>
          <a:ext cx="1027936" cy="2667792"/>
        </a:xfrm>
        <a:prstGeom prst="round2SameRect">
          <a:avLst>
            <a:gd name="adj1" fmla="val 50000"/>
            <a:gd name="adj2"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rgbClr val="00B0F0"/>
            </a:solidFill>
            <a:latin typeface="+mn-lt"/>
            <a:ea typeface="+mn-ea"/>
            <a:cs typeface="+mn-cs"/>
          </a:endParaRPr>
        </a:p>
      </xdr:txBody>
    </xdr:sp>
    <xdr:clientData/>
  </xdr:twoCellAnchor>
  <xdr:twoCellAnchor>
    <xdr:from>
      <xdr:col>4</xdr:col>
      <xdr:colOff>89929</xdr:colOff>
      <xdr:row>27</xdr:row>
      <xdr:rowOff>102973</xdr:rowOff>
    </xdr:from>
    <xdr:to>
      <xdr:col>7</xdr:col>
      <xdr:colOff>234092</xdr:colOff>
      <xdr:row>30</xdr:row>
      <xdr:rowOff>61783</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DD63D3DE-CDBC-4DB9-D9D8-4919D6689100}"/>
            </a:ext>
          </a:extLst>
        </xdr:cNvPr>
        <xdr:cNvSpPr txBox="1"/>
      </xdr:nvSpPr>
      <xdr:spPr>
        <a:xfrm>
          <a:off x="2528329" y="4903573"/>
          <a:ext cx="1972963" cy="49221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defTabSz="914400" rtl="0" eaLnBrk="1" latinLnBrk="0" hangingPunct="1"/>
          <a:r>
            <a:rPr lang="en-IN" sz="2800" kern="1200">
              <a:solidFill>
                <a:sysClr val="windowText" lastClr="000000"/>
              </a:solidFill>
              <a:latin typeface="+mn-lt"/>
              <a:ea typeface="+mn-ea"/>
              <a:cs typeface="+mn-cs"/>
            </a:rPr>
            <a:t>Alcl3</a:t>
          </a:r>
        </a:p>
      </xdr:txBody>
    </xdr:sp>
    <xdr:clientData/>
  </xdr:twoCellAnchor>
  <xdr:twoCellAnchor>
    <xdr:from>
      <xdr:col>3</xdr:col>
      <xdr:colOff>210752</xdr:colOff>
      <xdr:row>51</xdr:row>
      <xdr:rowOff>119449</xdr:rowOff>
    </xdr:from>
    <xdr:to>
      <xdr:col>6</xdr:col>
      <xdr:colOff>148969</xdr:colOff>
      <xdr:row>54</xdr:row>
      <xdr:rowOff>16476</xdr:rowOff>
    </xdr:to>
    <xdr:sp macro="" textlink="">
      <xdr:nvSpPr>
        <xdr:cNvPr id="24" name="TextBox 23">
          <a:hlinkClick xmlns:r="http://schemas.openxmlformats.org/officeDocument/2006/relationships" r:id="rId3"/>
          <a:extLst>
            <a:ext uri="{FF2B5EF4-FFF2-40B4-BE49-F238E27FC236}">
              <a16:creationId xmlns:a16="http://schemas.microsoft.com/office/drawing/2014/main" id="{F377D33B-37BE-4A51-9161-41208CA145D6}"/>
            </a:ext>
          </a:extLst>
        </xdr:cNvPr>
        <xdr:cNvSpPr txBox="1"/>
      </xdr:nvSpPr>
      <xdr:spPr>
        <a:xfrm>
          <a:off x="2039552" y="9187249"/>
          <a:ext cx="1767017" cy="43042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800" kern="1200">
              <a:solidFill>
                <a:sysClr val="windowText" lastClr="000000"/>
              </a:solidFill>
              <a:latin typeface="+mn-lt"/>
              <a:ea typeface="+mn-ea"/>
              <a:cs typeface="+mn-cs"/>
            </a:rPr>
            <a:t>Conclusion</a:t>
          </a:r>
        </a:p>
      </xdr:txBody>
    </xdr:sp>
    <xdr:clientData/>
  </xdr:twoCellAnchor>
  <xdr:twoCellAnchor>
    <xdr:from>
      <xdr:col>4</xdr:col>
      <xdr:colOff>36384</xdr:colOff>
      <xdr:row>39</xdr:row>
      <xdr:rowOff>4118</xdr:rowOff>
    </xdr:from>
    <xdr:to>
      <xdr:col>6</xdr:col>
      <xdr:colOff>584201</xdr:colOff>
      <xdr:row>41</xdr:row>
      <xdr:rowOff>86497</xdr:rowOff>
    </xdr:to>
    <xdr:sp macro="" textlink="">
      <xdr:nvSpPr>
        <xdr:cNvPr id="25" name="TextBox 24">
          <a:hlinkClick xmlns:r="http://schemas.openxmlformats.org/officeDocument/2006/relationships" r:id="rId4"/>
          <a:extLst>
            <a:ext uri="{FF2B5EF4-FFF2-40B4-BE49-F238E27FC236}">
              <a16:creationId xmlns:a16="http://schemas.microsoft.com/office/drawing/2014/main" id="{7F06FAFE-E6F9-4745-B62A-619BB0F08346}"/>
            </a:ext>
          </a:extLst>
        </xdr:cNvPr>
        <xdr:cNvSpPr txBox="1"/>
      </xdr:nvSpPr>
      <xdr:spPr>
        <a:xfrm>
          <a:off x="2474784" y="6938318"/>
          <a:ext cx="1767017" cy="43797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defTabSz="914400" rtl="0" eaLnBrk="1" latinLnBrk="0" hangingPunct="1"/>
          <a:r>
            <a:rPr lang="en-IN" sz="2800" kern="1200">
              <a:solidFill>
                <a:sysClr val="windowText" lastClr="000000"/>
              </a:solidFill>
              <a:latin typeface="+mn-lt"/>
              <a:ea typeface="+mn-ea"/>
              <a:cs typeface="+mn-cs"/>
            </a:rPr>
            <a:t>MSG</a:t>
          </a:r>
        </a:p>
      </xdr:txBody>
    </xdr:sp>
    <xdr:clientData/>
  </xdr:twoCellAnchor>
  <xdr:twoCellAnchor>
    <xdr:from>
      <xdr:col>2</xdr:col>
      <xdr:colOff>205948</xdr:colOff>
      <xdr:row>6</xdr:row>
      <xdr:rowOff>144163</xdr:rowOff>
    </xdr:from>
    <xdr:to>
      <xdr:col>7</xdr:col>
      <xdr:colOff>403411</xdr:colOff>
      <xdr:row>11</xdr:row>
      <xdr:rowOff>41190</xdr:rowOff>
    </xdr:to>
    <xdr:sp macro="" textlink="">
      <xdr:nvSpPr>
        <xdr:cNvPr id="26" name="TextBox 25">
          <a:extLst>
            <a:ext uri="{FF2B5EF4-FFF2-40B4-BE49-F238E27FC236}">
              <a16:creationId xmlns:a16="http://schemas.microsoft.com/office/drawing/2014/main" id="{1841E857-9F8D-E4E0-5EE4-F747C4F231BD}"/>
            </a:ext>
          </a:extLst>
        </xdr:cNvPr>
        <xdr:cNvSpPr txBox="1"/>
      </xdr:nvSpPr>
      <xdr:spPr>
        <a:xfrm>
          <a:off x="1416183" y="1219928"/>
          <a:ext cx="3223052" cy="793497"/>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4400" kern="1200">
              <a:solidFill>
                <a:sysClr val="windowText" lastClr="000000"/>
              </a:solidFill>
              <a:latin typeface="Algerian" panose="04020705040A02060702" pitchFamily="82" charset="0"/>
              <a:ea typeface="STCaiyun" panose="02010800040101010101" pitchFamily="2" charset="-122"/>
              <a:cs typeface="+mn-cs"/>
            </a:rPr>
            <a:t>RESEARCH</a:t>
          </a:r>
        </a:p>
      </xdr:txBody>
    </xdr:sp>
    <xdr:clientData/>
  </xdr:twoCellAnchor>
  <xdr:twoCellAnchor>
    <xdr:from>
      <xdr:col>8</xdr:col>
      <xdr:colOff>556054</xdr:colOff>
      <xdr:row>5</xdr:row>
      <xdr:rowOff>20594</xdr:rowOff>
    </xdr:from>
    <xdr:to>
      <xdr:col>37</xdr:col>
      <xdr:colOff>556054</xdr:colOff>
      <xdr:row>10</xdr:row>
      <xdr:rowOff>61783</xdr:rowOff>
    </xdr:to>
    <xdr:sp macro="" textlink="">
      <xdr:nvSpPr>
        <xdr:cNvPr id="27" name="Rectangle 26">
          <a:extLst>
            <a:ext uri="{FF2B5EF4-FFF2-40B4-BE49-F238E27FC236}">
              <a16:creationId xmlns:a16="http://schemas.microsoft.com/office/drawing/2014/main" id="{85800A8A-B4EC-10BC-BE4E-EA854701ECC4}"/>
            </a:ext>
          </a:extLst>
        </xdr:cNvPr>
        <xdr:cNvSpPr/>
      </xdr:nvSpPr>
      <xdr:spPr>
        <a:xfrm>
          <a:off x="5498757" y="947351"/>
          <a:ext cx="17917297" cy="967946"/>
        </a:xfrm>
        <a:prstGeom prst="rect">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1"/>
            </a:solidFill>
          </a:endParaRPr>
        </a:p>
      </xdr:txBody>
    </xdr:sp>
    <xdr:clientData/>
  </xdr:twoCellAnchor>
  <xdr:twoCellAnchor>
    <xdr:from>
      <xdr:col>17</xdr:col>
      <xdr:colOff>565150</xdr:colOff>
      <xdr:row>13</xdr:row>
      <xdr:rowOff>54234</xdr:rowOff>
    </xdr:from>
    <xdr:to>
      <xdr:col>33</xdr:col>
      <xdr:colOff>464237</xdr:colOff>
      <xdr:row>41</xdr:row>
      <xdr:rowOff>0</xdr:rowOff>
    </xdr:to>
    <xdr:sp macro="" textlink="">
      <xdr:nvSpPr>
        <xdr:cNvPr id="39" name="Rectangle 38">
          <a:extLst>
            <a:ext uri="{FF2B5EF4-FFF2-40B4-BE49-F238E27FC236}">
              <a16:creationId xmlns:a16="http://schemas.microsoft.com/office/drawing/2014/main" id="{4FB9C909-1DAD-496F-B99B-553854EA88CC}"/>
            </a:ext>
          </a:extLst>
        </xdr:cNvPr>
        <xdr:cNvSpPr/>
      </xdr:nvSpPr>
      <xdr:spPr>
        <a:xfrm>
          <a:off x="11090275" y="2530734"/>
          <a:ext cx="9805087" cy="52797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10</xdr:col>
      <xdr:colOff>348292</xdr:colOff>
      <xdr:row>5</xdr:row>
      <xdr:rowOff>160397</xdr:rowOff>
    </xdr:from>
    <xdr:to>
      <xdr:col>23</xdr:col>
      <xdr:colOff>152400</xdr:colOff>
      <xdr:row>9</xdr:row>
      <xdr:rowOff>114300</xdr:rowOff>
    </xdr:to>
    <xdr:sp macro="" textlink="">
      <xdr:nvSpPr>
        <xdr:cNvPr id="51" name="TextBox 50">
          <a:extLst>
            <a:ext uri="{FF2B5EF4-FFF2-40B4-BE49-F238E27FC236}">
              <a16:creationId xmlns:a16="http://schemas.microsoft.com/office/drawing/2014/main" id="{CC920C09-2767-6C78-9F3E-8D5E54498D1D}"/>
            </a:ext>
          </a:extLst>
        </xdr:cNvPr>
        <xdr:cNvSpPr txBox="1"/>
      </xdr:nvSpPr>
      <xdr:spPr>
        <a:xfrm>
          <a:off x="6444292" y="1112897"/>
          <a:ext cx="7728908" cy="715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kern="1200"/>
            <a:t>ANTI-ALZHEIMER</a:t>
          </a:r>
          <a:r>
            <a:rPr lang="en-IN" sz="4400" b="1" kern="1200" baseline="0"/>
            <a:t> ACTIVITY</a:t>
          </a:r>
          <a:endParaRPr lang="en-IN" sz="4400" b="1" kern="1200"/>
        </a:p>
      </xdr:txBody>
    </xdr:sp>
    <xdr:clientData/>
  </xdr:twoCellAnchor>
  <xdr:twoCellAnchor>
    <xdr:from>
      <xdr:col>32</xdr:col>
      <xdr:colOff>379970</xdr:colOff>
      <xdr:row>5</xdr:row>
      <xdr:rowOff>144162</xdr:rowOff>
    </xdr:from>
    <xdr:to>
      <xdr:col>37</xdr:col>
      <xdr:colOff>419100</xdr:colOff>
      <xdr:row>10</xdr:row>
      <xdr:rowOff>0</xdr:rowOff>
    </xdr:to>
    <xdr:sp macro="" textlink="">
      <xdr:nvSpPr>
        <xdr:cNvPr id="52" name="TextBox 51">
          <a:extLst>
            <a:ext uri="{FF2B5EF4-FFF2-40B4-BE49-F238E27FC236}">
              <a16:creationId xmlns:a16="http://schemas.microsoft.com/office/drawing/2014/main" id="{F2E56CCB-8942-4B98-9329-7E841402BCF0}"/>
            </a:ext>
          </a:extLst>
        </xdr:cNvPr>
        <xdr:cNvSpPr txBox="1"/>
      </xdr:nvSpPr>
      <xdr:spPr>
        <a:xfrm>
          <a:off x="19887170" y="1096662"/>
          <a:ext cx="3087130" cy="808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kern="1200"/>
            <a:t>10 MONTHS</a:t>
          </a:r>
        </a:p>
      </xdr:txBody>
    </xdr:sp>
    <xdr:clientData/>
  </xdr:twoCellAnchor>
  <xdr:twoCellAnchor editAs="oneCell">
    <xdr:from>
      <xdr:col>30</xdr:col>
      <xdr:colOff>593333</xdr:colOff>
      <xdr:row>5</xdr:row>
      <xdr:rowOff>78097</xdr:rowOff>
    </xdr:from>
    <xdr:to>
      <xdr:col>32</xdr:col>
      <xdr:colOff>280296</xdr:colOff>
      <xdr:row>10</xdr:row>
      <xdr:rowOff>65740</xdr:rowOff>
    </xdr:to>
    <xdr:pic>
      <xdr:nvPicPr>
        <xdr:cNvPr id="66" name="Graphic 65" descr="Daily calendar with solid fill">
          <a:extLst>
            <a:ext uri="{FF2B5EF4-FFF2-40B4-BE49-F238E27FC236}">
              <a16:creationId xmlns:a16="http://schemas.microsoft.com/office/drawing/2014/main" id="{9D87C921-6FCE-B0E3-9A83-5B20FB3238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81333" y="1030597"/>
          <a:ext cx="906163" cy="940143"/>
        </a:xfrm>
        <a:prstGeom prst="rect">
          <a:avLst/>
        </a:prstGeom>
      </xdr:spPr>
    </xdr:pic>
    <xdr:clientData/>
  </xdr:twoCellAnchor>
  <xdr:twoCellAnchor editAs="oneCell">
    <xdr:from>
      <xdr:col>8</xdr:col>
      <xdr:colOff>604397</xdr:colOff>
      <xdr:row>6</xdr:row>
      <xdr:rowOff>40340</xdr:rowOff>
    </xdr:from>
    <xdr:to>
      <xdr:col>10</xdr:col>
      <xdr:colOff>227375</xdr:colOff>
      <xdr:row>9</xdr:row>
      <xdr:rowOff>85164</xdr:rowOff>
    </xdr:to>
    <xdr:pic>
      <xdr:nvPicPr>
        <xdr:cNvPr id="74" name="Graphic 73" descr="Brain with solid fill">
          <a:extLst>
            <a:ext uri="{FF2B5EF4-FFF2-40B4-BE49-F238E27FC236}">
              <a16:creationId xmlns:a16="http://schemas.microsoft.com/office/drawing/2014/main" id="{932AB12D-31A8-447F-93B7-660BA911F0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45338" y="1116105"/>
          <a:ext cx="833213" cy="582706"/>
        </a:xfrm>
        <a:prstGeom prst="rect">
          <a:avLst/>
        </a:prstGeom>
      </xdr:spPr>
    </xdr:pic>
    <xdr:clientData/>
  </xdr:twoCellAnchor>
  <xdr:twoCellAnchor>
    <xdr:from>
      <xdr:col>9</xdr:col>
      <xdr:colOff>400050</xdr:colOff>
      <xdr:row>20</xdr:row>
      <xdr:rowOff>63500</xdr:rowOff>
    </xdr:from>
    <xdr:to>
      <xdr:col>17</xdr:col>
      <xdr:colOff>254050</xdr:colOff>
      <xdr:row>33</xdr:row>
      <xdr:rowOff>107000</xdr:rowOff>
    </xdr:to>
    <xdr:sp macro="" textlink="">
      <xdr:nvSpPr>
        <xdr:cNvPr id="6" name="Arrow: Right 5">
          <a:extLst>
            <a:ext uri="{FF2B5EF4-FFF2-40B4-BE49-F238E27FC236}">
              <a16:creationId xmlns:a16="http://schemas.microsoft.com/office/drawing/2014/main" id="{48A2E689-4EB8-83D7-E97C-16DA92B18928}"/>
            </a:ext>
          </a:extLst>
        </xdr:cNvPr>
        <xdr:cNvSpPr/>
      </xdr:nvSpPr>
      <xdr:spPr>
        <a:xfrm>
          <a:off x="5829300" y="3873500"/>
          <a:ext cx="4680000" cy="2520000"/>
        </a:xfrm>
        <a:prstGeom prst="rightArrow">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xdr:from>
      <xdr:col>9</xdr:col>
      <xdr:colOff>446937</xdr:colOff>
      <xdr:row>81</xdr:row>
      <xdr:rowOff>25400</xdr:rowOff>
    </xdr:from>
    <xdr:to>
      <xdr:col>17</xdr:col>
      <xdr:colOff>300937</xdr:colOff>
      <xdr:row>94</xdr:row>
      <xdr:rowOff>68900</xdr:rowOff>
    </xdr:to>
    <xdr:sp macro="" textlink="">
      <xdr:nvSpPr>
        <xdr:cNvPr id="7" name="Arrow: Right 6">
          <a:extLst>
            <a:ext uri="{FF2B5EF4-FFF2-40B4-BE49-F238E27FC236}">
              <a16:creationId xmlns:a16="http://schemas.microsoft.com/office/drawing/2014/main" id="{C44AF1C2-BC41-495F-8985-7D37360FE100}"/>
            </a:ext>
          </a:extLst>
        </xdr:cNvPr>
        <xdr:cNvSpPr/>
      </xdr:nvSpPr>
      <xdr:spPr>
        <a:xfrm>
          <a:off x="5933337" y="15455900"/>
          <a:ext cx="4730800" cy="2520000"/>
        </a:xfrm>
        <a:prstGeom prst="rightArrow">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xdr:from>
      <xdr:col>9</xdr:col>
      <xdr:colOff>294537</xdr:colOff>
      <xdr:row>52</xdr:row>
      <xdr:rowOff>44450</xdr:rowOff>
    </xdr:from>
    <xdr:to>
      <xdr:col>17</xdr:col>
      <xdr:colOff>148537</xdr:colOff>
      <xdr:row>65</xdr:row>
      <xdr:rowOff>87950</xdr:rowOff>
    </xdr:to>
    <xdr:sp macro="" textlink="">
      <xdr:nvSpPr>
        <xdr:cNvPr id="8" name="Arrow: Right 7">
          <a:extLst>
            <a:ext uri="{FF2B5EF4-FFF2-40B4-BE49-F238E27FC236}">
              <a16:creationId xmlns:a16="http://schemas.microsoft.com/office/drawing/2014/main" id="{D972B3F7-0EF2-4F08-94A0-B7ACA9D593EC}"/>
            </a:ext>
          </a:extLst>
        </xdr:cNvPr>
        <xdr:cNvSpPr/>
      </xdr:nvSpPr>
      <xdr:spPr>
        <a:xfrm>
          <a:off x="5780937" y="9950450"/>
          <a:ext cx="4730800" cy="2520000"/>
        </a:xfrm>
        <a:prstGeom prst="rightArrow">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xdr:from>
      <xdr:col>17</xdr:col>
      <xdr:colOff>582613</xdr:colOff>
      <xdr:row>44</xdr:row>
      <xdr:rowOff>120908</xdr:rowOff>
    </xdr:from>
    <xdr:to>
      <xdr:col>33</xdr:col>
      <xdr:colOff>481700</xdr:colOff>
      <xdr:row>72</xdr:row>
      <xdr:rowOff>71437</xdr:rowOff>
    </xdr:to>
    <xdr:sp macro="" textlink="">
      <xdr:nvSpPr>
        <xdr:cNvPr id="16" name="Rectangle 15">
          <a:extLst>
            <a:ext uri="{FF2B5EF4-FFF2-40B4-BE49-F238E27FC236}">
              <a16:creationId xmlns:a16="http://schemas.microsoft.com/office/drawing/2014/main" id="{21D0838E-58D6-4684-93E9-8CE94C41DC96}"/>
            </a:ext>
          </a:extLst>
        </xdr:cNvPr>
        <xdr:cNvSpPr/>
      </xdr:nvSpPr>
      <xdr:spPr>
        <a:xfrm>
          <a:off x="11107738" y="8502908"/>
          <a:ext cx="9805087" cy="52845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18</xdr:col>
      <xdr:colOff>16293</xdr:colOff>
      <xdr:row>13</xdr:row>
      <xdr:rowOff>154238</xdr:rowOff>
    </xdr:from>
    <xdr:to>
      <xdr:col>33</xdr:col>
      <xdr:colOff>451268</xdr:colOff>
      <xdr:row>40</xdr:row>
      <xdr:rowOff>71438</xdr:rowOff>
    </xdr:to>
    <xdr:sp macro="" textlink="">
      <xdr:nvSpPr>
        <xdr:cNvPr id="15" name="TextBox 14">
          <a:extLst>
            <a:ext uri="{FF2B5EF4-FFF2-40B4-BE49-F238E27FC236}">
              <a16:creationId xmlns:a16="http://schemas.microsoft.com/office/drawing/2014/main" id="{036F41BD-C8BF-4DCA-8F94-BB96B19B45B5}"/>
            </a:ext>
          </a:extLst>
        </xdr:cNvPr>
        <xdr:cNvSpPr txBox="1"/>
      </xdr:nvSpPr>
      <xdr:spPr>
        <a:xfrm>
          <a:off x="11160543" y="2630738"/>
          <a:ext cx="9721850" cy="5060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dk1"/>
              </a:solidFill>
              <a:effectLst/>
              <a:latin typeface="+mn-lt"/>
              <a:ea typeface="+mn-ea"/>
              <a:cs typeface="+mn-cs"/>
            </a:rPr>
            <a:t>1.In the Alcl</a:t>
          </a:r>
          <a:r>
            <a:rPr lang="en-IN" sz="2800" baseline="-25000">
              <a:solidFill>
                <a:schemeClr val="dk1"/>
              </a:solidFill>
              <a:effectLst/>
              <a:latin typeface="+mn-lt"/>
              <a:ea typeface="+mn-ea"/>
              <a:cs typeface="+mn-cs"/>
            </a:rPr>
            <a:t>3</a:t>
          </a:r>
          <a:r>
            <a:rPr lang="en-IN" sz="2800">
              <a:solidFill>
                <a:schemeClr val="dk1"/>
              </a:solidFill>
              <a:effectLst/>
              <a:latin typeface="+mn-lt"/>
              <a:ea typeface="+mn-ea"/>
              <a:cs typeface="+mn-cs"/>
            </a:rPr>
            <a:t> model, animals were treated with ELMZ for twenty one days and co- administered with Alcl3 (100 mg/kg, p.o.) </a:t>
          </a:r>
        </a:p>
        <a:p>
          <a:r>
            <a:rPr lang="en-IN" sz="2800">
              <a:solidFill>
                <a:schemeClr val="dk1"/>
              </a:solidFill>
              <a:effectLst/>
              <a:latin typeface="+mn-lt"/>
              <a:ea typeface="+mn-ea"/>
              <a:cs typeface="+mn-cs"/>
            </a:rPr>
            <a:t>2. At the end of the treatment schedule, the animals were evaluated for altered behavioral parameters and then sacrificed; brains were isolated. hippocampal, septum and frontal cortex was dissected out for AChE estimation. </a:t>
          </a:r>
        </a:p>
        <a:p>
          <a:r>
            <a:rPr lang="en-IN" sz="2800">
              <a:solidFill>
                <a:schemeClr val="dk1"/>
              </a:solidFill>
              <a:effectLst/>
              <a:latin typeface="+mn-lt"/>
              <a:ea typeface="+mn-ea"/>
              <a:cs typeface="+mn-cs"/>
            </a:rPr>
            <a:t>3. The rats treated with Alcl</a:t>
          </a:r>
          <a:r>
            <a:rPr lang="en-IN" sz="2800" baseline="-25000">
              <a:solidFill>
                <a:schemeClr val="dk1"/>
              </a:solidFill>
              <a:effectLst/>
              <a:latin typeface="+mn-lt"/>
              <a:ea typeface="+mn-ea"/>
              <a:cs typeface="+mn-cs"/>
            </a:rPr>
            <a:t>3</a:t>
          </a:r>
          <a:r>
            <a:rPr lang="en-IN" sz="2800">
              <a:solidFill>
                <a:schemeClr val="dk1"/>
              </a:solidFill>
              <a:effectLst/>
              <a:latin typeface="+mn-lt"/>
              <a:ea typeface="+mn-ea"/>
              <a:cs typeface="+mn-cs"/>
            </a:rPr>
            <a:t> alone showed reduced degenerated neurons in the hippocampus region. </a:t>
          </a:r>
        </a:p>
        <a:p>
          <a:r>
            <a:rPr lang="en-IN" sz="2800">
              <a:solidFill>
                <a:schemeClr val="dk1"/>
              </a:solidFill>
              <a:effectLst/>
              <a:latin typeface="+mn-lt"/>
              <a:ea typeface="+mn-ea"/>
              <a:cs typeface="+mn-cs"/>
            </a:rPr>
            <a:t>4. The animals treated with ELMZ, showed better memory retention  and decreased extent of neuronal damage in the hippocampal area.</a:t>
          </a:r>
        </a:p>
      </xdr:txBody>
    </xdr:sp>
    <xdr:clientData/>
  </xdr:twoCellAnchor>
  <xdr:twoCellAnchor>
    <xdr:from>
      <xdr:col>17</xdr:col>
      <xdr:colOff>594394</xdr:colOff>
      <xdr:row>75</xdr:row>
      <xdr:rowOff>171041</xdr:rowOff>
    </xdr:from>
    <xdr:to>
      <xdr:col>33</xdr:col>
      <xdr:colOff>493481</xdr:colOff>
      <xdr:row>99</xdr:row>
      <xdr:rowOff>182981</xdr:rowOff>
    </xdr:to>
    <xdr:sp macro="" textlink="">
      <xdr:nvSpPr>
        <xdr:cNvPr id="18" name="Rectangle 17">
          <a:extLst>
            <a:ext uri="{FF2B5EF4-FFF2-40B4-BE49-F238E27FC236}">
              <a16:creationId xmlns:a16="http://schemas.microsoft.com/office/drawing/2014/main" id="{8842F050-39A7-4208-91BD-BD3B29098143}"/>
            </a:ext>
          </a:extLst>
        </xdr:cNvPr>
        <xdr:cNvSpPr/>
      </xdr:nvSpPr>
      <xdr:spPr>
        <a:xfrm>
          <a:off x="11119519" y="14458541"/>
          <a:ext cx="9805087" cy="45839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18</xdr:col>
      <xdr:colOff>10277</xdr:colOff>
      <xdr:row>45</xdr:row>
      <xdr:rowOff>1</xdr:rowOff>
    </xdr:from>
    <xdr:to>
      <xdr:col>33</xdr:col>
      <xdr:colOff>437398</xdr:colOff>
      <xdr:row>72</xdr:row>
      <xdr:rowOff>95250</xdr:rowOff>
    </xdr:to>
    <xdr:sp macro="" textlink="">
      <xdr:nvSpPr>
        <xdr:cNvPr id="14" name="TextBox 13">
          <a:extLst>
            <a:ext uri="{FF2B5EF4-FFF2-40B4-BE49-F238E27FC236}">
              <a16:creationId xmlns:a16="http://schemas.microsoft.com/office/drawing/2014/main" id="{4A954C31-FC5E-4D27-9249-017F2D3BA52C}"/>
            </a:ext>
          </a:extLst>
        </xdr:cNvPr>
        <xdr:cNvSpPr txBox="1"/>
      </xdr:nvSpPr>
      <xdr:spPr>
        <a:xfrm>
          <a:off x="11154527" y="8572501"/>
          <a:ext cx="9713996" cy="5238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dk1"/>
              </a:solidFill>
              <a:effectLst/>
              <a:latin typeface="+mn-lt"/>
              <a:ea typeface="+mn-ea"/>
              <a:cs typeface="+mn-cs"/>
            </a:rPr>
            <a:t>1. In MSG model, animals were treated with ELMZ for seven days and administered with MSG (2g/kg i.p)</a:t>
          </a:r>
        </a:p>
        <a:p>
          <a:r>
            <a:rPr lang="en-IN" sz="2800">
              <a:solidFill>
                <a:schemeClr val="dk1"/>
              </a:solidFill>
              <a:effectLst/>
              <a:latin typeface="+mn-lt"/>
              <a:ea typeface="+mn-ea"/>
              <a:cs typeface="+mn-cs"/>
            </a:rPr>
            <a:t>2. At the end of study rats was assessed for the memory retention parameters. </a:t>
          </a:r>
        </a:p>
        <a:p>
          <a:r>
            <a:rPr lang="en-IN" sz="2800">
              <a:solidFill>
                <a:schemeClr val="dk1"/>
              </a:solidFill>
              <a:effectLst/>
              <a:latin typeface="+mn-lt"/>
              <a:ea typeface="+mn-ea"/>
              <a:cs typeface="+mn-cs"/>
            </a:rPr>
            <a:t>3. Brains were isolated, hippocampal, septum and frontal cortex was dissected out for AchE estimation. Remaining parts of the brain was used to estimate various antioxidant parameters</a:t>
          </a:r>
        </a:p>
        <a:p>
          <a:r>
            <a:rPr lang="en-IN" sz="2800">
              <a:solidFill>
                <a:schemeClr val="dk1"/>
              </a:solidFill>
              <a:effectLst/>
              <a:latin typeface="+mn-lt"/>
              <a:ea typeface="+mn-ea"/>
              <a:cs typeface="+mn-cs"/>
            </a:rPr>
            <a:t>4.The inducer control rats showed severe neurological and behavior deficits, increased oxidative stress in the brain homogenates. </a:t>
          </a:r>
        </a:p>
        <a:p>
          <a:r>
            <a:rPr lang="en-IN" sz="2800">
              <a:solidFill>
                <a:schemeClr val="dk1"/>
              </a:solidFill>
              <a:effectLst/>
              <a:latin typeface="+mn-lt"/>
              <a:ea typeface="+mn-ea"/>
              <a:cs typeface="+mn-cs"/>
            </a:rPr>
            <a:t>5.The results of the present study indicate that leaves of Manilkara zapota has neuroprotective potential against chemically induced neurotoxicity</a:t>
          </a:r>
          <a:r>
            <a:rPr lang="en-IN" sz="2400">
              <a:solidFill>
                <a:schemeClr val="dk1"/>
              </a:solidFill>
              <a:effectLst/>
              <a:latin typeface="+mn-lt"/>
              <a:ea typeface="+mn-ea"/>
              <a:cs typeface="+mn-cs"/>
            </a:rPr>
            <a:t>. </a:t>
          </a:r>
          <a:br>
            <a:rPr lang="en-IN" sz="1100">
              <a:solidFill>
                <a:schemeClr val="dk1"/>
              </a:solidFill>
              <a:effectLst/>
              <a:latin typeface="+mn-lt"/>
              <a:ea typeface="+mn-ea"/>
              <a:cs typeface="+mn-cs"/>
            </a:rPr>
          </a:br>
          <a:endParaRPr lang="en-IN" sz="1100">
            <a:solidFill>
              <a:schemeClr val="dk1"/>
            </a:solidFill>
            <a:effectLst/>
            <a:latin typeface="+mn-lt"/>
            <a:ea typeface="+mn-ea"/>
            <a:cs typeface="+mn-cs"/>
          </a:endParaRPr>
        </a:p>
      </xdr:txBody>
    </xdr:sp>
    <xdr:clientData/>
  </xdr:twoCellAnchor>
  <xdr:twoCellAnchor>
    <xdr:from>
      <xdr:col>11</xdr:col>
      <xdr:colOff>397711</xdr:colOff>
      <xdr:row>24</xdr:row>
      <xdr:rowOff>160421</xdr:rowOff>
    </xdr:from>
    <xdr:to>
      <xdr:col>15</xdr:col>
      <xdr:colOff>222250</xdr:colOff>
      <xdr:row>29</xdr:row>
      <xdr:rowOff>158751</xdr:rowOff>
    </xdr:to>
    <xdr:sp macro="" textlink="">
      <xdr:nvSpPr>
        <xdr:cNvPr id="19" name="TextBox 18">
          <a:extLst>
            <a:ext uri="{FF2B5EF4-FFF2-40B4-BE49-F238E27FC236}">
              <a16:creationId xmlns:a16="http://schemas.microsoft.com/office/drawing/2014/main" id="{CD76306A-EE84-E597-8DF5-82B38EE2732C}"/>
            </a:ext>
          </a:extLst>
        </xdr:cNvPr>
        <xdr:cNvSpPr txBox="1"/>
      </xdr:nvSpPr>
      <xdr:spPr>
        <a:xfrm>
          <a:off x="7033461" y="4732421"/>
          <a:ext cx="2237539" cy="95083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lang="en-IN" sz="4800" kern="1200">
              <a:solidFill>
                <a:schemeClr val="lt1"/>
              </a:solidFill>
              <a:latin typeface="+mn-lt"/>
              <a:ea typeface="+mn-ea"/>
              <a:cs typeface="+mn-cs"/>
            </a:rPr>
            <a:t>Alcl3</a:t>
          </a:r>
        </a:p>
      </xdr:txBody>
    </xdr:sp>
    <xdr:clientData/>
  </xdr:twoCellAnchor>
  <xdr:twoCellAnchor>
    <xdr:from>
      <xdr:col>18</xdr:col>
      <xdr:colOff>38101</xdr:colOff>
      <xdr:row>76</xdr:row>
      <xdr:rowOff>171451</xdr:rowOff>
    </xdr:from>
    <xdr:to>
      <xdr:col>33</xdr:col>
      <xdr:colOff>320842</xdr:colOff>
      <xdr:row>99</xdr:row>
      <xdr:rowOff>95250</xdr:rowOff>
    </xdr:to>
    <xdr:sp macro="" textlink="">
      <xdr:nvSpPr>
        <xdr:cNvPr id="9" name="TextBox 8">
          <a:extLst>
            <a:ext uri="{FF2B5EF4-FFF2-40B4-BE49-F238E27FC236}">
              <a16:creationId xmlns:a16="http://schemas.microsoft.com/office/drawing/2014/main" id="{3E8EC1EE-6AE3-DA83-E36B-24768D6BEC6A}"/>
            </a:ext>
          </a:extLst>
        </xdr:cNvPr>
        <xdr:cNvSpPr txBox="1"/>
      </xdr:nvSpPr>
      <xdr:spPr>
        <a:xfrm>
          <a:off x="11182351" y="14649451"/>
          <a:ext cx="9569616" cy="4305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a:solidFill>
                <a:schemeClr val="dk1"/>
              </a:solidFill>
              <a:effectLst/>
              <a:latin typeface="+mn-lt"/>
              <a:ea typeface="+mn-ea"/>
              <a:cs typeface="+mn-cs"/>
            </a:rPr>
            <a:t>The present study demonstraed that the ethonolic leaves extract of </a:t>
          </a:r>
          <a:r>
            <a:rPr lang="en-IN" sz="2800" i="1">
              <a:solidFill>
                <a:schemeClr val="dk1"/>
              </a:solidFill>
              <a:effectLst/>
              <a:latin typeface="+mn-lt"/>
              <a:ea typeface="+mn-ea"/>
              <a:cs typeface="+mn-cs"/>
            </a:rPr>
            <a:t>Manilkara zap</a:t>
          </a:r>
          <a:r>
            <a:rPr lang="en-IN" sz="2800">
              <a:solidFill>
                <a:schemeClr val="dk1"/>
              </a:solidFill>
              <a:effectLst/>
              <a:latin typeface="+mn-lt"/>
              <a:ea typeface="+mn-ea"/>
              <a:cs typeface="+mn-cs"/>
            </a:rPr>
            <a:t>ota leaves possesses anti-alzheimer activity. We conclude that </a:t>
          </a:r>
          <a:r>
            <a:rPr lang="en-IN" sz="2800" i="1">
              <a:solidFill>
                <a:schemeClr val="dk1"/>
              </a:solidFill>
              <a:effectLst/>
              <a:latin typeface="+mn-lt"/>
              <a:ea typeface="+mn-ea"/>
              <a:cs typeface="+mn-cs"/>
            </a:rPr>
            <a:t>Manilkara zapota </a:t>
          </a:r>
          <a:r>
            <a:rPr lang="en-IN" sz="2800">
              <a:solidFill>
                <a:schemeClr val="dk1"/>
              </a:solidFill>
              <a:effectLst/>
              <a:latin typeface="+mn-lt"/>
              <a:ea typeface="+mn-ea"/>
              <a:cs typeface="+mn-cs"/>
            </a:rPr>
            <a:t>leaves possesses anti-alzheimer activity against Aluminium chloride (Alcl</a:t>
          </a:r>
          <a:r>
            <a:rPr lang="en-IN" sz="2800" baseline="-25000">
              <a:solidFill>
                <a:schemeClr val="dk1"/>
              </a:solidFill>
              <a:effectLst/>
              <a:latin typeface="+mn-lt"/>
              <a:ea typeface="+mn-ea"/>
              <a:cs typeface="+mn-cs"/>
            </a:rPr>
            <a:t>3</a:t>
          </a:r>
          <a:r>
            <a:rPr lang="en-IN" sz="2800">
              <a:solidFill>
                <a:schemeClr val="dk1"/>
              </a:solidFill>
              <a:effectLst/>
              <a:latin typeface="+mn-lt"/>
              <a:ea typeface="+mn-ea"/>
              <a:cs typeface="+mn-cs"/>
            </a:rPr>
            <a:t>) and Monosodium glutamate (MSG). This conclusion was drawn from memory assessment, brain tissue AChE estimation and histopathological studies in their respective models. The anti-alzheimer effect of ELMZ may attributed to its antioxident and anti-inflammatory properties. However, further research is required to unravel the specific mode of action</a:t>
          </a:r>
          <a:r>
            <a:rPr lang="en-IN" sz="2800" b="1">
              <a:solidFill>
                <a:schemeClr val="dk1"/>
              </a:solidFill>
              <a:effectLst/>
              <a:latin typeface="+mn-lt"/>
              <a:ea typeface="+mn-ea"/>
              <a:cs typeface="+mn-cs"/>
            </a:rPr>
            <a:t>. </a:t>
          </a:r>
          <a:endParaRPr lang="en-IN" sz="2800">
            <a:solidFill>
              <a:schemeClr val="dk1"/>
            </a:solidFill>
            <a:effectLst/>
            <a:latin typeface="+mn-lt"/>
            <a:ea typeface="+mn-ea"/>
            <a:cs typeface="+mn-cs"/>
          </a:endParaRPr>
        </a:p>
        <a:p>
          <a:endParaRPr lang="en-IN" sz="1100" kern="1200"/>
        </a:p>
      </xdr:txBody>
    </xdr:sp>
    <xdr:clientData/>
  </xdr:twoCellAnchor>
  <xdr:twoCellAnchor>
    <xdr:from>
      <xdr:col>11</xdr:col>
      <xdr:colOff>188161</xdr:colOff>
      <xdr:row>56</xdr:row>
      <xdr:rowOff>52471</xdr:rowOff>
    </xdr:from>
    <xdr:to>
      <xdr:col>15</xdr:col>
      <xdr:colOff>12700</xdr:colOff>
      <xdr:row>60</xdr:row>
      <xdr:rowOff>184151</xdr:rowOff>
    </xdr:to>
    <xdr:sp macro="" textlink="">
      <xdr:nvSpPr>
        <xdr:cNvPr id="21" name="TextBox 20">
          <a:extLst>
            <a:ext uri="{FF2B5EF4-FFF2-40B4-BE49-F238E27FC236}">
              <a16:creationId xmlns:a16="http://schemas.microsoft.com/office/drawing/2014/main" id="{A21D1D82-08A9-48E7-96CF-AE898C3C374C}"/>
            </a:ext>
          </a:extLst>
        </xdr:cNvPr>
        <xdr:cNvSpPr txBox="1"/>
      </xdr:nvSpPr>
      <xdr:spPr>
        <a:xfrm>
          <a:off x="6893761" y="10720471"/>
          <a:ext cx="2262939" cy="89368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lang="en-IN" sz="4400" kern="1200">
              <a:solidFill>
                <a:schemeClr val="lt1"/>
              </a:solidFill>
              <a:latin typeface="+mn-lt"/>
              <a:ea typeface="+mn-ea"/>
              <a:cs typeface="+mn-cs"/>
            </a:rPr>
            <a:t>MSG</a:t>
          </a:r>
          <a:br>
            <a:rPr lang="en-IN" sz="4400" kern="1200">
              <a:solidFill>
                <a:schemeClr val="lt1"/>
              </a:solidFill>
              <a:latin typeface="+mn-lt"/>
              <a:ea typeface="+mn-ea"/>
              <a:cs typeface="+mn-cs"/>
            </a:rPr>
          </a:br>
          <a:endParaRPr lang="en-IN" sz="4400" kern="1200">
            <a:solidFill>
              <a:schemeClr val="lt1"/>
            </a:solidFill>
            <a:latin typeface="+mn-lt"/>
            <a:ea typeface="+mn-ea"/>
            <a:cs typeface="+mn-cs"/>
          </a:endParaRPr>
        </a:p>
      </xdr:txBody>
    </xdr:sp>
    <xdr:clientData/>
  </xdr:twoCellAnchor>
  <xdr:twoCellAnchor>
    <xdr:from>
      <xdr:col>10</xdr:col>
      <xdr:colOff>82551</xdr:colOff>
      <xdr:row>85</xdr:row>
      <xdr:rowOff>65171</xdr:rowOff>
    </xdr:from>
    <xdr:to>
      <xdr:col>16</xdr:col>
      <xdr:colOff>247651</xdr:colOff>
      <xdr:row>89</xdr:row>
      <xdr:rowOff>139701</xdr:rowOff>
    </xdr:to>
    <xdr:sp macro="" textlink="">
      <xdr:nvSpPr>
        <xdr:cNvPr id="23" name="TextBox 22">
          <a:extLst>
            <a:ext uri="{FF2B5EF4-FFF2-40B4-BE49-F238E27FC236}">
              <a16:creationId xmlns:a16="http://schemas.microsoft.com/office/drawing/2014/main" id="{8DEBCD32-8B2F-4CCE-96AC-56D131776CE1}"/>
            </a:ext>
          </a:extLst>
        </xdr:cNvPr>
        <xdr:cNvSpPr txBox="1"/>
      </xdr:nvSpPr>
      <xdr:spPr>
        <a:xfrm>
          <a:off x="6178551" y="16257671"/>
          <a:ext cx="3822700" cy="83653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lang="en-IN" sz="4400" kern="1200">
              <a:solidFill>
                <a:schemeClr val="lt1"/>
              </a:solidFill>
              <a:latin typeface="+mn-lt"/>
              <a:ea typeface="+mn-ea"/>
              <a:cs typeface="+mn-cs"/>
            </a:rPr>
            <a:t>CONCLUSION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44822</xdr:colOff>
      <xdr:row>1</xdr:row>
      <xdr:rowOff>59762</xdr:rowOff>
    </xdr:from>
    <xdr:to>
      <xdr:col>1</xdr:col>
      <xdr:colOff>1419842</xdr:colOff>
      <xdr:row>1</xdr:row>
      <xdr:rowOff>1139762</xdr:rowOff>
    </xdr:to>
    <xdr:pic>
      <xdr:nvPicPr>
        <xdr:cNvPr id="2" name="Picture 1">
          <a:extLst>
            <a:ext uri="{FF2B5EF4-FFF2-40B4-BE49-F238E27FC236}">
              <a16:creationId xmlns:a16="http://schemas.microsoft.com/office/drawing/2014/main" id="{7EA37876-79C7-D997-AA3B-9616A90E0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7293" y="956233"/>
          <a:ext cx="1375020" cy="1080000"/>
        </a:xfrm>
        <a:prstGeom prst="rect">
          <a:avLst/>
        </a:prstGeom>
        <a:noFill/>
        <a:ln>
          <a:noFill/>
        </a:ln>
      </xdr:spPr>
    </xdr:pic>
    <xdr:clientData/>
  </xdr:twoCellAnchor>
  <xdr:twoCellAnchor editAs="oneCell">
    <xdr:from>
      <xdr:col>1</xdr:col>
      <xdr:colOff>1624570</xdr:colOff>
      <xdr:row>1</xdr:row>
      <xdr:rowOff>88990</xdr:rowOff>
    </xdr:from>
    <xdr:to>
      <xdr:col>1</xdr:col>
      <xdr:colOff>3014098</xdr:colOff>
      <xdr:row>1</xdr:row>
      <xdr:rowOff>1168990</xdr:rowOff>
    </xdr:to>
    <xdr:pic>
      <xdr:nvPicPr>
        <xdr:cNvPr id="3" name="Picture 2">
          <a:extLst>
            <a:ext uri="{FF2B5EF4-FFF2-40B4-BE49-F238E27FC236}">
              <a16:creationId xmlns:a16="http://schemas.microsoft.com/office/drawing/2014/main" id="{D5B9227C-9F51-6217-F370-87062A3B7D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38863" y="349185"/>
          <a:ext cx="1389528" cy="1080000"/>
        </a:xfrm>
        <a:prstGeom prst="rect">
          <a:avLst/>
        </a:prstGeom>
        <a:noFill/>
        <a:ln>
          <a:noFill/>
        </a:ln>
      </xdr:spPr>
    </xdr:pic>
    <xdr:clientData/>
  </xdr:twoCellAnchor>
  <xdr:twoCellAnchor editAs="oneCell">
    <xdr:from>
      <xdr:col>1</xdr:col>
      <xdr:colOff>3137647</xdr:colOff>
      <xdr:row>1</xdr:row>
      <xdr:rowOff>78153</xdr:rowOff>
    </xdr:from>
    <xdr:to>
      <xdr:col>1</xdr:col>
      <xdr:colOff>4527247</xdr:colOff>
      <xdr:row>1</xdr:row>
      <xdr:rowOff>1146256</xdr:rowOff>
    </xdr:to>
    <xdr:pic>
      <xdr:nvPicPr>
        <xdr:cNvPr id="4" name="Picture 3">
          <a:extLst>
            <a:ext uri="{FF2B5EF4-FFF2-40B4-BE49-F238E27FC236}">
              <a16:creationId xmlns:a16="http://schemas.microsoft.com/office/drawing/2014/main" id="{7D03D551-CF6A-BAA6-65A8-9B725EC4EE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52416" y="970409"/>
          <a:ext cx="1389600" cy="1068103"/>
        </a:xfrm>
        <a:prstGeom prst="rect">
          <a:avLst/>
        </a:prstGeom>
        <a:noFill/>
        <a:ln>
          <a:noFill/>
        </a:ln>
      </xdr:spPr>
    </xdr:pic>
    <xdr:clientData/>
  </xdr:twoCellAnchor>
  <xdr:twoCellAnchor editAs="oneCell">
    <xdr:from>
      <xdr:col>1</xdr:col>
      <xdr:colOff>40609</xdr:colOff>
      <xdr:row>2</xdr:row>
      <xdr:rowOff>45972</xdr:rowOff>
    </xdr:from>
    <xdr:to>
      <xdr:col>1</xdr:col>
      <xdr:colOff>1426309</xdr:colOff>
      <xdr:row>2</xdr:row>
      <xdr:rowOff>1126718</xdr:rowOff>
    </xdr:to>
    <xdr:pic>
      <xdr:nvPicPr>
        <xdr:cNvPr id="5" name="Picture 4">
          <a:extLst>
            <a:ext uri="{FF2B5EF4-FFF2-40B4-BE49-F238E27FC236}">
              <a16:creationId xmlns:a16="http://schemas.microsoft.com/office/drawing/2014/main" id="{76902EB0-2EE4-D666-A335-797201542BD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V="1">
          <a:off x="1955378" y="2344998"/>
          <a:ext cx="1385700" cy="1080746"/>
        </a:xfrm>
        <a:prstGeom prst="rect">
          <a:avLst/>
        </a:prstGeom>
        <a:noFill/>
        <a:ln>
          <a:noFill/>
        </a:ln>
      </xdr:spPr>
    </xdr:pic>
    <xdr:clientData/>
  </xdr:twoCellAnchor>
  <xdr:twoCellAnchor editAs="oneCell">
    <xdr:from>
      <xdr:col>1</xdr:col>
      <xdr:colOff>1587594</xdr:colOff>
      <xdr:row>2</xdr:row>
      <xdr:rowOff>46740</xdr:rowOff>
    </xdr:from>
    <xdr:to>
      <xdr:col>1</xdr:col>
      <xdr:colOff>3015436</xdr:colOff>
      <xdr:row>2</xdr:row>
      <xdr:rowOff>1120205</xdr:rowOff>
    </xdr:to>
    <xdr:pic>
      <xdr:nvPicPr>
        <xdr:cNvPr id="6" name="Picture 5">
          <a:extLst>
            <a:ext uri="{FF2B5EF4-FFF2-40B4-BE49-F238E27FC236}">
              <a16:creationId xmlns:a16="http://schemas.microsoft.com/office/drawing/2014/main" id="{55750C2F-A360-D2F1-3AEC-0EF91D52FE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502363" y="2345766"/>
          <a:ext cx="1427842" cy="1073465"/>
        </a:xfrm>
        <a:prstGeom prst="rect">
          <a:avLst/>
        </a:prstGeom>
        <a:noFill/>
        <a:ln>
          <a:noFill/>
        </a:ln>
      </xdr:spPr>
    </xdr:pic>
    <xdr:clientData/>
  </xdr:twoCellAnchor>
  <xdr:twoCellAnchor editAs="oneCell">
    <xdr:from>
      <xdr:col>1</xdr:col>
      <xdr:colOff>3155269</xdr:colOff>
      <xdr:row>2</xdr:row>
      <xdr:rowOff>45590</xdr:rowOff>
    </xdr:from>
    <xdr:to>
      <xdr:col>1</xdr:col>
      <xdr:colOff>4539436</xdr:colOff>
      <xdr:row>2</xdr:row>
      <xdr:rowOff>1120206</xdr:rowOff>
    </xdr:to>
    <xdr:pic>
      <xdr:nvPicPr>
        <xdr:cNvPr id="7" name="Picture 6">
          <a:extLst>
            <a:ext uri="{FF2B5EF4-FFF2-40B4-BE49-F238E27FC236}">
              <a16:creationId xmlns:a16="http://schemas.microsoft.com/office/drawing/2014/main" id="{40B567D3-ADE9-3498-9CF6-93C968BD2CB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070038" y="2344616"/>
          <a:ext cx="1384167" cy="1074616"/>
        </a:xfrm>
        <a:prstGeom prst="rect">
          <a:avLst/>
        </a:prstGeom>
        <a:noFill/>
        <a:ln>
          <a:noFill/>
        </a:ln>
      </xdr:spPr>
    </xdr:pic>
    <xdr:clientData/>
  </xdr:twoCellAnchor>
  <xdr:twoCellAnchor editAs="oneCell">
    <xdr:from>
      <xdr:col>1</xdr:col>
      <xdr:colOff>55931</xdr:colOff>
      <xdr:row>3</xdr:row>
      <xdr:rowOff>41377</xdr:rowOff>
    </xdr:from>
    <xdr:to>
      <xdr:col>1</xdr:col>
      <xdr:colOff>1439334</xdr:colOff>
      <xdr:row>3</xdr:row>
      <xdr:rowOff>1191847</xdr:rowOff>
    </xdr:to>
    <xdr:pic>
      <xdr:nvPicPr>
        <xdr:cNvPr id="8" name="Picture 7">
          <a:extLst>
            <a:ext uri="{FF2B5EF4-FFF2-40B4-BE49-F238E27FC236}">
              <a16:creationId xmlns:a16="http://schemas.microsoft.com/office/drawing/2014/main" id="{82A6A4A2-9EBE-7FFE-3A20-6C603D428E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70700" y="3805787"/>
          <a:ext cx="1383403" cy="1150470"/>
        </a:xfrm>
        <a:prstGeom prst="rect">
          <a:avLst/>
        </a:prstGeom>
        <a:noFill/>
        <a:ln>
          <a:noFill/>
        </a:ln>
      </xdr:spPr>
    </xdr:pic>
    <xdr:clientData/>
  </xdr:twoCellAnchor>
  <xdr:twoCellAnchor editAs="oneCell">
    <xdr:from>
      <xdr:col>1</xdr:col>
      <xdr:colOff>1605216</xdr:colOff>
      <xdr:row>3</xdr:row>
      <xdr:rowOff>39461</xdr:rowOff>
    </xdr:from>
    <xdr:to>
      <xdr:col>1</xdr:col>
      <xdr:colOff>3028461</xdr:colOff>
      <xdr:row>3</xdr:row>
      <xdr:rowOff>1178821</xdr:rowOff>
    </xdr:to>
    <xdr:pic>
      <xdr:nvPicPr>
        <xdr:cNvPr id="9" name="Picture 8">
          <a:extLst>
            <a:ext uri="{FF2B5EF4-FFF2-40B4-BE49-F238E27FC236}">
              <a16:creationId xmlns:a16="http://schemas.microsoft.com/office/drawing/2014/main" id="{A7DD13DF-4182-C217-92E2-E6B716B432D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519985" y="3803871"/>
          <a:ext cx="1423245" cy="1139360"/>
        </a:xfrm>
        <a:prstGeom prst="rect">
          <a:avLst/>
        </a:prstGeom>
        <a:noFill/>
        <a:ln>
          <a:noFill/>
        </a:ln>
      </xdr:spPr>
    </xdr:pic>
    <xdr:clientData/>
  </xdr:twoCellAnchor>
  <xdr:twoCellAnchor editAs="oneCell">
    <xdr:from>
      <xdr:col>1</xdr:col>
      <xdr:colOff>3169824</xdr:colOff>
      <xdr:row>3</xdr:row>
      <xdr:rowOff>31033</xdr:rowOff>
    </xdr:from>
    <xdr:to>
      <xdr:col>1</xdr:col>
      <xdr:colOff>4532923</xdr:colOff>
      <xdr:row>3</xdr:row>
      <xdr:rowOff>1159282</xdr:rowOff>
    </xdr:to>
    <xdr:pic>
      <xdr:nvPicPr>
        <xdr:cNvPr id="10" name="Picture 9">
          <a:extLst>
            <a:ext uri="{FF2B5EF4-FFF2-40B4-BE49-F238E27FC236}">
              <a16:creationId xmlns:a16="http://schemas.microsoft.com/office/drawing/2014/main" id="{76B415C2-D680-92A8-EB05-67016C2FC3C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84593" y="3795443"/>
          <a:ext cx="1363099" cy="1128249"/>
        </a:xfrm>
        <a:prstGeom prst="rect">
          <a:avLst/>
        </a:prstGeom>
        <a:noFill/>
        <a:ln>
          <a:noFill/>
        </a:ln>
      </xdr:spPr>
    </xdr:pic>
    <xdr:clientData/>
  </xdr:twoCellAnchor>
  <xdr:twoCellAnchor editAs="oneCell">
    <xdr:from>
      <xdr:col>1</xdr:col>
      <xdr:colOff>50950</xdr:colOff>
      <xdr:row>4</xdr:row>
      <xdr:rowOff>45206</xdr:rowOff>
    </xdr:from>
    <xdr:to>
      <xdr:col>1</xdr:col>
      <xdr:colOff>1432822</xdr:colOff>
      <xdr:row>4</xdr:row>
      <xdr:rowOff>1211385</xdr:rowOff>
    </xdr:to>
    <xdr:pic>
      <xdr:nvPicPr>
        <xdr:cNvPr id="11" name="Picture 10">
          <a:extLst>
            <a:ext uri="{FF2B5EF4-FFF2-40B4-BE49-F238E27FC236}">
              <a16:creationId xmlns:a16="http://schemas.microsoft.com/office/drawing/2014/main" id="{5196FFC3-4374-47A6-DD0E-63B63637CDC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965719" y="5346642"/>
          <a:ext cx="1381872" cy="1166179"/>
        </a:xfrm>
        <a:prstGeom prst="rect">
          <a:avLst/>
        </a:prstGeom>
        <a:noFill/>
        <a:ln>
          <a:noFill/>
        </a:ln>
      </xdr:spPr>
    </xdr:pic>
    <xdr:clientData/>
  </xdr:twoCellAnchor>
  <xdr:twoCellAnchor editAs="oneCell">
    <xdr:from>
      <xdr:col>1</xdr:col>
      <xdr:colOff>1578014</xdr:colOff>
      <xdr:row>4</xdr:row>
      <xdr:rowOff>58617</xdr:rowOff>
    </xdr:from>
    <xdr:to>
      <xdr:col>1</xdr:col>
      <xdr:colOff>3008923</xdr:colOff>
      <xdr:row>4</xdr:row>
      <xdr:rowOff>1217898</xdr:rowOff>
    </xdr:to>
    <xdr:pic>
      <xdr:nvPicPr>
        <xdr:cNvPr id="12" name="Picture 11">
          <a:extLst>
            <a:ext uri="{FF2B5EF4-FFF2-40B4-BE49-F238E27FC236}">
              <a16:creationId xmlns:a16="http://schemas.microsoft.com/office/drawing/2014/main" id="{D4D68304-D3E3-0055-7270-CEAD37CAB2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492783" y="5360053"/>
          <a:ext cx="1430909" cy="1159281"/>
        </a:xfrm>
        <a:prstGeom prst="rect">
          <a:avLst/>
        </a:prstGeom>
        <a:noFill/>
        <a:ln>
          <a:noFill/>
        </a:ln>
      </xdr:spPr>
    </xdr:pic>
    <xdr:clientData/>
  </xdr:twoCellAnchor>
  <xdr:twoCellAnchor editAs="oneCell">
    <xdr:from>
      <xdr:col>1</xdr:col>
      <xdr:colOff>3153734</xdr:colOff>
      <xdr:row>4</xdr:row>
      <xdr:rowOff>50570</xdr:rowOff>
    </xdr:from>
    <xdr:to>
      <xdr:col>1</xdr:col>
      <xdr:colOff>4545949</xdr:colOff>
      <xdr:row>4</xdr:row>
      <xdr:rowOff>1211385</xdr:rowOff>
    </xdr:to>
    <xdr:pic>
      <xdr:nvPicPr>
        <xdr:cNvPr id="13" name="Picture 12">
          <a:extLst>
            <a:ext uri="{FF2B5EF4-FFF2-40B4-BE49-F238E27FC236}">
              <a16:creationId xmlns:a16="http://schemas.microsoft.com/office/drawing/2014/main" id="{6D5787A8-716F-50E0-A118-295D53DF9EC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068503" y="5352006"/>
          <a:ext cx="1392215" cy="1160815"/>
        </a:xfrm>
        <a:prstGeom prst="rect">
          <a:avLst/>
        </a:prstGeom>
        <a:noFill/>
        <a:ln>
          <a:noFill/>
        </a:ln>
      </xdr:spPr>
    </xdr:pic>
    <xdr:clientData/>
  </xdr:twoCellAnchor>
  <xdr:twoCellAnchor editAs="oneCell">
    <xdr:from>
      <xdr:col>1</xdr:col>
      <xdr:colOff>22599</xdr:colOff>
      <xdr:row>5</xdr:row>
      <xdr:rowOff>54018</xdr:rowOff>
    </xdr:from>
    <xdr:to>
      <xdr:col>1</xdr:col>
      <xdr:colOff>1439335</xdr:colOff>
      <xdr:row>5</xdr:row>
      <xdr:rowOff>1211383</xdr:rowOff>
    </xdr:to>
    <xdr:pic>
      <xdr:nvPicPr>
        <xdr:cNvPr id="14" name="Picture 13">
          <a:extLst>
            <a:ext uri="{FF2B5EF4-FFF2-40B4-BE49-F238E27FC236}">
              <a16:creationId xmlns:a16="http://schemas.microsoft.com/office/drawing/2014/main" id="{AA757823-B61A-7FCD-7367-81AE993EEA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37368" y="6885967"/>
          <a:ext cx="1416736" cy="1157365"/>
        </a:xfrm>
        <a:prstGeom prst="rect">
          <a:avLst/>
        </a:prstGeom>
        <a:noFill/>
        <a:ln>
          <a:noFill/>
        </a:ln>
      </xdr:spPr>
    </xdr:pic>
    <xdr:clientData/>
  </xdr:twoCellAnchor>
  <xdr:twoCellAnchor editAs="oneCell">
    <xdr:from>
      <xdr:col>1</xdr:col>
      <xdr:colOff>1602154</xdr:colOff>
      <xdr:row>5</xdr:row>
      <xdr:rowOff>62063</xdr:rowOff>
    </xdr:from>
    <xdr:to>
      <xdr:col>1</xdr:col>
      <xdr:colOff>3002411</xdr:colOff>
      <xdr:row>5</xdr:row>
      <xdr:rowOff>1224410</xdr:rowOff>
    </xdr:to>
    <xdr:pic>
      <xdr:nvPicPr>
        <xdr:cNvPr id="15" name="Picture 14">
          <a:extLst>
            <a:ext uri="{FF2B5EF4-FFF2-40B4-BE49-F238E27FC236}">
              <a16:creationId xmlns:a16="http://schemas.microsoft.com/office/drawing/2014/main" id="{942D3DF2-8DE2-7CC5-9349-70F459B0EB5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516923" y="6894012"/>
          <a:ext cx="1400257" cy="1162347"/>
        </a:xfrm>
        <a:prstGeom prst="rect">
          <a:avLst/>
        </a:prstGeom>
        <a:noFill/>
        <a:ln>
          <a:noFill/>
        </a:ln>
      </xdr:spPr>
    </xdr:pic>
    <xdr:clientData/>
  </xdr:twoCellAnchor>
  <xdr:twoCellAnchor editAs="oneCell">
    <xdr:from>
      <xdr:col>1</xdr:col>
      <xdr:colOff>3128069</xdr:colOff>
      <xdr:row>5</xdr:row>
      <xdr:rowOff>65128</xdr:rowOff>
    </xdr:from>
    <xdr:to>
      <xdr:col>1</xdr:col>
      <xdr:colOff>4552462</xdr:colOff>
      <xdr:row>5</xdr:row>
      <xdr:rowOff>1230923</xdr:rowOff>
    </xdr:to>
    <xdr:pic>
      <xdr:nvPicPr>
        <xdr:cNvPr id="16" name="Picture 15">
          <a:extLst>
            <a:ext uri="{FF2B5EF4-FFF2-40B4-BE49-F238E27FC236}">
              <a16:creationId xmlns:a16="http://schemas.microsoft.com/office/drawing/2014/main" id="{A0E03ED5-B37A-6E71-879C-409CE6DAECE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042838" y="6897077"/>
          <a:ext cx="1424393" cy="1165795"/>
        </a:xfrm>
        <a:prstGeom prst="rect">
          <a:avLst/>
        </a:prstGeom>
        <a:noFill/>
        <a:ln>
          <a:noFill/>
        </a:ln>
      </xdr:spPr>
    </xdr:pic>
    <xdr:clientData/>
  </xdr:twoCellAnchor>
  <xdr:twoCellAnchor editAs="oneCell">
    <xdr:from>
      <xdr:col>1</xdr:col>
      <xdr:colOff>32565</xdr:colOff>
      <xdr:row>6</xdr:row>
      <xdr:rowOff>39078</xdr:rowOff>
    </xdr:from>
    <xdr:to>
      <xdr:col>1</xdr:col>
      <xdr:colOff>1458873</xdr:colOff>
      <xdr:row>6</xdr:row>
      <xdr:rowOff>1178822</xdr:rowOff>
    </xdr:to>
    <xdr:pic>
      <xdr:nvPicPr>
        <xdr:cNvPr id="17" name="Picture 16">
          <a:extLst>
            <a:ext uri="{FF2B5EF4-FFF2-40B4-BE49-F238E27FC236}">
              <a16:creationId xmlns:a16="http://schemas.microsoft.com/office/drawing/2014/main" id="{B8B369AD-468E-91F6-38FF-68E5547A000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947334" y="8421078"/>
          <a:ext cx="1426308" cy="1139744"/>
        </a:xfrm>
        <a:prstGeom prst="rect">
          <a:avLst/>
        </a:prstGeom>
        <a:noFill/>
        <a:ln>
          <a:noFill/>
        </a:ln>
      </xdr:spPr>
    </xdr:pic>
    <xdr:clientData/>
  </xdr:twoCellAnchor>
  <xdr:twoCellAnchor editAs="oneCell">
    <xdr:from>
      <xdr:col>1</xdr:col>
      <xdr:colOff>1618553</xdr:colOff>
      <xdr:row>6</xdr:row>
      <xdr:rowOff>47046</xdr:rowOff>
    </xdr:from>
    <xdr:to>
      <xdr:col>1</xdr:col>
      <xdr:colOff>3028463</xdr:colOff>
      <xdr:row>6</xdr:row>
      <xdr:rowOff>1185334</xdr:rowOff>
    </xdr:to>
    <xdr:pic>
      <xdr:nvPicPr>
        <xdr:cNvPr id="18" name="Picture 17">
          <a:extLst>
            <a:ext uri="{FF2B5EF4-FFF2-40B4-BE49-F238E27FC236}">
              <a16:creationId xmlns:a16="http://schemas.microsoft.com/office/drawing/2014/main" id="{843C725E-62A8-3900-12FF-7357AAA7F42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533322" y="8429046"/>
          <a:ext cx="1409910" cy="1138288"/>
        </a:xfrm>
        <a:prstGeom prst="rect">
          <a:avLst/>
        </a:prstGeom>
        <a:noFill/>
        <a:ln>
          <a:noFill/>
        </a:ln>
      </xdr:spPr>
    </xdr:pic>
    <xdr:clientData/>
  </xdr:twoCellAnchor>
  <xdr:twoCellAnchor editAs="oneCell">
    <xdr:from>
      <xdr:col>1</xdr:col>
      <xdr:colOff>3150596</xdr:colOff>
      <xdr:row>6</xdr:row>
      <xdr:rowOff>59305</xdr:rowOff>
    </xdr:from>
    <xdr:to>
      <xdr:col>1</xdr:col>
      <xdr:colOff>4558976</xdr:colOff>
      <xdr:row>6</xdr:row>
      <xdr:rowOff>1172308</xdr:rowOff>
    </xdr:to>
    <xdr:pic>
      <xdr:nvPicPr>
        <xdr:cNvPr id="19" name="Picture 18">
          <a:extLst>
            <a:ext uri="{FF2B5EF4-FFF2-40B4-BE49-F238E27FC236}">
              <a16:creationId xmlns:a16="http://schemas.microsoft.com/office/drawing/2014/main" id="{31BCA10C-EC45-42D3-6944-115A464045F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065365" y="8441305"/>
          <a:ext cx="1408380" cy="1113003"/>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 sai" refreshedDate="45630.788157754629" createdVersion="8" refreshedVersion="8" minRefreshableVersion="3" recordCount="6" xr:uid="{129F5447-663C-4B54-95B5-BFC8F703FC88}">
  <cacheSource type="worksheet">
    <worksheetSource name="Table_ExternalData_1[Donepezil dose]"/>
  </cacheSource>
  <cacheFields count="1">
    <cacheField name="Donepezil dose" numFmtId="0">
      <sharedItems count="1">
        <s v="100mg/k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30.784034722223" backgroundQuery="1" createdVersion="8" refreshedVersion="8" minRefreshableVersion="3" recordCount="0" supportSubquery="1" supportAdvancedDrill="1" xr:uid="{2722695B-01AA-46BB-AA3B-392AE3C729ED}">
  <cacheSource type="external" connectionId="2"/>
  <cacheFields count="2">
    <cacheField name="[Measures].[Sum of NORNumber of rats]" caption="Sum of NORNumber of rats" numFmtId="0" hierarchy="50" level="32767"/>
    <cacheField name="[Range].[NORGroups].[NORGroups]" caption="NORGroups" numFmtId="0" hierarchy="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1"/>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33.790463425925" backgroundQuery="1" createdVersion="8" refreshedVersion="8" minRefreshableVersion="3" recordCount="0" supportSubquery="1" supportAdvancedDrill="1" xr:uid="{08229867-3EDB-4607-AB96-BC21B7158BC5}">
  <cacheSource type="external" connectionId="2"/>
  <cacheFields count="2">
    <cacheField name="[Range].[NORGroups].[NORGroups]" caption="NORGroups" numFmtId="0" hierarchy="2" level="1">
      <sharedItems containsSemiMixedTypes="0" containsNonDate="0" containsString="0"/>
    </cacheField>
    <cacheField name="[Measures].[Sum of Ache Number of rats 3]" caption="Sum of Ache Number of rats 3" numFmtId="0" hierarchy="51" level="32767"/>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0"/>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2"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 sai" refreshedDate="45635.578851041668" createdVersion="8" refreshedVersion="8" minRefreshableVersion="3" recordCount="6" xr:uid="{0115D509-07AD-4BE2-9BC9-8D8EBD0B06A7}">
  <cacheSource type="worksheet">
    <worksheetSource name="Table5"/>
  </cacheSource>
  <cacheFields count="2">
    <cacheField name="Group" numFmtId="0">
      <sharedItems count="6">
        <s v="Control group"/>
        <s v="Disease group"/>
        <s v="Low group"/>
        <s v="Mid group"/>
        <s v="High group"/>
        <s v="Standard group"/>
      </sharedItems>
    </cacheField>
    <cacheField name="Histopathology"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64.439543171298" backgroundQuery="1" createdVersion="8" refreshedVersion="8" minRefreshableVersion="3" recordCount="0" supportSubquery="1" supportAdvancedDrill="1" xr:uid="{ACCE2C9F-EE9F-43D4-A67E-06A40BE62C5D}">
  <cacheSource type="external" connectionId="2"/>
  <cacheFields count="4">
    <cacheField name="[Range].[Gache roups 2].[Gache roups 2]" caption="Gache roups 2" numFmtId="0" hierarchy="32" level="1">
      <sharedItems count="6">
        <s v="Control group"/>
        <s v="Disease group"/>
        <s v="High dose group"/>
        <s v="Low dose group"/>
        <s v="Mid dose group"/>
        <s v="Standard group"/>
      </sharedItems>
    </cacheField>
    <cacheField name="[Measures].[Sum of Ache Mean 3]" caption="Sum of Ache Mean 3" numFmtId="0" hierarchy="48" level="32767"/>
    <cacheField name="[Range].[NORGroups].[NORGroups]" caption="NORGroups" numFmtId="0" hierarchy="2" level="1">
      <sharedItems containsSemiMixedTypes="0" containsNonDate="0" containsString="0"/>
    </cacheField>
    <cacheField name="[Range].[NORGroups 2].[NORGroups 2]" caption="NORGroups 2" numFmtId="0" hierarchy="2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2" memberValueDatatype="130" unbalanced="0"/>
    <cacheHierarchy uniqueName="[Range].[NORParameters]" caption="NORParameters" attribute="1" defaultMemberUniqueName="[Range].[NORParameters].[All]" allUniqueName="[Range].[NORParameters].[All]" dimensionUniqueName="[Range]" displayFolder="" count="2"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2" memberValueDatatype="20" unbalanced="0"/>
    <cacheHierarchy uniqueName="[Range].[NOR Mean]" caption="NOR Mean" attribute="1" defaultMemberUniqueName="[Range].[NOR Mean].[All]" allUniqueName="[Range].[NOR Mean].[All]" dimensionUniqueName="[Range]" displayFolder="" count="2" memberValueDatatype="5" unbalanced="0"/>
    <cacheHierarchy uniqueName="[Range].[Alcl3Models 2]" caption="Alcl3Models 2" attribute="1" defaultMemberUniqueName="[Range].[Alcl3Models 2].[All]" allUniqueName="[Range].[Alcl3Models 2].[All]" dimensionUniqueName="[Range]" displayFolder="" count="2" memberValueDatatype="130" unbalanced="0"/>
    <cacheHierarchy uniqueName="[Range].[EPMParameters]" caption="EPMParameters" attribute="1" defaultMemberUniqueName="[Range].[EPMParameters].[All]" allUniqueName="[Range].[EPMParameters].[All]" dimensionUniqueName="[Range]" displayFolder="" count="2" memberValueDatatype="130" unbalanced="0"/>
    <cacheHierarchy uniqueName="[Range].[EPMGroups]" caption="EPMGroups" attribute="1" defaultMemberUniqueName="[Range].[EPMGroups].[All]" allUniqueName="[Range].[EPMGroups].[All]" dimensionUniqueName="[Range]" displayFolder="" count="2" memberValueDatatype="130" unbalanced="0"/>
    <cacheHierarchy uniqueName="[Range].[EPMNumber of rats]" caption="EPMNumber of rats" attribute="1" defaultMemberUniqueName="[Range].[EPMNumber of rats].[All]" allUniqueName="[Range].[EPMNumber of rats].[All]" dimensionUniqueName="[Range]" displayFolder="" count="2" memberValueDatatype="20" unbalanced="0"/>
    <cacheHierarchy uniqueName="[Range].[EPM Mean]" caption="EPM Mean" attribute="1" defaultMemberUniqueName="[Range].[EPM Mean].[All]" allUniqueName="[Range].[EPM Mean].[All]" dimensionUniqueName="[Range]" displayFolder="" count="2" memberValueDatatype="5" unbalanced="0"/>
    <cacheHierarchy uniqueName="[Range].[Alcl3 Models]" caption="Alcl3 Models" attribute="1" defaultMemberUniqueName="[Range].[Alcl3 Models].[All]" allUniqueName="[Range].[Alcl3 Models].[All]" dimensionUniqueName="[Range]" displayFolder="" count="2" memberValueDatatype="130" unbalanced="0"/>
    <cacheHierarchy uniqueName="[Range].[Ache Parameters]" caption="Ache Parameters" attribute="1" defaultMemberUniqueName="[Range].[Ache Parameters].[All]" allUniqueName="[Range].[Ache Parameters].[All]" dimensionUniqueName="[Range]" displayFolder="" count="2" memberValueDatatype="130" unbalanced="0"/>
    <cacheHierarchy uniqueName="[Range].[Gache roups]" caption="Gache roups" attribute="1" defaultMemberUniqueName="[Range].[Gache roups].[All]" allUniqueName="[Range].[Gache roups].[All]" dimensionUniqueName="[Range]" displayFolder="" count="2" memberValueDatatype="130" unbalanced="0"/>
    <cacheHierarchy uniqueName="[Range].[Ache Number of rats]" caption="Ache Number of rats" attribute="1" defaultMemberUniqueName="[Range].[Ache Number of rats].[All]" allUniqueName="[Range].[Ache Number of rats].[All]" dimensionUniqueName="[Range]" displayFolder="" count="2" memberValueDatatype="20" unbalanced="0"/>
    <cacheHierarchy uniqueName="[Range].[Ache Mean]" caption="Ache Mean" attribute="1" defaultMemberUniqueName="[Range].[Ache Mean].[All]" allUniqueName="[Range].[Ache Mean].[All]" dimensionUniqueName="[Range]" displayFolder="" count="2" memberValueDatatype="5" unbalanced="0"/>
    <cacheHierarchy uniqueName="[Range].[Alcl3 Models 2]" caption="Alcl3 Models 2" attribute="1" defaultMemberUniqueName="[Range].[Alcl3 Models 2].[All]" allUniqueName="[Range].[Alcl3 Models 2].[All]" dimensionUniqueName="[Range]" displayFolder="" count="2" memberValueDatatype="130" unbalanced="0"/>
    <cacheHierarchy uniqueName="[Range].[Ache Parameters 2]" caption="Ache Parameters 2" attribute="1" defaultMemberUniqueName="[Range].[Ache Parameters 2].[All]" allUniqueName="[Range].[Ache Parameters 2].[All]" dimensionUniqueName="[Range]" displayFolder="" count="2" memberValueDatatype="130" unbalanced="0"/>
    <cacheHierarchy uniqueName="[Range].[Ache Groups]" caption="Ache Groups" attribute="1" defaultMemberUniqueName="[Range].[Ache Groups].[All]" allUniqueName="[Range].[Ache Groups].[All]" dimensionUniqueName="[Range]" displayFolder="" count="2" memberValueDatatype="130" unbalanced="0"/>
    <cacheHierarchy uniqueName="[Range].[Ache Number of rats 2]" caption="Ache Number of rats 2" attribute="1" defaultMemberUniqueName="[Range].[Ache Number of rats 2].[All]" allUniqueName="[Range].[Ache Number of rats 2].[All]" dimensionUniqueName="[Range]" displayFolder="" count="2" memberValueDatatype="20" unbalanced="0"/>
    <cacheHierarchy uniqueName="[Range].[Ache Mean 2]" caption="Ache Mean 2" attribute="1" defaultMemberUniqueName="[Range].[Ache Mean 2].[All]" allUniqueName="[Range].[Ache Mean 2].[All]" dimensionUniqueName="[Range]" displayFolder="" count="2" memberValueDatatype="5" unbalanced="0"/>
    <cacheHierarchy uniqueName="[Range].[MSG Models]" caption="MSG Models" attribute="1" defaultMemberUniqueName="[Range].[MSG Models].[All]" allUniqueName="[Range].[MSG Models].[All]" dimensionUniqueName="[Range]" displayFolder="" count="2" memberValueDatatype="130" unbalanced="0"/>
    <cacheHierarchy uniqueName="[Range].[NORParameters 2]" caption="NORParameters 2" attribute="1" defaultMemberUniqueName="[Range].[NORParameters 2].[All]" allUniqueName="[Range].[NORParameters 2].[All]" dimensionUniqueName="[Range]" displayFolder="" count="2" memberValueDatatype="130" unbalanced="0"/>
    <cacheHierarchy uniqueName="[Range].[NORGroups 2]" caption="NORGroups 2" attribute="1" defaultMemberUniqueName="[Range].[NORGroups 2].[All]" allUniqueName="[Range].[NORGroups 2].[All]" dimensionUniqueName="[Range]" displayFolder="" count="2" memberValueDatatype="130" unbalanced="0">
      <fieldsUsage count="2">
        <fieldUsage x="-1"/>
        <fieldUsage x="3"/>
      </fieldsUsage>
    </cacheHierarchy>
    <cacheHierarchy uniqueName="[Range].[NORNumber of rats 2]" caption="NORNumber of rats 2" attribute="1" defaultMemberUniqueName="[Range].[NORNumber of rats 2].[All]" allUniqueName="[Range].[NORNumber of rats 2].[All]" dimensionUniqueName="[Range]" displayFolder="" count="2" memberValueDatatype="20" unbalanced="0"/>
    <cacheHierarchy uniqueName="[Range].[NOR Mean 2]" caption="NOR Mean 2" attribute="1" defaultMemberUniqueName="[Range].[NOR Mean 2].[All]" allUniqueName="[Range].[NOR Mean 2].[All]" dimensionUniqueName="[Range]" displayFolder="" count="2" memberValueDatatype="5" unbalanced="0"/>
    <cacheHierarchy uniqueName="[Range].[MSG Models 2]" caption="MSG Models 2" attribute="1" defaultMemberUniqueName="[Range].[MSG Models 2].[All]" allUniqueName="[Range].[MSG Models 2].[All]" dimensionUniqueName="[Range]" displayFolder="" count="2" memberValueDatatype="130" unbalanced="0"/>
    <cacheHierarchy uniqueName="[Range].[EPMParameters 2]" caption="EPMParameters 2" attribute="1" defaultMemberUniqueName="[Range].[EPMParameters 2].[All]" allUniqueName="[Range].[EPMParameters 2].[All]" dimensionUniqueName="[Range]" displayFolder="" count="2" memberValueDatatype="130" unbalanced="0"/>
    <cacheHierarchy uniqueName="[Range].[EPMGroups 2]" caption="EPMGroups 2" attribute="1" defaultMemberUniqueName="[Range].[EPMGroups 2].[All]" allUniqueName="[Range].[EPMGroups 2].[All]" dimensionUniqueName="[Range]" displayFolder="" count="2" memberValueDatatype="130" unbalanced="0"/>
    <cacheHierarchy uniqueName="[Range].[EPMNumber of rats 2]" caption="EPMNumber of rats 2" attribute="1" defaultMemberUniqueName="[Range].[EPMNumber of rats 2].[All]" allUniqueName="[Range].[EPMNumber of rats 2].[All]" dimensionUniqueName="[Range]" displayFolder="" count="2" memberValueDatatype="20" unbalanced="0"/>
    <cacheHierarchy uniqueName="[Range].[EPM Mean 2]" caption="EPM Mean 2" attribute="1" defaultMemberUniqueName="[Range].[EPM Mean 2].[All]" allUniqueName="[Range].[EPM Mean 2].[All]" dimensionUniqueName="[Range]" displayFolder="" count="2" memberValueDatatype="5" unbalanced="0"/>
    <cacheHierarchy uniqueName="[Range].[MSG Models 3]" caption="MSG Models 3" attribute="1" defaultMemberUniqueName="[Range].[MSG Models 3].[All]" allUniqueName="[Range].[MSG Models 3].[All]" dimensionUniqueName="[Range]" displayFolder="" count="2" memberValueDatatype="130" unbalanced="0"/>
    <cacheHierarchy uniqueName="[Range].[Ache Parameters 3]" caption="Ache Parameters 3" attribute="1" defaultMemberUniqueName="[Range].[Ache Parameters 3].[All]" allUniqueName="[Range].[Ache Parameters 3].[All]" dimensionUniqueName="[Range]" displayFolder="" count="2" memberValueDatatype="130" unbalanced="0"/>
    <cacheHierarchy uniqueName="[Range].[Gache roups 2]" caption="Gache roups 2" attribute="1" defaultMemberUniqueName="[Range].[Gache roups 2].[All]" allUniqueName="[Range].[Gache roups 2].[All]" dimensionUniqueName="[Range]" displayFolder="" count="2" memberValueDatatype="130" unbalanced="0">
      <fieldsUsage count="2">
        <fieldUsage x="-1"/>
        <fieldUsage x="0"/>
      </fieldsUsage>
    </cacheHierarchy>
    <cacheHierarchy uniqueName="[Range].[Ache Number of rats 3]" caption="Ache Number of rats 3" attribute="1" defaultMemberUniqueName="[Range].[Ache Number of rats 3].[All]" allUniqueName="[Range].[Ache Number of rats 3].[All]" dimensionUniqueName="[Range]" displayFolder="" count="2" memberValueDatatype="20" unbalanced="0"/>
    <cacheHierarchy uniqueName="[Range].[Ache Mean 3]" caption="Ache Mean 3" attribute="1" defaultMemberUniqueName="[Range].[Ache Mean 3].[All]" allUniqueName="[Range].[Ache Mean 3].[All]" dimensionUniqueName="[Range]" displayFolder="" count="2" memberValueDatatype="5" unbalanced="0"/>
    <cacheHierarchy uniqueName="[Range].[MSG Models 4]" caption="MSG Models 4" attribute="1" defaultMemberUniqueName="[Range].[MSG Models 4].[All]" allUniqueName="[Range].[MSG Models 4].[All]" dimensionUniqueName="[Range]" displayFolder="" count="2" memberValueDatatype="130" unbalanced="0"/>
    <cacheHierarchy uniqueName="[Range].[Ache Parameters 4]" caption="Ache Parameters 4" attribute="1" defaultMemberUniqueName="[Range].[Ache Parameters 4].[All]" allUniqueName="[Range].[Ache Parameters 4].[All]" dimensionUniqueName="[Range]" displayFolder="" count="2" memberValueDatatype="130" unbalanced="0"/>
    <cacheHierarchy uniqueName="[Range].[Ache Groups 2]" caption="Ache Groups 2" attribute="1" defaultMemberUniqueName="[Range].[Ache Groups 2].[All]" allUniqueName="[Range].[Ache Groups 2].[All]" dimensionUniqueName="[Range]" displayFolder="" count="2" memberValueDatatype="130" unbalanced="0"/>
    <cacheHierarchy uniqueName="[Range].[Ache Number of rats 4]" caption="Ache Number of rats 4" attribute="1" defaultMemberUniqueName="[Range].[Ache Number of rats 4].[All]" allUniqueName="[Range].[Ache Number of rats 4].[All]" dimensionUniqueName="[Range]" displayFolder="" count="2" memberValueDatatype="20" unbalanced="0"/>
    <cacheHierarchy uniqueName="[Range].[Ache Mean 4]" caption="Ache Mean 4" attribute="1" defaultMemberUniqueName="[Range].[Ache Mean 4].[All]" allUniqueName="[Range].[Ache Mean 4].[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64.439545370369" backgroundQuery="1" createdVersion="8" refreshedVersion="8" minRefreshableVersion="3" recordCount="0" supportSubquery="1" supportAdvancedDrill="1" xr:uid="{9A31B130-5C6E-4641-A23D-BB4359D8843C}">
  <cacheSource type="external" connectionId="2"/>
  <cacheFields count="4">
    <cacheField name="[Measures].[Sum of Ache Mean 4]" caption="Sum of Ache Mean 4" numFmtId="0" hierarchy="49" level="32767"/>
    <cacheField name="[Range].[Ache Groups 2].[Ache Groups 2]" caption="Ache Groups 2" numFmtId="0" hierarchy="37" level="1">
      <sharedItems count="6">
        <s v="Control group"/>
        <s v="Disease group"/>
        <s v="High dose group"/>
        <s v="Low dose group"/>
        <s v="Mid dose group"/>
        <s v="Standard group"/>
      </sharedItems>
    </cacheField>
    <cacheField name="[Range].[NORGroups].[NORGroups]" caption="NORGroups" numFmtId="0" hierarchy="2" level="1">
      <sharedItems containsSemiMixedTypes="0" containsNonDate="0" containsString="0"/>
    </cacheField>
    <cacheField name="[Range].[NORGroups 2].[NORGroups 2]" caption="NORGroups 2" numFmtId="0" hierarchy="2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2" memberValueDatatype="130" unbalanced="0">
      <fieldsUsage count="2">
        <fieldUsage x="-1"/>
        <fieldUsage x="3"/>
      </fieldsUsage>
    </cacheHierarchy>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2" memberValueDatatype="130" unbalanced="0">
      <fieldsUsage count="2">
        <fieldUsage x="-1"/>
        <fieldUsage x="1"/>
      </fieldsUsage>
    </cacheHierarchy>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64.439547916663" backgroundQuery="1" createdVersion="8" refreshedVersion="8" minRefreshableVersion="3" recordCount="0" supportSubquery="1" supportAdvancedDrill="1" xr:uid="{B7A8C78D-205C-441D-9078-50BB5310752C}">
  <cacheSource type="external" connectionId="2"/>
  <cacheFields count="4">
    <cacheField name="[Range].[EPMGroups 2].[EPMGroups 2]" caption="EPMGroups 2" numFmtId="0" hierarchy="27" level="1">
      <sharedItems count="6">
        <s v="Control group"/>
        <s v="Disease group"/>
        <s v="High dose group"/>
        <s v="Low dose group"/>
        <s v="Mid dose group"/>
        <s v="Standard group"/>
      </sharedItems>
    </cacheField>
    <cacheField name="[Measures].[Sum of EPM Mean 2]" caption="Sum of EPM Mean 2" numFmtId="0" hierarchy="47" level="32767"/>
    <cacheField name="[Range].[NORGroups].[NORGroups]" caption="NORGroups" numFmtId="0" hierarchy="2" level="1">
      <sharedItems containsSemiMixedTypes="0" containsNonDate="0" containsString="0"/>
    </cacheField>
    <cacheField name="[Range].[NORGroups 2].[NORGroups 2]" caption="NORGroups 2" numFmtId="0" hierarchy="2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2" memberValueDatatype="130" unbalanced="0">
      <fieldsUsage count="2">
        <fieldUsage x="-1"/>
        <fieldUsage x="3"/>
      </fieldsUsage>
    </cacheHierarchy>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2" memberValueDatatype="130" unbalanced="0">
      <fieldsUsage count="2">
        <fieldUsage x="-1"/>
        <fieldUsage x="0"/>
      </fieldsUsage>
    </cacheHierarchy>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64.439550694442" backgroundQuery="1" createdVersion="8" refreshedVersion="8" minRefreshableVersion="3" recordCount="0" supportSubquery="1" supportAdvancedDrill="1" xr:uid="{DA139A1A-0E1D-422E-8A2B-D972E34BCBCA}">
  <cacheSource type="external" connectionId="2"/>
  <cacheFields count="3">
    <cacheField name="[Measures].[Sum of NORNumber of rats]" caption="Sum of NORNumber of rats" numFmtId="0" hierarchy="50" level="32767"/>
    <cacheField name="[Range].[NORGroups].[NORGroups]" caption="NORGroups" numFmtId="0" hierarchy="2" level="1">
      <sharedItems containsSemiMixedTypes="0" containsNonDate="0" containsString="0"/>
    </cacheField>
    <cacheField name="[Range].[NORGroups 2].[NORGroups 2]" caption="NORGroups 2" numFmtId="0" hierarchy="2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1"/>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2" memberValueDatatype="130" unbalanced="0">
      <fieldsUsage count="2">
        <fieldUsage x="-1"/>
        <fieldUsage x="2"/>
      </fieldsUsage>
    </cacheHierarchy>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864.88846840278" backgroundQuery="1" createdVersion="8" refreshedVersion="8" minRefreshableVersion="3" recordCount="0" supportSubquery="1" supportAdvancedDrill="1" xr:uid="{7028DBD3-91F7-41EF-8D4C-45BD9C95DB14}">
  <cacheSource type="external" connectionId="2"/>
  <cacheFields count="2">
    <cacheField name="[Measures].[Sum of NOR Mean]" caption="Sum of NOR Mean" numFmtId="0" hierarchy="42" level="32767"/>
    <cacheField name="[Range].[NORGroups].[NORGroups]" caption="NORGroups" numFmtId="0" hierarchy="2" level="1">
      <sharedItems count="2">
        <s v="High dose group"/>
        <s v="Mid dose group"/>
      </sharedItems>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1"/>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864.88846898148" backgroundQuery="1" createdVersion="8" refreshedVersion="8" minRefreshableVersion="3" recordCount="0" supportSubquery="1" supportAdvancedDrill="1" xr:uid="{145700DB-5FF0-4162-B43F-8265CE705A1B}">
  <cacheSource type="external" connectionId="2"/>
  <cacheFields count="3">
    <cacheField name="[Range].[EPMGroups].[EPMGroups]" caption="EPMGroups" numFmtId="0" hierarchy="7" level="1">
      <sharedItems count="2">
        <s v="High dose group"/>
        <s v="Mid dose group"/>
      </sharedItems>
    </cacheField>
    <cacheField name="[Measures].[Sum of EPM Mean]" caption="Sum of EPM Mean" numFmtId="0" hierarchy="43" level="32767"/>
    <cacheField name="[Range].[NORGroups].[NORGroups]" caption="NORGroups" numFmtId="0" hierarchy="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2" memberValueDatatype="130" unbalanced="0">
      <fieldsUsage count="2">
        <fieldUsage x="-1"/>
        <fieldUsage x="0"/>
      </fieldsUsage>
    </cacheHierarchy>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864.888469328704" backgroundQuery="1" createdVersion="8" refreshedVersion="8" minRefreshableVersion="3" recordCount="0" supportSubquery="1" supportAdvancedDrill="1" xr:uid="{6DE0CCB8-98B7-4B07-BCD1-9A3C397A426F}">
  <cacheSource type="external" connectionId="2"/>
  <cacheFields count="3">
    <cacheField name="[Range].[Gache roups].[Gache roups]" caption="Gache roups" numFmtId="0" hierarchy="12" level="1">
      <sharedItems count="2">
        <s v="High dose group"/>
        <s v="Mid dose group"/>
      </sharedItems>
    </cacheField>
    <cacheField name="[Measures].[Sum of Ache Mean]" caption="Sum of Ache Mean" numFmtId="0" hierarchy="44" level="32767"/>
    <cacheField name="[Range].[NORGroups].[NORGroups]" caption="NORGroups" numFmtId="0" hierarchy="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2" memberValueDatatype="130" unbalanced="0">
      <fieldsUsage count="2">
        <fieldUsage x="-1"/>
        <fieldUsage x="0"/>
      </fieldsUsage>
    </cacheHierarchy>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864.88847002315" backgroundQuery="1" createdVersion="8" refreshedVersion="8" minRefreshableVersion="3" recordCount="0" supportSubquery="1" supportAdvancedDrill="1" xr:uid="{DCD82E5D-E3F3-423E-A893-6AB764CA352F}">
  <cacheSource type="external" connectionId="2"/>
  <cacheFields count="3">
    <cacheField name="[Range].[Ache Groups].[Ache Groups]" caption="Ache Groups" numFmtId="0" hierarchy="17" level="1">
      <sharedItems count="2">
        <s v="High dose group"/>
        <s v="Mid dose group"/>
      </sharedItems>
    </cacheField>
    <cacheField name="[Measures].[Sum of Ache Mean 2]" caption="Sum of Ache Mean 2" numFmtId="0" hierarchy="45" level="32767"/>
    <cacheField name="[Range].[NORGroups].[NORGroups]" caption="NORGroups" numFmtId="0" hierarchy="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2" memberValueDatatype="130" unbalanced="0">
      <fieldsUsage count="2">
        <fieldUsage x="-1"/>
        <fieldUsage x="0"/>
      </fieldsUsage>
    </cacheHierarchy>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0" memberValueDatatype="130" unbalanced="0"/>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864.888470601851" backgroundQuery="1" createdVersion="8" refreshedVersion="8" minRefreshableVersion="3" recordCount="0" supportSubquery="1" supportAdvancedDrill="1" xr:uid="{15E403D5-155F-4971-BAA2-77AA70173C92}">
  <cacheSource type="external" connectionId="2"/>
  <cacheFields count="3">
    <cacheField name="[Range].[NORGroups 2].[NORGroups 2]" caption="NORGroups 2" numFmtId="0" hierarchy="22" level="1">
      <sharedItems count="2">
        <s v="High dose group"/>
        <s v="Mid dose group"/>
      </sharedItems>
    </cacheField>
    <cacheField name="[Measures].[Sum of NOR Mean 2]" caption="Sum of NOR Mean 2" numFmtId="0" hierarchy="46" level="32767"/>
    <cacheField name="[Range].[NORGroups].[NORGroups]" caption="NORGroups" numFmtId="0" hierarchy="2" level="1">
      <sharedItems containsSemiMixedTypes="0" containsNonDate="0" containsString="0"/>
    </cacheField>
  </cacheFields>
  <cacheHierarchies count="52">
    <cacheHierarchy uniqueName="[Range].[Alcl3Models]" caption="Alcl3Models" attribute="1" defaultMemberUniqueName="[Range].[Alcl3Models].[All]" allUniqueName="[Range].[Alcl3Models].[All]" dimensionUniqueName="[Range]" displayFolder="" count="0" memberValueDatatype="130" unbalanced="0"/>
    <cacheHierarchy uniqueName="[Range].[NORParameters]" caption="NORParameters" attribute="1" defaultMemberUniqueName="[Range].[NORParameters].[All]" allUniqueName="[Range].[NORParameters].[All]" dimensionUniqueName="[Range]" displayFolder="" count="0" memberValueDatatype="130" unbalanced="0"/>
    <cacheHierarchy uniqueName="[Range].[NORGroups]" caption="NORGroups" attribute="1" defaultMemberUniqueName="[Range].[NORGroups].[All]" allUniqueName="[Range].[NORGroups].[All]" dimensionUniqueName="[Range]" displayFolder="" count="2" memberValueDatatype="130" unbalanced="0">
      <fieldsUsage count="2">
        <fieldUsage x="-1"/>
        <fieldUsage x="2"/>
      </fieldsUsage>
    </cacheHierarchy>
    <cacheHierarchy uniqueName="[Range].[NORNumber of rats]" caption="NORNumber of rats" attribute="1" defaultMemberUniqueName="[Range].[NORNumber of rats].[All]" allUniqueName="[Range].[NORNumber of rats].[All]" dimensionUniqueName="[Range]" displayFolder="" count="0" memberValueDatatype="20" unbalanced="0"/>
    <cacheHierarchy uniqueName="[Range].[NOR Mean]" caption="NOR Mean" attribute="1" defaultMemberUniqueName="[Range].[NOR Mean].[All]" allUniqueName="[Range].[NOR Mean].[All]" dimensionUniqueName="[Range]" displayFolder="" count="0" memberValueDatatype="5" unbalanced="0"/>
    <cacheHierarchy uniqueName="[Range].[Alcl3Models 2]" caption="Alcl3Models 2" attribute="1" defaultMemberUniqueName="[Range].[Alcl3Models 2].[All]" allUniqueName="[Range].[Alcl3Models 2].[All]" dimensionUniqueName="[Range]" displayFolder="" count="0" memberValueDatatype="130" unbalanced="0"/>
    <cacheHierarchy uniqueName="[Range].[EPMParameters]" caption="EPMParameters" attribute="1" defaultMemberUniqueName="[Range].[EPMParameters].[All]" allUniqueName="[Range].[EPMParameters].[All]" dimensionUniqueName="[Range]" displayFolder="" count="0" memberValueDatatype="130" unbalanced="0"/>
    <cacheHierarchy uniqueName="[Range].[EPMGroups]" caption="EPMGroups" attribute="1" defaultMemberUniqueName="[Range].[EPMGroups].[All]" allUniqueName="[Range].[EPMGroups].[All]" dimensionUniqueName="[Range]" displayFolder="" count="0" memberValueDatatype="130" unbalanced="0"/>
    <cacheHierarchy uniqueName="[Range].[EPMNumber of rats]" caption="EPMNumber of rats" attribute="1" defaultMemberUniqueName="[Range].[EPMNumber of rats].[All]" allUniqueName="[Range].[EPMNumber of rats].[All]" dimensionUniqueName="[Range]" displayFolder="" count="0" memberValueDatatype="20" unbalanced="0"/>
    <cacheHierarchy uniqueName="[Range].[EPM Mean]" caption="EPM Mean" attribute="1" defaultMemberUniqueName="[Range].[EPM Mean].[All]" allUniqueName="[Range].[EPM Mean].[All]" dimensionUniqueName="[Range]" displayFolder="" count="0" memberValueDatatype="5" unbalanced="0"/>
    <cacheHierarchy uniqueName="[Range].[Alcl3 Models]" caption="Alcl3 Models" attribute="1" defaultMemberUniqueName="[Range].[Alcl3 Models].[All]" allUniqueName="[Range].[Alcl3 Models].[All]" dimensionUniqueName="[Range]" displayFolder="" count="0" memberValueDatatype="130" unbalanced="0"/>
    <cacheHierarchy uniqueName="[Range].[Ache Parameters]" caption="Ache Parameters" attribute="1" defaultMemberUniqueName="[Range].[Ache Parameters].[All]" allUniqueName="[Range].[Ache Parameters].[All]" dimensionUniqueName="[Range]" displayFolder="" count="0" memberValueDatatype="130" unbalanced="0"/>
    <cacheHierarchy uniqueName="[Range].[Gache roups]" caption="Gache roups" attribute="1" defaultMemberUniqueName="[Range].[Gache roups].[All]" allUniqueName="[Range].[Gache roups].[All]" dimensionUniqueName="[Range]" displayFolder="" count="0" memberValueDatatype="130" unbalanced="0"/>
    <cacheHierarchy uniqueName="[Range].[Ache Number of rats]" caption="Ache Number of rats" attribute="1" defaultMemberUniqueName="[Range].[Ache Number of rats].[All]" allUniqueName="[Range].[Ache Number of rats].[All]" dimensionUniqueName="[Range]" displayFolder="" count="0" memberValueDatatype="20" unbalanced="0"/>
    <cacheHierarchy uniqueName="[Range].[Ache Mean]" caption="Ache Mean" attribute="1" defaultMemberUniqueName="[Range].[Ache Mean].[All]" allUniqueName="[Range].[Ache Mean].[All]" dimensionUniqueName="[Range]" displayFolder="" count="0" memberValueDatatype="5" unbalanced="0"/>
    <cacheHierarchy uniqueName="[Range].[Alcl3 Models 2]" caption="Alcl3 Models 2" attribute="1" defaultMemberUniqueName="[Range].[Alcl3 Models 2].[All]" allUniqueName="[Range].[Alcl3 Models 2].[All]" dimensionUniqueName="[Range]" displayFolder="" count="0" memberValueDatatype="130" unbalanced="0"/>
    <cacheHierarchy uniqueName="[Range].[Ache Parameters 2]" caption="Ache Parameters 2" attribute="1" defaultMemberUniqueName="[Range].[Ache Parameters 2].[All]" allUniqueName="[Range].[Ache Parameters 2].[All]" dimensionUniqueName="[Range]" displayFolder="" count="0" memberValueDatatype="130" unbalanced="0"/>
    <cacheHierarchy uniqueName="[Range].[Ache Groups]" caption="Ache Groups" attribute="1" defaultMemberUniqueName="[Range].[Ache Groups].[All]" allUniqueName="[Range].[Ache Groups].[All]" dimensionUniqueName="[Range]" displayFolder="" count="0" memberValueDatatype="130" unbalanced="0"/>
    <cacheHierarchy uniqueName="[Range].[Ache Number of rats 2]" caption="Ache Number of rats 2" attribute="1" defaultMemberUniqueName="[Range].[Ache Number of rats 2].[All]" allUniqueName="[Range].[Ache Number of rats 2].[All]" dimensionUniqueName="[Range]" displayFolder="" count="0" memberValueDatatype="20" unbalanced="0"/>
    <cacheHierarchy uniqueName="[Range].[Ache Mean 2]" caption="Ache Mean 2" attribute="1" defaultMemberUniqueName="[Range].[Ache Mean 2].[All]" allUniqueName="[Range].[Ache Mean 2].[All]" dimensionUniqueName="[Range]" displayFolder="" count="0" memberValueDatatype="5" unbalanced="0"/>
    <cacheHierarchy uniqueName="[Range].[MSG Models]" caption="MSG Models" attribute="1" defaultMemberUniqueName="[Range].[MSG Models].[All]" allUniqueName="[Range].[MSG Models].[All]" dimensionUniqueName="[Range]" displayFolder="" count="0" memberValueDatatype="130" unbalanced="0"/>
    <cacheHierarchy uniqueName="[Range].[NORParameters 2]" caption="NORParameters 2" attribute="1" defaultMemberUniqueName="[Range].[NORParameters 2].[All]" allUniqueName="[Range].[NORParameters 2].[All]" dimensionUniqueName="[Range]" displayFolder="" count="0" memberValueDatatype="130" unbalanced="0"/>
    <cacheHierarchy uniqueName="[Range].[NORGroups 2]" caption="NORGroups 2" attribute="1" defaultMemberUniqueName="[Range].[NORGroups 2].[All]" allUniqueName="[Range].[NORGroups 2].[All]" dimensionUniqueName="[Range]" displayFolder="" count="2" memberValueDatatype="130" unbalanced="0">
      <fieldsUsage count="2">
        <fieldUsage x="-1"/>
        <fieldUsage x="0"/>
      </fieldsUsage>
    </cacheHierarchy>
    <cacheHierarchy uniqueName="[Range].[NORNumber of rats 2]" caption="NORNumber of rats 2" attribute="1" defaultMemberUniqueName="[Range].[NORNumber of rats 2].[All]" allUniqueName="[Range].[NORNumber of rats 2].[All]" dimensionUniqueName="[Range]" displayFolder="" count="0" memberValueDatatype="20" unbalanced="0"/>
    <cacheHierarchy uniqueName="[Range].[NOR Mean 2]" caption="NOR Mean 2" attribute="1" defaultMemberUniqueName="[Range].[NOR Mean 2].[All]" allUniqueName="[Range].[NOR Mean 2].[All]" dimensionUniqueName="[Range]" displayFolder="" count="0" memberValueDatatype="5" unbalanced="0"/>
    <cacheHierarchy uniqueName="[Range].[MSG Models 2]" caption="MSG Models 2" attribute="1" defaultMemberUniqueName="[Range].[MSG Models 2].[All]" allUniqueName="[Range].[MSG Models 2].[All]" dimensionUniqueName="[Range]" displayFolder="" count="0" memberValueDatatype="130" unbalanced="0"/>
    <cacheHierarchy uniqueName="[Range].[EPMParameters 2]" caption="EPMParameters 2" attribute="1" defaultMemberUniqueName="[Range].[EPMParameters 2].[All]" allUniqueName="[Range].[EPMParameters 2].[All]" dimensionUniqueName="[Range]" displayFolder="" count="0" memberValueDatatype="130" unbalanced="0"/>
    <cacheHierarchy uniqueName="[Range].[EPMGroups 2]" caption="EPMGroups 2" attribute="1" defaultMemberUniqueName="[Range].[EPMGroups 2].[All]" allUniqueName="[Range].[EPMGroups 2].[All]" dimensionUniqueName="[Range]" displayFolder="" count="0" memberValueDatatype="130" unbalanced="0"/>
    <cacheHierarchy uniqueName="[Range].[EPMNumber of rats 2]" caption="EPMNumber of rats 2" attribute="1" defaultMemberUniqueName="[Range].[EPMNumber of rats 2].[All]" allUniqueName="[Range].[EPMNumber of rats 2].[All]" dimensionUniqueName="[Range]" displayFolder="" count="0" memberValueDatatype="20" unbalanced="0"/>
    <cacheHierarchy uniqueName="[Range].[EPM Mean 2]" caption="EPM Mean 2" attribute="1" defaultMemberUniqueName="[Range].[EPM Mean 2].[All]" allUniqueName="[Range].[EPM Mean 2].[All]" dimensionUniqueName="[Range]" displayFolder="" count="0" memberValueDatatype="5" unbalanced="0"/>
    <cacheHierarchy uniqueName="[Range].[MSG Models 3]" caption="MSG Models 3" attribute="1" defaultMemberUniqueName="[Range].[MSG Models 3].[All]" allUniqueName="[Range].[MSG Models 3].[All]" dimensionUniqueName="[Range]" displayFolder="" count="0" memberValueDatatype="130" unbalanced="0"/>
    <cacheHierarchy uniqueName="[Range].[Ache Parameters 3]" caption="Ache Parameters 3" attribute="1" defaultMemberUniqueName="[Range].[Ache Parameters 3].[All]" allUniqueName="[Range].[Ache Parameters 3].[All]" dimensionUniqueName="[Range]" displayFolder="" count="0" memberValueDatatype="130" unbalanced="0"/>
    <cacheHierarchy uniqueName="[Range].[Gache roups 2]" caption="Gache roups 2" attribute="1" defaultMemberUniqueName="[Range].[Gache roups 2].[All]" allUniqueName="[Range].[Gache roups 2].[All]" dimensionUniqueName="[Range]" displayFolder="" count="0" memberValueDatatype="130" unbalanced="0"/>
    <cacheHierarchy uniqueName="[Range].[Ache Number of rats 3]" caption="Ache Number of rats 3" attribute="1" defaultMemberUniqueName="[Range].[Ache Number of rats 3].[All]" allUniqueName="[Range].[Ache Number of rats 3].[All]" dimensionUniqueName="[Range]" displayFolder="" count="0" memberValueDatatype="20" unbalanced="0"/>
    <cacheHierarchy uniqueName="[Range].[Ache Mean 3]" caption="Ache Mean 3" attribute="1" defaultMemberUniqueName="[Range].[Ache Mean 3].[All]" allUniqueName="[Range].[Ache Mean 3].[All]" dimensionUniqueName="[Range]" displayFolder="" count="0" memberValueDatatype="5" unbalanced="0"/>
    <cacheHierarchy uniqueName="[Range].[MSG Models 4]" caption="MSG Models 4" attribute="1" defaultMemberUniqueName="[Range].[MSG Models 4].[All]" allUniqueName="[Range].[MSG Models 4].[All]" dimensionUniqueName="[Range]" displayFolder="" count="0" memberValueDatatype="130" unbalanced="0"/>
    <cacheHierarchy uniqueName="[Range].[Ache Parameters 4]" caption="Ache Parameters 4" attribute="1" defaultMemberUniqueName="[Range].[Ache Parameters 4].[All]" allUniqueName="[Range].[Ache Parameters 4].[All]" dimensionUniqueName="[Range]" displayFolder="" count="0" memberValueDatatype="130" unbalanced="0"/>
    <cacheHierarchy uniqueName="[Range].[Ache Groups 2]" caption="Ache Groups 2" attribute="1" defaultMemberUniqueName="[Range].[Ache Groups 2].[All]" allUniqueName="[Range].[Ache Groups 2].[All]" dimensionUniqueName="[Range]" displayFolder="" count="0" memberValueDatatype="130" unbalanced="0"/>
    <cacheHierarchy uniqueName="[Range].[Ache Number of rats 4]" caption="Ache Number of rats 4" attribute="1" defaultMemberUniqueName="[Range].[Ache Number of rats 4].[All]" allUniqueName="[Range].[Ache Number of rats 4].[All]" dimensionUniqueName="[Range]" displayFolder="" count="0" memberValueDatatype="20" unbalanced="0"/>
    <cacheHierarchy uniqueName="[Range].[Ache Mean 4]" caption="Ache Mean 4" attribute="1" defaultMemberUniqueName="[Range].[Ache Mean 4].[All]" allUniqueName="[Range].[Ache Mean 4].[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4"/>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9"/>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4"/>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19"/>
        </ext>
      </extLst>
    </cacheHierarchy>
    <cacheHierarchy uniqueName="[Measures].[Sum of NOR Mean 2]" caption="Sum of NOR Mean 2"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29"/>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4"/>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39"/>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3"/>
        </ext>
      </extLst>
    </cacheHierarchy>
    <cacheHierarchy uniqueName="[Measures].[Sum of Ache Number of rats 3]" caption="Sum of Ache Number of rats 3" measure="1" displayFolder="" measureGroup="Range" count="0" hidden="1">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wanth sai" refreshedDate="45629.775296527776" backgroundQuery="1" createdVersion="3" refreshedVersion="8" minRefreshableVersion="3" recordCount="0" supportSubquery="1" supportAdvancedDrill="1" xr:uid="{5CB91AB1-4EDF-4A8B-9120-85E65BCACE14}">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Measures]" caption="Measures" attribute="1" keyAttribute="1" defaultMemberUniqueName="[Measures].[__No measures defined]" dimensionUniqueName="[Measures]" displayFolder="" measures="1" count="1" memberValueDatatype="130" unbalanced="0"/>
    <cacheHierarchy uniqueName="[Range].[Alcl3Models]" caption="Alcl3Models" attribute="1" defaultMemberUniqueName="[Range].[Alcl3Models].[All]" allUniqueName="[Range].[Alcl3Models].[All]" dimensionUniqueName="[Range]" displayFolder="" count="2" memberValueDatatype="130" unbalanced="0"/>
    <cacheHierarchy uniqueName="[Range].[NORParameters]" caption="NORParameters" attribute="1" defaultMemberUniqueName="[Range].[NORParameters].[All]" allUniqueName="[Range].[NORParameters].[All]" dimensionUniqueName="[Range]" displayFolder="" count="2" memberValueDatatype="130" unbalanced="0"/>
    <cacheHierarchy uniqueName="[Range].[NORGroups]" caption="NORGroups" attribute="1" defaultMemberUniqueName="[Range].[NORGroups].[All]" allUniqueName="[Range].[NORGroups].[All]" dimensionUniqueName="[Range]" displayFolder="" count="2" memberValueDatatype="130" unbalanced="0"/>
    <cacheHierarchy uniqueName="[Range].[NORNumber of rats]" caption="NORNumber of rats" attribute="1" defaultMemberUniqueName="[Range].[NORNumber of rats].[All]" allUniqueName="[Range].[NORNumber of rats].[All]" dimensionUniqueName="[Range]" displayFolder="" count="2" memberValueDatatype="20" unbalanced="0"/>
    <cacheHierarchy uniqueName="[Range].[NOR Mean]" caption="NOR Mean" attribute="1" defaultMemberUniqueName="[Range].[NOR Mean].[All]" allUniqueName="[Range].[NOR Mean].[All]" dimensionUniqueName="[Range]" displayFolder="" count="2" memberValueDatatype="5" unbalanced="0"/>
    <cacheHierarchy uniqueName="[Range].[Alcl3Models 2]" caption="Alcl3Models 2" attribute="1" defaultMemberUniqueName="[Range].[Alcl3Models 2].[All]" allUniqueName="[Range].[Alcl3Models 2].[All]" dimensionUniqueName="[Range]" displayFolder="" count="2" memberValueDatatype="130" unbalanced="0"/>
    <cacheHierarchy uniqueName="[Range].[EPMParameters]" caption="EPMParameters" attribute="1" defaultMemberUniqueName="[Range].[EPMParameters].[All]" allUniqueName="[Range].[EPMParameters].[All]" dimensionUniqueName="[Range]" displayFolder="" count="2" memberValueDatatype="130" unbalanced="0"/>
    <cacheHierarchy uniqueName="[Range].[EPMGroups]" caption="EPMGroups" attribute="1" defaultMemberUniqueName="[Range].[EPMGroups].[All]" allUniqueName="[Range].[EPMGroups].[All]" dimensionUniqueName="[Range]" displayFolder="" count="2" memberValueDatatype="130" unbalanced="0"/>
    <cacheHierarchy uniqueName="[Range].[EPMNumber of rats]" caption="EPMNumber of rats" attribute="1" defaultMemberUniqueName="[Range].[EPMNumber of rats].[All]" allUniqueName="[Range].[EPMNumber of rats].[All]" dimensionUniqueName="[Range]" displayFolder="" count="2" memberValueDatatype="20" unbalanced="0"/>
    <cacheHierarchy uniqueName="[Range].[EPM Mean]" caption="EPM Mean" attribute="1" defaultMemberUniqueName="[Range].[EPM Mean].[All]" allUniqueName="[Range].[EPM Mean].[All]" dimensionUniqueName="[Range]" displayFolder="" count="2" memberValueDatatype="5" unbalanced="0"/>
    <cacheHierarchy uniqueName="[Range].[Alcl3 Models]" caption="Alcl3 Models" attribute="1" defaultMemberUniqueName="[Range].[Alcl3 Models].[All]" allUniqueName="[Range].[Alcl3 Models].[All]" dimensionUniqueName="[Range]" displayFolder="" count="2" memberValueDatatype="130" unbalanced="0"/>
    <cacheHierarchy uniqueName="[Range].[Ache Parameters]" caption="Ache Parameters" attribute="1" defaultMemberUniqueName="[Range].[Ache Parameters].[All]" allUniqueName="[Range].[Ache Parameters].[All]" dimensionUniqueName="[Range]" displayFolder="" count="2" memberValueDatatype="130" unbalanced="0"/>
    <cacheHierarchy uniqueName="[Range].[Gache roups]" caption="Gache roups" attribute="1" defaultMemberUniqueName="[Range].[Gache roups].[All]" allUniqueName="[Range].[Gache roups].[All]" dimensionUniqueName="[Range]" displayFolder="" count="2" memberValueDatatype="130" unbalanced="0"/>
    <cacheHierarchy uniqueName="[Range].[Ache Number of rats]" caption="Ache Number of rats" attribute="1" defaultMemberUniqueName="[Range].[Ache Number of rats].[All]" allUniqueName="[Range].[Ache Number of rats].[All]" dimensionUniqueName="[Range]" displayFolder="" count="2" memberValueDatatype="20" unbalanced="0"/>
    <cacheHierarchy uniqueName="[Range].[Ache Mean]" caption="Ache Mean" attribute="1" defaultMemberUniqueName="[Range].[Ache Mean].[All]" allUniqueName="[Range].[Ache Mean].[All]" dimensionUniqueName="[Range]" displayFolder="" count="2" memberValueDatatype="5" unbalanced="0"/>
    <cacheHierarchy uniqueName="[Range].[Alcl3 Models 2]" caption="Alcl3 Models 2" attribute="1" defaultMemberUniqueName="[Range].[Alcl3 Models 2].[All]" allUniqueName="[Range].[Alcl3 Models 2].[All]" dimensionUniqueName="[Range]" displayFolder="" count="2" memberValueDatatype="130" unbalanced="0"/>
    <cacheHierarchy uniqueName="[Range].[Ache Parameters 2]" caption="Ache Parameters 2" attribute="1" defaultMemberUniqueName="[Range].[Ache Parameters 2].[All]" allUniqueName="[Range].[Ache Parameters 2].[All]" dimensionUniqueName="[Range]" displayFolder="" count="2" memberValueDatatype="130" unbalanced="0"/>
    <cacheHierarchy uniqueName="[Range].[Ache Groups]" caption="Ache Groups" attribute="1" defaultMemberUniqueName="[Range].[Ache Groups].[All]" allUniqueName="[Range].[Ache Groups].[All]" dimensionUniqueName="[Range]" displayFolder="" count="2" memberValueDatatype="130" unbalanced="0"/>
    <cacheHierarchy uniqueName="[Range].[Ache Number of rats 2]" caption="Ache Number of rats 2" attribute="1" defaultMemberUniqueName="[Range].[Ache Number of rats 2].[All]" allUniqueName="[Range].[Ache Number of rats 2].[All]" dimensionUniqueName="[Range]" displayFolder="" count="2" memberValueDatatype="20" unbalanced="0"/>
    <cacheHierarchy uniqueName="[Range].[Ache Mean 2]" caption="Ache Mean 2" attribute="1" defaultMemberUniqueName="[Range].[Ache Mean 2].[All]" allUniqueName="[Range].[Ache Mean 2].[All]" dimensionUniqueName="[Range]" displayFolder="" count="2" memberValueDatatype="5" unbalanced="0"/>
    <cacheHierarchy uniqueName="[Range].[MSG Models]" caption="MSG Models" attribute="1" defaultMemberUniqueName="[Range].[MSG Models].[All]" allUniqueName="[Range].[MSG Models].[All]" dimensionUniqueName="[Range]" displayFolder="" count="2" memberValueDatatype="130" unbalanced="0"/>
    <cacheHierarchy uniqueName="[Range].[NORParameters 2]" caption="NORParameters 2" attribute="1" defaultMemberUniqueName="[Range].[NORParameters 2].[All]" allUniqueName="[Range].[NORParameters 2].[All]" dimensionUniqueName="[Range]" displayFolder="" count="2" memberValueDatatype="130" unbalanced="0"/>
    <cacheHierarchy uniqueName="[Range].[NORGroups 2]" caption="NORGroups 2" attribute="1" defaultMemberUniqueName="[Range].[NORGroups 2].[All]" allUniqueName="[Range].[NORGroups 2].[All]" dimensionUniqueName="[Range]" displayFolder="" count="2" memberValueDatatype="130" unbalanced="0"/>
    <cacheHierarchy uniqueName="[Range].[NORNumber of rats 2]" caption="NORNumber of rats 2" attribute="1" defaultMemberUniqueName="[Range].[NORNumber of rats 2].[All]" allUniqueName="[Range].[NORNumber of rats 2].[All]" dimensionUniqueName="[Range]" displayFolder="" count="2" memberValueDatatype="20" unbalanced="0"/>
    <cacheHierarchy uniqueName="[Range].[NOR Mean 2]" caption="NOR Mean 2" attribute="1" defaultMemberUniqueName="[Range].[NOR Mean 2].[All]" allUniqueName="[Range].[NOR Mean 2].[All]" dimensionUniqueName="[Range]" displayFolder="" count="2" memberValueDatatype="5" unbalanced="0"/>
    <cacheHierarchy uniqueName="[Range].[MSG Models 2]" caption="MSG Models 2" attribute="1" defaultMemberUniqueName="[Range].[MSG Models 2].[All]" allUniqueName="[Range].[MSG Models 2].[All]" dimensionUniqueName="[Range]" displayFolder="" count="2" memberValueDatatype="130" unbalanced="0"/>
    <cacheHierarchy uniqueName="[Range].[EPMParameters 2]" caption="EPMParameters 2" attribute="1" defaultMemberUniqueName="[Range].[EPMParameters 2].[All]" allUniqueName="[Range].[EPMParameters 2].[All]" dimensionUniqueName="[Range]" displayFolder="" count="2" memberValueDatatype="130" unbalanced="0"/>
    <cacheHierarchy uniqueName="[Range].[EPMGroups 2]" caption="EPMGroups 2" attribute="1" defaultMemberUniqueName="[Range].[EPMGroups 2].[All]" allUniqueName="[Range].[EPMGroups 2].[All]" dimensionUniqueName="[Range]" displayFolder="" count="2" memberValueDatatype="130" unbalanced="0"/>
    <cacheHierarchy uniqueName="[Range].[EPMNumber of rats 2]" caption="EPMNumber of rats 2" attribute="1" defaultMemberUniqueName="[Range].[EPMNumber of rats 2].[All]" allUniqueName="[Range].[EPMNumber of rats 2].[All]" dimensionUniqueName="[Range]" displayFolder="" count="2" memberValueDatatype="20" unbalanced="0"/>
    <cacheHierarchy uniqueName="[Range].[EPM Mean 2]" caption="EPM Mean 2" attribute="1" defaultMemberUniqueName="[Range].[EPM Mean 2].[All]" allUniqueName="[Range].[EPM Mean 2].[All]" dimensionUniqueName="[Range]" displayFolder="" count="2" memberValueDatatype="5" unbalanced="0"/>
    <cacheHierarchy uniqueName="[Range].[MSG Models 3]" caption="MSG Models 3" attribute="1" defaultMemberUniqueName="[Range].[MSG Models 3].[All]" allUniqueName="[Range].[MSG Models 3].[All]" dimensionUniqueName="[Range]" displayFolder="" count="2" memberValueDatatype="130" unbalanced="0"/>
    <cacheHierarchy uniqueName="[Range].[Ache Parameters 3]" caption="Ache Parameters 3" attribute="1" defaultMemberUniqueName="[Range].[Ache Parameters 3].[All]" allUniqueName="[Range].[Ache Parameters 3].[All]" dimensionUniqueName="[Range]" displayFolder="" count="2" memberValueDatatype="130" unbalanced="0"/>
    <cacheHierarchy uniqueName="[Range].[Gache roups 2]" caption="Gache roups 2" attribute="1" defaultMemberUniqueName="[Range].[Gache roups 2].[All]" allUniqueName="[Range].[Gache roups 2].[All]" dimensionUniqueName="[Range]" displayFolder="" count="2" memberValueDatatype="130" unbalanced="0"/>
    <cacheHierarchy uniqueName="[Range].[Ache Number of rats 3]" caption="Ache Number of rats 3" attribute="1" defaultMemberUniqueName="[Range].[Ache Number of rats 3].[All]" allUniqueName="[Range].[Ache Number of rats 3].[All]" dimensionUniqueName="[Range]" displayFolder="" count="2" memberValueDatatype="20" unbalanced="0"/>
    <cacheHierarchy uniqueName="[Range].[Ache Mean 3]" caption="Ache Mean 3" attribute="1" defaultMemberUniqueName="[Range].[Ache Mean 3].[All]" allUniqueName="[Range].[Ache Mean 3].[All]" dimensionUniqueName="[Range]" displayFolder="" count="2" memberValueDatatype="5" unbalanced="0"/>
    <cacheHierarchy uniqueName="[Range].[MSG Models 4]" caption="MSG Models 4" attribute="1" defaultMemberUniqueName="[Range].[MSG Models 4].[All]" allUniqueName="[Range].[MSG Models 4].[All]" dimensionUniqueName="[Range]" displayFolder="" count="2" memberValueDatatype="130" unbalanced="0"/>
    <cacheHierarchy uniqueName="[Range].[Ache Parameters 4]" caption="Ache Parameters 4" attribute="1" defaultMemberUniqueName="[Range].[Ache Parameters 4].[All]" allUniqueName="[Range].[Ache Parameters 4].[All]" dimensionUniqueName="[Range]" displayFolder="" count="2" memberValueDatatype="130" unbalanced="0"/>
    <cacheHierarchy uniqueName="[Range].[Ache Groups 2]" caption="Ache Groups 2" attribute="1" defaultMemberUniqueName="[Range].[Ache Groups 2].[All]" allUniqueName="[Range].[Ache Groups 2].[All]" dimensionUniqueName="[Range]" displayFolder="" count="2" memberValueDatatype="130" unbalanced="0"/>
    <cacheHierarchy uniqueName="[Range].[Ache Number of rats 4]" caption="Ache Number of rats 4" attribute="1" defaultMemberUniqueName="[Range].[Ache Number of rats 4].[All]" allUniqueName="[Range].[Ache Number of rats 4].[All]" dimensionUniqueName="[Range]" displayFolder="" count="2" memberValueDatatype="20" unbalanced="0"/>
    <cacheHierarchy uniqueName="[Range].[Ache Mean 4]" caption="Ache Mean 4" attribute="1" defaultMemberUniqueName="[Range].[Ache Mean 4].[All]" allUniqueName="[Range].[Ache Mean 4].[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OR Mean]" caption="Sum of NOR Mean" measure="1" displayFolder="" measureGroup="Range" count="0" hidden="1">
      <extLst>
        <ext xmlns:x15="http://schemas.microsoft.com/office/spreadsheetml/2010/11/main" uri="{B97F6D7D-B522-45F9-BDA1-12C45D357490}">
          <x15:cacheHierarchy aggregatedColumn="5"/>
        </ext>
      </extLst>
    </cacheHierarchy>
    <cacheHierarchy uniqueName="[Measures].[Sum of EPM Mean]" caption="Sum of EPM Mean" measure="1" displayFolder="" measureGroup="Range" count="0" hidden="1">
      <extLst>
        <ext xmlns:x15="http://schemas.microsoft.com/office/spreadsheetml/2010/11/main" uri="{B97F6D7D-B522-45F9-BDA1-12C45D357490}">
          <x15:cacheHierarchy aggregatedColumn="10"/>
        </ext>
      </extLst>
    </cacheHierarchy>
    <cacheHierarchy uniqueName="[Measures].[Sum of Ache Mean]" caption="Sum of Ache Mean" measure="1" displayFolder="" measureGroup="Range" count="0" hidden="1">
      <extLst>
        <ext xmlns:x15="http://schemas.microsoft.com/office/spreadsheetml/2010/11/main" uri="{B97F6D7D-B522-45F9-BDA1-12C45D357490}">
          <x15:cacheHierarchy aggregatedColumn="15"/>
        </ext>
      </extLst>
    </cacheHierarchy>
    <cacheHierarchy uniqueName="[Measures].[Sum of Ache Mean 2]" caption="Sum of Ache Mean 2" measure="1" displayFolder="" measureGroup="Range" count="0" hidden="1">
      <extLst>
        <ext xmlns:x15="http://schemas.microsoft.com/office/spreadsheetml/2010/11/main" uri="{B97F6D7D-B522-45F9-BDA1-12C45D357490}">
          <x15:cacheHierarchy aggregatedColumn="20"/>
        </ext>
      </extLst>
    </cacheHierarchy>
    <cacheHierarchy uniqueName="[Measures].[Sum of NOR Mean 2]" caption="Sum of NOR Mean 2" measure="1" displayFolder="" measureGroup="Range" count="0" hidden="1">
      <extLst>
        <ext xmlns:x15="http://schemas.microsoft.com/office/spreadsheetml/2010/11/main" uri="{B97F6D7D-B522-45F9-BDA1-12C45D357490}">
          <x15:cacheHierarchy aggregatedColumn="25"/>
        </ext>
      </extLst>
    </cacheHierarchy>
    <cacheHierarchy uniqueName="[Measures].[Sum of EPM Mean 2]" caption="Sum of EPM Mean 2" measure="1" displayFolder="" measureGroup="Range" count="0" hidden="1">
      <extLst>
        <ext xmlns:x15="http://schemas.microsoft.com/office/spreadsheetml/2010/11/main" uri="{B97F6D7D-B522-45F9-BDA1-12C45D357490}">
          <x15:cacheHierarchy aggregatedColumn="30"/>
        </ext>
      </extLst>
    </cacheHierarchy>
    <cacheHierarchy uniqueName="[Measures].[Sum of Ache Mean 3]" caption="Sum of Ache Mean 3" measure="1" displayFolder="" measureGroup="Range" count="0" hidden="1">
      <extLst>
        <ext xmlns:x15="http://schemas.microsoft.com/office/spreadsheetml/2010/11/main" uri="{B97F6D7D-B522-45F9-BDA1-12C45D357490}">
          <x15:cacheHierarchy aggregatedColumn="35"/>
        </ext>
      </extLst>
    </cacheHierarchy>
    <cacheHierarchy uniqueName="[Measures].[Sum of Ache Mean 4]" caption="Sum of Ache Mean 4" measure="1" displayFolder="" measureGroup="Range" count="0" hidden="1">
      <extLst>
        <ext xmlns:x15="http://schemas.microsoft.com/office/spreadsheetml/2010/11/main" uri="{B97F6D7D-B522-45F9-BDA1-12C45D357490}">
          <x15:cacheHierarchy aggregatedColumn="40"/>
        </ext>
      </extLst>
    </cacheHierarchy>
    <cacheHierarchy uniqueName="[Measures].[Sum of NORNumber of rats]" caption="Sum of NORNumber of rat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21315996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r>
  <r>
    <x v="0"/>
  </r>
  <r>
    <x v="0"/>
  </r>
  <r>
    <x v="0"/>
  </r>
  <r>
    <x v="0"/>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r>
  <r>
    <x v="1"/>
    <x v="0"/>
  </r>
  <r>
    <x v="2"/>
    <x v="0"/>
  </r>
  <r>
    <x v="3"/>
    <x v="0"/>
  </r>
  <r>
    <x v="4"/>
    <x v="0"/>
  </r>
  <r>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7DC0F-391B-473C-A970-DCF9204B37D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
    <pivotField axis="axisRow" showAll="0">
      <items count="2">
        <item x="0"/>
        <item t="default"/>
      </items>
    </pivotField>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C1EA7-6E9A-4B93-9FDC-F265FC466A4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1" firstDataRow="2" firstDataCol="1"/>
  <pivotFields count="2">
    <pivotField axis="axisRow" showAll="0">
      <items count="7">
        <item x="0"/>
        <item x="1"/>
        <item x="4"/>
        <item x="2"/>
        <item x="3"/>
        <item x="5"/>
        <item t="default"/>
      </items>
    </pivotField>
    <pivotField axis="axisCol" showAll="0">
      <items count="2">
        <item x="0"/>
        <item t="default"/>
      </items>
    </pivotField>
  </pivotFields>
  <rowFields count="1">
    <field x="0"/>
  </rowFields>
  <rowItems count="7">
    <i>
      <x/>
    </i>
    <i>
      <x v="1"/>
    </i>
    <i>
      <x v="2"/>
    </i>
    <i>
      <x v="3"/>
    </i>
    <i>
      <x v="4"/>
    </i>
    <i>
      <x v="5"/>
    </i>
    <i t="grand">
      <x/>
    </i>
  </rowItems>
  <colFields count="1">
    <field x="1"/>
  </colFields>
  <colItems count="2">
    <i>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AD095-9DAA-4510-9266-599126BA1FCE}"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H3:AI10"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che Mean 4"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9E72A5-5E0C-4F8B-B75A-F16C3C03868F}"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K3:AK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Ache Number of rats 3" fld="1" baseField="0" baseItem="0"/>
  </dataField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DB0ED-8CEB-4FE9-A671-8EEBFFB9F458}"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N3:O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che Mean"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2" level="1">
        <member name="[Range].[NORGroups].&amp;[High dose group]"/>
        <member name="[Range].[NORGroups].&amp;[Mid do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495B2-42BC-42A5-9A0C-9C910090B635}"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ORNumber of rats" fld="0" baseField="0" baseItem="0"/>
  </dataField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C25073-A3FC-4439-AF8B-B90B5855955F}"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Z3:AA10"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EPM Mean 2"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13D79-A1F9-42E7-B970-E77BD303964A}"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ORNumber of rats" fld="0" baseField="0" baseItem="0"/>
  </dataField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552842-F355-44DE-ACBA-A8DF1BACD69F}" name="Pivo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V3:W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OR Mean 2"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2" level="1">
        <member name="[Range].[NORGroups].&amp;[High dose group]"/>
        <member name="[Range].[NORGroups].&amp;[Mid do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3C4FB4-6774-47F1-8FAE-E99C3CF1D078}"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R3:S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che Mean 2"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2" level="1">
        <member name="[Range].[NORGroups].&amp;[High dose group]"/>
        <member name="[Range].[NORGroups].&amp;[Mid do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958919-13E1-48BA-8B31-7296E6E557D9}"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J3:K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EPM Mean"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2" level="1">
        <member name="[Range].[NORGroups].&amp;[High dose group]"/>
        <member name="[Range].[NORGroups].&amp;[Mid do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173B34-3165-4D00-9B92-9F15CF0680B0}"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D3:AE10"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che Mean 3"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1" level="1">
        <member name="[Range].[NORGroups].&amp;[Disease grou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A43AB0-1D59-45B3-8F04-370F61CA2291}"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B6" firstHeaderRow="1" firstDataRow="1" firstDataCol="1"/>
  <pivotFields count="2">
    <pivotField dataField="1" subtotalTop="0" showAll="0" defaultSubtotal="0"/>
    <pivotField axis="axisRow" allDrilled="1" subtotalTop="0" showAll="0" dataSourceSort="1" defaultSubtotal="0" defaultAttributeDrillState="1">
      <items count="2">
        <item s="1" x="0"/>
        <item s="1" x="1"/>
      </items>
    </pivotField>
  </pivotFields>
  <rowFields count="1">
    <field x="1"/>
  </rowFields>
  <rowItems count="3">
    <i>
      <x/>
    </i>
    <i>
      <x v="1"/>
    </i>
    <i t="grand">
      <x/>
    </i>
  </rowItems>
  <colItems count="1">
    <i/>
  </colItems>
  <dataFields count="1">
    <dataField name="Sum of NOR Mean"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1:$AN$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90A171C-6547-4C37-8AB7-368B0F029F81}" autoFormatId="16" applyNumberFormats="0" applyBorderFormats="0" applyFontFormats="0" applyPatternFormats="0" applyAlignmentFormats="0" applyWidthHeightFormats="0">
  <queryTableRefresh nextId="43" unboundColumnsRight="2">
    <queryTableFields count="42">
      <queryTableField id="1" name="Range[Alcl3Models]" tableColumnId="1"/>
      <queryTableField id="2" name="Range[NORParameters]" tableColumnId="2"/>
      <queryTableField id="3" name="Range[NORGroups]" tableColumnId="3"/>
      <queryTableField id="4" name="Range[NORNumber of rats]" tableColumnId="4"/>
      <queryTableField id="5" name="Range[NOR Mean]" tableColumnId="5"/>
      <queryTableField id="6" name="Range[Alcl3Models 2]" tableColumnId="6"/>
      <queryTableField id="7" name="Range[EPMParameters]" tableColumnId="7"/>
      <queryTableField id="8" name="Range[EPMGroups]" tableColumnId="8"/>
      <queryTableField id="9" name="Range[EPMNumber of rats]" tableColumnId="9"/>
      <queryTableField id="10" name="Range[EPM Mean]" tableColumnId="10"/>
      <queryTableField id="11" name="Range[Alcl3 Models]" tableColumnId="11"/>
      <queryTableField id="12" name="Range[Ache Parameters]" tableColumnId="12"/>
      <queryTableField id="13" name="Range[Gache roups]" tableColumnId="13"/>
      <queryTableField id="14" name="Range[Ache Number of rats]" tableColumnId="14"/>
      <queryTableField id="15" name="Range[Ache Mean]" tableColumnId="15"/>
      <queryTableField id="16" name="Range[Alcl3 Models 2]" tableColumnId="16"/>
      <queryTableField id="17" name="Range[Ache Parameters 2]" tableColumnId="17"/>
      <queryTableField id="18" name="Range[Ache Groups]" tableColumnId="18"/>
      <queryTableField id="19" name="Range[Ache Number of rats 2]" tableColumnId="19"/>
      <queryTableField id="20" name="Range[Ache Mean 2]" tableColumnId="20"/>
      <queryTableField id="21" name="Range[MSG Models]" tableColumnId="21"/>
      <queryTableField id="22" name="Range[NORParameters 2]" tableColumnId="22"/>
      <queryTableField id="23" name="Range[NORGroups 2]" tableColumnId="23"/>
      <queryTableField id="24" name="Range[NORNumber of rats 2]" tableColumnId="24"/>
      <queryTableField id="25" name="Range[NOR Mean 2]" tableColumnId="25"/>
      <queryTableField id="26" name="Range[MSG Models 2]" tableColumnId="26"/>
      <queryTableField id="27" name="Range[EPMParameters 2]" tableColumnId="27"/>
      <queryTableField id="28" name="Range[EPMGroups 2]" tableColumnId="28"/>
      <queryTableField id="29" name="Range[EPMNumber of rats 2]" tableColumnId="29"/>
      <queryTableField id="30" name="Range[EPM Mean 2]" tableColumnId="30"/>
      <queryTableField id="31" name="Range[MSG Models 3]" tableColumnId="31"/>
      <queryTableField id="32" name="Range[Ache Parameters 3]" tableColumnId="32"/>
      <queryTableField id="33" name="Range[Gache roups 2]" tableColumnId="33"/>
      <queryTableField id="34" name="Range[Ache Number of rats 3]" tableColumnId="34"/>
      <queryTableField id="35" name="Range[Ache Mean 3]" tableColumnId="35"/>
      <queryTableField id="36" name="Range[MSG Models 4]" tableColumnId="36"/>
      <queryTableField id="37" name="Range[Ache Parameters 4]" tableColumnId="37"/>
      <queryTableField id="38" name="Range[Ache Groups 2]" tableColumnId="38"/>
      <queryTableField id="39" name="Range[Ache Number of rats 4]" tableColumnId="39"/>
      <queryTableField id="40" name="Range[Ache Mean 4]" tableColumnId="40"/>
      <queryTableField id="41" dataBound="0" tableColumnId="41"/>
      <queryTableField id="42" dataBound="0" tableColumnId="4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RGroups" xr10:uid="{85365558-4174-4870-B289-438083CD4F65}" sourceName="[Range].[NORGroups]">
  <pivotTables>
    <pivotTable tabId="11" name="PivotTable1"/>
    <pivotTable tabId="11" name="PivotTable2"/>
    <pivotTable tabId="11" name="PivotTable3"/>
    <pivotTable tabId="11" name="PivotTable4"/>
    <pivotTable tabId="11" name="PivotTable5"/>
  </pivotTables>
  <data>
    <olap pivotCacheId="2131599686">
      <levels count="2">
        <level uniqueName="[Range].[NORGroups].[(All)]" sourceCaption="(All)" count="0"/>
        <level uniqueName="[Range].[NORGroups].[NORGroups]" sourceCaption="NORGroups" count="6">
          <ranges>
            <range startItem="0">
              <i n="[Range].[NORGroups].&amp;[Control group]" c="Control group"/>
              <i n="[Range].[NORGroups].&amp;[Disease group]" c="Disease group"/>
              <i n="[Range].[NORGroups].&amp;[High dose group]" c="High dose group"/>
              <i n="[Range].[NORGroups].&amp;[Low dose group]" c="Low dose group"/>
              <i n="[Range].[NORGroups].&amp;[Mid dose group]" c="Mid dose group"/>
              <i n="[Range].[NORGroups].&amp;[Standard group]" c="Standard group"/>
            </range>
          </ranges>
        </level>
      </levels>
      <selections count="2">
        <selection n="[Range].[NORGroups].&amp;[High dose group]"/>
        <selection n="[Range].[NORGroups].&amp;[Mid dose grou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RGroups_2" xr10:uid="{36A7B2F9-619B-481D-9A88-049786A826C7}" sourceName="[Range].[NORGroups 2]">
  <pivotTables>
    <pivotTable tabId="11" name="PivotTable7"/>
    <pivotTable tabId="11" name="PivotTable5"/>
    <pivotTable tabId="11" name="PivotTable6"/>
    <pivotTable tabId="11" name="PivotTable8"/>
    <pivotTable tabId="11" name="PivotTable9"/>
  </pivotTables>
  <data>
    <olap pivotCacheId="2131599686">
      <levels count="2">
        <level uniqueName="[Range].[NORGroups 2].[(All)]" sourceCaption="(All)" count="0"/>
        <level uniqueName="[Range].[NORGroups 2].[NORGroups 2]" sourceCaption="NORGroups 2" count="6">
          <ranges>
            <range startItem="0">
              <i n="[Range].[NORGroups 2].&amp;[Control group]" c="Control group"/>
              <i n="[Range].[NORGroups 2].&amp;[Disease group]" c="Disease group"/>
              <i n="[Range].[NORGroups 2].&amp;[High dose group]" c="High dose group"/>
              <i n="[Range].[NORGroups 2].&amp;[Low dose group]" c="Low dose group"/>
              <i n="[Range].[NORGroups 2].&amp;[Mid dose group]" c="Mid dose group"/>
              <i n="[Range].[NORGroups 2].&amp;[Standard group]" c="Standard group"/>
            </range>
          </ranges>
        </level>
      </levels>
      <selections count="1">
        <selection n="[Range].[NORGroups 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s" xr10:uid="{841DA1CD-AF4D-4948-BDD5-FC692F85E842}" cache="Slicer_NORGroups" caption="Groups" columnCount="3" level="1" style="SlicerStyleLight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4330E0F4-BECF-48F9-9FC1-98D159404832}" cache="Slicer_NORGroups_2" caption="Group" columnCount="3" level="1" style="SlicerStyleLight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0175FA-2662-4529-B0B5-07420CF3C6EE}" name="Table_ExternalData_1" displayName="Table_ExternalData_1" ref="A3:AP9" tableType="queryTable" totalsRowShown="0">
  <autoFilter ref="A3:AP9" xr:uid="{B60175FA-2662-4529-B0B5-07420CF3C6EE}"/>
  <tableColumns count="42">
    <tableColumn id="1" xr3:uid="{6E9836AE-58A6-4908-8541-7B9B3A303922}" uniqueName="1" name="Range[Alcl3Models]" queryTableFieldId="1"/>
    <tableColumn id="2" xr3:uid="{C0E5658C-5454-4EA5-90AE-AA35B9BFFD8A}" uniqueName="2" name="Range[NORParameters]" queryTableFieldId="2"/>
    <tableColumn id="3" xr3:uid="{369738AF-63F4-42C4-8100-D3B466E76871}" uniqueName="3" name="Range[NORGroups]" queryTableFieldId="3"/>
    <tableColumn id="4" xr3:uid="{3E13DD89-0CFB-4C7C-B936-1F0DA3C17FAF}" uniqueName="4" name="Range[NORNumber of rats]" queryTableFieldId="4"/>
    <tableColumn id="5" xr3:uid="{D00754A7-76E0-400D-87A5-50F8E9B7E896}" uniqueName="5" name="Range[NOR Mean]" queryTableFieldId="5"/>
    <tableColumn id="6" xr3:uid="{B4DEF35F-2676-4A4F-9B44-A6F7DAA1260E}" uniqueName="6" name="Range[Alcl3Models 2]" queryTableFieldId="6"/>
    <tableColumn id="7" xr3:uid="{CCF38CC8-A368-45A1-967C-3EF7FF3AC2FE}" uniqueName="7" name="Range[EPMParameters]" queryTableFieldId="7"/>
    <tableColumn id="8" xr3:uid="{32D46A33-DD39-49CA-AF88-669409964F9A}" uniqueName="8" name="Range[EPMGroups]" queryTableFieldId="8"/>
    <tableColumn id="9" xr3:uid="{67FB004C-9D17-4CE8-8485-F85E14278EFA}" uniqueName="9" name="Range[EPMNumber of rats]" queryTableFieldId="9"/>
    <tableColumn id="10" xr3:uid="{3C019942-46DB-4E42-90D5-AB59D71AD2DC}" uniqueName="10" name="Range[EPM Mean]" queryTableFieldId="10"/>
    <tableColumn id="11" xr3:uid="{79898047-4D9F-43A9-BCEF-551B9DC096F1}" uniqueName="11" name="Range[Alcl3 Models]" queryTableFieldId="11"/>
    <tableColumn id="12" xr3:uid="{3990C88A-354B-49AA-B0F1-B529F22057AD}" uniqueName="12" name="Range[Ache Parameters]" queryTableFieldId="12"/>
    <tableColumn id="13" xr3:uid="{710A6DD8-AE76-400F-AA26-8481DC430357}" uniqueName="13" name="Range[Gache roups]" queryTableFieldId="13"/>
    <tableColumn id="14" xr3:uid="{3310C0CA-BBDB-4E6D-83F4-C329691D0062}" uniqueName="14" name="Range[Ache Number of rats]" queryTableFieldId="14"/>
    <tableColumn id="15" xr3:uid="{3F2BDB79-B8A3-4C22-82E5-35F03E9078DF}" uniqueName="15" name="Range[Ache Mean]" queryTableFieldId="15"/>
    <tableColumn id="16" xr3:uid="{FFC1468D-7920-4A54-AE4F-536FECC7CA7C}" uniqueName="16" name="Range[Alcl3 Models 2]" queryTableFieldId="16"/>
    <tableColumn id="17" xr3:uid="{E8519050-C2B6-4A7C-B01F-E77C8502DFE6}" uniqueName="17" name="Range[Ache Parameters 2]" queryTableFieldId="17"/>
    <tableColumn id="18" xr3:uid="{99C90F98-D140-44EF-A1B5-CD1D6636CC4E}" uniqueName="18" name="Range[Ache Groups]" queryTableFieldId="18"/>
    <tableColumn id="19" xr3:uid="{F4FAED0E-AB58-4F4E-8852-1C5141A993EB}" uniqueName="19" name="Range[Ache Number of rats 2]" queryTableFieldId="19"/>
    <tableColumn id="20" xr3:uid="{014EDA0F-A033-4313-B826-8A6F1E733597}" uniqueName="20" name="Range[Ache Mean 2]" queryTableFieldId="20"/>
    <tableColumn id="21" xr3:uid="{E3426B77-D1AD-4169-B979-A1A9CE72D9C4}" uniqueName="21" name="Range[MSG Models]" queryTableFieldId="21"/>
    <tableColumn id="22" xr3:uid="{070D1D66-CE1E-404D-8CFE-AEA87A6794E3}" uniqueName="22" name="Range[NORParameters 2]" queryTableFieldId="22"/>
    <tableColumn id="23" xr3:uid="{2D3DAB0D-98F3-4563-8415-3D6A47B4D38D}" uniqueName="23" name="Range[NORGroups 2]" queryTableFieldId="23"/>
    <tableColumn id="24" xr3:uid="{F8C624D3-9782-4327-B378-598075B599A3}" uniqueName="24" name="Range[NORNumber of rats 2]" queryTableFieldId="24"/>
    <tableColumn id="25" xr3:uid="{902C39D6-AB52-410A-8C83-581958F3C04E}" uniqueName="25" name="Range[NOR Mean 2]" queryTableFieldId="25"/>
    <tableColumn id="26" xr3:uid="{8B0CDFC8-F0E1-49DA-87F1-857B54DB3ABE}" uniqueName="26" name="Range[MSG Models 2]" queryTableFieldId="26"/>
    <tableColumn id="27" xr3:uid="{C6BCD2E4-B866-41E7-BEC6-813C62D0621B}" uniqueName="27" name="Range[EPMParameters 2]" queryTableFieldId="27"/>
    <tableColumn id="28" xr3:uid="{688227D7-C884-4743-8E5F-DA3ABC711ACE}" uniqueName="28" name="Range[EPMGroups 2]" queryTableFieldId="28"/>
    <tableColumn id="29" xr3:uid="{0AB1AD67-182D-4E9C-BFAD-C229857CD924}" uniqueName="29" name="Range[EPMNumber of rats 2]" queryTableFieldId="29"/>
    <tableColumn id="30" xr3:uid="{B3D0ED72-BE31-4FFA-8604-09D96BF0DADB}" uniqueName="30" name="Range[EPM Mean 2]" queryTableFieldId="30"/>
    <tableColumn id="31" xr3:uid="{7DDD1438-2DED-4955-80E9-E29ED543AEAB}" uniqueName="31" name="Range[MSG Models 3]" queryTableFieldId="31"/>
    <tableColumn id="32" xr3:uid="{DB15844F-03BA-49FE-B279-5C1C23329FBF}" uniqueName="32" name="Range[Ache Parameters 3]" queryTableFieldId="32"/>
    <tableColumn id="33" xr3:uid="{C3E22B9A-329E-47E8-ABA4-9930EBB51A6F}" uniqueName="33" name="Range[Gache roups 2]" queryTableFieldId="33"/>
    <tableColumn id="34" xr3:uid="{92860DE3-05DA-4D96-BB21-5F3428D76952}" uniqueName="34" name="Range[Ache Number of rats 3]" queryTableFieldId="34"/>
    <tableColumn id="35" xr3:uid="{F6C7892A-E5CA-429C-9205-26877B694ECA}" uniqueName="35" name="Range[Ache Mean 3]" queryTableFieldId="35"/>
    <tableColumn id="36" xr3:uid="{BCC1CEA0-F092-4A89-8BFF-5055713285B2}" uniqueName="36" name="Range[MSG Models 4]" queryTableFieldId="36"/>
    <tableColumn id="37" xr3:uid="{C7EEF3D1-88BE-4D05-9DB2-BAE6B8A6EB09}" uniqueName="37" name="Range[Ache Parameters 4]" queryTableFieldId="37"/>
    <tableColumn id="38" xr3:uid="{F90FC7BC-A7CF-4CCC-A259-288D4A12B308}" uniqueName="38" name="Range[Ache Groups 2]" queryTableFieldId="38"/>
    <tableColumn id="39" xr3:uid="{C36EB9EF-9822-490D-808D-D29E63A9B85F}" uniqueName="39" name="Range[Ache Number of rats 4]" queryTableFieldId="39"/>
    <tableColumn id="40" xr3:uid="{CE5A2A3A-D51B-46E5-BA68-AE907F0A14C6}" uniqueName="40" name="Range[Ache Mean 4]" queryTableFieldId="40"/>
    <tableColumn id="41" xr3:uid="{3B8C9D30-37B1-480F-A064-4932E84E2493}" uniqueName="41" name="Donepezil dose" queryTableFieldId="41"/>
    <tableColumn id="42" xr3:uid="{F6B9E28E-D4FF-446D-8772-87CBCEADF417}" uniqueName="42" name="MSG HISTO" queryTableField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3032F1-A92B-4A26-8C55-CDD646EB5405}" name="Table5" displayName="Table5" ref="A1:B7" totalsRowShown="0">
  <autoFilter ref="A1:B7" xr:uid="{7B3032F1-A92B-4A26-8C55-CDD646EB5405}"/>
  <tableColumns count="2">
    <tableColumn id="1" xr3:uid="{F63FC0CE-A7FE-42AA-9ED0-08F30F2A704D}" name="Group" dataDxfId="0"/>
    <tableColumn id="2" xr3:uid="{30C94E90-76C4-4A57-8789-74532AA39FF9}" name="Histopatholog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D56771-14EF-40E3-BB67-7004B63F1EBC}" name="Table1" displayName="Table1" ref="A1:E49" totalsRowShown="0">
  <autoFilter ref="A1:E49" xr:uid="{9DD56771-14EF-40E3-BB67-7004B63F1EBC}"/>
  <tableColumns count="5">
    <tableColumn id="1" xr3:uid="{335415CE-8B78-48DA-83B9-471500EE3416}" name="Models"/>
    <tableColumn id="2" xr3:uid="{76B6D64E-E171-4528-9C49-AE1A4FE9D12B}" name="Parameters"/>
    <tableColumn id="3" xr3:uid="{97AF75D9-F493-4E74-8D28-11A1B64F9140}" name="Groups"/>
    <tableColumn id="4" xr3:uid="{38CC51F6-2D56-4840-977B-CBCA0F77DFAB}" name="Number of rats"/>
    <tableColumn id="5" xr3:uid="{E9E8F3DA-3653-4BD8-A73D-7948B4AF9896}" name="Me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884C-420A-443E-83A9-3381D53B5955}">
  <dimension ref="G24"/>
  <sheetViews>
    <sheetView showGridLines="0" view="pageBreakPreview" topLeftCell="A10" zoomScale="34" zoomScaleNormal="41" zoomScaleSheetLayoutView="22" workbookViewId="0"/>
  </sheetViews>
  <sheetFormatPr defaultRowHeight="14.4" x14ac:dyDescent="0.3"/>
  <sheetData>
    <row r="24" spans="7:7" x14ac:dyDescent="0.3">
      <c r="G24"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4CB9-3CF6-4FC0-A12C-01DFE29BBB1A}">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B00F-A73A-46A6-B63A-A5627D77EE31}">
  <dimension ref="G24"/>
  <sheetViews>
    <sheetView showGridLines="0" tabSelected="1" zoomScale="25" zoomScaleNormal="20" workbookViewId="0"/>
  </sheetViews>
  <sheetFormatPr defaultRowHeight="14.4" x14ac:dyDescent="0.3"/>
  <sheetData>
    <row r="24" spans="7:7" x14ac:dyDescent="0.3">
      <c r="G2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2E260-8C46-4758-99D9-BEC745F052B6}">
  <dimension ref="G24"/>
  <sheetViews>
    <sheetView showGridLines="0" topLeftCell="A28" zoomScale="55" zoomScaleNormal="20" workbookViewId="0"/>
  </sheetViews>
  <sheetFormatPr defaultRowHeight="14.4" x14ac:dyDescent="0.3"/>
  <sheetData>
    <row r="24" spans="7:7" x14ac:dyDescent="0.3">
      <c r="G2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3EED-51DE-47E0-A5C9-C18B496B4E1E}">
  <dimension ref="G24"/>
  <sheetViews>
    <sheetView showGridLines="0" zoomScale="31" zoomScaleNormal="19" workbookViewId="0"/>
  </sheetViews>
  <sheetFormatPr defaultRowHeight="14.4" x14ac:dyDescent="0.3"/>
  <sheetData>
    <row r="24" spans="7:7" x14ac:dyDescent="0.3">
      <c r="G24"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3167-F60C-4F00-AA58-F6B1BF96BEA7}">
  <dimension ref="A3:A5"/>
  <sheetViews>
    <sheetView workbookViewId="0">
      <selection activeCell="A4" sqref="A4"/>
    </sheetView>
  </sheetViews>
  <sheetFormatPr defaultRowHeight="14.4" x14ac:dyDescent="0.3"/>
  <cols>
    <col min="1" max="1" width="12.5546875" bestFit="1" customWidth="1"/>
  </cols>
  <sheetData>
    <row r="3" spans="1:1" x14ac:dyDescent="0.3">
      <c r="A3" s="11" t="s">
        <v>17</v>
      </c>
    </row>
    <row r="4" spans="1:1" x14ac:dyDescent="0.3">
      <c r="A4" s="12" t="s">
        <v>95</v>
      </c>
    </row>
    <row r="5" spans="1:1" x14ac:dyDescent="0.3">
      <c r="A5" s="12"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AB5C-AEA9-4D25-A3F5-C4B1088E78F4}">
  <dimension ref="A1:AP9"/>
  <sheetViews>
    <sheetView topLeftCell="AO1" workbookViewId="0">
      <selection activeCell="AT26" sqref="AT26"/>
    </sheetView>
  </sheetViews>
  <sheetFormatPr defaultRowHeight="14.4" x14ac:dyDescent="0.3"/>
  <cols>
    <col min="1" max="1" width="20.21875" bestFit="1" customWidth="1"/>
    <col min="2" max="2" width="23.33203125" bestFit="1" customWidth="1"/>
    <col min="3" max="3" width="19.77734375" bestFit="1" customWidth="1"/>
    <col min="4" max="4" width="26.5546875" bestFit="1" customWidth="1"/>
    <col min="5" max="5" width="19" bestFit="1" customWidth="1"/>
    <col min="6" max="6" width="21.6640625" bestFit="1" customWidth="1"/>
    <col min="7" max="7" width="23.5546875" bestFit="1" customWidth="1"/>
    <col min="8" max="8" width="19.88671875" bestFit="1" customWidth="1"/>
    <col min="9" max="9" width="26.6640625" bestFit="1" customWidth="1"/>
    <col min="10" max="10" width="19.109375" bestFit="1" customWidth="1"/>
    <col min="11" max="11" width="20.6640625" bestFit="1" customWidth="1"/>
    <col min="12" max="12" width="24.33203125" bestFit="1" customWidth="1"/>
    <col min="13" max="13" width="20.44140625" bestFit="1" customWidth="1"/>
    <col min="14" max="14" width="27.44140625" bestFit="1" customWidth="1"/>
    <col min="15" max="15" width="19.5546875" bestFit="1" customWidth="1"/>
    <col min="16" max="16" width="22.109375" bestFit="1" customWidth="1"/>
    <col min="17" max="17" width="25.77734375" bestFit="1" customWidth="1"/>
    <col min="18" max="18" width="20.6640625" bestFit="1" customWidth="1"/>
    <col min="19" max="19" width="29" bestFit="1" customWidth="1"/>
    <col min="20" max="20" width="21" bestFit="1" customWidth="1"/>
    <col min="21" max="21" width="20.6640625" bestFit="1" customWidth="1"/>
    <col min="22" max="22" width="24.88671875" bestFit="1" customWidth="1"/>
    <col min="23" max="23" width="21.21875" bestFit="1" customWidth="1"/>
    <col min="24" max="24" width="28.109375" bestFit="1" customWidth="1"/>
    <col min="25" max="25" width="20.5546875" bestFit="1" customWidth="1"/>
    <col min="26" max="26" width="22.109375" bestFit="1" customWidth="1"/>
    <col min="27" max="27" width="25" bestFit="1" customWidth="1"/>
    <col min="28" max="28" width="21.33203125" bestFit="1" customWidth="1"/>
    <col min="29" max="29" width="28.21875" bestFit="1" customWidth="1"/>
    <col min="30" max="30" width="20.6640625" bestFit="1" customWidth="1"/>
    <col min="31" max="31" width="22.109375" bestFit="1" customWidth="1"/>
    <col min="32" max="32" width="25.77734375" bestFit="1" customWidth="1"/>
    <col min="33" max="33" width="21.88671875" bestFit="1" customWidth="1"/>
    <col min="34" max="34" width="29" bestFit="1" customWidth="1"/>
    <col min="35" max="35" width="21" bestFit="1" customWidth="1"/>
    <col min="36" max="36" width="22.109375" bestFit="1" customWidth="1"/>
    <col min="37" max="37" width="25.77734375" bestFit="1" customWidth="1"/>
    <col min="38" max="38" width="22.109375" bestFit="1" customWidth="1"/>
    <col min="39" max="39" width="29" bestFit="1" customWidth="1"/>
    <col min="40" max="40" width="21" bestFit="1" customWidth="1"/>
    <col min="42" max="42" width="11.5546875" customWidth="1"/>
  </cols>
  <sheetData>
    <row r="1" spans="1:42" x14ac:dyDescent="0.3">
      <c r="A1" s="14" t="s">
        <v>93</v>
      </c>
    </row>
    <row r="3" spans="1:42" x14ac:dyDescent="0.3">
      <c r="A3" t="s">
        <v>53</v>
      </c>
      <c r="B3" t="s">
        <v>54</v>
      </c>
      <c r="C3" t="s">
        <v>55</v>
      </c>
      <c r="D3" t="s">
        <v>56</v>
      </c>
      <c r="E3" t="s">
        <v>57</v>
      </c>
      <c r="F3" t="s">
        <v>58</v>
      </c>
      <c r="G3" t="s">
        <v>59</v>
      </c>
      <c r="H3" t="s">
        <v>60</v>
      </c>
      <c r="I3" t="s">
        <v>61</v>
      </c>
      <c r="J3" t="s">
        <v>62</v>
      </c>
      <c r="K3" t="s">
        <v>63</v>
      </c>
      <c r="L3" t="s">
        <v>64</v>
      </c>
      <c r="M3" t="s">
        <v>65</v>
      </c>
      <c r="N3" t="s">
        <v>66</v>
      </c>
      <c r="O3" t="s">
        <v>67</v>
      </c>
      <c r="P3" t="s">
        <v>68</v>
      </c>
      <c r="Q3" t="s">
        <v>69</v>
      </c>
      <c r="R3" t="s">
        <v>70</v>
      </c>
      <c r="S3" t="s">
        <v>71</v>
      </c>
      <c r="T3" t="s">
        <v>72</v>
      </c>
      <c r="U3" t="s">
        <v>73</v>
      </c>
      <c r="V3" t="s">
        <v>74</v>
      </c>
      <c r="W3" t="s">
        <v>75</v>
      </c>
      <c r="X3" t="s">
        <v>76</v>
      </c>
      <c r="Y3" t="s">
        <v>77</v>
      </c>
      <c r="Z3" t="s">
        <v>78</v>
      </c>
      <c r="AA3" t="s">
        <v>79</v>
      </c>
      <c r="AB3" t="s">
        <v>80</v>
      </c>
      <c r="AC3" t="s">
        <v>81</v>
      </c>
      <c r="AD3" t="s">
        <v>82</v>
      </c>
      <c r="AE3" t="s">
        <v>83</v>
      </c>
      <c r="AF3" t="s">
        <v>84</v>
      </c>
      <c r="AG3" t="s">
        <v>85</v>
      </c>
      <c r="AH3" t="s">
        <v>86</v>
      </c>
      <c r="AI3" t="s">
        <v>87</v>
      </c>
      <c r="AJ3" t="s">
        <v>88</v>
      </c>
      <c r="AK3" t="s">
        <v>89</v>
      </c>
      <c r="AL3" t="s">
        <v>90</v>
      </c>
      <c r="AM3" t="s">
        <v>91</v>
      </c>
      <c r="AN3" t="s">
        <v>92</v>
      </c>
      <c r="AO3" t="s">
        <v>94</v>
      </c>
      <c r="AP3" t="s">
        <v>97</v>
      </c>
    </row>
    <row r="4" spans="1:42" x14ac:dyDescent="0.3">
      <c r="A4" t="s">
        <v>4</v>
      </c>
      <c r="B4" t="s">
        <v>5</v>
      </c>
      <c r="C4" t="s">
        <v>7</v>
      </c>
      <c r="D4">
        <v>8</v>
      </c>
      <c r="E4">
        <v>0.33</v>
      </c>
      <c r="F4" t="s">
        <v>4</v>
      </c>
      <c r="G4" t="s">
        <v>13</v>
      </c>
      <c r="H4" t="s">
        <v>7</v>
      </c>
      <c r="I4">
        <v>8</v>
      </c>
      <c r="J4">
        <v>14.75</v>
      </c>
      <c r="K4" t="s">
        <v>4</v>
      </c>
      <c r="L4" t="s">
        <v>14</v>
      </c>
      <c r="M4" t="s">
        <v>7</v>
      </c>
      <c r="N4">
        <v>8</v>
      </c>
      <c r="O4">
        <v>2.5289999999999999</v>
      </c>
      <c r="P4" t="s">
        <v>4</v>
      </c>
      <c r="Q4" t="s">
        <v>16</v>
      </c>
      <c r="R4" t="s">
        <v>7</v>
      </c>
      <c r="S4">
        <v>8</v>
      </c>
      <c r="T4">
        <v>20.92</v>
      </c>
      <c r="U4" t="s">
        <v>15</v>
      </c>
      <c r="V4" t="s">
        <v>5</v>
      </c>
      <c r="W4" t="s">
        <v>7</v>
      </c>
      <c r="X4">
        <v>6</v>
      </c>
      <c r="Y4">
        <v>0.34200000000000003</v>
      </c>
      <c r="Z4" t="s">
        <v>15</v>
      </c>
      <c r="AA4" t="s">
        <v>13</v>
      </c>
      <c r="AB4" t="s">
        <v>7</v>
      </c>
      <c r="AC4">
        <v>6</v>
      </c>
      <c r="AD4">
        <v>17.25</v>
      </c>
      <c r="AE4" t="s">
        <v>15</v>
      </c>
      <c r="AF4" t="s">
        <v>14</v>
      </c>
      <c r="AG4" t="s">
        <v>7</v>
      </c>
      <c r="AH4">
        <v>6</v>
      </c>
      <c r="AI4">
        <v>2.3079999999999998</v>
      </c>
      <c r="AJ4" t="s">
        <v>15</v>
      </c>
      <c r="AK4" t="s">
        <v>16</v>
      </c>
      <c r="AL4" t="s">
        <v>7</v>
      </c>
      <c r="AM4">
        <v>6</v>
      </c>
      <c r="AN4">
        <v>20.92</v>
      </c>
      <c r="AO4" t="s">
        <v>95</v>
      </c>
    </row>
    <row r="5" spans="1:42" x14ac:dyDescent="0.3">
      <c r="A5" t="s">
        <v>4</v>
      </c>
      <c r="B5" t="s">
        <v>5</v>
      </c>
      <c r="C5" t="s">
        <v>8</v>
      </c>
      <c r="D5">
        <v>8</v>
      </c>
      <c r="E5">
        <v>0.25700000000000001</v>
      </c>
      <c r="F5" t="s">
        <v>4</v>
      </c>
      <c r="G5" t="s">
        <v>13</v>
      </c>
      <c r="H5" t="s">
        <v>8</v>
      </c>
      <c r="I5">
        <v>8</v>
      </c>
      <c r="J5">
        <v>47</v>
      </c>
      <c r="K5" t="s">
        <v>4</v>
      </c>
      <c r="L5" t="s">
        <v>14</v>
      </c>
      <c r="M5" t="s">
        <v>8</v>
      </c>
      <c r="N5">
        <v>8</v>
      </c>
      <c r="O5">
        <v>6.3140000000000001</v>
      </c>
      <c r="P5" t="s">
        <v>4</v>
      </c>
      <c r="Q5" t="s">
        <v>16</v>
      </c>
      <c r="R5" t="s">
        <v>8</v>
      </c>
      <c r="S5">
        <v>8</v>
      </c>
      <c r="T5">
        <v>172.16</v>
      </c>
      <c r="U5" t="s">
        <v>15</v>
      </c>
      <c r="V5" t="s">
        <v>5</v>
      </c>
      <c r="W5" t="s">
        <v>8</v>
      </c>
      <c r="X5">
        <v>6</v>
      </c>
      <c r="Y5">
        <v>0.23699999999999999</v>
      </c>
      <c r="Z5" t="s">
        <v>15</v>
      </c>
      <c r="AA5" t="s">
        <v>13</v>
      </c>
      <c r="AB5" t="s">
        <v>8</v>
      </c>
      <c r="AC5">
        <v>6</v>
      </c>
      <c r="AD5">
        <v>56</v>
      </c>
      <c r="AE5" t="s">
        <v>15</v>
      </c>
      <c r="AF5" t="s">
        <v>14</v>
      </c>
      <c r="AG5" t="s">
        <v>8</v>
      </c>
      <c r="AH5">
        <v>6</v>
      </c>
      <c r="AI5">
        <v>6.593</v>
      </c>
      <c r="AJ5" t="s">
        <v>15</v>
      </c>
      <c r="AK5" t="s">
        <v>16</v>
      </c>
      <c r="AL5" t="s">
        <v>8</v>
      </c>
      <c r="AM5">
        <v>6</v>
      </c>
      <c r="AN5">
        <v>172.16</v>
      </c>
      <c r="AO5" t="s">
        <v>95</v>
      </c>
    </row>
    <row r="6" spans="1:42" x14ac:dyDescent="0.3">
      <c r="A6" t="s">
        <v>4</v>
      </c>
      <c r="B6" t="s">
        <v>5</v>
      </c>
      <c r="C6" t="s">
        <v>10</v>
      </c>
      <c r="D6">
        <v>8</v>
      </c>
      <c r="E6">
        <v>0.21299999999999999</v>
      </c>
      <c r="F6" t="s">
        <v>4</v>
      </c>
      <c r="G6" t="s">
        <v>13</v>
      </c>
      <c r="H6" t="s">
        <v>10</v>
      </c>
      <c r="I6">
        <v>8</v>
      </c>
      <c r="J6">
        <v>33.25</v>
      </c>
      <c r="K6" t="s">
        <v>4</v>
      </c>
      <c r="L6" t="s">
        <v>14</v>
      </c>
      <c r="M6" t="s">
        <v>10</v>
      </c>
      <c r="N6">
        <v>8</v>
      </c>
      <c r="O6">
        <v>4.6580000000000004</v>
      </c>
      <c r="P6" t="s">
        <v>4</v>
      </c>
      <c r="Q6" t="s">
        <v>16</v>
      </c>
      <c r="R6" t="s">
        <v>10</v>
      </c>
      <c r="S6">
        <v>8</v>
      </c>
      <c r="T6">
        <v>88.39</v>
      </c>
      <c r="U6" t="s">
        <v>15</v>
      </c>
      <c r="V6" t="s">
        <v>5</v>
      </c>
      <c r="W6" t="s">
        <v>10</v>
      </c>
      <c r="X6">
        <v>6</v>
      </c>
      <c r="Y6">
        <v>0.154</v>
      </c>
      <c r="Z6" t="s">
        <v>15</v>
      </c>
      <c r="AA6" t="s">
        <v>13</v>
      </c>
      <c r="AB6" t="s">
        <v>10</v>
      </c>
      <c r="AC6">
        <v>6</v>
      </c>
      <c r="AD6">
        <v>34</v>
      </c>
      <c r="AE6" t="s">
        <v>15</v>
      </c>
      <c r="AF6" t="s">
        <v>14</v>
      </c>
      <c r="AG6" t="s">
        <v>10</v>
      </c>
      <c r="AH6">
        <v>6</v>
      </c>
      <c r="AI6">
        <v>5.2729999999999997</v>
      </c>
      <c r="AJ6" t="s">
        <v>15</v>
      </c>
      <c r="AK6" t="s">
        <v>16</v>
      </c>
      <c r="AL6" t="s">
        <v>10</v>
      </c>
      <c r="AM6">
        <v>6</v>
      </c>
      <c r="AN6">
        <v>88.39</v>
      </c>
      <c r="AO6" t="s">
        <v>95</v>
      </c>
    </row>
    <row r="7" spans="1:42" x14ac:dyDescent="0.3">
      <c r="A7" t="s">
        <v>4</v>
      </c>
      <c r="B7" t="s">
        <v>5</v>
      </c>
      <c r="C7" t="s">
        <v>11</v>
      </c>
      <c r="D7">
        <v>8</v>
      </c>
      <c r="E7">
        <v>0.26500000000000001</v>
      </c>
      <c r="F7" t="s">
        <v>4</v>
      </c>
      <c r="G7" t="s">
        <v>13</v>
      </c>
      <c r="H7" t="s">
        <v>11</v>
      </c>
      <c r="I7">
        <v>8</v>
      </c>
      <c r="J7">
        <v>25.75</v>
      </c>
      <c r="K7" t="s">
        <v>4</v>
      </c>
      <c r="L7" t="s">
        <v>14</v>
      </c>
      <c r="M7" t="s">
        <v>11</v>
      </c>
      <c r="N7">
        <v>8</v>
      </c>
      <c r="O7">
        <v>4.1950000000000003</v>
      </c>
      <c r="P7" t="s">
        <v>4</v>
      </c>
      <c r="Q7" t="s">
        <v>16</v>
      </c>
      <c r="R7" t="s">
        <v>11</v>
      </c>
      <c r="S7">
        <v>8</v>
      </c>
      <c r="T7">
        <v>72.400000000000006</v>
      </c>
      <c r="U7" t="s">
        <v>15</v>
      </c>
      <c r="V7" t="s">
        <v>5</v>
      </c>
      <c r="W7" t="s">
        <v>11</v>
      </c>
      <c r="X7">
        <v>6</v>
      </c>
      <c r="Y7">
        <v>0.24</v>
      </c>
      <c r="Z7" t="s">
        <v>15</v>
      </c>
      <c r="AA7" t="s">
        <v>13</v>
      </c>
      <c r="AB7" t="s">
        <v>11</v>
      </c>
      <c r="AC7">
        <v>6</v>
      </c>
      <c r="AD7">
        <v>27.25</v>
      </c>
      <c r="AE7" t="s">
        <v>15</v>
      </c>
      <c r="AF7" t="s">
        <v>14</v>
      </c>
      <c r="AG7" t="s">
        <v>11</v>
      </c>
      <c r="AH7">
        <v>6</v>
      </c>
      <c r="AI7">
        <v>3.9630000000000001</v>
      </c>
      <c r="AJ7" t="s">
        <v>15</v>
      </c>
      <c r="AK7" t="s">
        <v>16</v>
      </c>
      <c r="AL7" t="s">
        <v>11</v>
      </c>
      <c r="AM7">
        <v>6</v>
      </c>
      <c r="AN7">
        <v>72.400000000000006</v>
      </c>
      <c r="AO7" t="s">
        <v>95</v>
      </c>
    </row>
    <row r="8" spans="1:42" x14ac:dyDescent="0.3">
      <c r="A8" t="s">
        <v>4</v>
      </c>
      <c r="B8" t="s">
        <v>5</v>
      </c>
      <c r="C8" t="s">
        <v>12</v>
      </c>
      <c r="D8">
        <v>8</v>
      </c>
      <c r="E8">
        <v>0.307</v>
      </c>
      <c r="F8" t="s">
        <v>4</v>
      </c>
      <c r="G8" t="s">
        <v>13</v>
      </c>
      <c r="H8" t="s">
        <v>12</v>
      </c>
      <c r="I8">
        <v>8</v>
      </c>
      <c r="J8">
        <v>20.75</v>
      </c>
      <c r="K8" t="s">
        <v>4</v>
      </c>
      <c r="L8" t="s">
        <v>14</v>
      </c>
      <c r="M8" t="s">
        <v>12</v>
      </c>
      <c r="N8">
        <v>8</v>
      </c>
      <c r="O8">
        <v>3.4609999999999999</v>
      </c>
      <c r="P8" t="s">
        <v>4</v>
      </c>
      <c r="Q8" t="s">
        <v>16</v>
      </c>
      <c r="R8" t="s">
        <v>12</v>
      </c>
      <c r="S8">
        <v>8</v>
      </c>
      <c r="T8">
        <v>65.14</v>
      </c>
      <c r="U8" t="s">
        <v>15</v>
      </c>
      <c r="V8" t="s">
        <v>5</v>
      </c>
      <c r="W8" t="s">
        <v>12</v>
      </c>
      <c r="X8">
        <v>6</v>
      </c>
      <c r="Y8">
        <v>0.3</v>
      </c>
      <c r="Z8" t="s">
        <v>15</v>
      </c>
      <c r="AA8" t="s">
        <v>13</v>
      </c>
      <c r="AB8" t="s">
        <v>12</v>
      </c>
      <c r="AC8">
        <v>6</v>
      </c>
      <c r="AD8">
        <v>23.55</v>
      </c>
      <c r="AE8" t="s">
        <v>15</v>
      </c>
      <c r="AF8" t="s">
        <v>14</v>
      </c>
      <c r="AG8" t="s">
        <v>12</v>
      </c>
      <c r="AH8">
        <v>6</v>
      </c>
      <c r="AI8">
        <v>3.2229999999999999</v>
      </c>
      <c r="AJ8" t="s">
        <v>15</v>
      </c>
      <c r="AK8" t="s">
        <v>16</v>
      </c>
      <c r="AL8" t="s">
        <v>12</v>
      </c>
      <c r="AM8">
        <v>6</v>
      </c>
      <c r="AN8">
        <v>65.14</v>
      </c>
      <c r="AO8" t="s">
        <v>95</v>
      </c>
    </row>
    <row r="9" spans="1:42" x14ac:dyDescent="0.3">
      <c r="A9" t="s">
        <v>4</v>
      </c>
      <c r="B9" t="s">
        <v>5</v>
      </c>
      <c r="C9" t="s">
        <v>9</v>
      </c>
      <c r="D9">
        <v>8</v>
      </c>
      <c r="E9">
        <v>0.3</v>
      </c>
      <c r="F9" t="s">
        <v>4</v>
      </c>
      <c r="G9" t="s">
        <v>13</v>
      </c>
      <c r="H9" t="s">
        <v>9</v>
      </c>
      <c r="I9">
        <v>8</v>
      </c>
      <c r="J9">
        <v>18.66</v>
      </c>
      <c r="K9" t="s">
        <v>4</v>
      </c>
      <c r="L9" t="s">
        <v>14</v>
      </c>
      <c r="M9" t="s">
        <v>9</v>
      </c>
      <c r="N9">
        <v>8</v>
      </c>
      <c r="O9">
        <v>3.181</v>
      </c>
      <c r="P9" t="s">
        <v>4</v>
      </c>
      <c r="Q9" t="s">
        <v>16</v>
      </c>
      <c r="R9" t="s">
        <v>9</v>
      </c>
      <c r="S9">
        <v>8</v>
      </c>
      <c r="T9">
        <v>43.15</v>
      </c>
      <c r="U9" t="s">
        <v>15</v>
      </c>
      <c r="V9" t="s">
        <v>5</v>
      </c>
      <c r="W9" t="s">
        <v>9</v>
      </c>
      <c r="X9">
        <v>6</v>
      </c>
      <c r="Y9">
        <v>0.32</v>
      </c>
      <c r="Z9" t="s">
        <v>15</v>
      </c>
      <c r="AA9" t="s">
        <v>13</v>
      </c>
      <c r="AB9" t="s">
        <v>9</v>
      </c>
      <c r="AC9">
        <v>6</v>
      </c>
      <c r="AD9">
        <v>20.149999999999999</v>
      </c>
      <c r="AE9" t="s">
        <v>15</v>
      </c>
      <c r="AF9" t="s">
        <v>14</v>
      </c>
      <c r="AG9" t="s">
        <v>9</v>
      </c>
      <c r="AH9">
        <v>6</v>
      </c>
      <c r="AI9">
        <v>2.59</v>
      </c>
      <c r="AJ9" t="s">
        <v>15</v>
      </c>
      <c r="AK9" t="s">
        <v>16</v>
      </c>
      <c r="AL9" t="s">
        <v>9</v>
      </c>
      <c r="AM9">
        <v>6</v>
      </c>
      <c r="AN9">
        <v>43.15</v>
      </c>
      <c r="AO9" t="s">
        <v>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2D87-E748-496B-9450-98563DBA9285}">
  <dimension ref="A3:C11"/>
  <sheetViews>
    <sheetView workbookViewId="0">
      <selection activeCell="H15" sqref="H15"/>
    </sheetView>
  </sheetViews>
  <sheetFormatPr defaultRowHeight="14.4" x14ac:dyDescent="0.3"/>
  <cols>
    <col min="1" max="1" width="13.44140625" bestFit="1" customWidth="1"/>
    <col min="2" max="2" width="15.5546875" bestFit="1" customWidth="1"/>
    <col min="3" max="3" width="10.77734375" bestFit="1" customWidth="1"/>
  </cols>
  <sheetData>
    <row r="3" spans="1:3" x14ac:dyDescent="0.3">
      <c r="B3" s="11" t="s">
        <v>104</v>
      </c>
    </row>
    <row r="4" spans="1:3" x14ac:dyDescent="0.3">
      <c r="A4" s="11" t="s">
        <v>17</v>
      </c>
      <c r="B4" t="s">
        <v>103</v>
      </c>
      <c r="C4" t="s">
        <v>18</v>
      </c>
    </row>
    <row r="5" spans="1:3" x14ac:dyDescent="0.3">
      <c r="A5" s="12" t="s">
        <v>7</v>
      </c>
    </row>
    <row r="6" spans="1:3" x14ac:dyDescent="0.3">
      <c r="A6" s="12" t="s">
        <v>8</v>
      </c>
    </row>
    <row r="7" spans="1:3" x14ac:dyDescent="0.3">
      <c r="A7" s="12" t="s">
        <v>102</v>
      </c>
    </row>
    <row r="8" spans="1:3" x14ac:dyDescent="0.3">
      <c r="A8" s="12" t="s">
        <v>100</v>
      </c>
    </row>
    <row r="9" spans="1:3" x14ac:dyDescent="0.3">
      <c r="A9" s="12" t="s">
        <v>101</v>
      </c>
    </row>
    <row r="10" spans="1:3" x14ac:dyDescent="0.3">
      <c r="A10" s="12" t="s">
        <v>9</v>
      </c>
    </row>
    <row r="11" spans="1:3" x14ac:dyDescent="0.3">
      <c r="A11" s="12" t="s">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95D9-5C7C-4059-B8C4-6D98C92672F3}">
  <dimension ref="A1:H7"/>
  <sheetViews>
    <sheetView zoomScale="27" workbookViewId="0">
      <selection activeCell="A2" sqref="A2"/>
    </sheetView>
  </sheetViews>
  <sheetFormatPr defaultRowHeight="14.4" x14ac:dyDescent="0.3"/>
  <cols>
    <col min="1" max="1" width="27.88671875" customWidth="1"/>
    <col min="2" max="2" width="68.109375" customWidth="1"/>
    <col min="7" max="7" width="15.6640625" customWidth="1"/>
    <col min="8" max="8" width="88.5546875" customWidth="1"/>
  </cols>
  <sheetData>
    <row r="1" spans="1:8" ht="20.399999999999999" customHeight="1" x14ac:dyDescent="0.3">
      <c r="A1" t="s">
        <v>98</v>
      </c>
      <c r="B1" t="s">
        <v>99</v>
      </c>
    </row>
    <row r="2" spans="1:8" ht="95.4" customHeight="1" x14ac:dyDescent="0.3">
      <c r="A2" s="15" t="s">
        <v>7</v>
      </c>
      <c r="G2" s="15" t="s">
        <v>100</v>
      </c>
      <c r="H2">
        <f>VLOOKUP($G2,Table5[#All],2,1)</f>
        <v>0</v>
      </c>
    </row>
    <row r="3" spans="1:8" ht="95.4" customHeight="1" x14ac:dyDescent="0.3">
      <c r="A3" s="15" t="s">
        <v>8</v>
      </c>
    </row>
    <row r="4" spans="1:8" ht="97.8" customHeight="1" x14ac:dyDescent="0.3">
      <c r="A4" s="15" t="s">
        <v>100</v>
      </c>
    </row>
    <row r="5" spans="1:8" ht="100.2" customHeight="1" x14ac:dyDescent="0.3">
      <c r="A5" s="15" t="s">
        <v>101</v>
      </c>
    </row>
    <row r="6" spans="1:8" ht="99.6" customHeight="1" x14ac:dyDescent="0.3">
      <c r="A6" s="15" t="s">
        <v>102</v>
      </c>
    </row>
    <row r="7" spans="1:8" ht="99.6" customHeight="1" x14ac:dyDescent="0.3">
      <c r="A7" s="15" t="s">
        <v>9</v>
      </c>
    </row>
  </sheetData>
  <dataValidations count="1">
    <dataValidation type="list" allowBlank="1" showInputMessage="1" showErrorMessage="1" sqref="G2" xr:uid="{F3932145-D836-464C-83C4-621DB8827E98}">
      <formula1>$A$2:$A$7</formula1>
    </dataValidation>
  </dataValidation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75FB-61FC-4521-A6DD-43A0F76DFEB2}">
  <dimension ref="A2:AK10"/>
  <sheetViews>
    <sheetView zoomScale="48" zoomScaleNormal="104" workbookViewId="0"/>
  </sheetViews>
  <sheetFormatPr defaultRowHeight="14.4" x14ac:dyDescent="0.3"/>
  <cols>
    <col min="1" max="1" width="20" bestFit="1" customWidth="1"/>
    <col min="2" max="2" width="24.21875" bestFit="1" customWidth="1"/>
    <col min="4" max="4" width="35.33203125" bestFit="1" customWidth="1"/>
    <col min="5" max="5" width="24.21875" bestFit="1" customWidth="1"/>
    <col min="6" max="6" width="24" customWidth="1"/>
    <col min="10" max="10" width="20" bestFit="1" customWidth="1"/>
    <col min="11" max="11" width="24.44140625" bestFit="1" customWidth="1"/>
    <col min="14" max="14" width="20" bestFit="1" customWidth="1"/>
    <col min="15" max="15" width="24.6640625" bestFit="1" customWidth="1"/>
    <col min="18" max="18" width="20" bestFit="1" customWidth="1"/>
    <col min="19" max="19" width="27" bestFit="1" customWidth="1"/>
    <col min="22" max="22" width="20" bestFit="1" customWidth="1"/>
    <col min="23" max="23" width="26.5546875" bestFit="1" customWidth="1"/>
    <col min="26" max="26" width="20" bestFit="1" customWidth="1"/>
    <col min="27" max="27" width="26.77734375" bestFit="1" customWidth="1"/>
    <col min="30" max="30" width="20" bestFit="1" customWidth="1"/>
    <col min="31" max="31" width="27" bestFit="1" customWidth="1"/>
    <col min="34" max="34" width="20" bestFit="1" customWidth="1"/>
    <col min="35" max="35" width="27" bestFit="1" customWidth="1"/>
    <col min="37" max="38" width="38.5546875" bestFit="1" customWidth="1"/>
  </cols>
  <sheetData>
    <row r="2" spans="1:37" x14ac:dyDescent="0.3">
      <c r="A2" s="13" t="s">
        <v>36</v>
      </c>
      <c r="B2" s="13"/>
      <c r="D2" s="13" t="s">
        <v>36</v>
      </c>
      <c r="E2" s="13"/>
      <c r="F2" s="13" t="s">
        <v>36</v>
      </c>
      <c r="J2" s="13" t="s">
        <v>38</v>
      </c>
      <c r="K2" s="13"/>
      <c r="N2" s="13" t="s">
        <v>46</v>
      </c>
      <c r="O2" s="13"/>
      <c r="R2" s="13" t="s">
        <v>45</v>
      </c>
      <c r="S2" s="13"/>
      <c r="V2" s="13" t="s">
        <v>47</v>
      </c>
      <c r="W2" s="13"/>
      <c r="Z2" s="13" t="s">
        <v>38</v>
      </c>
      <c r="AA2" s="13"/>
      <c r="AD2" s="13" t="s">
        <v>46</v>
      </c>
      <c r="AE2" s="13"/>
      <c r="AH2" s="13" t="s">
        <v>45</v>
      </c>
      <c r="AI2" s="13"/>
    </row>
    <row r="3" spans="1:37" x14ac:dyDescent="0.3">
      <c r="A3" s="11" t="s">
        <v>17</v>
      </c>
      <c r="B3" t="s">
        <v>35</v>
      </c>
      <c r="D3" t="s">
        <v>52</v>
      </c>
      <c r="F3" s="11" t="s">
        <v>52</v>
      </c>
      <c r="J3" s="11" t="s">
        <v>17</v>
      </c>
      <c r="K3" t="s">
        <v>37</v>
      </c>
      <c r="N3" s="11" t="s">
        <v>17</v>
      </c>
      <c r="O3" t="s">
        <v>39</v>
      </c>
      <c r="R3" s="11" t="s">
        <v>17</v>
      </c>
      <c r="S3" t="s">
        <v>44</v>
      </c>
      <c r="V3" s="11" t="s">
        <v>17</v>
      </c>
      <c r="W3" t="s">
        <v>48</v>
      </c>
      <c r="Z3" s="11" t="s">
        <v>17</v>
      </c>
      <c r="AA3" t="s">
        <v>49</v>
      </c>
      <c r="AD3" s="11" t="s">
        <v>17</v>
      </c>
      <c r="AE3" t="s">
        <v>50</v>
      </c>
      <c r="AH3" s="11" t="s">
        <v>17</v>
      </c>
      <c r="AI3" t="s">
        <v>51</v>
      </c>
      <c r="AK3" t="s">
        <v>96</v>
      </c>
    </row>
    <row r="4" spans="1:37" x14ac:dyDescent="0.3">
      <c r="A4" s="12" t="s">
        <v>12</v>
      </c>
      <c r="B4">
        <v>0.307</v>
      </c>
      <c r="D4">
        <v>48</v>
      </c>
      <c r="F4">
        <v>48</v>
      </c>
      <c r="J4" s="12" t="s">
        <v>12</v>
      </c>
      <c r="K4">
        <v>20.75</v>
      </c>
      <c r="N4" s="12" t="s">
        <v>12</v>
      </c>
      <c r="O4">
        <v>3.4609999999999999</v>
      </c>
      <c r="R4" s="12" t="s">
        <v>12</v>
      </c>
      <c r="S4">
        <v>65.14</v>
      </c>
      <c r="V4" s="12" t="s">
        <v>12</v>
      </c>
      <c r="W4">
        <v>0.3</v>
      </c>
      <c r="Z4" s="12" t="s">
        <v>7</v>
      </c>
      <c r="AA4">
        <v>17.25</v>
      </c>
      <c r="AD4" s="12" t="s">
        <v>7</v>
      </c>
      <c r="AE4">
        <v>2.3079999999999998</v>
      </c>
      <c r="AH4" s="12" t="s">
        <v>7</v>
      </c>
      <c r="AI4">
        <v>20.92</v>
      </c>
      <c r="AK4">
        <v>36</v>
      </c>
    </row>
    <row r="5" spans="1:37" x14ac:dyDescent="0.3">
      <c r="A5" s="12" t="s">
        <v>11</v>
      </c>
      <c r="B5">
        <v>0.26500000000000001</v>
      </c>
      <c r="J5" s="12" t="s">
        <v>11</v>
      </c>
      <c r="K5">
        <v>25.75</v>
      </c>
      <c r="N5" s="12" t="s">
        <v>11</v>
      </c>
      <c r="O5">
        <v>4.1950000000000003</v>
      </c>
      <c r="R5" s="12" t="s">
        <v>11</v>
      </c>
      <c r="S5">
        <v>72.400000000000006</v>
      </c>
      <c r="V5" s="12" t="s">
        <v>11</v>
      </c>
      <c r="W5">
        <v>0.24</v>
      </c>
      <c r="Z5" s="12" t="s">
        <v>8</v>
      </c>
      <c r="AA5">
        <v>56</v>
      </c>
      <c r="AD5" s="12" t="s">
        <v>8</v>
      </c>
      <c r="AE5">
        <v>6.593</v>
      </c>
      <c r="AH5" s="12" t="s">
        <v>8</v>
      </c>
      <c r="AI5">
        <v>172.16</v>
      </c>
    </row>
    <row r="6" spans="1:37" x14ac:dyDescent="0.3">
      <c r="A6" s="12" t="s">
        <v>18</v>
      </c>
      <c r="B6">
        <v>0.57199999999999995</v>
      </c>
      <c r="J6" s="12" t="s">
        <v>18</v>
      </c>
      <c r="K6">
        <v>46.5</v>
      </c>
      <c r="N6" s="12" t="s">
        <v>18</v>
      </c>
      <c r="O6">
        <v>7.6559999999999997</v>
      </c>
      <c r="R6" s="12" t="s">
        <v>18</v>
      </c>
      <c r="S6">
        <v>137.54</v>
      </c>
      <c r="V6" s="12" t="s">
        <v>18</v>
      </c>
      <c r="W6">
        <v>0.54</v>
      </c>
      <c r="Z6" s="12" t="s">
        <v>12</v>
      </c>
      <c r="AA6">
        <v>23.55</v>
      </c>
      <c r="AD6" s="12" t="s">
        <v>12</v>
      </c>
      <c r="AE6">
        <v>3.2229999999999999</v>
      </c>
      <c r="AH6" s="12" t="s">
        <v>12</v>
      </c>
      <c r="AI6">
        <v>65.14</v>
      </c>
    </row>
    <row r="7" spans="1:37" x14ac:dyDescent="0.3">
      <c r="Z7" s="12" t="s">
        <v>10</v>
      </c>
      <c r="AA7">
        <v>34</v>
      </c>
      <c r="AD7" s="12" t="s">
        <v>10</v>
      </c>
      <c r="AE7">
        <v>5.2729999999999997</v>
      </c>
      <c r="AH7" s="12" t="s">
        <v>10</v>
      </c>
      <c r="AI7">
        <v>88.39</v>
      </c>
    </row>
    <row r="8" spans="1:37" x14ac:dyDescent="0.3">
      <c r="Z8" s="12" t="s">
        <v>11</v>
      </c>
      <c r="AA8">
        <v>27.25</v>
      </c>
      <c r="AD8" s="12" t="s">
        <v>11</v>
      </c>
      <c r="AE8">
        <v>3.9630000000000001</v>
      </c>
      <c r="AH8" s="12" t="s">
        <v>11</v>
      </c>
      <c r="AI8">
        <v>72.400000000000006</v>
      </c>
    </row>
    <row r="9" spans="1:37" x14ac:dyDescent="0.3">
      <c r="Z9" s="12" t="s">
        <v>9</v>
      </c>
      <c r="AA9">
        <v>20.149999999999999</v>
      </c>
      <c r="AD9" s="12" t="s">
        <v>9</v>
      </c>
      <c r="AE9">
        <v>2.59</v>
      </c>
      <c r="AH9" s="12" t="s">
        <v>9</v>
      </c>
      <c r="AI9">
        <v>43.15</v>
      </c>
    </row>
    <row r="10" spans="1:37" x14ac:dyDescent="0.3">
      <c r="Z10" s="12" t="s">
        <v>18</v>
      </c>
      <c r="AA10">
        <v>178.2</v>
      </c>
      <c r="AD10" s="12" t="s">
        <v>18</v>
      </c>
      <c r="AE10">
        <v>23.95</v>
      </c>
      <c r="AH10" s="12" t="s">
        <v>18</v>
      </c>
      <c r="AI10">
        <v>462.16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935F-8D39-45A4-80A2-7C4CBD031D64}">
  <dimension ref="A1:E49"/>
  <sheetViews>
    <sheetView workbookViewId="0">
      <selection activeCell="A44" sqref="A44:E49"/>
    </sheetView>
  </sheetViews>
  <sheetFormatPr defaultRowHeight="14.4" x14ac:dyDescent="0.3"/>
  <cols>
    <col min="1" max="1" width="23.6640625" customWidth="1"/>
    <col min="2" max="2" width="22.44140625" customWidth="1"/>
    <col min="3" max="3" width="17" customWidth="1"/>
    <col min="4" max="4" width="15.5546875" customWidth="1"/>
    <col min="5" max="5" width="13.44140625" customWidth="1"/>
  </cols>
  <sheetData>
    <row r="1" spans="1:5" x14ac:dyDescent="0.3">
      <c r="A1" t="s">
        <v>0</v>
      </c>
      <c r="B1" t="s">
        <v>1</v>
      </c>
      <c r="C1" t="s">
        <v>2</v>
      </c>
      <c r="D1" t="s">
        <v>6</v>
      </c>
      <c r="E1" t="s">
        <v>3</v>
      </c>
    </row>
    <row r="2" spans="1:5" x14ac:dyDescent="0.3">
      <c r="A2" t="s">
        <v>4</v>
      </c>
      <c r="B2" t="s">
        <v>5</v>
      </c>
      <c r="C2" t="s">
        <v>7</v>
      </c>
      <c r="D2">
        <v>8</v>
      </c>
      <c r="E2">
        <v>0.33</v>
      </c>
    </row>
    <row r="3" spans="1:5" x14ac:dyDescent="0.3">
      <c r="A3" t="s">
        <v>4</v>
      </c>
      <c r="B3" t="s">
        <v>5</v>
      </c>
      <c r="C3" t="s">
        <v>8</v>
      </c>
      <c r="D3">
        <v>8</v>
      </c>
      <c r="E3">
        <v>0.25700000000000001</v>
      </c>
    </row>
    <row r="4" spans="1:5" x14ac:dyDescent="0.3">
      <c r="A4" t="s">
        <v>4</v>
      </c>
      <c r="B4" t="s">
        <v>5</v>
      </c>
      <c r="C4" t="s">
        <v>10</v>
      </c>
      <c r="D4">
        <v>8</v>
      </c>
      <c r="E4">
        <v>0.21299999999999999</v>
      </c>
    </row>
    <row r="5" spans="1:5" x14ac:dyDescent="0.3">
      <c r="A5" t="s">
        <v>4</v>
      </c>
      <c r="B5" t="s">
        <v>5</v>
      </c>
      <c r="C5" t="s">
        <v>11</v>
      </c>
      <c r="D5">
        <v>8</v>
      </c>
      <c r="E5">
        <v>0.26500000000000001</v>
      </c>
    </row>
    <row r="6" spans="1:5" x14ac:dyDescent="0.3">
      <c r="A6" t="s">
        <v>4</v>
      </c>
      <c r="B6" t="s">
        <v>5</v>
      </c>
      <c r="C6" t="s">
        <v>12</v>
      </c>
      <c r="D6">
        <v>8</v>
      </c>
      <c r="E6">
        <v>0.307</v>
      </c>
    </row>
    <row r="7" spans="1:5" x14ac:dyDescent="0.3">
      <c r="A7" t="s">
        <v>4</v>
      </c>
      <c r="B7" t="s">
        <v>5</v>
      </c>
      <c r="C7" t="s">
        <v>9</v>
      </c>
      <c r="D7">
        <v>8</v>
      </c>
      <c r="E7">
        <v>0.3</v>
      </c>
    </row>
    <row r="8" spans="1:5" x14ac:dyDescent="0.3">
      <c r="A8" t="s">
        <v>4</v>
      </c>
      <c r="B8" t="s">
        <v>13</v>
      </c>
      <c r="C8" t="s">
        <v>7</v>
      </c>
      <c r="D8">
        <v>8</v>
      </c>
      <c r="E8">
        <v>14.75</v>
      </c>
    </row>
    <row r="9" spans="1:5" x14ac:dyDescent="0.3">
      <c r="A9" t="s">
        <v>4</v>
      </c>
      <c r="B9" t="s">
        <v>13</v>
      </c>
      <c r="C9" t="s">
        <v>8</v>
      </c>
      <c r="D9">
        <v>8</v>
      </c>
      <c r="E9">
        <v>47</v>
      </c>
    </row>
    <row r="10" spans="1:5" x14ac:dyDescent="0.3">
      <c r="A10" t="s">
        <v>4</v>
      </c>
      <c r="B10" t="s">
        <v>13</v>
      </c>
      <c r="C10" t="s">
        <v>10</v>
      </c>
      <c r="D10">
        <v>8</v>
      </c>
      <c r="E10">
        <v>33.25</v>
      </c>
    </row>
    <row r="11" spans="1:5" x14ac:dyDescent="0.3">
      <c r="A11" t="s">
        <v>4</v>
      </c>
      <c r="B11" t="s">
        <v>13</v>
      </c>
      <c r="C11" t="s">
        <v>11</v>
      </c>
      <c r="D11">
        <v>8</v>
      </c>
      <c r="E11">
        <v>25.75</v>
      </c>
    </row>
    <row r="12" spans="1:5" x14ac:dyDescent="0.3">
      <c r="A12" t="s">
        <v>4</v>
      </c>
      <c r="B12" t="s">
        <v>13</v>
      </c>
      <c r="C12" t="s">
        <v>12</v>
      </c>
      <c r="D12">
        <v>8</v>
      </c>
      <c r="E12">
        <v>20.75</v>
      </c>
    </row>
    <row r="13" spans="1:5" x14ac:dyDescent="0.3">
      <c r="A13" t="s">
        <v>4</v>
      </c>
      <c r="B13" t="s">
        <v>13</v>
      </c>
      <c r="C13" t="s">
        <v>9</v>
      </c>
      <c r="D13">
        <v>8</v>
      </c>
      <c r="E13">
        <v>18.66</v>
      </c>
    </row>
    <row r="14" spans="1:5" x14ac:dyDescent="0.3">
      <c r="A14" t="s">
        <v>4</v>
      </c>
      <c r="B14" t="s">
        <v>14</v>
      </c>
      <c r="C14" t="s">
        <v>7</v>
      </c>
      <c r="D14">
        <v>8</v>
      </c>
      <c r="E14">
        <v>2.5289999999999999</v>
      </c>
    </row>
    <row r="15" spans="1:5" x14ac:dyDescent="0.3">
      <c r="A15" t="s">
        <v>4</v>
      </c>
      <c r="B15" t="s">
        <v>14</v>
      </c>
      <c r="C15" t="s">
        <v>8</v>
      </c>
      <c r="D15">
        <v>8</v>
      </c>
      <c r="E15">
        <v>6.3140000000000001</v>
      </c>
    </row>
    <row r="16" spans="1:5" x14ac:dyDescent="0.3">
      <c r="A16" t="s">
        <v>4</v>
      </c>
      <c r="B16" t="s">
        <v>14</v>
      </c>
      <c r="C16" t="s">
        <v>10</v>
      </c>
      <c r="D16">
        <v>8</v>
      </c>
      <c r="E16">
        <v>4.6580000000000004</v>
      </c>
    </row>
    <row r="17" spans="1:5" x14ac:dyDescent="0.3">
      <c r="A17" t="s">
        <v>4</v>
      </c>
      <c r="B17" t="s">
        <v>14</v>
      </c>
      <c r="C17" t="s">
        <v>11</v>
      </c>
      <c r="D17">
        <v>8</v>
      </c>
      <c r="E17">
        <v>4.1950000000000003</v>
      </c>
    </row>
    <row r="18" spans="1:5" x14ac:dyDescent="0.3">
      <c r="A18" t="s">
        <v>4</v>
      </c>
      <c r="B18" t="s">
        <v>14</v>
      </c>
      <c r="C18" t="s">
        <v>12</v>
      </c>
      <c r="D18">
        <v>8</v>
      </c>
      <c r="E18">
        <v>3.4609999999999999</v>
      </c>
    </row>
    <row r="19" spans="1:5" x14ac:dyDescent="0.3">
      <c r="A19" t="s">
        <v>4</v>
      </c>
      <c r="B19" t="s">
        <v>14</v>
      </c>
      <c r="C19" t="s">
        <v>9</v>
      </c>
      <c r="D19">
        <v>8</v>
      </c>
      <c r="E19">
        <v>3.181</v>
      </c>
    </row>
    <row r="20" spans="1:5" x14ac:dyDescent="0.3">
      <c r="A20" t="s">
        <v>4</v>
      </c>
      <c r="B20" t="s">
        <v>16</v>
      </c>
      <c r="C20" t="s">
        <v>7</v>
      </c>
      <c r="D20">
        <v>8</v>
      </c>
      <c r="E20">
        <v>20.92</v>
      </c>
    </row>
    <row r="21" spans="1:5" x14ac:dyDescent="0.3">
      <c r="A21" t="s">
        <v>4</v>
      </c>
      <c r="B21" t="s">
        <v>16</v>
      </c>
      <c r="C21" t="s">
        <v>8</v>
      </c>
      <c r="D21">
        <v>8</v>
      </c>
      <c r="E21">
        <v>172.16</v>
      </c>
    </row>
    <row r="22" spans="1:5" x14ac:dyDescent="0.3">
      <c r="A22" t="s">
        <v>4</v>
      </c>
      <c r="B22" t="s">
        <v>16</v>
      </c>
      <c r="C22" t="s">
        <v>10</v>
      </c>
      <c r="D22">
        <v>8</v>
      </c>
      <c r="E22">
        <v>88.39</v>
      </c>
    </row>
    <row r="23" spans="1:5" x14ac:dyDescent="0.3">
      <c r="A23" t="s">
        <v>4</v>
      </c>
      <c r="B23" t="s">
        <v>16</v>
      </c>
      <c r="C23" t="s">
        <v>11</v>
      </c>
      <c r="D23">
        <v>8</v>
      </c>
      <c r="E23">
        <v>72.400000000000006</v>
      </c>
    </row>
    <row r="24" spans="1:5" x14ac:dyDescent="0.3">
      <c r="A24" t="s">
        <v>4</v>
      </c>
      <c r="B24" t="s">
        <v>16</v>
      </c>
      <c r="C24" t="s">
        <v>12</v>
      </c>
      <c r="D24">
        <v>8</v>
      </c>
      <c r="E24">
        <v>65.14</v>
      </c>
    </row>
    <row r="25" spans="1:5" x14ac:dyDescent="0.3">
      <c r="A25" t="s">
        <v>4</v>
      </c>
      <c r="B25" t="s">
        <v>16</v>
      </c>
      <c r="C25" t="s">
        <v>9</v>
      </c>
      <c r="D25">
        <v>8</v>
      </c>
      <c r="E25">
        <v>43.15</v>
      </c>
    </row>
    <row r="26" spans="1:5" x14ac:dyDescent="0.3">
      <c r="A26" t="s">
        <v>15</v>
      </c>
      <c r="B26" t="s">
        <v>5</v>
      </c>
      <c r="C26" t="s">
        <v>7</v>
      </c>
      <c r="D26">
        <v>6</v>
      </c>
      <c r="E26">
        <v>0.34200000000000003</v>
      </c>
    </row>
    <row r="27" spans="1:5" x14ac:dyDescent="0.3">
      <c r="A27" t="s">
        <v>15</v>
      </c>
      <c r="B27" t="s">
        <v>5</v>
      </c>
      <c r="C27" t="s">
        <v>8</v>
      </c>
      <c r="D27">
        <v>6</v>
      </c>
      <c r="E27">
        <v>0.23699999999999999</v>
      </c>
    </row>
    <row r="28" spans="1:5" x14ac:dyDescent="0.3">
      <c r="A28" t="s">
        <v>15</v>
      </c>
      <c r="B28" t="s">
        <v>5</v>
      </c>
      <c r="C28" t="s">
        <v>10</v>
      </c>
      <c r="D28">
        <v>6</v>
      </c>
      <c r="E28">
        <v>0.154</v>
      </c>
    </row>
    <row r="29" spans="1:5" x14ac:dyDescent="0.3">
      <c r="A29" t="s">
        <v>15</v>
      </c>
      <c r="B29" t="s">
        <v>5</v>
      </c>
      <c r="C29" t="s">
        <v>11</v>
      </c>
      <c r="D29">
        <v>6</v>
      </c>
      <c r="E29">
        <v>0.24</v>
      </c>
    </row>
    <row r="30" spans="1:5" x14ac:dyDescent="0.3">
      <c r="A30" t="s">
        <v>15</v>
      </c>
      <c r="B30" t="s">
        <v>5</v>
      </c>
      <c r="C30" t="s">
        <v>12</v>
      </c>
      <c r="D30">
        <v>6</v>
      </c>
      <c r="E30">
        <v>0.3</v>
      </c>
    </row>
    <row r="31" spans="1:5" x14ac:dyDescent="0.3">
      <c r="A31" t="s">
        <v>15</v>
      </c>
      <c r="B31" t="s">
        <v>5</v>
      </c>
      <c r="C31" t="s">
        <v>9</v>
      </c>
      <c r="D31">
        <v>6</v>
      </c>
      <c r="E31">
        <v>0.32</v>
      </c>
    </row>
    <row r="32" spans="1:5" x14ac:dyDescent="0.3">
      <c r="A32" t="s">
        <v>15</v>
      </c>
      <c r="B32" t="s">
        <v>13</v>
      </c>
      <c r="C32" t="s">
        <v>7</v>
      </c>
      <c r="D32">
        <v>6</v>
      </c>
      <c r="E32">
        <v>17.25</v>
      </c>
    </row>
    <row r="33" spans="1:5" x14ac:dyDescent="0.3">
      <c r="A33" t="s">
        <v>15</v>
      </c>
      <c r="B33" t="s">
        <v>13</v>
      </c>
      <c r="C33" t="s">
        <v>8</v>
      </c>
      <c r="D33">
        <v>6</v>
      </c>
      <c r="E33">
        <v>56</v>
      </c>
    </row>
    <row r="34" spans="1:5" x14ac:dyDescent="0.3">
      <c r="A34" t="s">
        <v>15</v>
      </c>
      <c r="B34" t="s">
        <v>13</v>
      </c>
      <c r="C34" t="s">
        <v>10</v>
      </c>
      <c r="D34">
        <v>6</v>
      </c>
      <c r="E34">
        <v>34</v>
      </c>
    </row>
    <row r="35" spans="1:5" x14ac:dyDescent="0.3">
      <c r="A35" t="s">
        <v>15</v>
      </c>
      <c r="B35" t="s">
        <v>13</v>
      </c>
      <c r="C35" t="s">
        <v>11</v>
      </c>
      <c r="D35">
        <v>6</v>
      </c>
      <c r="E35">
        <v>27.25</v>
      </c>
    </row>
    <row r="36" spans="1:5" x14ac:dyDescent="0.3">
      <c r="A36" t="s">
        <v>15</v>
      </c>
      <c r="B36" t="s">
        <v>13</v>
      </c>
      <c r="C36" t="s">
        <v>12</v>
      </c>
      <c r="D36">
        <v>6</v>
      </c>
      <c r="E36">
        <v>23.55</v>
      </c>
    </row>
    <row r="37" spans="1:5" x14ac:dyDescent="0.3">
      <c r="A37" t="s">
        <v>15</v>
      </c>
      <c r="B37" t="s">
        <v>13</v>
      </c>
      <c r="C37" t="s">
        <v>9</v>
      </c>
      <c r="D37">
        <v>6</v>
      </c>
      <c r="E37">
        <v>20.149999999999999</v>
      </c>
    </row>
    <row r="38" spans="1:5" x14ac:dyDescent="0.3">
      <c r="A38" t="s">
        <v>15</v>
      </c>
      <c r="B38" t="s">
        <v>14</v>
      </c>
      <c r="C38" t="s">
        <v>7</v>
      </c>
      <c r="D38">
        <v>6</v>
      </c>
      <c r="E38">
        <v>2.3079999999999998</v>
      </c>
    </row>
    <row r="39" spans="1:5" x14ac:dyDescent="0.3">
      <c r="A39" t="s">
        <v>15</v>
      </c>
      <c r="B39" t="s">
        <v>14</v>
      </c>
      <c r="C39" t="s">
        <v>8</v>
      </c>
      <c r="D39">
        <v>6</v>
      </c>
      <c r="E39">
        <v>6.593</v>
      </c>
    </row>
    <row r="40" spans="1:5" x14ac:dyDescent="0.3">
      <c r="A40" t="s">
        <v>15</v>
      </c>
      <c r="B40" t="s">
        <v>14</v>
      </c>
      <c r="C40" t="s">
        <v>10</v>
      </c>
      <c r="D40">
        <v>6</v>
      </c>
      <c r="E40">
        <v>5.2729999999999997</v>
      </c>
    </row>
    <row r="41" spans="1:5" x14ac:dyDescent="0.3">
      <c r="A41" t="s">
        <v>15</v>
      </c>
      <c r="B41" t="s">
        <v>14</v>
      </c>
      <c r="C41" t="s">
        <v>11</v>
      </c>
      <c r="D41">
        <v>6</v>
      </c>
      <c r="E41">
        <v>3.9630000000000001</v>
      </c>
    </row>
    <row r="42" spans="1:5" x14ac:dyDescent="0.3">
      <c r="A42" t="s">
        <v>15</v>
      </c>
      <c r="B42" t="s">
        <v>14</v>
      </c>
      <c r="C42" t="s">
        <v>12</v>
      </c>
      <c r="D42">
        <v>6</v>
      </c>
      <c r="E42">
        <v>3.2229999999999999</v>
      </c>
    </row>
    <row r="43" spans="1:5" x14ac:dyDescent="0.3">
      <c r="A43" t="s">
        <v>15</v>
      </c>
      <c r="B43" t="s">
        <v>14</v>
      </c>
      <c r="C43" t="s">
        <v>9</v>
      </c>
      <c r="D43">
        <v>6</v>
      </c>
      <c r="E43">
        <v>2.59</v>
      </c>
    </row>
    <row r="44" spans="1:5" x14ac:dyDescent="0.3">
      <c r="A44" t="s">
        <v>15</v>
      </c>
      <c r="B44" t="s">
        <v>16</v>
      </c>
      <c r="C44" t="s">
        <v>7</v>
      </c>
      <c r="D44">
        <v>6</v>
      </c>
      <c r="E44">
        <v>20.92</v>
      </c>
    </row>
    <row r="45" spans="1:5" x14ac:dyDescent="0.3">
      <c r="A45" t="s">
        <v>15</v>
      </c>
      <c r="B45" t="s">
        <v>16</v>
      </c>
      <c r="C45" t="s">
        <v>8</v>
      </c>
      <c r="D45">
        <v>6</v>
      </c>
      <c r="E45">
        <v>172.16</v>
      </c>
    </row>
    <row r="46" spans="1:5" x14ac:dyDescent="0.3">
      <c r="A46" t="s">
        <v>15</v>
      </c>
      <c r="B46" t="s">
        <v>16</v>
      </c>
      <c r="C46" t="s">
        <v>10</v>
      </c>
      <c r="D46">
        <v>6</v>
      </c>
      <c r="E46">
        <v>88.39</v>
      </c>
    </row>
    <row r="47" spans="1:5" x14ac:dyDescent="0.3">
      <c r="A47" t="s">
        <v>15</v>
      </c>
      <c r="B47" t="s">
        <v>16</v>
      </c>
      <c r="C47" t="s">
        <v>11</v>
      </c>
      <c r="D47">
        <v>6</v>
      </c>
      <c r="E47">
        <v>72.400000000000006</v>
      </c>
    </row>
    <row r="48" spans="1:5" x14ac:dyDescent="0.3">
      <c r="A48" t="s">
        <v>15</v>
      </c>
      <c r="B48" t="s">
        <v>16</v>
      </c>
      <c r="C48" t="s">
        <v>12</v>
      </c>
      <c r="D48">
        <v>6</v>
      </c>
      <c r="E48">
        <v>65.14</v>
      </c>
    </row>
    <row r="49" spans="1:5" x14ac:dyDescent="0.3">
      <c r="A49" t="s">
        <v>15</v>
      </c>
      <c r="B49" t="s">
        <v>16</v>
      </c>
      <c r="C49" t="s">
        <v>9</v>
      </c>
      <c r="D49">
        <v>6</v>
      </c>
      <c r="E49">
        <v>43.15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B17BB-F107-410C-90F5-7DEA708BD932}">
  <dimension ref="A1:AN7"/>
  <sheetViews>
    <sheetView zoomScale="85" workbookViewId="0">
      <selection activeCell="C12" activeCellId="1" sqref="C6:E6 C12:E12"/>
    </sheetView>
  </sheetViews>
  <sheetFormatPr defaultRowHeight="14.4" x14ac:dyDescent="0.3"/>
  <cols>
    <col min="1" max="1" width="11" customWidth="1"/>
    <col min="2" max="2" width="15.6640625" customWidth="1"/>
    <col min="3" max="3" width="13.6640625" customWidth="1"/>
  </cols>
  <sheetData>
    <row r="1" spans="1:40" x14ac:dyDescent="0.3">
      <c r="A1" s="2" t="s">
        <v>19</v>
      </c>
      <c r="B1" s="3" t="s">
        <v>22</v>
      </c>
      <c r="C1" s="3" t="s">
        <v>23</v>
      </c>
      <c r="D1" s="3" t="s">
        <v>24</v>
      </c>
      <c r="E1" s="4" t="s">
        <v>20</v>
      </c>
      <c r="F1" s="2" t="s">
        <v>19</v>
      </c>
      <c r="G1" s="3" t="s">
        <v>21</v>
      </c>
      <c r="H1" s="3" t="s">
        <v>25</v>
      </c>
      <c r="I1" s="3" t="s">
        <v>26</v>
      </c>
      <c r="J1" s="4" t="s">
        <v>27</v>
      </c>
      <c r="K1" s="2" t="s">
        <v>28</v>
      </c>
      <c r="L1" s="3" t="s">
        <v>29</v>
      </c>
      <c r="M1" s="3" t="s">
        <v>30</v>
      </c>
      <c r="N1" s="3" t="s">
        <v>31</v>
      </c>
      <c r="O1" s="4" t="s">
        <v>32</v>
      </c>
      <c r="P1" s="2" t="s">
        <v>28</v>
      </c>
      <c r="Q1" s="3" t="s">
        <v>40</v>
      </c>
      <c r="R1" s="3" t="s">
        <v>33</v>
      </c>
      <c r="S1" s="3" t="s">
        <v>41</v>
      </c>
      <c r="T1" s="4" t="s">
        <v>42</v>
      </c>
      <c r="U1" s="2" t="s">
        <v>34</v>
      </c>
      <c r="V1" s="3" t="s">
        <v>22</v>
      </c>
      <c r="W1" s="3" t="s">
        <v>23</v>
      </c>
      <c r="X1" s="3" t="s">
        <v>24</v>
      </c>
      <c r="Y1" s="4" t="s">
        <v>20</v>
      </c>
      <c r="Z1" s="2" t="s">
        <v>34</v>
      </c>
      <c r="AA1" s="3" t="s">
        <v>21</v>
      </c>
      <c r="AB1" s="3" t="s">
        <v>25</v>
      </c>
      <c r="AC1" s="3" t="s">
        <v>26</v>
      </c>
      <c r="AD1" s="4" t="s">
        <v>27</v>
      </c>
      <c r="AE1" s="2" t="s">
        <v>34</v>
      </c>
      <c r="AF1" s="3" t="s">
        <v>29</v>
      </c>
      <c r="AG1" s="3" t="s">
        <v>30</v>
      </c>
      <c r="AH1" s="3" t="s">
        <v>31</v>
      </c>
      <c r="AI1" s="4" t="s">
        <v>32</v>
      </c>
      <c r="AJ1" s="2" t="s">
        <v>34</v>
      </c>
      <c r="AK1" s="3" t="s">
        <v>40</v>
      </c>
      <c r="AL1" s="3" t="s">
        <v>43</v>
      </c>
      <c r="AM1" s="3" t="s">
        <v>41</v>
      </c>
      <c r="AN1" s="4" t="s">
        <v>42</v>
      </c>
    </row>
    <row r="2" spans="1:40" x14ac:dyDescent="0.3">
      <c r="A2" s="5" t="s">
        <v>4</v>
      </c>
      <c r="B2" s="6" t="s">
        <v>5</v>
      </c>
      <c r="C2" s="6" t="s">
        <v>7</v>
      </c>
      <c r="D2" s="6">
        <v>8</v>
      </c>
      <c r="E2" s="7">
        <v>0.33</v>
      </c>
      <c r="F2" s="5" t="s">
        <v>4</v>
      </c>
      <c r="G2" s="6" t="s">
        <v>13</v>
      </c>
      <c r="H2" s="6" t="s">
        <v>7</v>
      </c>
      <c r="I2" s="6">
        <v>8</v>
      </c>
      <c r="J2" s="7">
        <v>14.75</v>
      </c>
      <c r="K2" s="5" t="s">
        <v>4</v>
      </c>
      <c r="L2" s="6" t="s">
        <v>14</v>
      </c>
      <c r="M2" s="6" t="s">
        <v>7</v>
      </c>
      <c r="N2" s="6">
        <v>8</v>
      </c>
      <c r="O2" s="7">
        <v>2.5289999999999999</v>
      </c>
      <c r="P2" s="5" t="s">
        <v>4</v>
      </c>
      <c r="Q2" s="6" t="s">
        <v>16</v>
      </c>
      <c r="R2" s="6" t="s">
        <v>7</v>
      </c>
      <c r="S2" s="6">
        <v>8</v>
      </c>
      <c r="T2" s="7">
        <v>20.92</v>
      </c>
      <c r="U2" s="5" t="s">
        <v>15</v>
      </c>
      <c r="V2" s="6" t="s">
        <v>5</v>
      </c>
      <c r="W2" s="6" t="s">
        <v>7</v>
      </c>
      <c r="X2" s="6">
        <v>6</v>
      </c>
      <c r="Y2" s="7">
        <v>0.34200000000000003</v>
      </c>
      <c r="Z2" s="5" t="s">
        <v>15</v>
      </c>
      <c r="AA2" s="6" t="s">
        <v>13</v>
      </c>
      <c r="AB2" s="6" t="s">
        <v>7</v>
      </c>
      <c r="AC2" s="6">
        <v>6</v>
      </c>
      <c r="AD2" s="7">
        <v>17.25</v>
      </c>
      <c r="AE2" s="5" t="s">
        <v>15</v>
      </c>
      <c r="AF2" s="6" t="s">
        <v>14</v>
      </c>
      <c r="AG2" s="6" t="s">
        <v>7</v>
      </c>
      <c r="AH2" s="6">
        <v>6</v>
      </c>
      <c r="AI2" s="7">
        <v>2.3079999999999998</v>
      </c>
      <c r="AJ2" s="5" t="s">
        <v>15</v>
      </c>
      <c r="AK2" s="6" t="s">
        <v>16</v>
      </c>
      <c r="AL2" s="6" t="s">
        <v>7</v>
      </c>
      <c r="AM2" s="6">
        <v>6</v>
      </c>
      <c r="AN2" s="7">
        <v>20.92</v>
      </c>
    </row>
    <row r="3" spans="1:40" x14ac:dyDescent="0.3">
      <c r="A3" s="8" t="s">
        <v>4</v>
      </c>
      <c r="B3" s="9" t="s">
        <v>5</v>
      </c>
      <c r="C3" s="9" t="s">
        <v>8</v>
      </c>
      <c r="D3" s="9">
        <v>8</v>
      </c>
      <c r="E3" s="10">
        <v>0.25700000000000001</v>
      </c>
      <c r="F3" s="8" t="s">
        <v>4</v>
      </c>
      <c r="G3" s="9" t="s">
        <v>13</v>
      </c>
      <c r="H3" s="9" t="s">
        <v>8</v>
      </c>
      <c r="I3" s="9">
        <v>8</v>
      </c>
      <c r="J3" s="10">
        <v>47</v>
      </c>
      <c r="K3" s="8" t="s">
        <v>4</v>
      </c>
      <c r="L3" s="9" t="s">
        <v>14</v>
      </c>
      <c r="M3" s="9" t="s">
        <v>8</v>
      </c>
      <c r="N3" s="9">
        <v>8</v>
      </c>
      <c r="O3" s="10">
        <v>6.3140000000000001</v>
      </c>
      <c r="P3" s="8" t="s">
        <v>4</v>
      </c>
      <c r="Q3" s="9" t="s">
        <v>16</v>
      </c>
      <c r="R3" s="9" t="s">
        <v>8</v>
      </c>
      <c r="S3" s="9">
        <v>8</v>
      </c>
      <c r="T3" s="10">
        <v>172.16</v>
      </c>
      <c r="U3" s="8" t="s">
        <v>15</v>
      </c>
      <c r="V3" s="9" t="s">
        <v>5</v>
      </c>
      <c r="W3" s="9" t="s">
        <v>8</v>
      </c>
      <c r="X3" s="9">
        <v>6</v>
      </c>
      <c r="Y3" s="10">
        <v>0.23699999999999999</v>
      </c>
      <c r="Z3" s="8" t="s">
        <v>15</v>
      </c>
      <c r="AA3" s="9" t="s">
        <v>13</v>
      </c>
      <c r="AB3" s="9" t="s">
        <v>8</v>
      </c>
      <c r="AC3" s="9">
        <v>6</v>
      </c>
      <c r="AD3" s="10">
        <v>56</v>
      </c>
      <c r="AE3" s="8" t="s">
        <v>15</v>
      </c>
      <c r="AF3" s="9" t="s">
        <v>14</v>
      </c>
      <c r="AG3" s="9" t="s">
        <v>8</v>
      </c>
      <c r="AH3" s="9">
        <v>6</v>
      </c>
      <c r="AI3" s="10">
        <v>6.593</v>
      </c>
      <c r="AJ3" s="8" t="s">
        <v>15</v>
      </c>
      <c r="AK3" s="9" t="s">
        <v>16</v>
      </c>
      <c r="AL3" s="9" t="s">
        <v>8</v>
      </c>
      <c r="AM3" s="9">
        <v>6</v>
      </c>
      <c r="AN3" s="10">
        <v>172.16</v>
      </c>
    </row>
    <row r="4" spans="1:40" x14ac:dyDescent="0.3">
      <c r="A4" s="5" t="s">
        <v>4</v>
      </c>
      <c r="B4" s="6" t="s">
        <v>5</v>
      </c>
      <c r="C4" s="6" t="s">
        <v>12</v>
      </c>
      <c r="D4" s="6">
        <v>8</v>
      </c>
      <c r="E4" s="7">
        <v>0.307</v>
      </c>
      <c r="F4" s="5" t="s">
        <v>4</v>
      </c>
      <c r="G4" s="6" t="s">
        <v>13</v>
      </c>
      <c r="H4" s="6" t="s">
        <v>10</v>
      </c>
      <c r="I4" s="6">
        <v>8</v>
      </c>
      <c r="J4" s="7">
        <v>33.25</v>
      </c>
      <c r="K4" s="5" t="s">
        <v>4</v>
      </c>
      <c r="L4" s="6" t="s">
        <v>14</v>
      </c>
      <c r="M4" s="6" t="s">
        <v>10</v>
      </c>
      <c r="N4" s="6">
        <v>8</v>
      </c>
      <c r="O4" s="7">
        <v>4.6580000000000004</v>
      </c>
      <c r="P4" s="5" t="s">
        <v>4</v>
      </c>
      <c r="Q4" s="6" t="s">
        <v>16</v>
      </c>
      <c r="R4" s="6" t="s">
        <v>10</v>
      </c>
      <c r="S4" s="6">
        <v>8</v>
      </c>
      <c r="T4" s="7">
        <v>88.39</v>
      </c>
      <c r="U4" s="5" t="s">
        <v>15</v>
      </c>
      <c r="V4" s="6" t="s">
        <v>5</v>
      </c>
      <c r="W4" s="6" t="s">
        <v>10</v>
      </c>
      <c r="X4" s="6">
        <v>6</v>
      </c>
      <c r="Y4" s="7">
        <v>0.154</v>
      </c>
      <c r="Z4" s="5" t="s">
        <v>15</v>
      </c>
      <c r="AA4" s="6" t="s">
        <v>13</v>
      </c>
      <c r="AB4" s="6" t="s">
        <v>10</v>
      </c>
      <c r="AC4" s="6">
        <v>6</v>
      </c>
      <c r="AD4" s="7">
        <v>34</v>
      </c>
      <c r="AE4" s="5" t="s">
        <v>15</v>
      </c>
      <c r="AF4" s="6" t="s">
        <v>14</v>
      </c>
      <c r="AG4" s="6" t="s">
        <v>10</v>
      </c>
      <c r="AH4" s="6">
        <v>6</v>
      </c>
      <c r="AI4" s="7">
        <v>5.2729999999999997</v>
      </c>
      <c r="AJ4" s="5" t="s">
        <v>15</v>
      </c>
      <c r="AK4" s="6" t="s">
        <v>16</v>
      </c>
      <c r="AL4" s="6" t="s">
        <v>10</v>
      </c>
      <c r="AM4" s="6">
        <v>6</v>
      </c>
      <c r="AN4" s="7">
        <v>88.39</v>
      </c>
    </row>
    <row r="5" spans="1:40" x14ac:dyDescent="0.3">
      <c r="A5" s="8" t="s">
        <v>4</v>
      </c>
      <c r="B5" s="9" t="s">
        <v>5</v>
      </c>
      <c r="C5" s="9" t="s">
        <v>11</v>
      </c>
      <c r="D5" s="9">
        <v>8</v>
      </c>
      <c r="E5" s="10">
        <v>0.26500000000000001</v>
      </c>
      <c r="F5" s="8" t="s">
        <v>4</v>
      </c>
      <c r="G5" s="9" t="s">
        <v>13</v>
      </c>
      <c r="H5" s="9" t="s">
        <v>11</v>
      </c>
      <c r="I5" s="9">
        <v>8</v>
      </c>
      <c r="J5" s="10">
        <v>25.75</v>
      </c>
      <c r="K5" s="8" t="s">
        <v>4</v>
      </c>
      <c r="L5" s="9" t="s">
        <v>14</v>
      </c>
      <c r="M5" s="9" t="s">
        <v>11</v>
      </c>
      <c r="N5" s="9">
        <v>8</v>
      </c>
      <c r="O5" s="10">
        <v>4.1950000000000003</v>
      </c>
      <c r="P5" s="8" t="s">
        <v>4</v>
      </c>
      <c r="Q5" s="9" t="s">
        <v>16</v>
      </c>
      <c r="R5" s="9" t="s">
        <v>11</v>
      </c>
      <c r="S5" s="9">
        <v>8</v>
      </c>
      <c r="T5" s="10">
        <v>72.400000000000006</v>
      </c>
      <c r="U5" s="8" t="s">
        <v>15</v>
      </c>
      <c r="V5" s="9" t="s">
        <v>5</v>
      </c>
      <c r="W5" s="9" t="s">
        <v>11</v>
      </c>
      <c r="X5" s="9">
        <v>6</v>
      </c>
      <c r="Y5" s="10">
        <v>0.24</v>
      </c>
      <c r="Z5" s="8" t="s">
        <v>15</v>
      </c>
      <c r="AA5" s="9" t="s">
        <v>13</v>
      </c>
      <c r="AB5" s="9" t="s">
        <v>11</v>
      </c>
      <c r="AC5" s="9">
        <v>6</v>
      </c>
      <c r="AD5" s="10">
        <v>27.25</v>
      </c>
      <c r="AE5" s="8" t="s">
        <v>15</v>
      </c>
      <c r="AF5" s="9" t="s">
        <v>14</v>
      </c>
      <c r="AG5" s="9" t="s">
        <v>11</v>
      </c>
      <c r="AH5" s="9">
        <v>6</v>
      </c>
      <c r="AI5" s="10">
        <v>3.9630000000000001</v>
      </c>
      <c r="AJ5" s="8" t="s">
        <v>15</v>
      </c>
      <c r="AK5" s="9" t="s">
        <v>16</v>
      </c>
      <c r="AL5" s="9" t="s">
        <v>11</v>
      </c>
      <c r="AM5" s="9">
        <v>6</v>
      </c>
      <c r="AN5" s="10">
        <v>72.400000000000006</v>
      </c>
    </row>
    <row r="6" spans="1:40" x14ac:dyDescent="0.3">
      <c r="A6" s="5" t="s">
        <v>4</v>
      </c>
      <c r="B6" s="6" t="s">
        <v>5</v>
      </c>
      <c r="C6" s="6" t="s">
        <v>10</v>
      </c>
      <c r="D6" s="6">
        <v>8</v>
      </c>
      <c r="E6" s="7">
        <v>0.21299999999999999</v>
      </c>
      <c r="F6" s="5" t="s">
        <v>4</v>
      </c>
      <c r="G6" s="6" t="s">
        <v>13</v>
      </c>
      <c r="H6" s="6" t="s">
        <v>12</v>
      </c>
      <c r="I6" s="6">
        <v>8</v>
      </c>
      <c r="J6" s="7">
        <v>20.75</v>
      </c>
      <c r="K6" s="5" t="s">
        <v>4</v>
      </c>
      <c r="L6" s="6" t="s">
        <v>14</v>
      </c>
      <c r="M6" s="6" t="s">
        <v>12</v>
      </c>
      <c r="N6" s="6">
        <v>8</v>
      </c>
      <c r="O6" s="7">
        <v>3.4609999999999999</v>
      </c>
      <c r="P6" s="5" t="s">
        <v>4</v>
      </c>
      <c r="Q6" s="6" t="s">
        <v>16</v>
      </c>
      <c r="R6" s="6" t="s">
        <v>12</v>
      </c>
      <c r="S6" s="6">
        <v>8</v>
      </c>
      <c r="T6" s="7">
        <v>65.14</v>
      </c>
      <c r="U6" s="5" t="s">
        <v>15</v>
      </c>
      <c r="V6" s="6" t="s">
        <v>5</v>
      </c>
      <c r="W6" s="6" t="s">
        <v>12</v>
      </c>
      <c r="X6" s="6">
        <v>6</v>
      </c>
      <c r="Y6" s="7">
        <v>0.3</v>
      </c>
      <c r="Z6" s="5" t="s">
        <v>15</v>
      </c>
      <c r="AA6" s="6" t="s">
        <v>13</v>
      </c>
      <c r="AB6" s="6" t="s">
        <v>12</v>
      </c>
      <c r="AC6" s="6">
        <v>6</v>
      </c>
      <c r="AD6" s="7">
        <v>23.55</v>
      </c>
      <c r="AE6" s="5" t="s">
        <v>15</v>
      </c>
      <c r="AF6" s="6" t="s">
        <v>14</v>
      </c>
      <c r="AG6" s="6" t="s">
        <v>12</v>
      </c>
      <c r="AH6" s="6">
        <v>6</v>
      </c>
      <c r="AI6" s="7">
        <v>3.2229999999999999</v>
      </c>
      <c r="AJ6" s="5" t="s">
        <v>15</v>
      </c>
      <c r="AK6" s="6" t="s">
        <v>16</v>
      </c>
      <c r="AL6" s="6" t="s">
        <v>12</v>
      </c>
      <c r="AM6" s="6">
        <v>6</v>
      </c>
      <c r="AN6" s="7">
        <v>65.14</v>
      </c>
    </row>
    <row r="7" spans="1:40" x14ac:dyDescent="0.3">
      <c r="A7" s="8" t="s">
        <v>4</v>
      </c>
      <c r="B7" s="9" t="s">
        <v>5</v>
      </c>
      <c r="C7" s="9" t="s">
        <v>9</v>
      </c>
      <c r="D7" s="9">
        <v>8</v>
      </c>
      <c r="E7" s="10">
        <v>0.3</v>
      </c>
      <c r="F7" s="8" t="s">
        <v>4</v>
      </c>
      <c r="G7" s="9" t="s">
        <v>13</v>
      </c>
      <c r="H7" s="9" t="s">
        <v>9</v>
      </c>
      <c r="I7" s="9">
        <v>8</v>
      </c>
      <c r="J7" s="10">
        <v>18.66</v>
      </c>
      <c r="K7" s="8" t="s">
        <v>4</v>
      </c>
      <c r="L7" s="9" t="s">
        <v>14</v>
      </c>
      <c r="M7" s="9" t="s">
        <v>9</v>
      </c>
      <c r="N7" s="9">
        <v>8</v>
      </c>
      <c r="O7" s="10">
        <v>3.181</v>
      </c>
      <c r="P7" s="8" t="s">
        <v>4</v>
      </c>
      <c r="Q7" s="9" t="s">
        <v>16</v>
      </c>
      <c r="R7" s="9" t="s">
        <v>9</v>
      </c>
      <c r="S7" s="9">
        <v>8</v>
      </c>
      <c r="T7" s="10">
        <v>43.15</v>
      </c>
      <c r="U7" s="8" t="s">
        <v>15</v>
      </c>
      <c r="V7" s="9" t="s">
        <v>5</v>
      </c>
      <c r="W7" s="9" t="s">
        <v>9</v>
      </c>
      <c r="X7" s="9">
        <v>6</v>
      </c>
      <c r="Y7" s="10">
        <v>0.32</v>
      </c>
      <c r="Z7" s="8" t="s">
        <v>15</v>
      </c>
      <c r="AA7" s="9" t="s">
        <v>13</v>
      </c>
      <c r="AB7" s="9" t="s">
        <v>9</v>
      </c>
      <c r="AC7" s="9">
        <v>6</v>
      </c>
      <c r="AD7" s="10">
        <v>20.149999999999999</v>
      </c>
      <c r="AE7" s="8" t="s">
        <v>15</v>
      </c>
      <c r="AF7" s="9" t="s">
        <v>14</v>
      </c>
      <c r="AG7" s="9" t="s">
        <v>9</v>
      </c>
      <c r="AH7" s="9">
        <v>6</v>
      </c>
      <c r="AI7" s="10">
        <v>2.59</v>
      </c>
      <c r="AJ7" s="8" t="s">
        <v>15</v>
      </c>
      <c r="AK7" s="9" t="s">
        <v>16</v>
      </c>
      <c r="AL7" s="9" t="s">
        <v>9</v>
      </c>
      <c r="AM7" s="9">
        <v>6</v>
      </c>
      <c r="AN7" s="10">
        <v>43.15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Alzheimer1</vt:lpstr>
      <vt:lpstr>Sheet6</vt:lpstr>
      <vt:lpstr>dashboard Alcl3 (2)</vt:lpstr>
      <vt:lpstr>dashboard MSG1</vt:lpstr>
      <vt:lpstr>dashboard conclusion</vt:lpstr>
      <vt:lpstr>Sheet2</vt:lpstr>
      <vt:lpstr>Sheet1</vt:lpstr>
      <vt:lpstr>Sheet5</vt:lpstr>
      <vt:lpstr>dynamic images</vt:lpstr>
      <vt:lpstr>PIVOT</vt:lpstr>
      <vt:lpstr>masterdata</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 sai</dc:creator>
  <cp:lastModifiedBy>yashwanth sai</cp:lastModifiedBy>
  <dcterms:created xsi:type="dcterms:W3CDTF">2024-12-02T10:06:07Z</dcterms:created>
  <dcterms:modified xsi:type="dcterms:W3CDTF">2026-05-02T06:09:31Z</dcterms:modified>
</cp:coreProperties>
</file>