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esktop\THESIS\Files for Zenodo\"/>
    </mc:Choice>
  </mc:AlternateContent>
  <xr:revisionPtr revIDLastSave="0" documentId="13_ncr:1_{65DB8713-2548-418E-80D3-A80EF4E16D42}" xr6:coauthVersionLast="47" xr6:coauthVersionMax="47" xr10:uidLastSave="{00000000-0000-0000-0000-000000000000}"/>
  <bookViews>
    <workbookView xWindow="28680" yWindow="-120" windowWidth="29040" windowHeight="15720" xr2:uid="{00000000-000D-0000-FFFF-FFFF00000000}"/>
  </bookViews>
  <sheets>
    <sheet name="Form Yanıtları 1" sheetId="1" r:id="rId1"/>
    <sheet name="Sayfa1" sheetId="2" r:id="rId2"/>
  </sheets>
  <definedNames>
    <definedName name="_xlnm._FilterDatabase" localSheetId="0" hidden="1">'Form Yanıtları 1'!$A$1:$Y$28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7" i="1" l="1"/>
  <c r="Y28" i="1" s="1"/>
  <c r="W27" i="1"/>
  <c r="W28" i="1" s="1"/>
  <c r="V27" i="1"/>
  <c r="V28" i="1" s="1"/>
  <c r="U27" i="1"/>
  <c r="U28" i="1" s="1"/>
  <c r="T27" i="1"/>
  <c r="T28" i="1" s="1"/>
  <c r="S27" i="1"/>
  <c r="S28" i="1" s="1"/>
  <c r="Q27" i="1"/>
  <c r="Q28" i="1" s="1"/>
  <c r="P27" i="1"/>
  <c r="P28" i="1" s="1"/>
  <c r="P30" i="1" s="1"/>
  <c r="O27" i="1"/>
  <c r="O28" i="1" s="1"/>
  <c r="N27" i="1"/>
  <c r="N28" i="1" s="1"/>
  <c r="M27" i="1"/>
  <c r="M28" i="1" s="1"/>
  <c r="L27" i="1"/>
  <c r="L28" i="1" s="1"/>
  <c r="L30" i="1" s="1"/>
  <c r="K27" i="1"/>
  <c r="K28" i="1" s="1"/>
  <c r="J27" i="1"/>
  <c r="J28" i="1" s="1"/>
  <c r="I27" i="1"/>
  <c r="I28" i="1" s="1"/>
  <c r="H27" i="1"/>
  <c r="H28" i="1" s="1"/>
  <c r="H30" i="1" s="1"/>
  <c r="N30" i="1" l="1"/>
  <c r="J30" i="1"/>
</calcChain>
</file>

<file path=xl/sharedStrings.xml><?xml version="1.0" encoding="utf-8"?>
<sst xmlns="http://schemas.openxmlformats.org/spreadsheetml/2006/main" count="212" uniqueCount="71">
  <si>
    <t>Zaman damgası</t>
  </si>
  <si>
    <t>Please do not change the id below:</t>
  </si>
  <si>
    <t>What is your current education status and highest continuing education degree?</t>
  </si>
  <si>
    <t>Is the department you are studying / graduated at university computer engineering, computer science or a similar department (management information systems, electrical and electronics eng.,industrial eng., mathematics etc.)?</t>
  </si>
  <si>
    <t>Current employment status:</t>
  </si>
  <si>
    <t>Do you work in the IT sector?</t>
  </si>
  <si>
    <t>Year of job experience:</t>
  </si>
  <si>
    <t>How useful are Model 1's recommendations regarding career roles?</t>
  </si>
  <si>
    <t>How useful are Model 1's recommendations regarding courses?</t>
  </si>
  <si>
    <t>How useful are Model 2's recommendations regarding career roles?</t>
  </si>
  <si>
    <t>How useful are Model 2's recommendations regarding courses?</t>
  </si>
  <si>
    <t>How useful are Model 3's recommendations regarding career roles?</t>
  </si>
  <si>
    <t>How useful are Model 3's recommendations regarding courses?</t>
  </si>
  <si>
    <t>How useful are Model 4's recommendations regarding career roles?</t>
  </si>
  <si>
    <t>How useful are Model 4's recommendations regarding courses?</t>
  </si>
  <si>
    <t>How useful are Model 5's recommendations regarding career roles?</t>
  </si>
  <si>
    <t>How useful are Model 5's recommendations regarding courses?</t>
  </si>
  <si>
    <t>Which model's recommendations were you most satisfied with?</t>
  </si>
  <si>
    <t>How satisfied are you with the relevance of the role and course recommendations?</t>
  </si>
  <si>
    <t xml:space="preserve">How likely are you going to use the system to help with your career plan?  </t>
  </si>
  <si>
    <t>How likely are you to consider a course that was recommended to you?</t>
  </si>
  <si>
    <t>How easy do you find the explanations provided for the recommendations to understand?</t>
  </si>
  <si>
    <t>How easy is it to navigate and use the system to get the recommendations you need?</t>
  </si>
  <si>
    <t>Do you feel that the system helps you explore courses outside of your usual preferences?</t>
  </si>
  <si>
    <t xml:space="preserve">How likely are you going to recommend the system to your peers?  </t>
  </si>
  <si>
    <t>20240625_212140.162</t>
  </si>
  <si>
    <t>Currently enrolled in a Master's degree program</t>
  </si>
  <si>
    <t>Yes</t>
  </si>
  <si>
    <t>Studying and working at the same time</t>
  </si>
  <si>
    <t>Model 1</t>
  </si>
  <si>
    <t>No</t>
  </si>
  <si>
    <t>20240701_212203.620</t>
  </si>
  <si>
    <t>Bachelor's degree</t>
  </si>
  <si>
    <t>Working</t>
  </si>
  <si>
    <t>20240703_203737.211</t>
  </si>
  <si>
    <t>Model 2</t>
  </si>
  <si>
    <t>20240704_143204.415</t>
  </si>
  <si>
    <t>Model 5</t>
  </si>
  <si>
    <t>20240704_161639.091</t>
  </si>
  <si>
    <t>Master's degree</t>
  </si>
  <si>
    <t>6 or more</t>
  </si>
  <si>
    <t>Model 4</t>
  </si>
  <si>
    <t>20240704_162031.814</t>
  </si>
  <si>
    <t>Currently enrolled in a Bachelor's degree program</t>
  </si>
  <si>
    <t>Less than 1 year</t>
  </si>
  <si>
    <t>20240704_162535.140</t>
  </si>
  <si>
    <t>20240704_161455.119</t>
  </si>
  <si>
    <t>20240704_162252.657</t>
  </si>
  <si>
    <t>Model 3</t>
  </si>
  <si>
    <t>20240705_114925.904</t>
  </si>
  <si>
    <t>Unemployed</t>
  </si>
  <si>
    <t>20240705_191900.753</t>
  </si>
  <si>
    <t>20240706_202413.538</t>
  </si>
  <si>
    <t>Studying</t>
  </si>
  <si>
    <t>20240706_203436.727</t>
  </si>
  <si>
    <t>20240709_003926.960</t>
  </si>
  <si>
    <t>20240711_001647.449</t>
  </si>
  <si>
    <t>20240712_122321.508</t>
  </si>
  <si>
    <t>20240712_121635.578</t>
  </si>
  <si>
    <t>20240712_123245.603</t>
  </si>
  <si>
    <t>20240725_190723.773</t>
  </si>
  <si>
    <t>20240727_202820.895</t>
  </si>
  <si>
    <t>20240727_203307.691</t>
  </si>
  <si>
    <t>20240728_213054.428</t>
  </si>
  <si>
    <t>20240801_192008.947</t>
  </si>
  <si>
    <t>20240801_192441.683</t>
  </si>
  <si>
    <t>20240810_233051.856</t>
  </si>
  <si>
    <t>It would be useful to see the promotional texts of the suggested courses on the page where the roles and courses are suggested. It would provide information about the content and suitability of the course. I found Explanations a bit inadequate in terms of providing information.</t>
  </si>
  <si>
    <t>Average (Avg):</t>
  </si>
  <si>
    <t>Avg in %:</t>
  </si>
  <si>
    <t>Avg in % for each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</si>
</sst>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7"/>
  <sheetViews>
    <sheetView tabSelected="1" workbookViewId="0">
      <pane ySplit="1" topLeftCell="A2" activePane="bottomLeft" state="frozen"/>
      <selection pane="bottomLeft" activeCell="G41" sqref="G41"/>
    </sheetView>
  </sheetViews>
  <sheetFormatPr defaultColWidth="12.6640625" defaultRowHeight="15.75" customHeight="1" x14ac:dyDescent="0.25"/>
  <cols>
    <col min="1" max="2" width="18.88671875" customWidth="1"/>
    <col min="3" max="3" width="31.33203125" customWidth="1"/>
    <col min="4" max="6" width="18.88671875" customWidth="1"/>
    <col min="7" max="7" width="23.21875" customWidth="1"/>
    <col min="8" max="8" width="29.21875" customWidth="1"/>
    <col min="9" max="18" width="18.88671875" customWidth="1"/>
    <col min="19" max="19" width="24.109375" customWidth="1"/>
    <col min="20" max="20" width="16.77734375" customWidth="1"/>
    <col min="21" max="21" width="18.77734375" customWidth="1"/>
    <col min="22" max="22" width="19.6640625" customWidth="1"/>
    <col min="23" max="23" width="19.77734375" customWidth="1"/>
    <col min="24" max="24" width="18.88671875" customWidth="1"/>
    <col min="25" max="25" width="19.44140625" customWidth="1"/>
    <col min="26" max="31" width="18.88671875" customWidth="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s="2">
        <v>45468.90631961805</v>
      </c>
      <c r="B2" s="1" t="s">
        <v>25</v>
      </c>
      <c r="C2" s="1" t="s">
        <v>26</v>
      </c>
      <c r="D2" s="1" t="s">
        <v>27</v>
      </c>
      <c r="E2" s="1" t="s">
        <v>28</v>
      </c>
      <c r="F2" s="1" t="s">
        <v>27</v>
      </c>
      <c r="G2" s="1">
        <v>5</v>
      </c>
      <c r="H2" s="1">
        <v>5</v>
      </c>
      <c r="I2" s="1">
        <v>4</v>
      </c>
      <c r="J2" s="1">
        <v>4</v>
      </c>
      <c r="K2" s="1">
        <v>3</v>
      </c>
      <c r="L2" s="1">
        <v>3</v>
      </c>
      <c r="M2" s="1">
        <v>4</v>
      </c>
      <c r="N2" s="1">
        <v>2</v>
      </c>
      <c r="O2" s="1">
        <v>2</v>
      </c>
      <c r="P2" s="1">
        <v>3</v>
      </c>
      <c r="Q2" s="1">
        <v>2</v>
      </c>
      <c r="R2" s="1" t="s">
        <v>29</v>
      </c>
      <c r="S2" s="1">
        <v>4</v>
      </c>
      <c r="T2" s="1">
        <v>4</v>
      </c>
      <c r="U2" s="1">
        <v>5</v>
      </c>
      <c r="V2" s="1">
        <v>4</v>
      </c>
      <c r="W2" s="1">
        <v>5</v>
      </c>
      <c r="X2" s="1" t="s">
        <v>30</v>
      </c>
      <c r="Y2" s="1">
        <v>5</v>
      </c>
    </row>
    <row r="3" spans="1:25" x14ac:dyDescent="0.25">
      <c r="A3" s="2">
        <v>45474.895200937499</v>
      </c>
      <c r="B3" s="1" t="s">
        <v>31</v>
      </c>
      <c r="C3" s="1" t="s">
        <v>32</v>
      </c>
      <c r="D3" s="1" t="s">
        <v>27</v>
      </c>
      <c r="E3" s="1" t="s">
        <v>33</v>
      </c>
      <c r="F3" s="1" t="s">
        <v>27</v>
      </c>
      <c r="G3" s="1">
        <v>4</v>
      </c>
      <c r="H3" s="1">
        <v>5</v>
      </c>
      <c r="I3" s="1">
        <v>5</v>
      </c>
      <c r="J3" s="1">
        <v>5</v>
      </c>
      <c r="K3" s="1">
        <v>5</v>
      </c>
      <c r="L3" s="1">
        <v>4</v>
      </c>
      <c r="M3" s="1">
        <v>3</v>
      </c>
      <c r="N3" s="1">
        <v>4</v>
      </c>
      <c r="O3" s="1">
        <v>4</v>
      </c>
      <c r="P3" s="1">
        <v>4</v>
      </c>
      <c r="Q3" s="1">
        <v>4</v>
      </c>
      <c r="R3" s="1" t="s">
        <v>29</v>
      </c>
      <c r="S3" s="1">
        <v>4</v>
      </c>
      <c r="T3" s="1">
        <v>4</v>
      </c>
      <c r="U3" s="1">
        <v>4</v>
      </c>
      <c r="V3" s="1">
        <v>5</v>
      </c>
      <c r="W3" s="1">
        <v>5</v>
      </c>
      <c r="X3" s="1" t="s">
        <v>27</v>
      </c>
      <c r="Y3" s="1">
        <v>4</v>
      </c>
    </row>
    <row r="4" spans="1:25" x14ac:dyDescent="0.25">
      <c r="A4" s="2">
        <v>45476.87604466435</v>
      </c>
      <c r="B4" s="1" t="s">
        <v>34</v>
      </c>
      <c r="C4" s="1" t="s">
        <v>26</v>
      </c>
      <c r="D4" s="1" t="s">
        <v>27</v>
      </c>
      <c r="E4" s="1" t="s">
        <v>28</v>
      </c>
      <c r="F4" s="1" t="s">
        <v>27</v>
      </c>
      <c r="G4" s="1">
        <v>2</v>
      </c>
      <c r="H4" s="1">
        <v>5</v>
      </c>
      <c r="I4" s="1">
        <v>4</v>
      </c>
      <c r="J4" s="1">
        <v>5</v>
      </c>
      <c r="K4" s="1">
        <v>4</v>
      </c>
      <c r="L4" s="1">
        <v>3</v>
      </c>
      <c r="M4" s="1">
        <v>4</v>
      </c>
      <c r="N4" s="1">
        <v>4</v>
      </c>
      <c r="O4" s="1">
        <v>3</v>
      </c>
      <c r="P4" s="1">
        <v>5</v>
      </c>
      <c r="Q4" s="1">
        <v>4</v>
      </c>
      <c r="R4" s="1" t="s">
        <v>35</v>
      </c>
      <c r="S4" s="1">
        <v>4</v>
      </c>
      <c r="T4" s="1">
        <v>4</v>
      </c>
      <c r="U4" s="1">
        <v>4</v>
      </c>
      <c r="V4" s="1">
        <v>4</v>
      </c>
      <c r="W4" s="1">
        <v>4</v>
      </c>
      <c r="X4" s="1" t="s">
        <v>27</v>
      </c>
      <c r="Y4" s="1">
        <v>5</v>
      </c>
    </row>
    <row r="5" spans="1:25" x14ac:dyDescent="0.25">
      <c r="A5" s="2">
        <v>45477.616764027778</v>
      </c>
      <c r="B5" s="1" t="s">
        <v>36</v>
      </c>
      <c r="C5" s="1" t="s">
        <v>32</v>
      </c>
      <c r="D5" s="1" t="s">
        <v>27</v>
      </c>
      <c r="E5" s="1" t="s">
        <v>33</v>
      </c>
      <c r="F5" s="1" t="s">
        <v>27</v>
      </c>
      <c r="G5" s="1">
        <v>1</v>
      </c>
      <c r="H5" s="1">
        <v>3</v>
      </c>
      <c r="I5" s="1">
        <v>4</v>
      </c>
      <c r="J5" s="1">
        <v>4</v>
      </c>
      <c r="K5" s="1">
        <v>5</v>
      </c>
      <c r="L5" s="1">
        <v>3</v>
      </c>
      <c r="M5" s="1">
        <v>4</v>
      </c>
      <c r="N5" s="1">
        <v>4</v>
      </c>
      <c r="O5" s="1">
        <v>4</v>
      </c>
      <c r="P5" s="1">
        <v>5</v>
      </c>
      <c r="Q5" s="1">
        <v>4</v>
      </c>
      <c r="R5" s="1" t="s">
        <v>37</v>
      </c>
      <c r="S5" s="1">
        <v>4</v>
      </c>
      <c r="T5" s="1">
        <v>4</v>
      </c>
      <c r="U5" s="1">
        <v>4</v>
      </c>
      <c r="V5" s="1">
        <v>4</v>
      </c>
      <c r="W5" s="1">
        <v>4</v>
      </c>
      <c r="X5" s="1" t="s">
        <v>30</v>
      </c>
      <c r="Y5" s="1">
        <v>5</v>
      </c>
    </row>
    <row r="6" spans="1:25" x14ac:dyDescent="0.25">
      <c r="A6" s="2">
        <v>45477.687293784722</v>
      </c>
      <c r="B6" s="1" t="s">
        <v>38</v>
      </c>
      <c r="C6" s="1" t="s">
        <v>39</v>
      </c>
      <c r="D6" s="1" t="s">
        <v>27</v>
      </c>
      <c r="E6" s="1" t="s">
        <v>33</v>
      </c>
      <c r="F6" s="1" t="s">
        <v>27</v>
      </c>
      <c r="G6" s="1" t="s">
        <v>40</v>
      </c>
      <c r="H6" s="1">
        <v>4</v>
      </c>
      <c r="I6" s="1">
        <v>3</v>
      </c>
      <c r="J6" s="1">
        <v>4</v>
      </c>
      <c r="K6" s="1">
        <v>2</v>
      </c>
      <c r="L6" s="1">
        <v>4</v>
      </c>
      <c r="M6" s="1">
        <v>3</v>
      </c>
      <c r="N6" s="1">
        <v>4</v>
      </c>
      <c r="O6" s="1">
        <v>4</v>
      </c>
      <c r="P6" s="1">
        <v>3</v>
      </c>
      <c r="Q6" s="1">
        <v>3</v>
      </c>
      <c r="R6" s="1" t="s">
        <v>41</v>
      </c>
      <c r="S6" s="1">
        <v>4</v>
      </c>
      <c r="T6" s="1">
        <v>4</v>
      </c>
      <c r="U6" s="1">
        <v>4</v>
      </c>
      <c r="V6" s="1">
        <v>5</v>
      </c>
      <c r="W6" s="1">
        <v>5</v>
      </c>
      <c r="X6" s="1" t="s">
        <v>27</v>
      </c>
      <c r="Y6" s="1">
        <v>4</v>
      </c>
    </row>
    <row r="7" spans="1:25" x14ac:dyDescent="0.25">
      <c r="A7" s="2">
        <v>45477.688225868056</v>
      </c>
      <c r="B7" s="1" t="s">
        <v>42</v>
      </c>
      <c r="C7" s="1" t="s">
        <v>43</v>
      </c>
      <c r="D7" s="1" t="s">
        <v>27</v>
      </c>
      <c r="E7" s="1" t="s">
        <v>28</v>
      </c>
      <c r="F7" s="1" t="s">
        <v>27</v>
      </c>
      <c r="G7" s="1" t="s">
        <v>44</v>
      </c>
      <c r="H7" s="1">
        <v>3</v>
      </c>
      <c r="I7" s="1">
        <v>3</v>
      </c>
      <c r="J7" s="1">
        <v>2</v>
      </c>
      <c r="K7" s="1">
        <v>2</v>
      </c>
      <c r="L7" s="1">
        <v>3</v>
      </c>
      <c r="M7" s="1">
        <v>3</v>
      </c>
      <c r="N7" s="1">
        <v>5</v>
      </c>
      <c r="O7" s="1">
        <v>5</v>
      </c>
      <c r="P7" s="1">
        <v>4</v>
      </c>
      <c r="Q7" s="1">
        <v>4</v>
      </c>
      <c r="R7" s="1" t="s">
        <v>41</v>
      </c>
      <c r="S7" s="1">
        <v>4</v>
      </c>
      <c r="T7" s="1">
        <v>2</v>
      </c>
      <c r="U7" s="1">
        <v>3</v>
      </c>
      <c r="V7" s="1">
        <v>5</v>
      </c>
      <c r="W7" s="1">
        <v>5</v>
      </c>
      <c r="X7" s="1" t="s">
        <v>27</v>
      </c>
      <c r="Y7" s="1">
        <v>4</v>
      </c>
    </row>
    <row r="8" spans="1:25" x14ac:dyDescent="0.25">
      <c r="A8" s="2">
        <v>45477.688328425924</v>
      </c>
      <c r="B8" s="1" t="s">
        <v>45</v>
      </c>
      <c r="C8" s="1" t="s">
        <v>32</v>
      </c>
      <c r="D8" s="1" t="s">
        <v>27</v>
      </c>
      <c r="E8" s="1" t="s">
        <v>33</v>
      </c>
      <c r="F8" s="1" t="s">
        <v>27</v>
      </c>
      <c r="G8" s="1">
        <v>5</v>
      </c>
      <c r="H8" s="1">
        <v>3</v>
      </c>
      <c r="I8" s="1">
        <v>4</v>
      </c>
      <c r="J8" s="1">
        <v>5</v>
      </c>
      <c r="K8" s="1">
        <v>5</v>
      </c>
      <c r="L8" s="1">
        <v>3</v>
      </c>
      <c r="M8" s="1">
        <v>3</v>
      </c>
      <c r="N8" s="1">
        <v>4</v>
      </c>
      <c r="O8" s="1">
        <v>4</v>
      </c>
      <c r="P8" s="1">
        <v>1</v>
      </c>
      <c r="Q8" s="1">
        <v>1</v>
      </c>
      <c r="R8" s="1" t="s">
        <v>35</v>
      </c>
      <c r="S8" s="1">
        <v>5</v>
      </c>
      <c r="T8" s="1">
        <v>5</v>
      </c>
      <c r="U8" s="1">
        <v>3</v>
      </c>
      <c r="V8" s="1">
        <v>5</v>
      </c>
      <c r="W8" s="1">
        <v>4</v>
      </c>
      <c r="X8" s="1" t="s">
        <v>27</v>
      </c>
      <c r="Y8" s="1">
        <v>4</v>
      </c>
    </row>
    <row r="9" spans="1:25" x14ac:dyDescent="0.25">
      <c r="A9" s="2">
        <v>45477.689486157411</v>
      </c>
      <c r="B9" s="1" t="s">
        <v>46</v>
      </c>
      <c r="C9" s="1" t="s">
        <v>32</v>
      </c>
      <c r="D9" s="1" t="s">
        <v>27</v>
      </c>
      <c r="E9" s="1" t="s">
        <v>33</v>
      </c>
      <c r="F9" s="1" t="s">
        <v>27</v>
      </c>
      <c r="G9" s="1">
        <v>1</v>
      </c>
      <c r="H9" s="1">
        <v>4</v>
      </c>
      <c r="I9" s="1">
        <v>5</v>
      </c>
      <c r="J9" s="1">
        <v>5</v>
      </c>
      <c r="K9" s="1">
        <v>3</v>
      </c>
      <c r="L9" s="1">
        <v>4</v>
      </c>
      <c r="M9" s="1">
        <v>3</v>
      </c>
      <c r="N9" s="1">
        <v>4</v>
      </c>
      <c r="O9" s="1">
        <v>2</v>
      </c>
      <c r="P9" s="1">
        <v>5</v>
      </c>
      <c r="Q9" s="1">
        <v>4</v>
      </c>
      <c r="R9" s="1" t="s">
        <v>29</v>
      </c>
      <c r="S9" s="1">
        <v>5</v>
      </c>
      <c r="T9" s="1">
        <v>4</v>
      </c>
      <c r="U9" s="1">
        <v>4</v>
      </c>
      <c r="V9" s="1">
        <v>5</v>
      </c>
      <c r="W9" s="1">
        <v>5</v>
      </c>
      <c r="X9" s="1" t="s">
        <v>27</v>
      </c>
      <c r="Y9" s="1">
        <v>5</v>
      </c>
    </row>
    <row r="10" spans="1:25" x14ac:dyDescent="0.25">
      <c r="A10" s="2">
        <v>45477.69024600694</v>
      </c>
      <c r="B10" s="1" t="s">
        <v>47</v>
      </c>
      <c r="C10" s="1" t="s">
        <v>32</v>
      </c>
      <c r="D10" s="1" t="s">
        <v>27</v>
      </c>
      <c r="E10" s="1" t="s">
        <v>33</v>
      </c>
      <c r="F10" s="1" t="s">
        <v>27</v>
      </c>
      <c r="G10" s="1" t="s">
        <v>40</v>
      </c>
      <c r="H10" s="1">
        <v>3</v>
      </c>
      <c r="I10" s="1">
        <v>3</v>
      </c>
      <c r="J10" s="1">
        <v>3</v>
      </c>
      <c r="K10" s="1">
        <v>3</v>
      </c>
      <c r="L10" s="1">
        <v>5</v>
      </c>
      <c r="M10" s="1">
        <v>5</v>
      </c>
      <c r="N10" s="1">
        <v>4</v>
      </c>
      <c r="O10" s="1">
        <v>4</v>
      </c>
      <c r="P10" s="1">
        <v>4</v>
      </c>
      <c r="Q10" s="1">
        <v>4</v>
      </c>
      <c r="R10" s="1" t="s">
        <v>48</v>
      </c>
      <c r="S10" s="1">
        <v>5</v>
      </c>
      <c r="T10" s="1">
        <v>3</v>
      </c>
      <c r="U10" s="1">
        <v>4</v>
      </c>
      <c r="V10" s="1">
        <v>4</v>
      </c>
      <c r="W10" s="1">
        <v>5</v>
      </c>
      <c r="X10" s="1" t="s">
        <v>27</v>
      </c>
      <c r="Y10" s="1">
        <v>3</v>
      </c>
    </row>
    <row r="11" spans="1:25" x14ac:dyDescent="0.25">
      <c r="A11" s="2">
        <v>45478.495953252313</v>
      </c>
      <c r="B11" s="1" t="s">
        <v>49</v>
      </c>
      <c r="C11" s="1" t="s">
        <v>32</v>
      </c>
      <c r="D11" s="1" t="s">
        <v>27</v>
      </c>
      <c r="E11" s="1" t="s">
        <v>50</v>
      </c>
      <c r="F11" s="1" t="s">
        <v>27</v>
      </c>
      <c r="G11" s="1" t="s">
        <v>44</v>
      </c>
      <c r="H11" s="1">
        <v>2</v>
      </c>
      <c r="I11" s="1">
        <v>3</v>
      </c>
      <c r="J11" s="1">
        <v>2</v>
      </c>
      <c r="K11" s="1">
        <v>3</v>
      </c>
      <c r="L11" s="1">
        <v>2</v>
      </c>
      <c r="M11" s="1">
        <v>3</v>
      </c>
      <c r="N11" s="1">
        <v>4</v>
      </c>
      <c r="O11" s="1">
        <v>4</v>
      </c>
      <c r="P11" s="1">
        <v>5</v>
      </c>
      <c r="Q11" s="1">
        <v>5</v>
      </c>
      <c r="R11" s="1" t="s">
        <v>37</v>
      </c>
      <c r="S11" s="1">
        <v>5</v>
      </c>
      <c r="T11" s="1">
        <v>4</v>
      </c>
      <c r="U11" s="1">
        <v>4</v>
      </c>
      <c r="V11" s="1">
        <v>4</v>
      </c>
      <c r="W11" s="1">
        <v>4</v>
      </c>
      <c r="X11" s="1" t="s">
        <v>27</v>
      </c>
      <c r="Y11" s="1">
        <v>4</v>
      </c>
    </row>
    <row r="12" spans="1:25" x14ac:dyDescent="0.25">
      <c r="A12" s="2">
        <v>45478.808105439814</v>
      </c>
      <c r="B12" s="1" t="s">
        <v>51</v>
      </c>
      <c r="C12" s="1" t="s">
        <v>32</v>
      </c>
      <c r="D12" s="1" t="s">
        <v>27</v>
      </c>
      <c r="E12" s="1" t="s">
        <v>33</v>
      </c>
      <c r="F12" s="1" t="s">
        <v>27</v>
      </c>
      <c r="G12" s="1" t="s">
        <v>44</v>
      </c>
      <c r="H12" s="1">
        <v>1</v>
      </c>
      <c r="I12" s="1">
        <v>1</v>
      </c>
      <c r="J12" s="1">
        <v>1</v>
      </c>
      <c r="K12" s="1">
        <v>1</v>
      </c>
      <c r="L12" s="1">
        <v>3</v>
      </c>
      <c r="M12" s="1">
        <v>3</v>
      </c>
      <c r="N12" s="1">
        <v>3</v>
      </c>
      <c r="O12" s="1">
        <v>3</v>
      </c>
      <c r="P12" s="1">
        <v>4</v>
      </c>
      <c r="Q12" s="1">
        <v>4</v>
      </c>
      <c r="R12" s="1" t="s">
        <v>41</v>
      </c>
      <c r="S12" s="1">
        <v>3</v>
      </c>
      <c r="T12" s="1">
        <v>3</v>
      </c>
      <c r="U12" s="1">
        <v>4</v>
      </c>
      <c r="V12" s="1">
        <v>4</v>
      </c>
      <c r="W12" s="1">
        <v>5</v>
      </c>
      <c r="X12" s="1" t="s">
        <v>27</v>
      </c>
      <c r="Y12" s="1">
        <v>4</v>
      </c>
    </row>
    <row r="13" spans="1:25" x14ac:dyDescent="0.25">
      <c r="A13" s="2">
        <v>45479.855306423611</v>
      </c>
      <c r="B13" s="1" t="s">
        <v>52</v>
      </c>
      <c r="C13" s="1" t="s">
        <v>43</v>
      </c>
      <c r="D13" s="1" t="s">
        <v>27</v>
      </c>
      <c r="E13" s="1" t="s">
        <v>53</v>
      </c>
      <c r="H13" s="1">
        <v>2</v>
      </c>
      <c r="I13" s="1">
        <v>2</v>
      </c>
      <c r="J13" s="1">
        <v>5</v>
      </c>
      <c r="K13" s="1">
        <v>5</v>
      </c>
      <c r="L13" s="1">
        <v>4</v>
      </c>
      <c r="M13" s="1">
        <v>4</v>
      </c>
      <c r="N13" s="1">
        <v>4</v>
      </c>
      <c r="O13" s="1">
        <v>4</v>
      </c>
      <c r="P13" s="1">
        <v>5</v>
      </c>
      <c r="Q13" s="1">
        <v>5</v>
      </c>
      <c r="R13" s="1" t="s">
        <v>35</v>
      </c>
      <c r="S13" s="1">
        <v>5</v>
      </c>
      <c r="T13" s="1">
        <v>5</v>
      </c>
      <c r="U13" s="1">
        <v>4</v>
      </c>
      <c r="V13" s="1">
        <v>5</v>
      </c>
      <c r="W13" s="1">
        <v>5</v>
      </c>
      <c r="X13" s="1" t="s">
        <v>27</v>
      </c>
      <c r="Y13" s="1">
        <v>5</v>
      </c>
    </row>
    <row r="14" spans="1:25" x14ac:dyDescent="0.25">
      <c r="A14" s="2">
        <v>45479.865244479166</v>
      </c>
      <c r="B14" s="1" t="s">
        <v>54</v>
      </c>
      <c r="C14" s="1" t="s">
        <v>43</v>
      </c>
      <c r="D14" s="1" t="s">
        <v>27</v>
      </c>
      <c r="E14" s="1" t="s">
        <v>53</v>
      </c>
      <c r="H14" s="1">
        <v>4</v>
      </c>
      <c r="I14" s="1">
        <v>2</v>
      </c>
      <c r="J14" s="1">
        <v>5</v>
      </c>
      <c r="K14" s="1">
        <v>4</v>
      </c>
      <c r="L14" s="1">
        <v>3</v>
      </c>
      <c r="M14" s="1">
        <v>3</v>
      </c>
      <c r="N14" s="1">
        <v>4</v>
      </c>
      <c r="O14" s="1">
        <v>4</v>
      </c>
      <c r="P14" s="1">
        <v>2</v>
      </c>
      <c r="Q14" s="1">
        <v>2</v>
      </c>
      <c r="R14" s="1" t="s">
        <v>35</v>
      </c>
      <c r="S14" s="1">
        <v>4</v>
      </c>
      <c r="T14" s="1">
        <v>4</v>
      </c>
      <c r="U14" s="1">
        <v>4</v>
      </c>
      <c r="V14" s="1">
        <v>5</v>
      </c>
      <c r="W14" s="1">
        <v>4</v>
      </c>
      <c r="X14" s="1" t="s">
        <v>27</v>
      </c>
      <c r="Y14" s="1">
        <v>4</v>
      </c>
    </row>
    <row r="15" spans="1:25" x14ac:dyDescent="0.25">
      <c r="A15" s="2">
        <v>45482.038382592596</v>
      </c>
      <c r="B15" s="1" t="s">
        <v>55</v>
      </c>
      <c r="C15" s="1" t="s">
        <v>39</v>
      </c>
      <c r="D15" s="1" t="s">
        <v>27</v>
      </c>
      <c r="E15" s="1" t="s">
        <v>33</v>
      </c>
      <c r="F15" s="1" t="s">
        <v>27</v>
      </c>
      <c r="G15" s="1">
        <v>4</v>
      </c>
      <c r="H15" s="1">
        <v>5</v>
      </c>
      <c r="I15" s="1">
        <v>4</v>
      </c>
      <c r="J15" s="1">
        <v>4</v>
      </c>
      <c r="K15" s="1">
        <v>4</v>
      </c>
      <c r="L15" s="1">
        <v>3</v>
      </c>
      <c r="M15" s="1">
        <v>4</v>
      </c>
      <c r="N15" s="1">
        <v>4</v>
      </c>
      <c r="O15" s="1">
        <v>3</v>
      </c>
      <c r="P15" s="1">
        <v>3</v>
      </c>
      <c r="Q15" s="1">
        <v>4</v>
      </c>
      <c r="R15" s="1" t="s">
        <v>29</v>
      </c>
      <c r="S15" s="1">
        <v>4</v>
      </c>
      <c r="T15" s="1">
        <v>4</v>
      </c>
      <c r="U15" s="1">
        <v>5</v>
      </c>
      <c r="V15" s="1">
        <v>4</v>
      </c>
      <c r="W15" s="1">
        <v>5</v>
      </c>
      <c r="X15" s="1" t="s">
        <v>27</v>
      </c>
      <c r="Y15" s="1">
        <v>5</v>
      </c>
    </row>
    <row r="16" spans="1:25" x14ac:dyDescent="0.25">
      <c r="A16" s="2">
        <v>45484.026217453706</v>
      </c>
      <c r="B16" s="1" t="s">
        <v>56</v>
      </c>
      <c r="C16" s="1" t="s">
        <v>32</v>
      </c>
      <c r="D16" s="1" t="s">
        <v>27</v>
      </c>
      <c r="E16" s="1" t="s">
        <v>33</v>
      </c>
      <c r="F16" s="1" t="s">
        <v>27</v>
      </c>
      <c r="G16" s="1" t="s">
        <v>40</v>
      </c>
      <c r="H16" s="1">
        <v>3</v>
      </c>
      <c r="I16" s="1">
        <v>2</v>
      </c>
      <c r="J16" s="1">
        <v>4</v>
      </c>
      <c r="K16" s="1">
        <v>2</v>
      </c>
      <c r="L16" s="1">
        <v>3</v>
      </c>
      <c r="M16" s="1">
        <v>2</v>
      </c>
      <c r="N16" s="1">
        <v>2</v>
      </c>
      <c r="O16" s="1">
        <v>4</v>
      </c>
      <c r="P16" s="1">
        <v>2</v>
      </c>
      <c r="Q16" s="1">
        <v>3</v>
      </c>
      <c r="R16" s="1" t="s">
        <v>41</v>
      </c>
      <c r="S16" s="1">
        <v>3</v>
      </c>
      <c r="T16" s="1">
        <v>3</v>
      </c>
      <c r="U16" s="1">
        <v>4</v>
      </c>
      <c r="V16" s="1">
        <v>4</v>
      </c>
      <c r="W16" s="1">
        <v>3</v>
      </c>
      <c r="X16" s="1" t="s">
        <v>27</v>
      </c>
      <c r="Y16" s="1">
        <v>3</v>
      </c>
    </row>
    <row r="17" spans="1:25" x14ac:dyDescent="0.25">
      <c r="A17" s="2">
        <v>45485.521865555551</v>
      </c>
      <c r="B17" s="1" t="s">
        <v>57</v>
      </c>
      <c r="C17" s="1" t="s">
        <v>43</v>
      </c>
      <c r="D17" s="1" t="s">
        <v>27</v>
      </c>
      <c r="E17" s="1" t="s">
        <v>53</v>
      </c>
      <c r="H17" s="1">
        <v>2</v>
      </c>
      <c r="I17" s="1">
        <v>2</v>
      </c>
      <c r="J17" s="1">
        <v>5</v>
      </c>
      <c r="K17" s="1">
        <v>4</v>
      </c>
      <c r="L17" s="1">
        <v>3</v>
      </c>
      <c r="M17" s="1">
        <v>3</v>
      </c>
      <c r="N17" s="1">
        <v>5</v>
      </c>
      <c r="O17" s="1">
        <v>5</v>
      </c>
      <c r="P17" s="1">
        <v>1</v>
      </c>
      <c r="Q17" s="1">
        <v>2</v>
      </c>
      <c r="R17" s="1" t="s">
        <v>41</v>
      </c>
      <c r="S17" s="1">
        <v>3</v>
      </c>
      <c r="T17" s="1">
        <v>2</v>
      </c>
      <c r="U17" s="1">
        <v>3</v>
      </c>
      <c r="V17" s="1">
        <v>5</v>
      </c>
      <c r="W17" s="1">
        <v>5</v>
      </c>
      <c r="X17" s="1" t="s">
        <v>27</v>
      </c>
      <c r="Y17" s="1">
        <v>3</v>
      </c>
    </row>
    <row r="18" spans="1:25" x14ac:dyDescent="0.25">
      <c r="A18" s="2">
        <v>45485.524468541669</v>
      </c>
      <c r="B18" s="1" t="s">
        <v>58</v>
      </c>
      <c r="C18" s="1" t="s">
        <v>43</v>
      </c>
      <c r="D18" s="1" t="s">
        <v>27</v>
      </c>
      <c r="E18" s="1" t="s">
        <v>53</v>
      </c>
      <c r="H18" s="1">
        <v>3</v>
      </c>
      <c r="I18" s="1">
        <v>3</v>
      </c>
      <c r="J18" s="1">
        <v>2</v>
      </c>
      <c r="K18" s="1">
        <v>2</v>
      </c>
      <c r="L18" s="1">
        <v>3</v>
      </c>
      <c r="M18" s="1">
        <v>2</v>
      </c>
      <c r="N18" s="1">
        <v>3</v>
      </c>
      <c r="O18" s="1">
        <v>3</v>
      </c>
      <c r="P18" s="1">
        <v>2</v>
      </c>
      <c r="Q18" s="1">
        <v>4</v>
      </c>
      <c r="R18" s="1" t="s">
        <v>37</v>
      </c>
      <c r="S18" s="1">
        <v>3</v>
      </c>
      <c r="T18" s="1">
        <v>1</v>
      </c>
      <c r="U18" s="1">
        <v>3</v>
      </c>
      <c r="V18" s="1">
        <v>4</v>
      </c>
      <c r="W18" s="1">
        <v>4</v>
      </c>
      <c r="X18" s="1" t="s">
        <v>27</v>
      </c>
      <c r="Y18" s="1">
        <v>1</v>
      </c>
    </row>
    <row r="19" spans="1:25" x14ac:dyDescent="0.25">
      <c r="A19" s="2">
        <v>45485.529844328703</v>
      </c>
      <c r="B19" s="1" t="s">
        <v>59</v>
      </c>
      <c r="C19" s="1" t="s">
        <v>43</v>
      </c>
      <c r="D19" s="1" t="s">
        <v>27</v>
      </c>
      <c r="E19" s="1" t="s">
        <v>53</v>
      </c>
      <c r="H19" s="1">
        <v>2</v>
      </c>
      <c r="I19" s="1">
        <v>3</v>
      </c>
      <c r="J19" s="1">
        <v>2</v>
      </c>
      <c r="K19" s="1">
        <v>3</v>
      </c>
      <c r="L19" s="1">
        <v>3</v>
      </c>
      <c r="M19" s="1">
        <v>3</v>
      </c>
      <c r="N19" s="1">
        <v>2</v>
      </c>
      <c r="O19" s="1">
        <v>4</v>
      </c>
      <c r="P19" s="1">
        <v>1</v>
      </c>
      <c r="Q19" s="1">
        <v>2</v>
      </c>
      <c r="R19" s="1" t="s">
        <v>41</v>
      </c>
      <c r="S19" s="1">
        <v>2</v>
      </c>
      <c r="T19" s="1">
        <v>1</v>
      </c>
      <c r="U19" s="1">
        <v>3</v>
      </c>
      <c r="V19" s="1">
        <v>4</v>
      </c>
      <c r="W19" s="1">
        <v>1</v>
      </c>
      <c r="X19" s="1" t="s">
        <v>30</v>
      </c>
      <c r="Y19" s="1">
        <v>2</v>
      </c>
    </row>
    <row r="20" spans="1:25" x14ac:dyDescent="0.25">
      <c r="A20" s="2">
        <v>45498.811011886573</v>
      </c>
      <c r="B20" s="1" t="s">
        <v>60</v>
      </c>
      <c r="C20" s="1" t="s">
        <v>32</v>
      </c>
      <c r="D20" s="1" t="s">
        <v>27</v>
      </c>
      <c r="E20" s="1" t="s">
        <v>33</v>
      </c>
      <c r="F20" s="1" t="s">
        <v>27</v>
      </c>
      <c r="G20" s="1">
        <v>3</v>
      </c>
      <c r="H20" s="1">
        <v>5</v>
      </c>
      <c r="I20" s="1">
        <v>5</v>
      </c>
      <c r="J20" s="1">
        <v>3</v>
      </c>
      <c r="K20" s="1">
        <v>4</v>
      </c>
      <c r="L20" s="1">
        <v>3</v>
      </c>
      <c r="M20" s="1">
        <v>4</v>
      </c>
      <c r="N20" s="1">
        <v>3</v>
      </c>
      <c r="O20" s="1">
        <v>3</v>
      </c>
      <c r="P20" s="1">
        <v>2</v>
      </c>
      <c r="Q20" s="1">
        <v>4</v>
      </c>
      <c r="R20" s="1" t="s">
        <v>29</v>
      </c>
      <c r="S20" s="1">
        <v>4</v>
      </c>
      <c r="T20" s="1">
        <v>4</v>
      </c>
      <c r="U20" s="1">
        <v>4</v>
      </c>
      <c r="V20" s="1">
        <v>5</v>
      </c>
      <c r="W20" s="1">
        <v>5</v>
      </c>
      <c r="X20" s="1" t="s">
        <v>27</v>
      </c>
      <c r="Y20" s="1">
        <v>5</v>
      </c>
    </row>
    <row r="21" spans="1:25" x14ac:dyDescent="0.25">
      <c r="A21" s="2">
        <v>45500.863804583336</v>
      </c>
      <c r="B21" s="1" t="s">
        <v>61</v>
      </c>
      <c r="C21" s="1" t="s">
        <v>39</v>
      </c>
      <c r="D21" s="1" t="s">
        <v>27</v>
      </c>
      <c r="E21" s="1" t="s">
        <v>33</v>
      </c>
      <c r="F21" s="1" t="s">
        <v>27</v>
      </c>
      <c r="G21" s="1">
        <v>2</v>
      </c>
      <c r="H21" s="1">
        <v>3</v>
      </c>
      <c r="I21" s="1">
        <v>4</v>
      </c>
      <c r="J21" s="1">
        <v>3</v>
      </c>
      <c r="K21" s="1">
        <v>3</v>
      </c>
      <c r="L21" s="1">
        <v>1</v>
      </c>
      <c r="M21" s="1">
        <v>3</v>
      </c>
      <c r="N21" s="1">
        <v>2</v>
      </c>
      <c r="O21" s="1">
        <v>3</v>
      </c>
      <c r="P21" s="1">
        <v>5</v>
      </c>
      <c r="Q21" s="1">
        <v>4</v>
      </c>
      <c r="R21" s="1" t="s">
        <v>37</v>
      </c>
      <c r="S21" s="1">
        <v>4</v>
      </c>
      <c r="T21" s="1">
        <v>4</v>
      </c>
      <c r="U21" s="1">
        <v>5</v>
      </c>
      <c r="V21" s="1">
        <v>5</v>
      </c>
      <c r="W21" s="1">
        <v>5</v>
      </c>
      <c r="X21" s="1" t="s">
        <v>27</v>
      </c>
      <c r="Y21" s="1">
        <v>3</v>
      </c>
    </row>
    <row r="22" spans="1:25" x14ac:dyDescent="0.25">
      <c r="A22" s="2">
        <v>45500.865517175931</v>
      </c>
      <c r="B22" s="1" t="s">
        <v>62</v>
      </c>
      <c r="C22" s="1" t="s">
        <v>43</v>
      </c>
      <c r="D22" s="1" t="s">
        <v>27</v>
      </c>
      <c r="E22" s="1" t="s">
        <v>53</v>
      </c>
      <c r="H22" s="1">
        <v>2</v>
      </c>
      <c r="I22" s="1">
        <v>2</v>
      </c>
      <c r="J22" s="1">
        <v>3</v>
      </c>
      <c r="K22" s="1">
        <v>2</v>
      </c>
      <c r="L22" s="1">
        <v>4</v>
      </c>
      <c r="M22" s="1">
        <v>3</v>
      </c>
      <c r="N22" s="1">
        <v>4</v>
      </c>
      <c r="O22" s="1">
        <v>4</v>
      </c>
      <c r="P22" s="1">
        <v>5</v>
      </c>
      <c r="Q22" s="1">
        <v>4</v>
      </c>
      <c r="R22" s="1" t="s">
        <v>37</v>
      </c>
      <c r="S22" s="1">
        <v>3</v>
      </c>
      <c r="T22" s="1">
        <v>2</v>
      </c>
      <c r="U22" s="1">
        <v>2</v>
      </c>
      <c r="V22" s="1">
        <v>4</v>
      </c>
      <c r="W22" s="1">
        <v>5</v>
      </c>
      <c r="X22" s="1" t="s">
        <v>30</v>
      </c>
      <c r="Y22" s="1">
        <v>2</v>
      </c>
    </row>
    <row r="23" spans="1:25" x14ac:dyDescent="0.25">
      <c r="A23" s="2">
        <v>45501.903961909724</v>
      </c>
      <c r="B23" s="1" t="s">
        <v>63</v>
      </c>
      <c r="C23" s="1" t="s">
        <v>39</v>
      </c>
      <c r="D23" s="1" t="s">
        <v>27</v>
      </c>
      <c r="E23" s="1" t="s">
        <v>50</v>
      </c>
      <c r="F23" s="1" t="s">
        <v>27</v>
      </c>
      <c r="G23" s="1" t="s">
        <v>44</v>
      </c>
      <c r="H23" s="1">
        <v>5</v>
      </c>
      <c r="I23" s="1">
        <v>2</v>
      </c>
      <c r="J23" s="1">
        <v>4</v>
      </c>
      <c r="K23" s="1">
        <v>2</v>
      </c>
      <c r="L23" s="1">
        <v>3</v>
      </c>
      <c r="M23" s="1">
        <v>2</v>
      </c>
      <c r="N23" s="1">
        <v>2</v>
      </c>
      <c r="O23" s="1">
        <v>2</v>
      </c>
      <c r="P23" s="1">
        <v>5</v>
      </c>
      <c r="Q23" s="1">
        <v>3</v>
      </c>
      <c r="R23" s="1" t="s">
        <v>29</v>
      </c>
      <c r="S23" s="1">
        <v>3</v>
      </c>
      <c r="T23" s="1">
        <v>2</v>
      </c>
      <c r="U23" s="1">
        <v>1</v>
      </c>
      <c r="V23" s="1">
        <v>4</v>
      </c>
      <c r="W23" s="1">
        <v>4</v>
      </c>
      <c r="X23" s="1" t="s">
        <v>27</v>
      </c>
      <c r="Y23" s="1">
        <v>2</v>
      </c>
    </row>
    <row r="24" spans="1:25" x14ac:dyDescent="0.25">
      <c r="A24" s="2">
        <v>45505.812754328705</v>
      </c>
      <c r="B24" s="1" t="s">
        <v>64</v>
      </c>
      <c r="C24" s="1" t="s">
        <v>32</v>
      </c>
      <c r="D24" s="1" t="s">
        <v>30</v>
      </c>
      <c r="E24" s="1" t="s">
        <v>33</v>
      </c>
      <c r="F24" s="1" t="s">
        <v>27</v>
      </c>
      <c r="G24" s="1">
        <v>4</v>
      </c>
      <c r="H24" s="1">
        <v>4</v>
      </c>
      <c r="I24" s="1">
        <v>5</v>
      </c>
      <c r="J24" s="1">
        <v>3</v>
      </c>
      <c r="K24" s="1">
        <v>4</v>
      </c>
      <c r="L24" s="1">
        <v>5</v>
      </c>
      <c r="M24" s="1">
        <v>5</v>
      </c>
      <c r="N24" s="1">
        <v>4</v>
      </c>
      <c r="O24" s="1">
        <v>5</v>
      </c>
      <c r="P24" s="1">
        <v>4</v>
      </c>
      <c r="Q24" s="1">
        <v>5</v>
      </c>
      <c r="R24" s="1" t="s">
        <v>48</v>
      </c>
      <c r="S24" s="1">
        <v>5</v>
      </c>
      <c r="T24" s="1">
        <v>4</v>
      </c>
      <c r="U24" s="1">
        <v>5</v>
      </c>
      <c r="V24" s="1">
        <v>4</v>
      </c>
      <c r="W24" s="1">
        <v>4</v>
      </c>
      <c r="X24" s="1" t="s">
        <v>27</v>
      </c>
      <c r="Y24" s="1">
        <v>5</v>
      </c>
    </row>
    <row r="25" spans="1:25" x14ac:dyDescent="0.25">
      <c r="A25" s="2">
        <v>45505.823006053237</v>
      </c>
      <c r="B25" s="1" t="s">
        <v>65</v>
      </c>
      <c r="C25" s="1" t="s">
        <v>32</v>
      </c>
      <c r="D25" s="1" t="s">
        <v>27</v>
      </c>
      <c r="E25" s="1" t="s">
        <v>33</v>
      </c>
      <c r="F25" s="1" t="s">
        <v>27</v>
      </c>
      <c r="G25" s="1">
        <v>2</v>
      </c>
      <c r="H25" s="1">
        <v>5</v>
      </c>
      <c r="I25" s="1">
        <v>5</v>
      </c>
      <c r="J25" s="1">
        <v>3</v>
      </c>
      <c r="K25" s="1">
        <v>3</v>
      </c>
      <c r="L25" s="1">
        <v>4</v>
      </c>
      <c r="M25" s="1">
        <v>5</v>
      </c>
      <c r="N25" s="1">
        <v>4</v>
      </c>
      <c r="O25" s="1">
        <v>5</v>
      </c>
      <c r="P25" s="1">
        <v>4</v>
      </c>
      <c r="Q25" s="1">
        <v>3</v>
      </c>
      <c r="R25" s="1" t="s">
        <v>29</v>
      </c>
      <c r="S25" s="1">
        <v>5</v>
      </c>
      <c r="T25" s="1">
        <v>5</v>
      </c>
      <c r="U25" s="1">
        <v>5</v>
      </c>
      <c r="V25" s="1">
        <v>5</v>
      </c>
      <c r="W25" s="1">
        <v>5</v>
      </c>
      <c r="X25" s="1" t="s">
        <v>27</v>
      </c>
      <c r="Y25" s="1">
        <v>5</v>
      </c>
    </row>
    <row r="26" spans="1:25" x14ac:dyDescent="0.25">
      <c r="A26" s="2">
        <v>45514.990483576388</v>
      </c>
      <c r="B26" s="1" t="s">
        <v>66</v>
      </c>
      <c r="C26" s="1" t="s">
        <v>32</v>
      </c>
      <c r="D26" s="1" t="s">
        <v>27</v>
      </c>
      <c r="E26" s="1" t="s">
        <v>50</v>
      </c>
      <c r="F26" s="1" t="s">
        <v>27</v>
      </c>
      <c r="G26" s="1">
        <v>5</v>
      </c>
      <c r="H26" s="1">
        <v>5</v>
      </c>
      <c r="I26" s="1">
        <v>5</v>
      </c>
      <c r="J26" s="1">
        <v>5</v>
      </c>
      <c r="K26" s="1">
        <v>5</v>
      </c>
      <c r="L26" s="1">
        <v>4</v>
      </c>
      <c r="M26" s="1">
        <v>4</v>
      </c>
      <c r="N26" s="1">
        <v>5</v>
      </c>
      <c r="O26" s="1">
        <v>5</v>
      </c>
      <c r="P26" s="1">
        <v>5</v>
      </c>
      <c r="Q26" s="1">
        <v>4</v>
      </c>
      <c r="R26" s="1" t="s">
        <v>29</v>
      </c>
      <c r="S26" s="1">
        <v>5</v>
      </c>
      <c r="T26" s="1">
        <v>5</v>
      </c>
      <c r="U26" s="1">
        <v>4</v>
      </c>
      <c r="V26" s="1">
        <v>5</v>
      </c>
      <c r="W26" s="1">
        <v>5</v>
      </c>
      <c r="X26" s="1" t="s">
        <v>27</v>
      </c>
      <c r="Y26" s="1">
        <v>5</v>
      </c>
    </row>
    <row r="27" spans="1:25" x14ac:dyDescent="0.25">
      <c r="G27" s="3" t="s">
        <v>68</v>
      </c>
      <c r="H27" s="1">
        <f t="shared" ref="H27:Q27" si="0">AVERAGE(H2:H26)</f>
        <v>3.52</v>
      </c>
      <c r="I27" s="1">
        <f t="shared" si="0"/>
        <v>3.4</v>
      </c>
      <c r="J27" s="1">
        <f t="shared" si="0"/>
        <v>3.64</v>
      </c>
      <c r="K27" s="1">
        <f t="shared" si="0"/>
        <v>3.32</v>
      </c>
      <c r="L27" s="1">
        <f t="shared" si="0"/>
        <v>3.32</v>
      </c>
      <c r="M27" s="1">
        <f t="shared" si="0"/>
        <v>3.4</v>
      </c>
      <c r="N27" s="1">
        <f t="shared" si="0"/>
        <v>3.6</v>
      </c>
      <c r="O27" s="1">
        <f t="shared" si="0"/>
        <v>3.72</v>
      </c>
      <c r="P27" s="1">
        <f t="shared" si="0"/>
        <v>3.56</v>
      </c>
      <c r="Q27" s="1">
        <f t="shared" si="0"/>
        <v>3.52</v>
      </c>
      <c r="S27" s="1">
        <f t="shared" ref="S27:W27" si="1">AVERAGE(S2:S26)</f>
        <v>4</v>
      </c>
      <c r="T27" s="1">
        <f t="shared" si="1"/>
        <v>3.48</v>
      </c>
      <c r="U27" s="1">
        <f t="shared" si="1"/>
        <v>3.8</v>
      </c>
      <c r="V27" s="1">
        <f t="shared" si="1"/>
        <v>4.4800000000000004</v>
      </c>
      <c r="W27" s="1">
        <f t="shared" si="1"/>
        <v>4.4400000000000004</v>
      </c>
      <c r="Y27" s="1">
        <f>AVERAGE(Y2:Y26)</f>
        <v>3.88</v>
      </c>
    </row>
    <row r="28" spans="1:25" x14ac:dyDescent="0.25">
      <c r="G28" s="3" t="s">
        <v>69</v>
      </c>
      <c r="H28" s="1">
        <f t="shared" ref="H28:Q28" si="2">20*H27</f>
        <v>70.400000000000006</v>
      </c>
      <c r="I28" s="1">
        <f t="shared" si="2"/>
        <v>68</v>
      </c>
      <c r="J28" s="1">
        <f t="shared" si="2"/>
        <v>72.8</v>
      </c>
      <c r="K28" s="1">
        <f t="shared" si="2"/>
        <v>66.399999999999991</v>
      </c>
      <c r="L28" s="1">
        <f t="shared" si="2"/>
        <v>66.399999999999991</v>
      </c>
      <c r="M28" s="1">
        <f t="shared" si="2"/>
        <v>68</v>
      </c>
      <c r="N28" s="1">
        <f t="shared" si="2"/>
        <v>72</v>
      </c>
      <c r="O28" s="1">
        <f t="shared" si="2"/>
        <v>74.400000000000006</v>
      </c>
      <c r="P28" s="1">
        <f t="shared" si="2"/>
        <v>71.2</v>
      </c>
      <c r="Q28" s="1">
        <f t="shared" si="2"/>
        <v>70.400000000000006</v>
      </c>
      <c r="S28" s="1">
        <f t="shared" ref="S28:W28" si="3">20*S27</f>
        <v>80</v>
      </c>
      <c r="T28" s="1">
        <f t="shared" si="3"/>
        <v>69.599999999999994</v>
      </c>
      <c r="U28" s="1">
        <f t="shared" si="3"/>
        <v>76</v>
      </c>
      <c r="V28" s="1">
        <f t="shared" si="3"/>
        <v>89.600000000000009</v>
      </c>
      <c r="W28" s="1">
        <f t="shared" si="3"/>
        <v>88.800000000000011</v>
      </c>
      <c r="Y28" s="1">
        <f>20*Y27</f>
        <v>77.599999999999994</v>
      </c>
    </row>
    <row r="30" spans="1:25" x14ac:dyDescent="0.25">
      <c r="G30" s="4" t="s">
        <v>70</v>
      </c>
      <c r="H30" s="3">
        <f>AVERAGE(H28:I28)</f>
        <v>69.2</v>
      </c>
      <c r="I30" s="3"/>
      <c r="J30" s="3">
        <f>AVERAGE(J28:K28)</f>
        <v>69.599999999999994</v>
      </c>
      <c r="K30" s="3"/>
      <c r="L30" s="3">
        <f>AVERAGE(L28:M28)</f>
        <v>67.199999999999989</v>
      </c>
      <c r="M30" s="3"/>
      <c r="N30" s="3">
        <f>AVERAGE(N28:O28)</f>
        <v>73.2</v>
      </c>
      <c r="O30" s="3"/>
      <c r="P30" s="3">
        <f>AVERAGE(P28:Q28)</f>
        <v>70.800000000000011</v>
      </c>
    </row>
    <row r="31" spans="1:25" x14ac:dyDescent="0.25">
      <c r="Q31" s="5"/>
      <c r="R31" s="5"/>
      <c r="S31" s="5"/>
      <c r="T31" s="6"/>
      <c r="U31" s="6"/>
      <c r="V31" s="6"/>
      <c r="W31" s="5"/>
      <c r="X31" s="5"/>
      <c r="Y31" s="5"/>
    </row>
    <row r="32" spans="1:25" x14ac:dyDescent="0.25">
      <c r="Q32" s="5"/>
      <c r="R32" s="5"/>
      <c r="S32" s="5"/>
      <c r="T32" s="6"/>
      <c r="U32" s="6"/>
      <c r="V32" s="6"/>
      <c r="W32" s="5"/>
      <c r="X32" s="5"/>
      <c r="Y32" s="5"/>
    </row>
    <row r="33" spans="5:25" x14ac:dyDescent="0.25">
      <c r="Q33" s="5"/>
      <c r="R33" s="5"/>
      <c r="S33" s="5"/>
      <c r="T33" s="5"/>
      <c r="U33" s="6"/>
      <c r="V33" s="6"/>
      <c r="W33" s="5"/>
      <c r="X33" s="5"/>
      <c r="Y33" s="5"/>
    </row>
    <row r="34" spans="5:25" x14ac:dyDescent="0.25">
      <c r="Q34" s="5"/>
      <c r="R34" s="5"/>
      <c r="S34" s="5"/>
      <c r="T34" s="6"/>
      <c r="U34" s="6"/>
      <c r="V34" s="6"/>
      <c r="W34" s="6"/>
      <c r="X34" s="6"/>
      <c r="Y34" s="6"/>
    </row>
    <row r="35" spans="5:25" x14ac:dyDescent="0.25">
      <c r="Q35" s="5"/>
      <c r="R35" s="5"/>
      <c r="S35" s="5"/>
      <c r="T35" s="6"/>
      <c r="U35" s="6"/>
      <c r="V35" s="6"/>
      <c r="W35" s="6"/>
      <c r="X35" s="6"/>
      <c r="Y35" s="6"/>
    </row>
    <row r="36" spans="5:25" x14ac:dyDescent="0.25">
      <c r="E36" s="4"/>
      <c r="Q36" s="5"/>
      <c r="R36" s="5"/>
      <c r="S36" s="5"/>
      <c r="T36" s="6"/>
      <c r="U36" s="6"/>
      <c r="V36" s="6"/>
      <c r="W36" s="6"/>
      <c r="X36" s="6"/>
      <c r="Y36" s="6"/>
    </row>
    <row r="37" spans="5:25" ht="15.75" customHeight="1" x14ac:dyDescent="0.25">
      <c r="E37" s="4"/>
    </row>
  </sheetData>
  <autoFilter ref="A1:Y28" xr:uid="{00000000-0009-0000-0000-000000000000}"/>
  <dataValidations count="19">
    <dataValidation type="list" allowBlank="1" showErrorMessage="1" sqref="Q2:Q26" xr:uid="{00000000-0002-0000-0000-000000000000}">
      <formula1>"2,4,3,1,5"</formula1>
    </dataValidation>
    <dataValidation type="list" allowBlank="1" showErrorMessage="1" sqref="T2:T26" xr:uid="{00000000-0002-0000-0000-000001000000}">
      <formula1>"4,2,5,3,1"</formula1>
    </dataValidation>
    <dataValidation type="list" allowBlank="1" showErrorMessage="1" sqref="Y2:Y26" xr:uid="{00000000-0002-0000-0000-000002000000}">
      <formula1>"5,4,3,1,2"</formula1>
    </dataValidation>
    <dataValidation type="list" allowBlank="1" showErrorMessage="1" sqref="N2:N26" xr:uid="{00000000-0002-0000-0000-000003000000}">
      <formula1>"2,4,5,3"</formula1>
    </dataValidation>
    <dataValidation type="list" allowBlank="1" showErrorMessage="1" sqref="X2:X26" xr:uid="{00000000-0002-0000-0000-000004000000}">
      <formula1>"No,Yes"</formula1>
    </dataValidation>
    <dataValidation type="list" allowBlank="1" showErrorMessage="1" sqref="V2:V26" xr:uid="{00000000-0002-0000-0000-000005000000}">
      <formula1>"4,5"</formula1>
    </dataValidation>
    <dataValidation type="list" allowBlank="1" showErrorMessage="1" sqref="D2:D26" xr:uid="{00000000-0002-0000-0000-000006000000}">
      <formula1>"Yes,No"</formula1>
    </dataValidation>
    <dataValidation type="list" allowBlank="1" showErrorMessage="1" sqref="H2:H26" xr:uid="{00000000-0002-0000-0000-000007000000}">
      <formula1>"5,3,4,2,1"</formula1>
    </dataValidation>
    <dataValidation type="list" allowBlank="1" showErrorMessage="1" sqref="J2:J26" xr:uid="{00000000-0002-0000-0000-000008000000}">
      <formula1>"4,5,2,3,1"</formula1>
    </dataValidation>
    <dataValidation type="list" allowBlank="1" showErrorMessage="1" sqref="S2:S26" xr:uid="{00000000-0002-0000-0000-000009000000}">
      <formula1>"4,5,3,2"</formula1>
    </dataValidation>
    <dataValidation type="list" allowBlank="1" showErrorMessage="1" sqref="U2:U26" xr:uid="{00000000-0002-0000-0000-00000A000000}">
      <formula1>"5,4,3,2,1"</formula1>
    </dataValidation>
    <dataValidation type="list" allowBlank="1" showErrorMessage="1" sqref="L2:L26" xr:uid="{00000000-0002-0000-0000-00000B000000}">
      <formula1>"3,4,5,2,1"</formula1>
    </dataValidation>
    <dataValidation type="list" allowBlank="1" showErrorMessage="1" sqref="W2:W26" xr:uid="{00000000-0002-0000-0000-00000C000000}">
      <formula1>"5,4,3,1"</formula1>
    </dataValidation>
    <dataValidation type="list" allowBlank="1" showErrorMessage="1" sqref="K2:K26" xr:uid="{00000000-0002-0000-0000-00000D000000}">
      <formula1>"3,5,4,2,1"</formula1>
    </dataValidation>
    <dataValidation type="list" allowBlank="1" showErrorMessage="1" sqref="O2:O26" xr:uid="{00000000-0002-0000-0000-00000E000000}">
      <formula1>"2,4,3,5"</formula1>
    </dataValidation>
    <dataValidation type="list" allowBlank="1" showErrorMessage="1" sqref="P2:P26" xr:uid="{00000000-0002-0000-0000-00000F000000}">
      <formula1>"3,4,5,1,2"</formula1>
    </dataValidation>
    <dataValidation type="list" allowBlank="1" showErrorMessage="1" sqref="M2:M26" xr:uid="{00000000-0002-0000-0000-000010000000}">
      <formula1>"4,3,5,2"</formula1>
    </dataValidation>
    <dataValidation type="list" allowBlank="1" showErrorMessage="1" sqref="I2:I26" xr:uid="{00000000-0002-0000-0000-000011000000}">
      <formula1>"4,5,3,1,2"</formula1>
    </dataValidation>
    <dataValidation type="list" allowBlank="1" showErrorMessage="1" sqref="R2:R26" xr:uid="{00000000-0002-0000-0000-000012000000}">
      <formula1>"Model 1,Model 2,Model 5,Model 4,Model 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
  <sheetViews>
    <sheetView workbookViewId="0"/>
  </sheetViews>
  <sheetFormatPr defaultColWidth="12.6640625" defaultRowHeight="15.75" customHeight="1" x14ac:dyDescent="0.25"/>
  <sheetData>
    <row r="1" spans="1:26" x14ac:dyDescent="0.25">
      <c r="A1" s="2">
        <v>45468.90631961805</v>
      </c>
      <c r="B1" s="1" t="s">
        <v>25</v>
      </c>
      <c r="C1" s="1" t="s">
        <v>26</v>
      </c>
      <c r="D1" s="1" t="s">
        <v>27</v>
      </c>
      <c r="E1" s="1" t="s">
        <v>28</v>
      </c>
      <c r="F1" s="1" t="s">
        <v>27</v>
      </c>
      <c r="G1" s="1">
        <v>5</v>
      </c>
      <c r="H1" s="1">
        <v>5</v>
      </c>
      <c r="I1" s="1">
        <v>4</v>
      </c>
      <c r="J1" s="1">
        <v>4</v>
      </c>
      <c r="K1" s="1">
        <v>3</v>
      </c>
      <c r="L1" s="1">
        <v>3</v>
      </c>
      <c r="M1" s="1">
        <v>4</v>
      </c>
      <c r="N1" s="1">
        <v>2</v>
      </c>
      <c r="O1" s="1">
        <v>2</v>
      </c>
      <c r="P1" s="1">
        <v>3</v>
      </c>
      <c r="Q1" s="1">
        <v>2</v>
      </c>
      <c r="R1" s="1" t="s">
        <v>29</v>
      </c>
      <c r="S1" s="1">
        <v>4</v>
      </c>
      <c r="T1" s="1">
        <v>4</v>
      </c>
      <c r="U1" s="1">
        <v>5</v>
      </c>
      <c r="V1" s="1">
        <v>3</v>
      </c>
      <c r="W1" s="1">
        <v>5</v>
      </c>
      <c r="X1" s="1" t="s">
        <v>30</v>
      </c>
      <c r="Y1" s="1">
        <v>5</v>
      </c>
      <c r="Z1" s="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Yanıtları 1</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Muhammed Horasanlı</cp:lastModifiedBy>
  <dcterms:modified xsi:type="dcterms:W3CDTF">2024-10-08T19:06:58Z</dcterms:modified>
</cp:coreProperties>
</file>