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95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6" i="1" l="1"/>
  <c r="F36" i="1"/>
  <c r="D36" i="1"/>
  <c r="M35" i="1"/>
  <c r="F35" i="1"/>
  <c r="D35" i="1"/>
  <c r="M34" i="1"/>
  <c r="F34" i="1"/>
  <c r="D34" i="1"/>
  <c r="M33" i="1"/>
  <c r="F33" i="1"/>
  <c r="D33" i="1"/>
  <c r="M32" i="1"/>
  <c r="F32" i="1"/>
  <c r="D32" i="1"/>
  <c r="M31" i="1"/>
  <c r="F31" i="1"/>
  <c r="D31" i="1"/>
  <c r="M30" i="1"/>
  <c r="F30" i="1"/>
  <c r="D30" i="1"/>
  <c r="M29" i="1"/>
  <c r="F29" i="1"/>
  <c r="D29" i="1"/>
  <c r="M28" i="1"/>
  <c r="F28" i="1"/>
  <c r="D28" i="1"/>
  <c r="M27" i="1"/>
  <c r="F27" i="1"/>
  <c r="D27" i="1"/>
  <c r="M26" i="1"/>
  <c r="F26" i="1"/>
  <c r="D26" i="1"/>
  <c r="M25" i="1"/>
  <c r="F25" i="1"/>
  <c r="D25" i="1"/>
  <c r="M24" i="1"/>
  <c r="F24" i="1"/>
  <c r="D24" i="1"/>
  <c r="M23" i="1"/>
  <c r="F23" i="1"/>
  <c r="D23" i="1"/>
  <c r="M22" i="1"/>
  <c r="F22" i="1"/>
  <c r="D22" i="1"/>
  <c r="M21" i="1"/>
  <c r="F21" i="1"/>
  <c r="D21" i="1"/>
  <c r="M20" i="1"/>
  <c r="F20" i="1"/>
  <c r="D20" i="1"/>
  <c r="M19" i="1"/>
  <c r="F19" i="1"/>
  <c r="D19" i="1"/>
  <c r="M18" i="1"/>
  <c r="F18" i="1"/>
  <c r="D18" i="1"/>
  <c r="M17" i="1"/>
  <c r="F17" i="1"/>
  <c r="D17" i="1"/>
  <c r="M16" i="1"/>
  <c r="F16" i="1"/>
  <c r="D16" i="1"/>
  <c r="M15" i="1"/>
  <c r="F15" i="1"/>
  <c r="D15" i="1"/>
  <c r="M14" i="1"/>
  <c r="F14" i="1"/>
  <c r="D14" i="1"/>
  <c r="M13" i="1"/>
  <c r="F13" i="1"/>
  <c r="D13" i="1"/>
  <c r="M12" i="1"/>
  <c r="F12" i="1"/>
  <c r="D12" i="1"/>
  <c r="M11" i="1"/>
  <c r="F11" i="1"/>
  <c r="D11" i="1"/>
  <c r="M10" i="1"/>
  <c r="F10" i="1"/>
  <c r="D10" i="1"/>
  <c r="M9" i="1"/>
  <c r="F9" i="1"/>
  <c r="D9" i="1"/>
  <c r="M8" i="1"/>
  <c r="F8" i="1"/>
  <c r="D8" i="1"/>
  <c r="M7" i="1"/>
  <c r="F7" i="1"/>
  <c r="D7" i="1"/>
  <c r="M6" i="1"/>
  <c r="F6" i="1"/>
  <c r="D6" i="1"/>
  <c r="M5" i="1"/>
  <c r="F5" i="1"/>
  <c r="D5" i="1"/>
  <c r="M4" i="1"/>
  <c r="F4" i="1"/>
  <c r="D4" i="1"/>
  <c r="M3" i="1"/>
  <c r="F3" i="1"/>
  <c r="D3" i="1"/>
</calcChain>
</file>

<file path=xl/sharedStrings.xml><?xml version="1.0" encoding="utf-8"?>
<sst xmlns="http://schemas.openxmlformats.org/spreadsheetml/2006/main" count="13" uniqueCount="13">
  <si>
    <t>yillar</t>
  </si>
  <si>
    <t>period</t>
  </si>
  <si>
    <t>gsyih</t>
  </si>
  <si>
    <t>gsyihbuyumesi</t>
  </si>
  <si>
    <t>kbgsyih</t>
  </si>
  <si>
    <t>kbgsyihbuyumesi</t>
  </si>
  <si>
    <t>buyume</t>
  </si>
  <si>
    <t>issizlik</t>
  </si>
  <si>
    <t>enflasyon</t>
  </si>
  <si>
    <t>butcedenge</t>
  </si>
  <si>
    <t>caridenge</t>
  </si>
  <si>
    <t>disborc</t>
  </si>
  <si>
    <t>disborcbuyumesi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</si>
</sst>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2" sqref="F2:F36"/>
    </sheetView>
  </sheetViews>
  <sheetFormatPr defaultColWidth="9" defaultRowHeight="12.75"/>
  <cols>
    <col min="1" max="2" width="6.42578125" customWidth="1"/>
    <col min="3" max="3" width="7" customWidth="1"/>
    <col min="4" max="4" width="15.5703125" customWidth="1"/>
    <col min="5" max="5" width="9" customWidth="1"/>
    <col min="6" max="6" width="17.85546875" customWidth="1"/>
    <col min="7" max="7" width="9.140625" customWidth="1"/>
    <col min="8" max="8" width="8.28515625" customWidth="1"/>
    <col min="9" max="9" width="10.5703125" customWidth="1"/>
    <col min="10" max="10" width="12.42578125" customWidth="1"/>
    <col min="11" max="11" width="10.5703125" customWidth="1"/>
    <col min="12" max="12" width="8.5703125" customWidth="1"/>
    <col min="13" max="13" width="17.42578125" customWidth="1"/>
    <col min="14" max="994" width="11.57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1985</v>
      </c>
      <c r="B2">
        <v>0</v>
      </c>
      <c r="C2">
        <v>69</v>
      </c>
      <c r="D2" s="1"/>
      <c r="E2">
        <v>1330</v>
      </c>
      <c r="F2" s="1"/>
      <c r="G2">
        <v>4.2</v>
      </c>
      <c r="H2">
        <v>7.9</v>
      </c>
      <c r="I2">
        <v>44.2</v>
      </c>
      <c r="J2">
        <v>-2.2000000000000002</v>
      </c>
      <c r="K2">
        <v>-1.1000000000000001</v>
      </c>
      <c r="L2">
        <v>25.5</v>
      </c>
      <c r="M2" s="1"/>
    </row>
    <row r="3" spans="1:13">
      <c r="A3">
        <v>1986</v>
      </c>
      <c r="B3">
        <v>0</v>
      </c>
      <c r="C3">
        <v>75</v>
      </c>
      <c r="D3" s="1">
        <f>(C3-C2)*100/C2</f>
        <v>8.695652173913043</v>
      </c>
      <c r="E3">
        <v>1463</v>
      </c>
      <c r="F3" s="1">
        <f t="shared" ref="F3:F19" si="0">(E3-E2)*100/E2</f>
        <v>10</v>
      </c>
      <c r="G3">
        <v>7</v>
      </c>
      <c r="H3">
        <v>8</v>
      </c>
      <c r="I3">
        <v>30.7</v>
      </c>
      <c r="J3">
        <v>-2.7</v>
      </c>
      <c r="K3">
        <v>-1.4</v>
      </c>
      <c r="L3">
        <v>32.1</v>
      </c>
      <c r="M3" s="1">
        <f t="shared" ref="M3:M19" si="1">(L3-L2)*100/L2</f>
        <v>25.882352941176475</v>
      </c>
    </row>
    <row r="4" spans="1:13">
      <c r="A4">
        <v>1987</v>
      </c>
      <c r="B4">
        <v>0</v>
      </c>
      <c r="C4">
        <v>86</v>
      </c>
      <c r="D4" s="1">
        <f t="shared" ref="D4:D36" si="2">(C4-C3)*100/C3</f>
        <v>14.666666666666666</v>
      </c>
      <c r="E4">
        <v>1636</v>
      </c>
      <c r="F4" s="1">
        <f t="shared" si="0"/>
        <v>11.825017088174983</v>
      </c>
      <c r="G4">
        <v>9.5</v>
      </c>
      <c r="H4">
        <v>8.1</v>
      </c>
      <c r="I4">
        <v>55</v>
      </c>
      <c r="J4">
        <v>-3.5</v>
      </c>
      <c r="K4">
        <v>-0.7</v>
      </c>
      <c r="L4">
        <v>40.4</v>
      </c>
      <c r="M4" s="1">
        <f t="shared" si="1"/>
        <v>25.856697819314633</v>
      </c>
    </row>
    <row r="5" spans="1:13">
      <c r="A5">
        <v>1988</v>
      </c>
      <c r="B5">
        <v>0</v>
      </c>
      <c r="C5">
        <v>91</v>
      </c>
      <c r="D5" s="1">
        <f t="shared" si="2"/>
        <v>5.8139534883720927</v>
      </c>
      <c r="E5">
        <v>1685</v>
      </c>
      <c r="F5" s="1">
        <f t="shared" si="0"/>
        <v>2.9951100244498776</v>
      </c>
      <c r="G5">
        <v>2.1</v>
      </c>
      <c r="H5">
        <v>8.4</v>
      </c>
      <c r="I5">
        <v>77.099999999999994</v>
      </c>
      <c r="J5">
        <v>-3</v>
      </c>
      <c r="K5">
        <v>1.3</v>
      </c>
      <c r="L5">
        <v>40.700000000000003</v>
      </c>
      <c r="M5" s="1">
        <f t="shared" si="1"/>
        <v>0.74257425742575311</v>
      </c>
    </row>
    <row r="6" spans="1:13">
      <c r="A6">
        <v>1989</v>
      </c>
      <c r="B6">
        <v>0</v>
      </c>
      <c r="C6">
        <v>108</v>
      </c>
      <c r="D6" s="1">
        <f t="shared" si="2"/>
        <v>18.681318681318682</v>
      </c>
      <c r="E6">
        <v>1959</v>
      </c>
      <c r="F6" s="1">
        <f t="shared" si="0"/>
        <v>16.26112759643917</v>
      </c>
      <c r="G6">
        <v>0.3</v>
      </c>
      <c r="H6">
        <v>8.6</v>
      </c>
      <c r="I6">
        <v>64.3</v>
      </c>
      <c r="J6">
        <v>-3.3</v>
      </c>
      <c r="K6">
        <v>0.7</v>
      </c>
      <c r="L6">
        <v>43.9</v>
      </c>
      <c r="M6" s="1">
        <f t="shared" si="1"/>
        <v>7.8624078624078511</v>
      </c>
    </row>
    <row r="7" spans="1:13">
      <c r="A7">
        <v>1990</v>
      </c>
      <c r="B7">
        <v>0</v>
      </c>
      <c r="C7">
        <v>152</v>
      </c>
      <c r="D7" s="1">
        <f t="shared" si="2"/>
        <v>40.74074074074074</v>
      </c>
      <c r="E7">
        <v>2682</v>
      </c>
      <c r="F7" s="1">
        <f t="shared" si="0"/>
        <v>36.906584992343035</v>
      </c>
      <c r="G7">
        <v>9.3000000000000007</v>
      </c>
      <c r="H7">
        <v>8</v>
      </c>
      <c r="I7">
        <v>60.4</v>
      </c>
      <c r="J7">
        <v>-3.3</v>
      </c>
      <c r="K7">
        <v>-1.3</v>
      </c>
      <c r="L7">
        <v>49</v>
      </c>
      <c r="M7" s="1">
        <f t="shared" si="1"/>
        <v>11.617312072892942</v>
      </c>
    </row>
    <row r="8" spans="1:13">
      <c r="A8">
        <v>1991</v>
      </c>
      <c r="B8">
        <v>0</v>
      </c>
      <c r="C8">
        <v>152</v>
      </c>
      <c r="D8" s="1">
        <f t="shared" si="2"/>
        <v>0</v>
      </c>
      <c r="E8">
        <v>2621</v>
      </c>
      <c r="F8" s="1">
        <f t="shared" si="0"/>
        <v>-2.2744220730797911</v>
      </c>
      <c r="G8">
        <v>0.9</v>
      </c>
      <c r="H8">
        <v>8.1999999999999993</v>
      </c>
      <c r="I8">
        <v>71.099999999999994</v>
      </c>
      <c r="J8">
        <v>-5.3</v>
      </c>
      <c r="K8">
        <v>0</v>
      </c>
      <c r="L8">
        <v>52.4</v>
      </c>
      <c r="M8" s="1">
        <f t="shared" si="1"/>
        <v>6.9387755102040796</v>
      </c>
    </row>
    <row r="9" spans="1:13">
      <c r="A9">
        <v>1992</v>
      </c>
      <c r="B9">
        <v>0</v>
      </c>
      <c r="C9">
        <v>160</v>
      </c>
      <c r="D9" s="1">
        <f t="shared" si="2"/>
        <v>5.2631578947368425</v>
      </c>
      <c r="E9">
        <v>2708</v>
      </c>
      <c r="F9" s="1">
        <f t="shared" si="0"/>
        <v>3.31934376192293</v>
      </c>
      <c r="G9">
        <v>6</v>
      </c>
      <c r="H9">
        <v>8.5</v>
      </c>
      <c r="I9">
        <v>66</v>
      </c>
      <c r="J9">
        <v>-4.3</v>
      </c>
      <c r="K9">
        <v>-0.5</v>
      </c>
      <c r="L9">
        <v>58.6</v>
      </c>
      <c r="M9" s="1">
        <f t="shared" si="1"/>
        <v>11.832061068702295</v>
      </c>
    </row>
    <row r="10" spans="1:13">
      <c r="A10">
        <v>1993</v>
      </c>
      <c r="B10">
        <v>0</v>
      </c>
      <c r="C10">
        <v>182</v>
      </c>
      <c r="D10" s="1">
        <f t="shared" si="2"/>
        <v>13.75</v>
      </c>
      <c r="E10">
        <v>3004</v>
      </c>
      <c r="F10" s="1">
        <f t="shared" si="0"/>
        <v>10.930576070901035</v>
      </c>
      <c r="G10">
        <v>8</v>
      </c>
      <c r="H10">
        <v>8.9</v>
      </c>
      <c r="I10">
        <v>71</v>
      </c>
      <c r="J10">
        <v>-6.7</v>
      </c>
      <c r="K10">
        <v>-3.2</v>
      </c>
      <c r="L10">
        <v>70.5</v>
      </c>
      <c r="M10" s="1">
        <f t="shared" si="1"/>
        <v>20.307167235494877</v>
      </c>
    </row>
    <row r="11" spans="1:13">
      <c r="A11">
        <v>1994</v>
      </c>
      <c r="B11">
        <v>0</v>
      </c>
      <c r="C11">
        <v>131</v>
      </c>
      <c r="D11" s="1">
        <f t="shared" si="2"/>
        <v>-28.021978021978022</v>
      </c>
      <c r="E11">
        <v>2184</v>
      </c>
      <c r="F11" s="1">
        <f t="shared" si="0"/>
        <v>-27.296937416777631</v>
      </c>
      <c r="G11">
        <v>-5.5</v>
      </c>
      <c r="H11">
        <v>8.6</v>
      </c>
      <c r="I11">
        <v>125.5</v>
      </c>
      <c r="J11">
        <v>-3.9</v>
      </c>
      <c r="K11">
        <v>0.3</v>
      </c>
      <c r="L11">
        <v>68.7</v>
      </c>
      <c r="M11" s="1">
        <f t="shared" si="1"/>
        <v>-2.5531914893616983</v>
      </c>
    </row>
    <row r="12" spans="1:13">
      <c r="A12">
        <v>1995</v>
      </c>
      <c r="B12">
        <v>0</v>
      </c>
      <c r="C12">
        <v>172</v>
      </c>
      <c r="D12" s="1">
        <f t="shared" si="2"/>
        <v>31.297709923664122</v>
      </c>
      <c r="E12">
        <v>2759</v>
      </c>
      <c r="F12" s="1">
        <f t="shared" si="0"/>
        <v>26.327838827838828</v>
      </c>
      <c r="G12">
        <v>7.2</v>
      </c>
      <c r="H12">
        <v>7.6</v>
      </c>
      <c r="I12">
        <v>76.099999999999994</v>
      </c>
      <c r="J12">
        <v>-4</v>
      </c>
      <c r="K12">
        <v>-2.4</v>
      </c>
      <c r="L12">
        <v>76</v>
      </c>
      <c r="M12" s="1">
        <f t="shared" si="1"/>
        <v>10.625909752547303</v>
      </c>
    </row>
    <row r="13" spans="1:13">
      <c r="A13">
        <v>1996</v>
      </c>
      <c r="B13">
        <v>0</v>
      </c>
      <c r="C13">
        <v>185</v>
      </c>
      <c r="D13" s="1">
        <f t="shared" si="2"/>
        <v>7.558139534883721</v>
      </c>
      <c r="E13">
        <v>2928</v>
      </c>
      <c r="F13" s="1">
        <f t="shared" si="0"/>
        <v>6.1254077564334901</v>
      </c>
      <c r="G13">
        <v>7</v>
      </c>
      <c r="H13">
        <v>6.6</v>
      </c>
      <c r="I13">
        <v>79.8</v>
      </c>
      <c r="J13">
        <v>-8.3000000000000007</v>
      </c>
      <c r="K13">
        <v>-1</v>
      </c>
      <c r="L13">
        <v>79.3</v>
      </c>
      <c r="M13" s="1">
        <f t="shared" si="1"/>
        <v>4.3421052631578911</v>
      </c>
    </row>
    <row r="14" spans="1:13">
      <c r="A14">
        <v>1997</v>
      </c>
      <c r="B14">
        <v>0</v>
      </c>
      <c r="C14">
        <v>191</v>
      </c>
      <c r="D14" s="1">
        <f t="shared" si="2"/>
        <v>3.2432432432432434</v>
      </c>
      <c r="E14">
        <v>3079</v>
      </c>
      <c r="F14" s="1">
        <f t="shared" si="0"/>
        <v>5.1571038251366117</v>
      </c>
      <c r="G14">
        <v>7.5</v>
      </c>
      <c r="H14">
        <v>6.8</v>
      </c>
      <c r="I14">
        <v>99.1</v>
      </c>
      <c r="J14">
        <v>-7.6</v>
      </c>
      <c r="K14">
        <v>-1</v>
      </c>
      <c r="L14">
        <v>84.4</v>
      </c>
      <c r="M14" s="1">
        <f t="shared" si="1"/>
        <v>6.4312736443884093</v>
      </c>
    </row>
    <row r="15" spans="1:13">
      <c r="A15">
        <v>1998</v>
      </c>
      <c r="B15">
        <v>0</v>
      </c>
      <c r="C15">
        <v>271</v>
      </c>
      <c r="D15" s="1">
        <f t="shared" si="2"/>
        <v>41.8848167539267</v>
      </c>
      <c r="E15">
        <v>4442</v>
      </c>
      <c r="F15" s="1">
        <f t="shared" si="0"/>
        <v>44.26761935693407</v>
      </c>
      <c r="G15">
        <v>3.1</v>
      </c>
      <c r="H15">
        <v>6.9</v>
      </c>
      <c r="I15">
        <v>69.7</v>
      </c>
      <c r="J15">
        <v>-5.0999999999999996</v>
      </c>
      <c r="K15">
        <v>0.8</v>
      </c>
      <c r="L15">
        <v>96.4</v>
      </c>
      <c r="M15" s="1">
        <f t="shared" si="1"/>
        <v>14.218009478672984</v>
      </c>
    </row>
    <row r="16" spans="1:13">
      <c r="A16">
        <v>1999</v>
      </c>
      <c r="B16">
        <v>0</v>
      </c>
      <c r="C16">
        <v>248</v>
      </c>
      <c r="D16" s="1">
        <f t="shared" si="2"/>
        <v>-8.4870848708487081</v>
      </c>
      <c r="E16">
        <v>4003</v>
      </c>
      <c r="F16" s="1">
        <f t="shared" si="0"/>
        <v>-9.8829356145880229</v>
      </c>
      <c r="G16">
        <v>-3.4</v>
      </c>
      <c r="H16">
        <v>7.7</v>
      </c>
      <c r="I16">
        <v>68.8</v>
      </c>
      <c r="J16">
        <v>-12.7</v>
      </c>
      <c r="K16">
        <v>-0.4</v>
      </c>
      <c r="L16">
        <v>103.1</v>
      </c>
      <c r="M16" s="1">
        <f t="shared" si="1"/>
        <v>6.9502074688796558</v>
      </c>
    </row>
    <row r="17" spans="1:13">
      <c r="A17">
        <v>2000</v>
      </c>
      <c r="B17">
        <v>0</v>
      </c>
      <c r="C17">
        <v>265</v>
      </c>
      <c r="D17" s="1">
        <f t="shared" si="2"/>
        <v>6.854838709677419</v>
      </c>
      <c r="E17">
        <v>4229</v>
      </c>
      <c r="F17" s="1">
        <f t="shared" si="0"/>
        <v>5.6457656757431929</v>
      </c>
      <c r="G17">
        <v>6.6</v>
      </c>
      <c r="H17">
        <v>6.5</v>
      </c>
      <c r="I17">
        <v>39</v>
      </c>
      <c r="J17">
        <v>-7.7</v>
      </c>
      <c r="K17">
        <v>-3.7</v>
      </c>
      <c r="L17">
        <v>118.6</v>
      </c>
      <c r="M17" s="1">
        <f t="shared" si="1"/>
        <v>15.033947623666345</v>
      </c>
    </row>
    <row r="18" spans="1:13">
      <c r="A18">
        <v>2001</v>
      </c>
      <c r="B18">
        <v>0</v>
      </c>
      <c r="C18">
        <v>197</v>
      </c>
      <c r="D18" s="1">
        <f t="shared" si="2"/>
        <v>-25.660377358490567</v>
      </c>
      <c r="E18">
        <v>3084</v>
      </c>
      <c r="F18" s="1">
        <f t="shared" si="0"/>
        <v>-27.074958619058879</v>
      </c>
      <c r="G18">
        <v>-6</v>
      </c>
      <c r="H18">
        <v>8.4</v>
      </c>
      <c r="I18">
        <v>68.5</v>
      </c>
      <c r="J18">
        <v>-11.6</v>
      </c>
      <c r="K18">
        <v>1.9</v>
      </c>
      <c r="L18">
        <v>113.6</v>
      </c>
      <c r="M18" s="1">
        <f t="shared" si="1"/>
        <v>-4.2158516020236085</v>
      </c>
    </row>
    <row r="19" spans="1:13">
      <c r="A19">
        <v>2002</v>
      </c>
      <c r="B19">
        <v>0</v>
      </c>
      <c r="C19">
        <v>238</v>
      </c>
      <c r="D19" s="1">
        <f t="shared" si="2"/>
        <v>20.81218274111675</v>
      </c>
      <c r="E19">
        <v>3581</v>
      </c>
      <c r="F19" s="1">
        <f t="shared" si="0"/>
        <v>16.115434500648508</v>
      </c>
      <c r="G19">
        <v>6.4</v>
      </c>
      <c r="H19">
        <v>10.3</v>
      </c>
      <c r="I19">
        <v>29.8</v>
      </c>
      <c r="J19">
        <v>-11.2</v>
      </c>
      <c r="K19">
        <v>-0.3</v>
      </c>
      <c r="L19">
        <v>129.6</v>
      </c>
      <c r="M19" s="1">
        <f t="shared" si="1"/>
        <v>14.084507042253522</v>
      </c>
    </row>
    <row r="20" spans="1:13">
      <c r="A20">
        <v>2003</v>
      </c>
      <c r="B20">
        <v>1</v>
      </c>
      <c r="C20">
        <v>312</v>
      </c>
      <c r="D20" s="1">
        <f t="shared" si="2"/>
        <v>31.092436974789916</v>
      </c>
      <c r="E20">
        <v>4968</v>
      </c>
      <c r="F20" s="1">
        <f t="shared" ref="F20:F36" si="3">(E20-E19)*100/E19</f>
        <v>38.73219771013683</v>
      </c>
      <c r="G20">
        <v>5.9</v>
      </c>
      <c r="H20">
        <v>10.1</v>
      </c>
      <c r="I20">
        <v>18.399999999999999</v>
      </c>
      <c r="J20">
        <v>-8.6</v>
      </c>
      <c r="K20">
        <v>-2.5</v>
      </c>
      <c r="L20">
        <v>144.1</v>
      </c>
      <c r="M20" s="1">
        <f t="shared" ref="M20:M36" si="4">(L20-L19)*100/L19</f>
        <v>11.188271604938272</v>
      </c>
    </row>
    <row r="21" spans="1:13">
      <c r="A21">
        <v>2004</v>
      </c>
      <c r="B21">
        <v>1</v>
      </c>
      <c r="C21">
        <v>404</v>
      </c>
      <c r="D21" s="1">
        <f t="shared" si="2"/>
        <v>29.487179487179485</v>
      </c>
      <c r="E21">
        <v>5961</v>
      </c>
      <c r="F21" s="1">
        <f t="shared" si="3"/>
        <v>19.987922705314009</v>
      </c>
      <c r="G21">
        <v>9.4</v>
      </c>
      <c r="H21">
        <v>10.8</v>
      </c>
      <c r="I21">
        <v>9.3000000000000007</v>
      </c>
      <c r="J21">
        <v>-5</v>
      </c>
      <c r="K21">
        <v>-3.7</v>
      </c>
      <c r="L21">
        <v>161</v>
      </c>
      <c r="M21" s="1">
        <f t="shared" si="4"/>
        <v>11.727966689798755</v>
      </c>
    </row>
    <row r="22" spans="1:13">
      <c r="A22">
        <v>2005</v>
      </c>
      <c r="B22">
        <v>1</v>
      </c>
      <c r="C22">
        <v>499</v>
      </c>
      <c r="D22" s="1">
        <f t="shared" si="2"/>
        <v>23.514851485148515</v>
      </c>
      <c r="E22">
        <v>7304</v>
      </c>
      <c r="F22" s="1">
        <f t="shared" si="3"/>
        <v>22.529776883073311</v>
      </c>
      <c r="G22">
        <v>8.9</v>
      </c>
      <c r="H22">
        <v>10.6</v>
      </c>
      <c r="I22">
        <v>7.7</v>
      </c>
      <c r="J22">
        <v>-1</v>
      </c>
      <c r="K22">
        <v>-4.5999999999999996</v>
      </c>
      <c r="L22">
        <v>170</v>
      </c>
      <c r="M22" s="1">
        <f t="shared" si="4"/>
        <v>5.5900621118012426</v>
      </c>
    </row>
    <row r="23" spans="1:13">
      <c r="A23">
        <v>2006</v>
      </c>
      <c r="B23">
        <v>1</v>
      </c>
      <c r="C23">
        <v>548</v>
      </c>
      <c r="D23" s="1">
        <f t="shared" si="2"/>
        <v>9.8196392785571138</v>
      </c>
      <c r="E23">
        <v>7906</v>
      </c>
      <c r="F23" s="1">
        <f t="shared" si="3"/>
        <v>8.2420591456736041</v>
      </c>
      <c r="G23">
        <v>7.3</v>
      </c>
      <c r="H23">
        <v>10.199999999999999</v>
      </c>
      <c r="I23">
        <v>9.6</v>
      </c>
      <c r="J23">
        <v>-0.6</v>
      </c>
      <c r="K23">
        <v>-6.1</v>
      </c>
      <c r="L23">
        <v>207.7</v>
      </c>
      <c r="M23" s="1">
        <f t="shared" si="4"/>
        <v>22.17647058823529</v>
      </c>
    </row>
    <row r="24" spans="1:13">
      <c r="A24">
        <v>2007</v>
      </c>
      <c r="B24">
        <v>1</v>
      </c>
      <c r="C24">
        <v>677</v>
      </c>
      <c r="D24" s="1">
        <f t="shared" si="2"/>
        <v>23.540145985401459</v>
      </c>
      <c r="E24">
        <v>9656</v>
      </c>
      <c r="F24" s="1">
        <f t="shared" si="3"/>
        <v>22.135087275486971</v>
      </c>
      <c r="G24">
        <v>5</v>
      </c>
      <c r="H24">
        <v>10.3</v>
      </c>
      <c r="I24">
        <v>8.4</v>
      </c>
      <c r="J24">
        <v>-1.8</v>
      </c>
      <c r="K24">
        <v>-5.9</v>
      </c>
      <c r="L24">
        <v>249.5</v>
      </c>
      <c r="M24" s="1">
        <f t="shared" si="4"/>
        <v>20.125180548868567</v>
      </c>
    </row>
    <row r="25" spans="1:13">
      <c r="A25">
        <v>2008</v>
      </c>
      <c r="B25">
        <v>1</v>
      </c>
      <c r="C25">
        <v>663</v>
      </c>
      <c r="D25" s="1">
        <f t="shared" si="2"/>
        <v>-2.0679468242245198</v>
      </c>
      <c r="E25">
        <v>10931</v>
      </c>
      <c r="F25" s="1">
        <f t="shared" si="3"/>
        <v>13.204225352112676</v>
      </c>
      <c r="G25">
        <v>0.9</v>
      </c>
      <c r="H25">
        <v>11</v>
      </c>
      <c r="I25">
        <v>10.1</v>
      </c>
      <c r="J25">
        <v>-1.8</v>
      </c>
      <c r="K25">
        <v>-5.7</v>
      </c>
      <c r="L25">
        <v>280.39999999999998</v>
      </c>
      <c r="M25" s="1">
        <f t="shared" si="4"/>
        <v>12.384769539078148</v>
      </c>
    </row>
    <row r="26" spans="1:13">
      <c r="A26">
        <v>2009</v>
      </c>
      <c r="B26">
        <v>1</v>
      </c>
      <c r="C26">
        <v>645</v>
      </c>
      <c r="D26" s="1">
        <f t="shared" si="2"/>
        <v>-2.7149321266968327</v>
      </c>
      <c r="E26">
        <v>8980</v>
      </c>
      <c r="F26" s="1">
        <f t="shared" si="3"/>
        <v>-17.848321288079774</v>
      </c>
      <c r="G26">
        <v>-4.8</v>
      </c>
      <c r="H26">
        <v>14</v>
      </c>
      <c r="I26">
        <v>6.8</v>
      </c>
      <c r="J26">
        <v>-5.3</v>
      </c>
      <c r="K26">
        <v>-2.2000000000000002</v>
      </c>
      <c r="L26">
        <v>268.39999999999998</v>
      </c>
      <c r="M26" s="1">
        <f t="shared" si="4"/>
        <v>-4.2796005706134101</v>
      </c>
    </row>
    <row r="27" spans="1:13">
      <c r="A27">
        <v>2010</v>
      </c>
      <c r="B27">
        <v>1</v>
      </c>
      <c r="C27">
        <v>748</v>
      </c>
      <c r="D27" s="1">
        <f t="shared" si="2"/>
        <v>15.968992248062015</v>
      </c>
      <c r="E27">
        <v>10560</v>
      </c>
      <c r="F27" s="1">
        <f t="shared" si="3"/>
        <v>17.594654788418708</v>
      </c>
      <c r="G27">
        <v>8.9</v>
      </c>
      <c r="H27">
        <v>11.9</v>
      </c>
      <c r="I27">
        <v>6.4</v>
      </c>
      <c r="J27">
        <v>-3.6</v>
      </c>
      <c r="K27">
        <v>-6.2</v>
      </c>
      <c r="L27">
        <v>292</v>
      </c>
      <c r="M27" s="1">
        <f t="shared" si="4"/>
        <v>8.7928464977645397</v>
      </c>
    </row>
    <row r="28" spans="1:13">
      <c r="A28">
        <v>2011</v>
      </c>
      <c r="B28">
        <v>1</v>
      </c>
      <c r="C28">
        <v>730</v>
      </c>
      <c r="D28" s="1">
        <f t="shared" si="2"/>
        <v>-2.4064171122994651</v>
      </c>
      <c r="E28">
        <v>11205</v>
      </c>
      <c r="F28" s="1">
        <f t="shared" si="3"/>
        <v>6.1079545454545459</v>
      </c>
      <c r="G28">
        <v>10.7</v>
      </c>
      <c r="H28">
        <v>9.8000000000000007</v>
      </c>
      <c r="I28">
        <v>10.5</v>
      </c>
      <c r="J28">
        <v>-1.3</v>
      </c>
      <c r="K28">
        <v>-9.6999999999999993</v>
      </c>
      <c r="L28">
        <v>304</v>
      </c>
      <c r="M28" s="1">
        <f t="shared" si="4"/>
        <v>4.1095890410958908</v>
      </c>
    </row>
    <row r="29" spans="1:13">
      <c r="A29">
        <v>2012</v>
      </c>
      <c r="B29">
        <v>1</v>
      </c>
      <c r="C29">
        <v>877</v>
      </c>
      <c r="D29" s="1">
        <f t="shared" si="2"/>
        <v>20.136986301369863</v>
      </c>
      <c r="E29">
        <v>11588</v>
      </c>
      <c r="F29" s="1">
        <f t="shared" si="3"/>
        <v>3.4181169120928159</v>
      </c>
      <c r="G29">
        <v>4.7</v>
      </c>
      <c r="H29">
        <v>9.1999999999999993</v>
      </c>
      <c r="I29">
        <v>6.2</v>
      </c>
      <c r="J29">
        <v>-1.9</v>
      </c>
      <c r="K29">
        <v>-6.1</v>
      </c>
      <c r="L29">
        <v>339</v>
      </c>
      <c r="M29" s="1">
        <f t="shared" si="4"/>
        <v>11.513157894736842</v>
      </c>
    </row>
    <row r="30" spans="1:13">
      <c r="A30">
        <v>2013</v>
      </c>
      <c r="B30">
        <v>1</v>
      </c>
      <c r="C30">
        <v>951</v>
      </c>
      <c r="D30" s="1">
        <f t="shared" si="2"/>
        <v>8.4378563283922468</v>
      </c>
      <c r="E30">
        <v>12480</v>
      </c>
      <c r="F30" s="1">
        <f t="shared" si="3"/>
        <v>7.6976182257507766</v>
      </c>
      <c r="G30">
        <v>8.9</v>
      </c>
      <c r="H30">
        <v>9.6999999999999993</v>
      </c>
      <c r="I30">
        <v>7.4</v>
      </c>
      <c r="J30">
        <v>-1</v>
      </c>
      <c r="K30">
        <v>-6.8</v>
      </c>
      <c r="L30">
        <v>392.3</v>
      </c>
      <c r="M30" s="1">
        <f t="shared" si="4"/>
        <v>15.722713864306787</v>
      </c>
    </row>
    <row r="31" spans="1:13">
      <c r="A31">
        <v>2014</v>
      </c>
      <c r="B31">
        <v>1</v>
      </c>
      <c r="C31">
        <v>934</v>
      </c>
      <c r="D31" s="1">
        <f t="shared" si="2"/>
        <v>-1.7875920084121977</v>
      </c>
      <c r="E31">
        <v>12112</v>
      </c>
      <c r="F31" s="1">
        <f t="shared" si="3"/>
        <v>-2.9487179487179489</v>
      </c>
      <c r="G31">
        <v>5</v>
      </c>
      <c r="H31">
        <v>9.9</v>
      </c>
      <c r="I31">
        <v>8.1999999999999993</v>
      </c>
      <c r="J31">
        <v>-1.1000000000000001</v>
      </c>
      <c r="K31">
        <v>-5</v>
      </c>
      <c r="L31">
        <v>405.1</v>
      </c>
      <c r="M31" s="1">
        <f t="shared" si="4"/>
        <v>3.2628090746877416</v>
      </c>
    </row>
    <row r="32" spans="1:13">
      <c r="A32">
        <v>2015</v>
      </c>
      <c r="B32">
        <v>1</v>
      </c>
      <c r="C32">
        <v>855</v>
      </c>
      <c r="D32" s="1">
        <f t="shared" si="2"/>
        <v>-8.4582441113490372</v>
      </c>
      <c r="E32">
        <v>11019</v>
      </c>
      <c r="F32" s="1">
        <f t="shared" si="3"/>
        <v>-9.0241083223249667</v>
      </c>
      <c r="G32">
        <v>5.9</v>
      </c>
      <c r="H32">
        <v>10.3</v>
      </c>
      <c r="I32">
        <v>8.8000000000000007</v>
      </c>
      <c r="J32">
        <v>-1</v>
      </c>
      <c r="K32">
        <v>-3.8</v>
      </c>
      <c r="L32">
        <v>399.4</v>
      </c>
      <c r="M32" s="1">
        <f t="shared" si="4"/>
        <v>-1.4070599851888534</v>
      </c>
    </row>
    <row r="33" spans="1:13">
      <c r="A33">
        <v>2016</v>
      </c>
      <c r="B33">
        <v>1</v>
      </c>
      <c r="C33">
        <v>861</v>
      </c>
      <c r="D33" s="1">
        <f t="shared" si="2"/>
        <v>0.70175438596491224</v>
      </c>
      <c r="E33">
        <v>10883</v>
      </c>
      <c r="F33" s="1">
        <f t="shared" si="3"/>
        <v>-1.2342317814683728</v>
      </c>
      <c r="G33">
        <v>3.2</v>
      </c>
      <c r="H33">
        <v>10.9</v>
      </c>
      <c r="I33">
        <v>8.5</v>
      </c>
      <c r="J33">
        <v>-1.1000000000000001</v>
      </c>
      <c r="K33">
        <v>-3.8</v>
      </c>
      <c r="L33">
        <v>408.2</v>
      </c>
      <c r="M33" s="1">
        <f t="shared" si="4"/>
        <v>2.2033049574361572</v>
      </c>
    </row>
    <row r="34" spans="1:13">
      <c r="A34">
        <v>2017</v>
      </c>
      <c r="B34">
        <v>1</v>
      </c>
      <c r="C34">
        <v>851</v>
      </c>
      <c r="D34" s="1">
        <f t="shared" si="2"/>
        <v>-1.1614401858304297</v>
      </c>
      <c r="E34">
        <v>10616</v>
      </c>
      <c r="F34" s="1">
        <f t="shared" si="3"/>
        <v>-2.4533676375999267</v>
      </c>
      <c r="G34">
        <v>7.4</v>
      </c>
      <c r="H34">
        <v>10.9</v>
      </c>
      <c r="I34">
        <v>11.9</v>
      </c>
      <c r="J34">
        <v>-1.5</v>
      </c>
      <c r="K34">
        <v>-5.5</v>
      </c>
      <c r="L34">
        <v>453.3</v>
      </c>
      <c r="M34" s="1">
        <f t="shared" si="4"/>
        <v>11.0485056344929</v>
      </c>
    </row>
    <row r="35" spans="1:13">
      <c r="A35">
        <v>2018</v>
      </c>
      <c r="B35">
        <v>1</v>
      </c>
      <c r="C35">
        <v>789</v>
      </c>
      <c r="D35" s="1">
        <f t="shared" si="2"/>
        <v>-7.2855464159811989</v>
      </c>
      <c r="E35">
        <v>9693</v>
      </c>
      <c r="F35" s="1">
        <f t="shared" si="3"/>
        <v>-8.6944235116804816</v>
      </c>
      <c r="G35">
        <v>2.9</v>
      </c>
      <c r="H35">
        <v>12.3</v>
      </c>
      <c r="I35">
        <v>20.3</v>
      </c>
      <c r="J35">
        <v>-1.9</v>
      </c>
      <c r="K35">
        <v>-3.5</v>
      </c>
      <c r="L35">
        <v>446</v>
      </c>
      <c r="M35" s="1">
        <f t="shared" si="4"/>
        <v>-1.6104125303331152</v>
      </c>
    </row>
    <row r="36" spans="1:13">
      <c r="A36">
        <v>2019</v>
      </c>
      <c r="B36">
        <v>1</v>
      </c>
      <c r="C36">
        <v>749</v>
      </c>
      <c r="D36" s="1">
        <f t="shared" si="2"/>
        <v>-5.0697084917617241</v>
      </c>
      <c r="E36">
        <v>9093</v>
      </c>
      <c r="F36" s="1">
        <f t="shared" si="3"/>
        <v>-6.1900340451872484</v>
      </c>
      <c r="G36">
        <v>0.5</v>
      </c>
      <c r="H36">
        <v>13.5</v>
      </c>
      <c r="I36">
        <v>11.5</v>
      </c>
      <c r="J36">
        <v>-2.9</v>
      </c>
      <c r="K36">
        <v>1</v>
      </c>
      <c r="L36">
        <v>445</v>
      </c>
      <c r="M36" s="1">
        <f t="shared" si="4"/>
        <v>-0.22421524663677131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YASINKUTUK</cp:lastModifiedBy>
  <cp:revision>1</cp:revision>
  <dcterms:created xsi:type="dcterms:W3CDTF">2020-01-08T19:00:00Z</dcterms:created>
  <dcterms:modified xsi:type="dcterms:W3CDTF">2020-01-08T07:28:14Z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