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yya\Documents\GitHub\EastWatch1\"/>
    </mc:Choice>
  </mc:AlternateContent>
  <bookViews>
    <workbookView xWindow="0" yWindow="0" windowWidth="28800" windowHeight="12135" tabRatio="472"/>
  </bookViews>
  <sheets>
    <sheet name="Summary" sheetId="1" r:id="rId1"/>
    <sheet name="Glossary" sheetId="12" r:id="rId2"/>
    <sheet name="Irving" sheetId="2" r:id="rId3"/>
    <sheet name="Hayward" sheetId="3" r:id="rId4"/>
    <sheet name="Brown" sheetId="4" r:id="rId5"/>
    <sheet name="Tatum" sheetId="5" r:id="rId6"/>
    <sheet name="Horford" sheetId="6" r:id="rId7"/>
    <sheet name="Smart" sheetId="7" r:id="rId8"/>
    <sheet name="Rozier" sheetId="8" r:id="rId9"/>
    <sheet name="Baynes" sheetId="9" r:id="rId10"/>
    <sheet name="Morris" sheetId="10" r:id="rId11"/>
    <sheet name="Sheet11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G14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G12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G11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G10" i="1"/>
  <c r="Y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Z7" i="1"/>
  <c r="AA7" i="1"/>
  <c r="G7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6" i="1"/>
  <c r="I6" i="1"/>
  <c r="G6" i="1"/>
</calcChain>
</file>

<file path=xl/sharedStrings.xml><?xml version="1.0" encoding="utf-8"?>
<sst xmlns="http://schemas.openxmlformats.org/spreadsheetml/2006/main" count="451" uniqueCount="113">
  <si>
    <t>CLE</t>
  </si>
  <si>
    <t>NBA</t>
  </si>
  <si>
    <t>PG</t>
  </si>
  <si>
    <t>2016-17</t>
  </si>
  <si>
    <t>2017-18</t>
  </si>
  <si>
    <t>BOS</t>
  </si>
  <si>
    <t>2015-16</t>
  </si>
  <si>
    <t>Season</t>
  </si>
  <si>
    <t>Age</t>
  </si>
  <si>
    <t>Tm</t>
  </si>
  <si>
    <t>Lg</t>
  </si>
  <si>
    <t>Pos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</si>
  <si>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</si>
  <si>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</si>
  <si>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</si>
  <si>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</si>
  <si>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</si>
  <si>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</si>
  <si>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</si>
  <si>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</si>
  <si>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</si>
  <si>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</si>
  <si>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</si>
  <si>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</si>
  <si>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</si>
  <si>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</si>
  <si>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</si>
  <si>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</si>
  <si>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</si>
  <si>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</si>
  <si>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</si>
  <si>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</si>
  <si>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</si>
  <si>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</si>
  <si>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2011-12</t>
  </si>
  <si>
    <t>2012-13</t>
  </si>
  <si>
    <t>2013-14</t>
  </si>
  <si>
    <t>2014-15</t>
  </si>
  <si>
    <t>2018-19</t>
  </si>
  <si>
    <t>Name</t>
  </si>
  <si>
    <t>Irving</t>
  </si>
  <si>
    <t>UTA</t>
  </si>
  <si>
    <t>SF</t>
  </si>
  <si>
    <t>SG</t>
  </si>
  <si>
    <t>ATL</t>
  </si>
  <si>
    <t>C</t>
  </si>
  <si>
    <t>DET</t>
  </si>
  <si>
    <t>PF</t>
  </si>
  <si>
    <t>Hayward</t>
  </si>
  <si>
    <t>Brown</t>
  </si>
  <si>
    <t>Tatum</t>
  </si>
  <si>
    <t>Horford</t>
  </si>
  <si>
    <t>Smart</t>
  </si>
  <si>
    <t>Rozier</t>
  </si>
  <si>
    <t>Baynes</t>
  </si>
  <si>
    <t>Morris</t>
  </si>
  <si>
    <t>only count 2nd year</t>
  </si>
  <si>
    <t>last 3 years at Utah</t>
  </si>
  <si>
    <t>1 year of Cavs</t>
  </si>
  <si>
    <t>rookie year</t>
  </si>
  <si>
    <t>single season with Bos</t>
  </si>
  <si>
    <t>height</t>
  </si>
  <si>
    <t>EXP</t>
  </si>
  <si>
    <t>6'9</t>
  </si>
  <si>
    <t>6'10</t>
  </si>
  <si>
    <t>6'1</t>
  </si>
  <si>
    <t>6'4</t>
  </si>
  <si>
    <t>6'8</t>
  </si>
  <si>
    <t>6'7</t>
  </si>
  <si>
    <t>6'3</t>
  </si>
  <si>
    <t>Total avg for last 3 seasons</t>
  </si>
  <si>
    <t>Notes</t>
  </si>
  <si>
    <t>A measure of per-minute production standardized such that the league average is 15.</t>
  </si>
  <si>
    <t>A measure of shooting efficiency that takes into account 2-point field goals, 3-point field goals, and free throws.</t>
  </si>
  <si>
    <t>Percentage of FG Attempts from 3-Point Range</t>
  </si>
  <si>
    <t>Number of FT Attempts Per FG Attempt</t>
  </si>
  <si>
    <t>An estimate of the percentage of available offensive rebounds a player grabbed while he was on the floor.</t>
  </si>
  <si>
    <t>An estimate of the percentage of available defensive rebounds a player grabbed while he was on the floor.</t>
  </si>
  <si>
    <t>An estimate of the percentage of available rebounds a player grabbed while he was on the floor.</t>
  </si>
  <si>
    <t>An estimate of the percentage of teammate field goals a player assisted while he was on the floor.</t>
  </si>
  <si>
    <t>An estimate of the percentage of opponent possessions that end with a steal by the player while he was on the floor.</t>
  </si>
  <si>
    <t>An estimate of the percentage of opponent two-point field goal attempts blocked by the player while he was on the floor.</t>
  </si>
  <si>
    <t>An estimate of turnovers committed per 100 plays.</t>
  </si>
  <si>
    <t>An estimate of the percentage of team plays used by a player while he was on the floor.</t>
  </si>
  <si>
    <t>An estimate of the number of wins contributed by a player due to his offense.</t>
  </si>
  <si>
    <t>An estimate of the number of wins contributed by a player due to his defense.</t>
  </si>
  <si>
    <t>An estimate of the number of wins contributed by a player.</t>
  </si>
  <si>
    <t>An estimate of the number of wins contributed by a player per 48 minutes (league average is approximately .100)</t>
  </si>
  <si>
    <t>A box score estimate of the offensive points per 100 possessions a player contributed above a league-average player, translated to an average team.</t>
  </si>
  <si>
    <t>A box score estimate of the defensive points per 100 possessions a player contributed above a league-average player, translated to an average team.</t>
  </si>
  <si>
    <t>A box score estimate of the points per 100 possessions a player contributed above a league-average player, translated to an average team.</t>
  </si>
  <si>
    <t>A box score estimate of the points per 100 TEAM possessions that a player contributed above a replacement-level (-2.0) player, translated to an average team and prorated to an 82-game season.</t>
  </si>
  <si>
    <t>Multiply by 2.70 to convert to wins over replacement.</t>
  </si>
  <si>
    <t>PER -- Player Efficiency Rating</t>
  </si>
  <si>
    <t>TS% -- True Shooting Percentage</t>
  </si>
  <si>
    <t>3PAr -- 3-Point Attempt Rate</t>
  </si>
  <si>
    <t>FTr -- Free Throw Attempt Rate</t>
  </si>
  <si>
    <t>ORB% -- Offensive Rebound Percentage</t>
  </si>
  <si>
    <t>DRB% -- Defensive Rebound Percentage</t>
  </si>
  <si>
    <t>TRB% -- Total Rebound Percentage</t>
  </si>
  <si>
    <t>AST% -- Assist Percentage</t>
  </si>
  <si>
    <t>STL% -- Steal Percentage</t>
  </si>
  <si>
    <t>BLK% -- Block Percentage</t>
  </si>
  <si>
    <t>TOV% -- Turnover Percentage</t>
  </si>
  <si>
    <t>USG% -- Usage Percentage</t>
  </si>
  <si>
    <t>OWS -- Offensive Win Shares</t>
  </si>
  <si>
    <t>DWS -- Defensive Win Shares</t>
  </si>
  <si>
    <t>WS -- Win Shares</t>
  </si>
  <si>
    <t>WS/48 -- Win Shares Per 48 Minutes</t>
  </si>
  <si>
    <t>OBPM -- Offensive Box Plus/Minus</t>
  </si>
  <si>
    <t>DBPM -- Defensive Box Plus/Minus</t>
  </si>
  <si>
    <t>BPM -- Box Plus/Minus</t>
  </si>
  <si>
    <t>VORP -- Value over Replacement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</si>
</sst>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8.6"/>
      <color rgb="FF990000"/>
      <name val="Verdana"/>
      <family val="2"/>
    </font>
    <font>
      <b/>
      <sz val="8.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/>
      <right style="medium">
        <color rgb="FF747678"/>
      </right>
      <top/>
      <bottom style="medium">
        <color rgb="FF74767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1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3" fillId="3" borderId="1" xfId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3" fillId="2" borderId="4" xfId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2" borderId="7" xfId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8" xfId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3" borderId="7" xfId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8" xfId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0" fillId="2" borderId="13" xfId="0" applyFill="1" applyBorder="1"/>
    <xf numFmtId="0" fontId="0" fillId="2" borderId="14" xfId="0" applyFill="1" applyBorder="1"/>
    <xf numFmtId="0" fontId="2" fillId="2" borderId="0" xfId="0" applyFont="1" applyFill="1" applyBorder="1" applyAlignment="1">
      <alignment horizontal="right" vertical="center"/>
    </xf>
    <xf numFmtId="0" fontId="3" fillId="2" borderId="10" xfId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1" xfId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BOS/2018.html" TargetMode="External"/><Relationship Id="rId3" Type="http://schemas.openxmlformats.org/officeDocument/2006/relationships/hyperlink" Target="https://www.basketball-reference.com/leagues/NBA_2016.html" TargetMode="External"/><Relationship Id="rId7" Type="http://schemas.openxmlformats.org/officeDocument/2006/relationships/hyperlink" Target="https://www.basketball-reference.com/players/b/baynear01/gamelog/2018/" TargetMode="External"/><Relationship Id="rId2" Type="http://schemas.openxmlformats.org/officeDocument/2006/relationships/hyperlink" Target="https://www.basketball-reference.com/teams/DET/2016.html" TargetMode="External"/><Relationship Id="rId1" Type="http://schemas.openxmlformats.org/officeDocument/2006/relationships/hyperlink" Target="https://www.basketball-reference.com/players/b/baynear01/gamelog/2016/" TargetMode="External"/><Relationship Id="rId6" Type="http://schemas.openxmlformats.org/officeDocument/2006/relationships/hyperlink" Target="https://www.basketball-reference.com/leagues/NBA_2017.html" TargetMode="External"/><Relationship Id="rId5" Type="http://schemas.openxmlformats.org/officeDocument/2006/relationships/hyperlink" Target="https://www.basketball-reference.com/teams/DET/2017.html" TargetMode="External"/><Relationship Id="rId4" Type="http://schemas.openxmlformats.org/officeDocument/2006/relationships/hyperlink" Target="https://www.basketball-reference.com/players/b/baynear01/gamelog/2017/" TargetMode="External"/><Relationship Id="rId9" Type="http://schemas.openxmlformats.org/officeDocument/2006/relationships/hyperlink" Target="https://www.basketball-reference.com/leagues/NBA_2018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BOS/2018.html" TargetMode="External"/><Relationship Id="rId3" Type="http://schemas.openxmlformats.org/officeDocument/2006/relationships/hyperlink" Target="https://www.basketball-reference.com/leagues/NBA_2016.html" TargetMode="External"/><Relationship Id="rId7" Type="http://schemas.openxmlformats.org/officeDocument/2006/relationships/hyperlink" Target="https://www.basketball-reference.com/players/m/morrima03/gamelog/2018/" TargetMode="External"/><Relationship Id="rId2" Type="http://schemas.openxmlformats.org/officeDocument/2006/relationships/hyperlink" Target="https://www.basketball-reference.com/teams/DET/2016.html" TargetMode="External"/><Relationship Id="rId1" Type="http://schemas.openxmlformats.org/officeDocument/2006/relationships/hyperlink" Target="https://www.basketball-reference.com/players/m/morrima03/gamelog/2016/" TargetMode="External"/><Relationship Id="rId6" Type="http://schemas.openxmlformats.org/officeDocument/2006/relationships/hyperlink" Target="https://www.basketball-reference.com/leagues/NBA_2017.html" TargetMode="External"/><Relationship Id="rId5" Type="http://schemas.openxmlformats.org/officeDocument/2006/relationships/hyperlink" Target="https://www.basketball-reference.com/teams/DET/2017.htm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basketball-reference.com/players/m/morrima03/gamelog/2017/" TargetMode="External"/><Relationship Id="rId9" Type="http://schemas.openxmlformats.org/officeDocument/2006/relationships/hyperlink" Target="https://www.basketball-reference.com/leagues/NBA_2018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CLE/2014.html" TargetMode="External"/><Relationship Id="rId13" Type="http://schemas.openxmlformats.org/officeDocument/2006/relationships/hyperlink" Target="https://www.basketball-reference.com/players/i/irvinky01/gamelog/2016/" TargetMode="External"/><Relationship Id="rId18" Type="http://schemas.openxmlformats.org/officeDocument/2006/relationships/hyperlink" Target="https://www.basketball-reference.com/leagues/NBA_2017.html" TargetMode="External"/><Relationship Id="rId3" Type="http://schemas.openxmlformats.org/officeDocument/2006/relationships/hyperlink" Target="https://www.basketball-reference.com/leagues/NBA_2012.html" TargetMode="External"/><Relationship Id="rId21" Type="http://schemas.openxmlformats.org/officeDocument/2006/relationships/hyperlink" Target="https://www.basketball-reference.com/leagues/NBA_2018.html" TargetMode="External"/><Relationship Id="rId7" Type="http://schemas.openxmlformats.org/officeDocument/2006/relationships/hyperlink" Target="https://www.basketball-reference.com/players/i/irvinky01/gamelog/2014/" TargetMode="External"/><Relationship Id="rId12" Type="http://schemas.openxmlformats.org/officeDocument/2006/relationships/hyperlink" Target="https://www.basketball-reference.com/leagues/NBA_2015.html" TargetMode="External"/><Relationship Id="rId17" Type="http://schemas.openxmlformats.org/officeDocument/2006/relationships/hyperlink" Target="https://www.basketball-reference.com/teams/CLE/2017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basketball-reference.com/teams/CLE/2012.html" TargetMode="External"/><Relationship Id="rId16" Type="http://schemas.openxmlformats.org/officeDocument/2006/relationships/hyperlink" Target="https://www.basketball-reference.com/players/i/irvinky01/gamelog/2017/" TargetMode="External"/><Relationship Id="rId20" Type="http://schemas.openxmlformats.org/officeDocument/2006/relationships/hyperlink" Target="https://www.basketball-reference.com/teams/BOS/2018.html" TargetMode="External"/><Relationship Id="rId1" Type="http://schemas.openxmlformats.org/officeDocument/2006/relationships/hyperlink" Target="https://www.basketball-reference.com/players/i/irvinky01/gamelog/2012/" TargetMode="External"/><Relationship Id="rId6" Type="http://schemas.openxmlformats.org/officeDocument/2006/relationships/hyperlink" Target="https://www.basketball-reference.com/leagues/NBA_2013.html" TargetMode="External"/><Relationship Id="rId11" Type="http://schemas.openxmlformats.org/officeDocument/2006/relationships/hyperlink" Target="https://www.basketball-reference.com/teams/CLE/2015.html" TargetMode="External"/><Relationship Id="rId24" Type="http://schemas.openxmlformats.org/officeDocument/2006/relationships/hyperlink" Target="https://www.basketball-reference.com/leagues/NBA_2019.html" TargetMode="External"/><Relationship Id="rId5" Type="http://schemas.openxmlformats.org/officeDocument/2006/relationships/hyperlink" Target="https://www.basketball-reference.com/teams/CLE/2013.html" TargetMode="External"/><Relationship Id="rId15" Type="http://schemas.openxmlformats.org/officeDocument/2006/relationships/hyperlink" Target="https://www.basketball-reference.com/leagues/NBA_2016.html" TargetMode="External"/><Relationship Id="rId23" Type="http://schemas.openxmlformats.org/officeDocument/2006/relationships/hyperlink" Target="https://www.basketball-reference.com/teams/BOS/2019.html" TargetMode="External"/><Relationship Id="rId10" Type="http://schemas.openxmlformats.org/officeDocument/2006/relationships/hyperlink" Target="https://www.basketball-reference.com/players/i/irvinky01/gamelog/2015/" TargetMode="External"/><Relationship Id="rId19" Type="http://schemas.openxmlformats.org/officeDocument/2006/relationships/hyperlink" Target="https://www.basketball-reference.com/players/i/irvinky01/gamelog/2018/" TargetMode="External"/><Relationship Id="rId4" Type="http://schemas.openxmlformats.org/officeDocument/2006/relationships/hyperlink" Target="https://www.basketball-reference.com/players/i/irvinky01/gamelog/2013/" TargetMode="External"/><Relationship Id="rId9" Type="http://schemas.openxmlformats.org/officeDocument/2006/relationships/hyperlink" Target="https://www.basketball-reference.com/leagues/NBA_2014.html" TargetMode="External"/><Relationship Id="rId14" Type="http://schemas.openxmlformats.org/officeDocument/2006/relationships/hyperlink" Target="https://www.basketball-reference.com/teams/CLE/2016.html" TargetMode="External"/><Relationship Id="rId22" Type="http://schemas.openxmlformats.org/officeDocument/2006/relationships/hyperlink" Target="https://www.basketball-reference.com/players/i/irvinky01/gamelog/2019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UTA/2017.html" TargetMode="External"/><Relationship Id="rId3" Type="http://schemas.openxmlformats.org/officeDocument/2006/relationships/hyperlink" Target="https://www.basketball-reference.com/leagues/NBA_2015.html" TargetMode="External"/><Relationship Id="rId7" Type="http://schemas.openxmlformats.org/officeDocument/2006/relationships/hyperlink" Target="https://www.basketball-reference.com/players/h/haywago01/gamelog/2017/" TargetMode="External"/><Relationship Id="rId2" Type="http://schemas.openxmlformats.org/officeDocument/2006/relationships/hyperlink" Target="https://www.basketball-reference.com/teams/UTA/2015.html" TargetMode="External"/><Relationship Id="rId1" Type="http://schemas.openxmlformats.org/officeDocument/2006/relationships/hyperlink" Target="https://www.basketball-reference.com/players/h/haywago01/gamelog/2015/" TargetMode="External"/><Relationship Id="rId6" Type="http://schemas.openxmlformats.org/officeDocument/2006/relationships/hyperlink" Target="https://www.basketball-reference.com/leagues/NBA_2016.html" TargetMode="External"/><Relationship Id="rId5" Type="http://schemas.openxmlformats.org/officeDocument/2006/relationships/hyperlink" Target="https://www.basketball-reference.com/teams/UTA/2016.html" TargetMode="External"/><Relationship Id="rId4" Type="http://schemas.openxmlformats.org/officeDocument/2006/relationships/hyperlink" Target="https://www.basketball-reference.com/players/h/haywago01/gamelog/2016/" TargetMode="External"/><Relationship Id="rId9" Type="http://schemas.openxmlformats.org/officeDocument/2006/relationships/hyperlink" Target="https://www.basketball-reference.com/leagues/NBA_2017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ketball-reference.com/leagues/NBA_2017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asketball-reference.com/teams/BOS/2017.html" TargetMode="External"/><Relationship Id="rId1" Type="http://schemas.openxmlformats.org/officeDocument/2006/relationships/hyperlink" Target="https://www.basketball-reference.com/players/b/brownja02/gamelog/2017/" TargetMode="External"/><Relationship Id="rId6" Type="http://schemas.openxmlformats.org/officeDocument/2006/relationships/hyperlink" Target="https://www.basketball-reference.com/leagues/NBA_2018.html" TargetMode="External"/><Relationship Id="rId5" Type="http://schemas.openxmlformats.org/officeDocument/2006/relationships/hyperlink" Target="https://www.basketball-reference.com/teams/BOS/2018.html" TargetMode="External"/><Relationship Id="rId4" Type="http://schemas.openxmlformats.org/officeDocument/2006/relationships/hyperlink" Target="https://www.basketball-reference.com/players/b/brownja02/gamelog/2018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ketball-reference.com/leagues/NBA_2018.html" TargetMode="External"/><Relationship Id="rId2" Type="http://schemas.openxmlformats.org/officeDocument/2006/relationships/hyperlink" Target="https://www.basketball-reference.com/teams/BOS/2018.html" TargetMode="External"/><Relationship Id="rId1" Type="http://schemas.openxmlformats.org/officeDocument/2006/relationships/hyperlink" Target="https://www.basketball-reference.com/players/t/tatumja01/gamelog/2018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BOS/2018.html" TargetMode="External"/><Relationship Id="rId3" Type="http://schemas.openxmlformats.org/officeDocument/2006/relationships/hyperlink" Target="https://www.basketball-reference.com/leagues/NBA_2016.html" TargetMode="External"/><Relationship Id="rId7" Type="http://schemas.openxmlformats.org/officeDocument/2006/relationships/hyperlink" Target="https://www.basketball-reference.com/players/h/horfoal01/gamelog/2018/" TargetMode="External"/><Relationship Id="rId2" Type="http://schemas.openxmlformats.org/officeDocument/2006/relationships/hyperlink" Target="https://www.basketball-reference.com/teams/ATL/2016.html" TargetMode="External"/><Relationship Id="rId1" Type="http://schemas.openxmlformats.org/officeDocument/2006/relationships/hyperlink" Target="https://www.basketball-reference.com/players/h/horfoal01/gamelog/2016/" TargetMode="External"/><Relationship Id="rId6" Type="http://schemas.openxmlformats.org/officeDocument/2006/relationships/hyperlink" Target="https://www.basketball-reference.com/leagues/NBA_2017.html" TargetMode="External"/><Relationship Id="rId5" Type="http://schemas.openxmlformats.org/officeDocument/2006/relationships/hyperlink" Target="https://www.basketball-reference.com/teams/BOS/2017.html" TargetMode="External"/><Relationship Id="rId4" Type="http://schemas.openxmlformats.org/officeDocument/2006/relationships/hyperlink" Target="https://www.basketball-reference.com/players/h/horfoal01/gamelog/2017/" TargetMode="External"/><Relationship Id="rId9" Type="http://schemas.openxmlformats.org/officeDocument/2006/relationships/hyperlink" Target="https://www.basketball-reference.com/leagues/NBA_2018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BOS/2018.html" TargetMode="External"/><Relationship Id="rId3" Type="http://schemas.openxmlformats.org/officeDocument/2006/relationships/hyperlink" Target="https://www.basketball-reference.com/leagues/NBA_2016.html" TargetMode="External"/><Relationship Id="rId7" Type="http://schemas.openxmlformats.org/officeDocument/2006/relationships/hyperlink" Target="https://www.basketball-reference.com/players/s/smartma01/gamelog/2018/" TargetMode="External"/><Relationship Id="rId2" Type="http://schemas.openxmlformats.org/officeDocument/2006/relationships/hyperlink" Target="https://www.basketball-reference.com/teams/BOS/2016.html" TargetMode="External"/><Relationship Id="rId1" Type="http://schemas.openxmlformats.org/officeDocument/2006/relationships/hyperlink" Target="https://www.basketball-reference.com/players/s/smartma01/gamelog/2016/" TargetMode="External"/><Relationship Id="rId6" Type="http://schemas.openxmlformats.org/officeDocument/2006/relationships/hyperlink" Target="https://www.basketball-reference.com/leagues/NBA_2017.html" TargetMode="External"/><Relationship Id="rId5" Type="http://schemas.openxmlformats.org/officeDocument/2006/relationships/hyperlink" Target="https://www.basketball-reference.com/teams/BOS/2017.html" TargetMode="External"/><Relationship Id="rId4" Type="http://schemas.openxmlformats.org/officeDocument/2006/relationships/hyperlink" Target="https://www.basketball-reference.com/players/s/smartma01/gamelog/2017/" TargetMode="External"/><Relationship Id="rId9" Type="http://schemas.openxmlformats.org/officeDocument/2006/relationships/hyperlink" Target="https://www.basketball-reference.com/leagues/NBA_2018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BOS/2019.html" TargetMode="External"/><Relationship Id="rId3" Type="http://schemas.openxmlformats.org/officeDocument/2006/relationships/hyperlink" Target="https://www.basketball-reference.com/leagues/NBA_2017.html" TargetMode="External"/><Relationship Id="rId7" Type="http://schemas.openxmlformats.org/officeDocument/2006/relationships/hyperlink" Target="https://www.basketball-reference.com/players/r/roziete01/gamelog/2019/" TargetMode="External"/><Relationship Id="rId2" Type="http://schemas.openxmlformats.org/officeDocument/2006/relationships/hyperlink" Target="https://www.basketball-reference.com/teams/BOS/2017.html" TargetMode="External"/><Relationship Id="rId1" Type="http://schemas.openxmlformats.org/officeDocument/2006/relationships/hyperlink" Target="https://www.basketball-reference.com/players/r/roziete01/gamelog/2017/" TargetMode="External"/><Relationship Id="rId6" Type="http://schemas.openxmlformats.org/officeDocument/2006/relationships/hyperlink" Target="https://www.basketball-reference.com/leagues/NBA_2018.html" TargetMode="External"/><Relationship Id="rId5" Type="http://schemas.openxmlformats.org/officeDocument/2006/relationships/hyperlink" Target="https://www.basketball-reference.com/teams/BOS/2018.html" TargetMode="External"/><Relationship Id="rId4" Type="http://schemas.openxmlformats.org/officeDocument/2006/relationships/hyperlink" Target="https://www.basketball-reference.com/players/r/roziete01/gamelog/2018/" TargetMode="External"/><Relationship Id="rId9" Type="http://schemas.openxmlformats.org/officeDocument/2006/relationships/hyperlink" Target="https://www.basketball-reference.com/leagues/NBA_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17" sqref="B17"/>
    </sheetView>
  </sheetViews>
  <sheetFormatPr defaultRowHeight="15" x14ac:dyDescent="0.25"/>
  <cols>
    <col min="2" max="2" width="12" bestFit="1" customWidth="1"/>
    <col min="6" max="6" width="21.140625" bestFit="1" customWidth="1"/>
  </cols>
  <sheetData>
    <row r="1" spans="1:27" x14ac:dyDescent="0.25">
      <c r="A1" s="41" t="s">
        <v>70</v>
      </c>
    </row>
    <row r="4" spans="1:27" ht="15.75" thickBot="1" x14ac:dyDescent="0.3"/>
    <row r="5" spans="1:27" ht="15.75" thickBot="1" x14ac:dyDescent="0.3">
      <c r="A5" s="21" t="s">
        <v>39</v>
      </c>
      <c r="B5" s="22" t="s">
        <v>8</v>
      </c>
      <c r="C5" s="22" t="s">
        <v>61</v>
      </c>
      <c r="D5" s="22" t="s">
        <v>62</v>
      </c>
      <c r="E5" s="22" t="s">
        <v>11</v>
      </c>
      <c r="F5" s="22" t="s">
        <v>71</v>
      </c>
      <c r="G5" s="22" t="s">
        <v>13</v>
      </c>
      <c r="H5" s="22" t="s">
        <v>14</v>
      </c>
      <c r="I5" s="22" t="s">
        <v>15</v>
      </c>
      <c r="J5" s="22" t="s">
        <v>16</v>
      </c>
      <c r="K5" s="22" t="s">
        <v>17</v>
      </c>
      <c r="L5" s="22" t="s">
        <v>18</v>
      </c>
      <c r="M5" s="22" t="s">
        <v>19</v>
      </c>
      <c r="N5" s="22" t="s">
        <v>20</v>
      </c>
      <c r="O5" s="22" t="s">
        <v>21</v>
      </c>
      <c r="P5" s="22" t="s">
        <v>22</v>
      </c>
      <c r="Q5" s="22" t="s">
        <v>23</v>
      </c>
      <c r="R5" s="22" t="s">
        <v>24</v>
      </c>
      <c r="S5" s="22" t="s">
        <v>25</v>
      </c>
      <c r="T5" s="22" t="s">
        <v>26</v>
      </c>
      <c r="U5" s="22" t="s">
        <v>27</v>
      </c>
      <c r="V5" s="22" t="s">
        <v>28</v>
      </c>
      <c r="W5" s="22" t="s">
        <v>29</v>
      </c>
      <c r="X5" s="22" t="s">
        <v>30</v>
      </c>
      <c r="Y5" s="22" t="s">
        <v>31</v>
      </c>
      <c r="Z5" s="22" t="s">
        <v>32</v>
      </c>
      <c r="AA5" s="23" t="s">
        <v>33</v>
      </c>
    </row>
    <row r="6" spans="1:27" x14ac:dyDescent="0.25">
      <c r="A6" t="s">
        <v>40</v>
      </c>
      <c r="B6">
        <v>26</v>
      </c>
      <c r="C6" t="s">
        <v>69</v>
      </c>
      <c r="D6">
        <v>7</v>
      </c>
      <c r="F6" t="s">
        <v>58</v>
      </c>
      <c r="G6">
        <f>AVERAGE(Irving!G6:G8)</f>
        <v>2041</v>
      </c>
      <c r="H6">
        <f>AVERAGE(Irving!H6:H8)</f>
        <v>22.633333333333336</v>
      </c>
      <c r="I6">
        <f>AVERAGE(Irving!I6:I8)</f>
        <v>0.57666666666666666</v>
      </c>
      <c r="J6">
        <f>AVERAGE(Irving!J6:J8)</f>
        <v>0.32766666666666666</v>
      </c>
      <c r="K6">
        <f>AVERAGE(Irving!K6:K8)</f>
        <v>0.22933333333333331</v>
      </c>
      <c r="L6">
        <f>AVERAGE(Irving!L6:L8)</f>
        <v>2.4</v>
      </c>
      <c r="M6">
        <f>AVERAGE(Irving!M6:M8)</f>
        <v>8.6333333333333329</v>
      </c>
      <c r="N6">
        <f>AVERAGE(Irving!N6:N8)</f>
        <v>5.5666666666666673</v>
      </c>
      <c r="O6">
        <f>AVERAGE(Irving!O6:O8)</f>
        <v>29</v>
      </c>
      <c r="P6">
        <f>AVERAGE(Irving!P6:P8)</f>
        <v>1.6666666666666667</v>
      </c>
      <c r="Q6">
        <f>AVERAGE(Irving!Q6:Q8)</f>
        <v>0.80000000000000016</v>
      </c>
      <c r="R6">
        <f>AVERAGE(Irving!R6:R8)</f>
        <v>10.700000000000001</v>
      </c>
      <c r="S6">
        <f>AVERAGE(Irving!S6:S8)</f>
        <v>30.433333333333334</v>
      </c>
      <c r="T6">
        <f>AVERAGE(Irving!T6:T8)</f>
        <v>5.6333333333333337</v>
      </c>
      <c r="U6">
        <f>AVERAGE(Irving!U6:U8)</f>
        <v>1.9666666666666668</v>
      </c>
      <c r="V6">
        <f>AVERAGE(Irving!V6:V8)</f>
        <v>7.6000000000000005</v>
      </c>
      <c r="W6">
        <f>AVERAGE(Irving!W6:W8)</f>
        <v>0.17833333333333334</v>
      </c>
      <c r="X6">
        <f>AVERAGE(Irving!X6:X8)</f>
        <v>4.8999999999999995</v>
      </c>
      <c r="Y6">
        <f>AVERAGE(Irving!Y6:Y8)</f>
        <v>-1.4666666666666666</v>
      </c>
      <c r="Z6">
        <f>AVERAGE(Irving!Z6:Z8)</f>
        <v>3.4333333333333336</v>
      </c>
      <c r="AA6">
        <f>AVERAGE(Irving!AA6:AA8)</f>
        <v>2.8000000000000003</v>
      </c>
    </row>
    <row r="7" spans="1:27" x14ac:dyDescent="0.25">
      <c r="A7" t="s">
        <v>48</v>
      </c>
      <c r="B7">
        <v>28</v>
      </c>
      <c r="C7" t="s">
        <v>67</v>
      </c>
      <c r="D7">
        <v>8</v>
      </c>
      <c r="F7" t="s">
        <v>57</v>
      </c>
      <c r="G7">
        <f>AVERAGE(Hayward!G2:G4)</f>
        <v>2675.6666666666665</v>
      </c>
      <c r="H7">
        <f>AVERAGE(Hayward!H2:H4)</f>
        <v>20.233333333333334</v>
      </c>
      <c r="I7">
        <f>AVERAGE(Hayward!I2:I4)</f>
        <v>0.57366666666666666</v>
      </c>
      <c r="J7">
        <f>AVERAGE(Hayward!J2:J4)</f>
        <v>0.32300000000000001</v>
      </c>
      <c r="K7">
        <f>AVERAGE(Hayward!K2:K4)</f>
        <v>0.39766666666666667</v>
      </c>
      <c r="L7">
        <f>AVERAGE(Hayward!L2:L4)</f>
        <v>2.4</v>
      </c>
      <c r="M7">
        <f>AVERAGE(Hayward!M2:M4)</f>
        <v>14.299999999999999</v>
      </c>
      <c r="N7">
        <f>AVERAGE(Hayward!N2:N4)</f>
        <v>8.4</v>
      </c>
      <c r="O7">
        <f>AVERAGE(Hayward!O2:O4)</f>
        <v>19.366666666666664</v>
      </c>
      <c r="P7">
        <f>AVERAGE(Hayward!P2:P4)</f>
        <v>1.8</v>
      </c>
      <c r="Q7">
        <f>AVERAGE(Hayward!Q2:Q4)</f>
        <v>0.76666666666666672</v>
      </c>
      <c r="R7">
        <f>AVERAGE(Hayward!R2:R4)</f>
        <v>11.9</v>
      </c>
      <c r="S7">
        <f>AVERAGE(Hayward!S2:S4)</f>
        <v>26.5</v>
      </c>
      <c r="T7">
        <f>AVERAGE(Hayward!T2:T4)</f>
        <v>6.1333333333333329</v>
      </c>
      <c r="U7">
        <f>AVERAGE(Hayward!U2:U4)</f>
        <v>3.1999999999999997</v>
      </c>
      <c r="V7">
        <f>AVERAGE(Hayward!V2:V4)</f>
        <v>9.3333333333333339</v>
      </c>
      <c r="W7">
        <f>AVERAGE(Hayward!W2:W4)</f>
        <v>0.16833333333333333</v>
      </c>
      <c r="X7">
        <f>AVERAGE(Hayward!X2:X4)</f>
        <v>3.3666666666666671</v>
      </c>
      <c r="Y7">
        <f>AVERAGE(Hayward!Y2:Y4)</f>
        <v>0</v>
      </c>
      <c r="Z7">
        <f>AVERAGE(Hayward!Z2:Z4)</f>
        <v>3.3666666666666671</v>
      </c>
      <c r="AA7">
        <f>AVERAGE(Hayward!AA2:AA4)</f>
        <v>3.6333333333333333</v>
      </c>
    </row>
    <row r="8" spans="1:27" x14ac:dyDescent="0.25">
      <c r="A8" t="s">
        <v>49</v>
      </c>
      <c r="B8">
        <v>22</v>
      </c>
      <c r="C8" t="s">
        <v>68</v>
      </c>
      <c r="D8">
        <v>2</v>
      </c>
      <c r="F8" t="s">
        <v>56</v>
      </c>
      <c r="G8">
        <v>2152</v>
      </c>
      <c r="H8">
        <v>13.6</v>
      </c>
      <c r="I8">
        <v>0.56200000000000006</v>
      </c>
      <c r="J8">
        <v>0.38100000000000001</v>
      </c>
      <c r="K8">
        <v>0.28999999999999998</v>
      </c>
      <c r="L8">
        <v>3.4</v>
      </c>
      <c r="M8">
        <v>14</v>
      </c>
      <c r="N8">
        <v>8.8000000000000007</v>
      </c>
      <c r="O8">
        <v>8.5</v>
      </c>
      <c r="P8">
        <v>1.6</v>
      </c>
      <c r="Q8">
        <v>1</v>
      </c>
      <c r="R8">
        <v>12</v>
      </c>
      <c r="S8">
        <v>21.4</v>
      </c>
      <c r="T8">
        <v>1.2</v>
      </c>
      <c r="U8">
        <v>3.2</v>
      </c>
      <c r="V8">
        <v>4.5</v>
      </c>
      <c r="W8">
        <v>0.1</v>
      </c>
      <c r="X8">
        <v>-0.6</v>
      </c>
      <c r="Y8">
        <v>0.4</v>
      </c>
      <c r="Z8">
        <v>-0.2</v>
      </c>
      <c r="AA8">
        <v>1</v>
      </c>
    </row>
    <row r="9" spans="1:27" x14ac:dyDescent="0.25">
      <c r="A9" t="s">
        <v>50</v>
      </c>
      <c r="B9">
        <v>20</v>
      </c>
      <c r="C9" t="s">
        <v>67</v>
      </c>
      <c r="D9">
        <v>1</v>
      </c>
      <c r="G9">
        <v>2438</v>
      </c>
      <c r="H9">
        <v>15.3</v>
      </c>
      <c r="I9">
        <v>0.58599999999999997</v>
      </c>
      <c r="J9">
        <v>0.28999999999999998</v>
      </c>
      <c r="K9">
        <v>0.309</v>
      </c>
      <c r="L9">
        <v>2.2999999999999998</v>
      </c>
      <c r="M9">
        <v>15.6</v>
      </c>
      <c r="N9">
        <v>9</v>
      </c>
      <c r="O9">
        <v>8.3000000000000007</v>
      </c>
      <c r="P9">
        <v>1.7</v>
      </c>
      <c r="Q9">
        <v>2</v>
      </c>
      <c r="R9">
        <v>10.7</v>
      </c>
      <c r="S9">
        <v>19.5</v>
      </c>
      <c r="T9">
        <v>3</v>
      </c>
      <c r="U9">
        <v>4</v>
      </c>
      <c r="V9">
        <v>7.1</v>
      </c>
      <c r="W9">
        <v>0.13900000000000001</v>
      </c>
      <c r="X9">
        <v>-0.5</v>
      </c>
      <c r="Y9">
        <v>1.5</v>
      </c>
      <c r="Z9">
        <v>1</v>
      </c>
      <c r="AA9">
        <v>1.8</v>
      </c>
    </row>
    <row r="10" spans="1:27" x14ac:dyDescent="0.25">
      <c r="A10" t="s">
        <v>51</v>
      </c>
      <c r="B10">
        <v>32</v>
      </c>
      <c r="C10" t="s">
        <v>64</v>
      </c>
      <c r="D10">
        <v>11</v>
      </c>
      <c r="F10" t="s">
        <v>59</v>
      </c>
      <c r="G10">
        <f>AVERAGE(Horford!G2:G4)</f>
        <v>2367</v>
      </c>
      <c r="H10">
        <f>AVERAGE(Horford!H2:H4)</f>
        <v>18.233333333333331</v>
      </c>
      <c r="I10">
        <f>AVERAGE(Horford!I2:I4)</f>
        <v>0.56433333333333324</v>
      </c>
      <c r="J10">
        <f>AVERAGE(Horford!J2:J4)</f>
        <v>0.28200000000000003</v>
      </c>
      <c r="K10">
        <f>AVERAGE(Horford!K2:K4)</f>
        <v>0.15033333333333335</v>
      </c>
      <c r="L10">
        <f>AVERAGE(Horford!L2:L4)</f>
        <v>5.3999999999999995</v>
      </c>
      <c r="M10">
        <f>AVERAGE(Horford!M2:M4)</f>
        <v>19</v>
      </c>
      <c r="N10">
        <f>AVERAGE(Horford!N2:N4)</f>
        <v>12.300000000000002</v>
      </c>
      <c r="O10">
        <f>AVERAGE(Horford!O2:O4)</f>
        <v>21.566666666666663</v>
      </c>
      <c r="P10">
        <f>AVERAGE(Horford!P2:P4)</f>
        <v>1.1333333333333333</v>
      </c>
      <c r="Q10">
        <f>AVERAGE(Horford!Q2:Q4)</f>
        <v>3.2333333333333338</v>
      </c>
      <c r="R10">
        <f>AVERAGE(Horford!R2:R4)</f>
        <v>11.566666666666668</v>
      </c>
      <c r="S10">
        <f>AVERAGE(Horford!S2:S4)</f>
        <v>19.566666666666666</v>
      </c>
      <c r="T10">
        <f>AVERAGE(Horford!T2:T4)</f>
        <v>4.166666666666667</v>
      </c>
      <c r="U10">
        <f>AVERAGE(Horford!U2:U4)</f>
        <v>3.6666666666666665</v>
      </c>
      <c r="V10">
        <f>AVERAGE(Horford!V2:V4)</f>
        <v>7.833333333333333</v>
      </c>
      <c r="W10">
        <f>AVERAGE(Horford!W2:W4)</f>
        <v>0.15833333333333333</v>
      </c>
      <c r="X10">
        <f>AVERAGE(Horford!X2:X4)</f>
        <v>1.2</v>
      </c>
      <c r="Y10">
        <f>AVERAGE(Horford!Y2:Y4)</f>
        <v>2.5</v>
      </c>
      <c r="Z10">
        <f>AVERAGE(Horford!Z2:Z4)</f>
        <v>3.7333333333333329</v>
      </c>
      <c r="AA10">
        <f>AVERAGE(Horford!AA2:AA4)</f>
        <v>3.4666666666666663</v>
      </c>
    </row>
    <row r="11" spans="1:27" x14ac:dyDescent="0.25">
      <c r="A11" t="s">
        <v>52</v>
      </c>
      <c r="B11">
        <v>24</v>
      </c>
      <c r="C11" t="s">
        <v>66</v>
      </c>
      <c r="D11">
        <v>4</v>
      </c>
      <c r="G11">
        <f>AVERAGE(Smart!G2:G4)</f>
        <v>1893.3333333333333</v>
      </c>
      <c r="H11">
        <f>AVERAGE(Smart!H2:H4)</f>
        <v>11.366666666666667</v>
      </c>
      <c r="I11">
        <f>AVERAGE(Smart!I2:I4)</f>
        <v>0.47599999999999998</v>
      </c>
      <c r="J11">
        <f>AVERAGE(Smart!J2:J4)</f>
        <v>0.46066666666666672</v>
      </c>
      <c r="K11">
        <f>AVERAGE(Smart!K2:K4)</f>
        <v>0.30199999999999999</v>
      </c>
      <c r="L11">
        <f>AVERAGE(Smart!L2:L4)</f>
        <v>3.8333333333333335</v>
      </c>
      <c r="M11">
        <f>AVERAGE(Smart!M2:M4)</f>
        <v>10.6</v>
      </c>
      <c r="N11">
        <f>AVERAGE(Smart!N2:N4)</f>
        <v>7.2</v>
      </c>
      <c r="O11">
        <f>AVERAGE(Smart!O2:O4)</f>
        <v>20.5</v>
      </c>
      <c r="P11">
        <f>AVERAGE(Smart!P2:P4)</f>
        <v>2.5000000000000004</v>
      </c>
      <c r="Q11">
        <f>AVERAGE(Smart!Q2:Q4)</f>
        <v>1.0666666666666667</v>
      </c>
      <c r="R11">
        <f>AVERAGE(Smart!R2:R4)</f>
        <v>15.233333333333333</v>
      </c>
      <c r="S11">
        <f>AVERAGE(Smart!S2:S4)</f>
        <v>18.533333333333335</v>
      </c>
      <c r="T11">
        <f>AVERAGE(Smart!U2:U4)</f>
        <v>0.13333333333333333</v>
      </c>
      <c r="U11">
        <f>AVERAGE(Smart!V2:V4)</f>
        <v>2.5333333333333332</v>
      </c>
      <c r="V11">
        <f>AVERAGE(Smart!W2:W4)</f>
        <v>2.6666666666666665</v>
      </c>
      <c r="W11">
        <f>AVERAGE(Smart!X2:X4)</f>
        <v>6.7666666666666667E-2</v>
      </c>
      <c r="X11">
        <f>AVERAGE(Smart!Z2:Z4)</f>
        <v>-1.1000000000000001</v>
      </c>
      <c r="Y11">
        <f>AVERAGE(Smart!AA2:AA4)</f>
        <v>1.1000000000000001</v>
      </c>
      <c r="Z11">
        <f>AVERAGE(Smart!AB2:AB4)</f>
        <v>-3.3333333333333347E-2</v>
      </c>
      <c r="AA11">
        <f>AVERAGE(Smart!AC2:AC4)</f>
        <v>0.9</v>
      </c>
    </row>
    <row r="12" spans="1:27" x14ac:dyDescent="0.25">
      <c r="A12" t="s">
        <v>53</v>
      </c>
      <c r="B12">
        <v>24</v>
      </c>
      <c r="C12" t="s">
        <v>65</v>
      </c>
      <c r="D12">
        <v>3</v>
      </c>
      <c r="G12">
        <f>AVERAGE(Rozier!G2:G4)</f>
        <v>1148</v>
      </c>
      <c r="H12">
        <f>AVERAGE(Rozier!H2:H4)</f>
        <v>12.566666666666668</v>
      </c>
      <c r="I12">
        <f>AVERAGE(Rozier!I2:I4)</f>
        <v>0.48733333333333334</v>
      </c>
      <c r="J12">
        <f>AVERAGE(Rozier!J2:J4)</f>
        <v>0.44966666666666666</v>
      </c>
      <c r="K12">
        <f>AVERAGE(Rozier!K2:K4)</f>
        <v>0.13266666666666665</v>
      </c>
      <c r="L12">
        <f>AVERAGE(Rozier!L2:L4)</f>
        <v>2.9</v>
      </c>
      <c r="M12">
        <f>AVERAGE(Rozier!M2:M4)</f>
        <v>15.833333333333334</v>
      </c>
      <c r="N12">
        <f>AVERAGE(Rozier!N2:N4)</f>
        <v>9.3666666666666654</v>
      </c>
      <c r="O12">
        <f>AVERAGE(Rozier!O2:O4)</f>
        <v>16</v>
      </c>
      <c r="P12">
        <f>AVERAGE(Rozier!P2:P4)</f>
        <v>1.9333333333333336</v>
      </c>
      <c r="Q12">
        <f>AVERAGE(Rozier!Q2:Q4)</f>
        <v>0.73333333333333339</v>
      </c>
      <c r="R12">
        <f>AVERAGE(Rozier!R2:R4)</f>
        <v>7.666666666666667</v>
      </c>
      <c r="S12">
        <f>AVERAGE(Rozier!S2:S4)</f>
        <v>17.766666666666666</v>
      </c>
      <c r="T12">
        <f>AVERAGE(Rozier!U2:U4)</f>
        <v>0.73333333333333339</v>
      </c>
      <c r="U12">
        <f>AVERAGE(Rozier!V2:V4)</f>
        <v>1.7</v>
      </c>
      <c r="V12">
        <f>AVERAGE(Rozier!W2:W4)</f>
        <v>2.4333333333333331</v>
      </c>
      <c r="W12">
        <f>AVERAGE(Rozier!X2:X4)</f>
        <v>0.107</v>
      </c>
      <c r="X12">
        <f>AVERAGE(Rozier!Z2:Z4)</f>
        <v>-1.4333333333333333</v>
      </c>
      <c r="Y12">
        <f>AVERAGE(Rozier!AA2:AA4)</f>
        <v>1.4333333333333333</v>
      </c>
      <c r="Z12">
        <f>AVERAGE(Rozier!AB2:AB4)</f>
        <v>0</v>
      </c>
      <c r="AA12">
        <f>AVERAGE(Rozier!AC2:AC4)</f>
        <v>0.63333333333333341</v>
      </c>
    </row>
    <row r="13" spans="1:27" x14ac:dyDescent="0.25">
      <c r="A13" t="s">
        <v>54</v>
      </c>
      <c r="B13">
        <v>31</v>
      </c>
      <c r="C13" t="s">
        <v>64</v>
      </c>
      <c r="D13">
        <v>6</v>
      </c>
      <c r="F13" t="s">
        <v>60</v>
      </c>
      <c r="G13">
        <v>1485</v>
      </c>
      <c r="H13">
        <v>12.1</v>
      </c>
      <c r="I13">
        <v>0.502</v>
      </c>
      <c r="J13">
        <v>4.7E-2</v>
      </c>
      <c r="K13">
        <v>0.17499999999999999</v>
      </c>
      <c r="L13">
        <v>9.6999999999999993</v>
      </c>
      <c r="M13">
        <v>22.1</v>
      </c>
      <c r="N13">
        <v>16</v>
      </c>
      <c r="O13">
        <v>9.6</v>
      </c>
      <c r="P13">
        <v>0.7</v>
      </c>
      <c r="Q13">
        <v>2.9</v>
      </c>
      <c r="R13">
        <v>14.3</v>
      </c>
      <c r="S13">
        <v>16.8</v>
      </c>
      <c r="T13">
        <v>0.5</v>
      </c>
      <c r="U13">
        <v>2.5</v>
      </c>
      <c r="V13">
        <v>3</v>
      </c>
      <c r="W13">
        <v>9.7000000000000003E-2</v>
      </c>
      <c r="X13">
        <v>-3.8</v>
      </c>
      <c r="Y13">
        <v>2.1</v>
      </c>
      <c r="Z13">
        <v>-1.7</v>
      </c>
      <c r="AA13">
        <v>0</v>
      </c>
    </row>
    <row r="14" spans="1:27" x14ac:dyDescent="0.25">
      <c r="A14" t="s">
        <v>55</v>
      </c>
      <c r="B14">
        <v>29</v>
      </c>
      <c r="C14" t="s">
        <v>63</v>
      </c>
      <c r="D14">
        <v>7</v>
      </c>
      <c r="G14">
        <f>AVERAGE(Morris!G2:G4)</f>
        <v>2289.3333333333335</v>
      </c>
      <c r="H14">
        <f>AVERAGE(Morris!H2:H4)</f>
        <v>13.200000000000001</v>
      </c>
      <c r="I14">
        <f>AVERAGE(Morris!I2:I4)</f>
        <v>0.52666666666666673</v>
      </c>
      <c r="J14">
        <f>AVERAGE(Morris!J2:J4)</f>
        <v>0.35099999999999998</v>
      </c>
      <c r="K14">
        <f>AVERAGE(Morris!K2:K4)</f>
        <v>0.24099999999999999</v>
      </c>
      <c r="L14">
        <f>AVERAGE(Morris!L2:L4)</f>
        <v>3.2666666666666671</v>
      </c>
      <c r="M14">
        <f>AVERAGE(Morris!M2:M4)</f>
        <v>14.533333333333333</v>
      </c>
      <c r="N14">
        <f>AVERAGE(Morris!N2:N4)</f>
        <v>8.7999999999999989</v>
      </c>
      <c r="O14">
        <f>AVERAGE(Morris!O2:O4)</f>
        <v>9.5</v>
      </c>
      <c r="P14">
        <f>AVERAGE(Morris!P2:P4)</f>
        <v>1.1333333333333335</v>
      </c>
      <c r="Q14">
        <f>AVERAGE(Morris!Q2:Q4)</f>
        <v>0.69999999999999984</v>
      </c>
      <c r="R14">
        <f>AVERAGE(Morris!R2:R4)</f>
        <v>9.2333333333333325</v>
      </c>
      <c r="S14">
        <f>AVERAGE(Morris!S2:S4)</f>
        <v>20.566666666666666</v>
      </c>
      <c r="T14">
        <f>AVERAGE(Morris!T2:T4)</f>
        <v>1.8</v>
      </c>
      <c r="U14">
        <f>AVERAGE(Morris!U2:U4)</f>
        <v>2.3666666666666667</v>
      </c>
      <c r="V14">
        <f>AVERAGE(Morris!V2:V4)</f>
        <v>4.166666666666667</v>
      </c>
      <c r="W14">
        <f>AVERAGE(Morris!W2:W4)</f>
        <v>9.0333333333333321E-2</v>
      </c>
      <c r="X14">
        <f>AVERAGE(Morris!X2:X4)</f>
        <v>-0.3666666666666667</v>
      </c>
      <c r="Y14">
        <f>AVERAGE(Morris!Y2:Y4)</f>
        <v>-9.9999999999999992E-2</v>
      </c>
      <c r="Z14">
        <f>AVERAGE(Morris!Z2:Z4)</f>
        <v>-0.5</v>
      </c>
      <c r="AA14">
        <f>AVERAGE(Morris!AA2:AA4)</f>
        <v>1.0333333333333334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D1" workbookViewId="0">
      <selection activeCell="G4" sqref="G4:AA4"/>
    </sheetView>
  </sheetViews>
  <sheetFormatPr defaultRowHeight="15" x14ac:dyDescent="0.25"/>
  <sheetData>
    <row r="1" spans="1:28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  <c r="AB1" s="37"/>
    </row>
    <row r="2" spans="1:28" ht="15.75" thickBot="1" x14ac:dyDescent="0.3">
      <c r="A2" s="11" t="s">
        <v>6</v>
      </c>
      <c r="B2" s="12">
        <v>29</v>
      </c>
      <c r="C2" s="13" t="s">
        <v>46</v>
      </c>
      <c r="D2" s="13" t="s">
        <v>1</v>
      </c>
      <c r="E2" s="12" t="s">
        <v>45</v>
      </c>
      <c r="F2" s="14">
        <v>81</v>
      </c>
      <c r="G2" s="14">
        <v>1233</v>
      </c>
      <c r="H2" s="14">
        <v>17.8</v>
      </c>
      <c r="I2" s="14">
        <v>0.56299999999999994</v>
      </c>
      <c r="J2" s="14">
        <v>5.0000000000000001E-3</v>
      </c>
      <c r="K2" s="14">
        <v>0.43</v>
      </c>
      <c r="L2" s="14">
        <v>11.9</v>
      </c>
      <c r="M2" s="14">
        <v>22.5</v>
      </c>
      <c r="N2" s="14">
        <v>17</v>
      </c>
      <c r="O2" s="14">
        <v>6.6</v>
      </c>
      <c r="P2" s="14">
        <v>0.9</v>
      </c>
      <c r="Q2" s="14">
        <v>3.2</v>
      </c>
      <c r="R2" s="14">
        <v>12.8</v>
      </c>
      <c r="S2" s="14">
        <v>18.5</v>
      </c>
      <c r="T2" s="14">
        <v>2.4</v>
      </c>
      <c r="U2" s="14">
        <v>1.7</v>
      </c>
      <c r="V2" s="14">
        <v>4.0999999999999996</v>
      </c>
      <c r="W2" s="14">
        <v>0.158</v>
      </c>
      <c r="X2" s="14">
        <v>-1.3</v>
      </c>
      <c r="Y2" s="14">
        <v>1.1000000000000001</v>
      </c>
      <c r="Z2" s="14">
        <v>-0.2</v>
      </c>
      <c r="AA2" s="15">
        <v>0.6</v>
      </c>
    </row>
    <row r="3" spans="1:28" ht="15.75" thickBot="1" x14ac:dyDescent="0.3">
      <c r="A3" s="1" t="s">
        <v>3</v>
      </c>
      <c r="B3" s="2">
        <v>30</v>
      </c>
      <c r="C3" s="3" t="s">
        <v>46</v>
      </c>
      <c r="D3" s="3" t="s">
        <v>1</v>
      </c>
      <c r="E3" s="2" t="s">
        <v>45</v>
      </c>
      <c r="F3" s="4">
        <v>75</v>
      </c>
      <c r="G3" s="4">
        <v>1163</v>
      </c>
      <c r="H3" s="4">
        <v>13.1</v>
      </c>
      <c r="I3" s="4">
        <v>0.56999999999999995</v>
      </c>
      <c r="J3" s="4">
        <v>0</v>
      </c>
      <c r="K3" s="4">
        <v>0.33700000000000002</v>
      </c>
      <c r="L3" s="4">
        <v>10</v>
      </c>
      <c r="M3" s="4">
        <v>21.6</v>
      </c>
      <c r="N3" s="4">
        <v>15.6</v>
      </c>
      <c r="O3" s="4">
        <v>3.9</v>
      </c>
      <c r="P3" s="4">
        <v>0.7</v>
      </c>
      <c r="Q3" s="4">
        <v>2.8</v>
      </c>
      <c r="R3" s="4">
        <v>13.5</v>
      </c>
      <c r="S3" s="4">
        <v>14.1</v>
      </c>
      <c r="T3" s="4">
        <v>1.4</v>
      </c>
      <c r="U3" s="4">
        <v>1.5</v>
      </c>
      <c r="V3" s="4">
        <v>3</v>
      </c>
      <c r="W3" s="4">
        <v>0.123</v>
      </c>
      <c r="X3" s="4">
        <v>-2.9</v>
      </c>
      <c r="Y3" s="4">
        <v>1.1000000000000001</v>
      </c>
      <c r="Z3" s="4">
        <v>-1.8</v>
      </c>
      <c r="AA3" s="5">
        <v>0.1</v>
      </c>
    </row>
    <row r="4" spans="1:28" ht="15.75" thickBot="1" x14ac:dyDescent="0.3">
      <c r="A4" s="24" t="s">
        <v>4</v>
      </c>
      <c r="B4" s="25">
        <v>31</v>
      </c>
      <c r="C4" s="26" t="s">
        <v>5</v>
      </c>
      <c r="D4" s="26" t="s">
        <v>1</v>
      </c>
      <c r="E4" s="25" t="s">
        <v>45</v>
      </c>
      <c r="F4" s="28">
        <v>81</v>
      </c>
      <c r="G4" s="28">
        <v>1485</v>
      </c>
      <c r="H4" s="28">
        <v>12.1</v>
      </c>
      <c r="I4" s="28">
        <v>0.502</v>
      </c>
      <c r="J4" s="28">
        <v>4.7E-2</v>
      </c>
      <c r="K4" s="28">
        <v>0.17499999999999999</v>
      </c>
      <c r="L4" s="28">
        <v>9.6999999999999993</v>
      </c>
      <c r="M4" s="28">
        <v>22.1</v>
      </c>
      <c r="N4" s="28">
        <v>16</v>
      </c>
      <c r="O4" s="28">
        <v>9.6</v>
      </c>
      <c r="P4" s="28">
        <v>0.7</v>
      </c>
      <c r="Q4" s="28">
        <v>2.9</v>
      </c>
      <c r="R4" s="28">
        <v>14.3</v>
      </c>
      <c r="S4" s="28">
        <v>16.8</v>
      </c>
      <c r="T4" s="28">
        <v>0.5</v>
      </c>
      <c r="U4" s="28">
        <v>2.5</v>
      </c>
      <c r="V4" s="28">
        <v>3</v>
      </c>
      <c r="W4" s="28">
        <v>9.7000000000000003E-2</v>
      </c>
      <c r="X4" s="28">
        <v>-3.8</v>
      </c>
      <c r="Y4" s="28">
        <v>2.1</v>
      </c>
      <c r="Z4" s="28">
        <v>-1.7</v>
      </c>
      <c r="AA4" s="39">
        <v>0</v>
      </c>
    </row>
  </sheetData>
  <hyperlinks>
    <hyperlink ref="A2" r:id="rId1" display="https://www.basketball-reference.com/players/b/baynear01/gamelog/2016/"/>
    <hyperlink ref="C2" r:id="rId2" display="https://www.basketball-reference.com/teams/DET/2016.html"/>
    <hyperlink ref="D2" r:id="rId3" display="https://www.basketball-reference.com/leagues/NBA_2016.html"/>
    <hyperlink ref="A3" r:id="rId4" display="https://www.basketball-reference.com/players/b/baynear01/gamelog/2017/"/>
    <hyperlink ref="C3" r:id="rId5" display="https://www.basketball-reference.com/teams/DET/2017.html"/>
    <hyperlink ref="D3" r:id="rId6" display="https://www.basketball-reference.com/leagues/NBA_2017.html"/>
    <hyperlink ref="A4" r:id="rId7" display="https://www.basketball-reference.com/players/b/baynear01/gamelog/2018/"/>
    <hyperlink ref="C4" r:id="rId8" display="https://www.basketball-reference.com/teams/BOS/2018.html"/>
    <hyperlink ref="D4" r:id="rId9" display="https://www.basketball-reference.com/leagues/NBA_2018.htm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M12" sqref="M12"/>
    </sheetView>
  </sheetViews>
  <sheetFormatPr defaultRowHeight="15" x14ac:dyDescent="0.25"/>
  <sheetData>
    <row r="1" spans="1:27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</row>
    <row r="2" spans="1:27" ht="15.75" thickBot="1" x14ac:dyDescent="0.3">
      <c r="A2" s="11" t="s">
        <v>6</v>
      </c>
      <c r="B2" s="12">
        <v>26</v>
      </c>
      <c r="C2" s="13" t="s">
        <v>46</v>
      </c>
      <c r="D2" s="13" t="s">
        <v>1</v>
      </c>
      <c r="E2" s="12" t="s">
        <v>42</v>
      </c>
      <c r="F2" s="14">
        <v>80</v>
      </c>
      <c r="G2" s="14">
        <v>2856</v>
      </c>
      <c r="H2" s="14">
        <v>12.7</v>
      </c>
      <c r="I2" s="14">
        <v>0.53100000000000003</v>
      </c>
      <c r="J2" s="14">
        <v>0.315</v>
      </c>
      <c r="K2" s="14">
        <v>0.28699999999999998</v>
      </c>
      <c r="L2" s="14">
        <v>3.3</v>
      </c>
      <c r="M2" s="14">
        <v>12.4</v>
      </c>
      <c r="N2" s="14">
        <v>7.7</v>
      </c>
      <c r="O2" s="14">
        <v>11</v>
      </c>
      <c r="P2" s="14">
        <v>1.2</v>
      </c>
      <c r="Q2" s="14">
        <v>0.6</v>
      </c>
      <c r="R2" s="14">
        <v>11.6</v>
      </c>
      <c r="S2" s="14">
        <v>18.399999999999999</v>
      </c>
      <c r="T2" s="14">
        <v>2.9</v>
      </c>
      <c r="U2" s="14">
        <v>2.5</v>
      </c>
      <c r="V2" s="14">
        <v>5.4</v>
      </c>
      <c r="W2" s="14">
        <v>9.0999999999999998E-2</v>
      </c>
      <c r="X2" s="14">
        <v>0.2</v>
      </c>
      <c r="Y2" s="14">
        <v>0.5</v>
      </c>
      <c r="Z2" s="14">
        <v>0.7</v>
      </c>
      <c r="AA2" s="15">
        <v>2</v>
      </c>
    </row>
    <row r="3" spans="1:27" ht="15.75" thickBot="1" x14ac:dyDescent="0.3">
      <c r="A3" s="1" t="s">
        <v>3</v>
      </c>
      <c r="B3" s="2">
        <v>27</v>
      </c>
      <c r="C3" s="3" t="s">
        <v>46</v>
      </c>
      <c r="D3" s="3" t="s">
        <v>1</v>
      </c>
      <c r="E3" s="2" t="s">
        <v>42</v>
      </c>
      <c r="F3" s="4">
        <v>79</v>
      </c>
      <c r="G3" s="4">
        <v>2565</v>
      </c>
      <c r="H3" s="4">
        <v>12.4</v>
      </c>
      <c r="I3" s="4">
        <v>0.50800000000000001</v>
      </c>
      <c r="J3" s="4">
        <v>0.35499999999999998</v>
      </c>
      <c r="K3" s="4">
        <v>0.184</v>
      </c>
      <c r="L3" s="4">
        <v>3.2</v>
      </c>
      <c r="M3" s="4">
        <v>12.8</v>
      </c>
      <c r="N3" s="4">
        <v>7.8</v>
      </c>
      <c r="O3" s="4">
        <v>9.4</v>
      </c>
      <c r="P3" s="4">
        <v>1</v>
      </c>
      <c r="Q3" s="4">
        <v>0.8</v>
      </c>
      <c r="R3" s="4">
        <v>7.4</v>
      </c>
      <c r="S3" s="4">
        <v>20.3</v>
      </c>
      <c r="T3" s="4">
        <v>1.4</v>
      </c>
      <c r="U3" s="4">
        <v>2.4</v>
      </c>
      <c r="V3" s="4">
        <v>3.9</v>
      </c>
      <c r="W3" s="4">
        <v>7.1999999999999995E-2</v>
      </c>
      <c r="X3" s="4">
        <v>-0.3</v>
      </c>
      <c r="Y3" s="4">
        <v>-0.2</v>
      </c>
      <c r="Z3" s="4">
        <v>-0.5</v>
      </c>
      <c r="AA3" s="5">
        <v>1</v>
      </c>
    </row>
    <row r="4" spans="1:27" ht="15.75" thickBot="1" x14ac:dyDescent="0.3">
      <c r="A4" s="16" t="s">
        <v>4</v>
      </c>
      <c r="B4" s="17">
        <v>28</v>
      </c>
      <c r="C4" s="18" t="s">
        <v>5</v>
      </c>
      <c r="D4" s="18" t="s">
        <v>1</v>
      </c>
      <c r="E4" s="17" t="s">
        <v>47</v>
      </c>
      <c r="F4" s="19">
        <v>54</v>
      </c>
      <c r="G4" s="19">
        <v>1447</v>
      </c>
      <c r="H4" s="19">
        <v>14.5</v>
      </c>
      <c r="I4" s="19">
        <v>0.54100000000000004</v>
      </c>
      <c r="J4" s="19">
        <v>0.38300000000000001</v>
      </c>
      <c r="K4" s="19">
        <v>0.252</v>
      </c>
      <c r="L4" s="19">
        <v>3.3</v>
      </c>
      <c r="M4" s="19">
        <v>18.399999999999999</v>
      </c>
      <c r="N4" s="19">
        <v>10.9</v>
      </c>
      <c r="O4" s="19">
        <v>8.1</v>
      </c>
      <c r="P4" s="19">
        <v>1.2</v>
      </c>
      <c r="Q4" s="19">
        <v>0.7</v>
      </c>
      <c r="R4" s="19">
        <v>8.6999999999999993</v>
      </c>
      <c r="S4" s="19">
        <v>23</v>
      </c>
      <c r="T4" s="19">
        <v>1.1000000000000001</v>
      </c>
      <c r="U4" s="19">
        <v>2.2000000000000002</v>
      </c>
      <c r="V4" s="19">
        <v>3.2</v>
      </c>
      <c r="W4" s="19">
        <v>0.108</v>
      </c>
      <c r="X4" s="19">
        <v>-1</v>
      </c>
      <c r="Y4" s="19">
        <v>-0.6</v>
      </c>
      <c r="Z4" s="19">
        <v>-1.7</v>
      </c>
      <c r="AA4" s="20">
        <v>0.1</v>
      </c>
    </row>
  </sheetData>
  <hyperlinks>
    <hyperlink ref="A2" r:id="rId1" display="https://www.basketball-reference.com/players/m/morrima03/gamelog/2016/"/>
    <hyperlink ref="C2" r:id="rId2" display="https://www.basketball-reference.com/teams/DET/2016.html"/>
    <hyperlink ref="D2" r:id="rId3" display="https://www.basketball-reference.com/leagues/NBA_2016.html"/>
    <hyperlink ref="A3" r:id="rId4" display="https://www.basketball-reference.com/players/m/morrima03/gamelog/2017/"/>
    <hyperlink ref="C3" r:id="rId5" display="https://www.basketball-reference.com/teams/DET/2017.html"/>
    <hyperlink ref="D3" r:id="rId6" display="https://www.basketball-reference.com/leagues/NBA_2017.html"/>
    <hyperlink ref="A4" r:id="rId7" display="https://www.basketball-reference.com/players/m/morrima03/gamelog/2018/"/>
    <hyperlink ref="C4" r:id="rId8" display="https://www.basketball-reference.com/teams/BOS/2018.html"/>
    <hyperlink ref="D4" r:id="rId9" display="https://www.basketball-reference.com/leagues/NBA_2018.html"/>
  </hyperlinks>
  <pageMargins left="0.7" right="0.7" top="0.75" bottom="0.75" header="0.3" footer="0.3"/>
  <pageSetup paperSize="9" orientation="portrait" horizontalDpi="300" verticalDpi="300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3"/>
  <sheetViews>
    <sheetView workbookViewId="0">
      <selection activeCell="E22" sqref="E22"/>
    </sheetView>
  </sheetViews>
  <sheetFormatPr defaultRowHeight="15" x14ac:dyDescent="0.25"/>
  <sheetData>
    <row r="2" spans="3:3" x14ac:dyDescent="0.25">
      <c r="C2" t="s">
        <v>93</v>
      </c>
    </row>
    <row r="3" spans="3:3" x14ac:dyDescent="0.25">
      <c r="C3" t="s">
        <v>72</v>
      </c>
    </row>
    <row r="4" spans="3:3" x14ac:dyDescent="0.25">
      <c r="C4" t="s">
        <v>94</v>
      </c>
    </row>
    <row r="5" spans="3:3" x14ac:dyDescent="0.25">
      <c r="C5" t="s">
        <v>73</v>
      </c>
    </row>
    <row r="6" spans="3:3" x14ac:dyDescent="0.25">
      <c r="C6" t="s">
        <v>95</v>
      </c>
    </row>
    <row r="7" spans="3:3" x14ac:dyDescent="0.25">
      <c r="C7" t="s">
        <v>74</v>
      </c>
    </row>
    <row r="8" spans="3:3" x14ac:dyDescent="0.25">
      <c r="C8" t="s">
        <v>96</v>
      </c>
    </row>
    <row r="9" spans="3:3" x14ac:dyDescent="0.25">
      <c r="C9" t="s">
        <v>75</v>
      </c>
    </row>
    <row r="10" spans="3:3" x14ac:dyDescent="0.25">
      <c r="C10" t="s">
        <v>97</v>
      </c>
    </row>
    <row r="11" spans="3:3" x14ac:dyDescent="0.25">
      <c r="C11" t="s">
        <v>76</v>
      </c>
    </row>
    <row r="12" spans="3:3" x14ac:dyDescent="0.25">
      <c r="C12" t="s">
        <v>98</v>
      </c>
    </row>
    <row r="13" spans="3:3" x14ac:dyDescent="0.25">
      <c r="C13" t="s">
        <v>77</v>
      </c>
    </row>
    <row r="14" spans="3:3" x14ac:dyDescent="0.25">
      <c r="C14" t="s">
        <v>99</v>
      </c>
    </row>
    <row r="15" spans="3:3" x14ac:dyDescent="0.25">
      <c r="C15" t="s">
        <v>78</v>
      </c>
    </row>
    <row r="16" spans="3:3" x14ac:dyDescent="0.25">
      <c r="C16" t="s">
        <v>100</v>
      </c>
    </row>
    <row r="17" spans="3:3" x14ac:dyDescent="0.25">
      <c r="C17" t="s">
        <v>79</v>
      </c>
    </row>
    <row r="18" spans="3:3" x14ac:dyDescent="0.25">
      <c r="C18" t="s">
        <v>101</v>
      </c>
    </row>
    <row r="19" spans="3:3" x14ac:dyDescent="0.25">
      <c r="C19" t="s">
        <v>80</v>
      </c>
    </row>
    <row r="20" spans="3:3" x14ac:dyDescent="0.25">
      <c r="C20" t="s">
        <v>102</v>
      </c>
    </row>
    <row r="21" spans="3:3" x14ac:dyDescent="0.25">
      <c r="C21" t="s">
        <v>81</v>
      </c>
    </row>
    <row r="22" spans="3:3" x14ac:dyDescent="0.25">
      <c r="C22" t="s">
        <v>103</v>
      </c>
    </row>
    <row r="23" spans="3:3" x14ac:dyDescent="0.25">
      <c r="C23" t="s">
        <v>82</v>
      </c>
    </row>
    <row r="24" spans="3:3" x14ac:dyDescent="0.25">
      <c r="C24" t="s">
        <v>104</v>
      </c>
    </row>
    <row r="25" spans="3:3" x14ac:dyDescent="0.25">
      <c r="C25" t="s">
        <v>83</v>
      </c>
    </row>
    <row r="26" spans="3:3" x14ac:dyDescent="0.25">
      <c r="C26" t="s">
        <v>105</v>
      </c>
    </row>
    <row r="27" spans="3:3" x14ac:dyDescent="0.25">
      <c r="C27" t="s">
        <v>84</v>
      </c>
    </row>
    <row r="28" spans="3:3" x14ac:dyDescent="0.25">
      <c r="C28" t="s">
        <v>106</v>
      </c>
    </row>
    <row r="29" spans="3:3" x14ac:dyDescent="0.25">
      <c r="C29" t="s">
        <v>85</v>
      </c>
    </row>
    <row r="30" spans="3:3" x14ac:dyDescent="0.25">
      <c r="C30" t="s">
        <v>107</v>
      </c>
    </row>
    <row r="31" spans="3:3" x14ac:dyDescent="0.25">
      <c r="C31" t="s">
        <v>86</v>
      </c>
    </row>
    <row r="32" spans="3:3" x14ac:dyDescent="0.25">
      <c r="C32" t="s">
        <v>108</v>
      </c>
    </row>
    <row r="33" spans="3:3" x14ac:dyDescent="0.25">
      <c r="C33" t="s">
        <v>87</v>
      </c>
    </row>
    <row r="34" spans="3:3" x14ac:dyDescent="0.25">
      <c r="C34" t="s">
        <v>109</v>
      </c>
    </row>
    <row r="35" spans="3:3" x14ac:dyDescent="0.25">
      <c r="C35" t="s">
        <v>88</v>
      </c>
    </row>
    <row r="36" spans="3:3" x14ac:dyDescent="0.25">
      <c r="C36" t="s">
        <v>110</v>
      </c>
    </row>
    <row r="37" spans="3:3" x14ac:dyDescent="0.25">
      <c r="C37" t="s">
        <v>89</v>
      </c>
    </row>
    <row r="38" spans="3:3" x14ac:dyDescent="0.25">
      <c r="C38" t="s">
        <v>111</v>
      </c>
    </row>
    <row r="39" spans="3:3" x14ac:dyDescent="0.25">
      <c r="C39" t="s">
        <v>90</v>
      </c>
    </row>
    <row r="40" spans="3:3" x14ac:dyDescent="0.25">
      <c r="C40" t="s">
        <v>112</v>
      </c>
    </row>
    <row r="41" spans="3:3" x14ac:dyDescent="0.25">
      <c r="C41" t="s">
        <v>91</v>
      </c>
    </row>
    <row r="43" spans="3:3" x14ac:dyDescent="0.25">
      <c r="C4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8" sqref="B8"/>
    </sheetView>
  </sheetViews>
  <sheetFormatPr defaultRowHeight="15" x14ac:dyDescent="0.25"/>
  <sheetData>
    <row r="1" spans="1:27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</row>
    <row r="2" spans="1:27" ht="15.75" thickBot="1" x14ac:dyDescent="0.3">
      <c r="A2" s="11" t="s">
        <v>34</v>
      </c>
      <c r="B2" s="12">
        <v>19</v>
      </c>
      <c r="C2" s="13" t="s">
        <v>0</v>
      </c>
      <c r="D2" s="13" t="s">
        <v>1</v>
      </c>
      <c r="E2" s="12" t="s">
        <v>2</v>
      </c>
      <c r="F2" s="14">
        <v>51</v>
      </c>
      <c r="G2" s="14">
        <v>1558</v>
      </c>
      <c r="H2" s="14">
        <v>21.4</v>
      </c>
      <c r="I2" s="14">
        <v>0.56599999999999995</v>
      </c>
      <c r="J2" s="14">
        <v>0.245</v>
      </c>
      <c r="K2" s="14">
        <v>0.26200000000000001</v>
      </c>
      <c r="L2" s="14">
        <v>3.1</v>
      </c>
      <c r="M2" s="14">
        <v>11.2</v>
      </c>
      <c r="N2" s="14">
        <v>7</v>
      </c>
      <c r="O2" s="14">
        <v>36.5</v>
      </c>
      <c r="P2" s="14">
        <v>1.8</v>
      </c>
      <c r="Q2" s="14">
        <v>1</v>
      </c>
      <c r="R2" s="14">
        <v>16.100000000000001</v>
      </c>
      <c r="S2" s="14">
        <v>28.7</v>
      </c>
      <c r="T2" s="14">
        <v>3.4</v>
      </c>
      <c r="U2" s="14">
        <v>0.6</v>
      </c>
      <c r="V2" s="14">
        <v>4.0999999999999996</v>
      </c>
      <c r="W2" s="14">
        <v>0.125</v>
      </c>
      <c r="X2" s="14">
        <v>4.9000000000000004</v>
      </c>
      <c r="Y2" s="14">
        <v>-1.7</v>
      </c>
      <c r="Z2" s="14">
        <v>3.3</v>
      </c>
      <c r="AA2" s="15">
        <v>2.1</v>
      </c>
    </row>
    <row r="3" spans="1:27" ht="15.75" thickBot="1" x14ac:dyDescent="0.3">
      <c r="A3" s="1" t="s">
        <v>35</v>
      </c>
      <c r="B3" s="2">
        <v>20</v>
      </c>
      <c r="C3" s="3" t="s">
        <v>0</v>
      </c>
      <c r="D3" s="3" t="s">
        <v>1</v>
      </c>
      <c r="E3" s="2" t="s">
        <v>2</v>
      </c>
      <c r="F3" s="4">
        <v>59</v>
      </c>
      <c r="G3" s="4">
        <v>2048</v>
      </c>
      <c r="H3" s="4">
        <v>21.4</v>
      </c>
      <c r="I3" s="4">
        <v>0.55300000000000005</v>
      </c>
      <c r="J3" s="4">
        <v>0.26100000000000001</v>
      </c>
      <c r="K3" s="4">
        <v>0.27100000000000002</v>
      </c>
      <c r="L3" s="4">
        <v>1.8</v>
      </c>
      <c r="M3" s="4">
        <v>10.8</v>
      </c>
      <c r="N3" s="4">
        <v>6.1</v>
      </c>
      <c r="O3" s="4">
        <v>32.700000000000003</v>
      </c>
      <c r="P3" s="4">
        <v>2.2999999999999998</v>
      </c>
      <c r="Q3" s="4">
        <v>0.8</v>
      </c>
      <c r="R3" s="4">
        <v>13.8</v>
      </c>
      <c r="S3" s="4">
        <v>30.2</v>
      </c>
      <c r="T3" s="4">
        <v>4.2</v>
      </c>
      <c r="U3" s="4">
        <v>1.1000000000000001</v>
      </c>
      <c r="V3" s="4">
        <v>5.3</v>
      </c>
      <c r="W3" s="4">
        <v>0.125</v>
      </c>
      <c r="X3" s="4">
        <v>4.9000000000000004</v>
      </c>
      <c r="Y3" s="4">
        <v>-1.6</v>
      </c>
      <c r="Z3" s="4">
        <v>3.3</v>
      </c>
      <c r="AA3" s="5">
        <v>2.8</v>
      </c>
    </row>
    <row r="4" spans="1:27" ht="15.75" thickBot="1" x14ac:dyDescent="0.3">
      <c r="A4" s="1" t="s">
        <v>36</v>
      </c>
      <c r="B4" s="2">
        <v>21</v>
      </c>
      <c r="C4" s="3" t="s">
        <v>0</v>
      </c>
      <c r="D4" s="3" t="s">
        <v>1</v>
      </c>
      <c r="E4" s="2" t="s">
        <v>2</v>
      </c>
      <c r="F4" s="4">
        <v>71</v>
      </c>
      <c r="G4" s="4">
        <v>2496</v>
      </c>
      <c r="H4" s="4">
        <v>20.100000000000001</v>
      </c>
      <c r="I4" s="4">
        <v>0.53300000000000003</v>
      </c>
      <c r="J4" s="4">
        <v>0.27800000000000002</v>
      </c>
      <c r="K4" s="4">
        <v>0.27300000000000002</v>
      </c>
      <c r="L4" s="4">
        <v>2.2999999999999998</v>
      </c>
      <c r="M4" s="4">
        <v>9.5</v>
      </c>
      <c r="N4" s="4">
        <v>5.8</v>
      </c>
      <c r="O4" s="4">
        <v>31.6</v>
      </c>
      <c r="P4" s="4">
        <v>2.2000000000000002</v>
      </c>
      <c r="Q4" s="4">
        <v>0.8</v>
      </c>
      <c r="R4" s="4">
        <v>12.1</v>
      </c>
      <c r="S4" s="4">
        <v>28.2</v>
      </c>
      <c r="T4" s="4">
        <v>4.5999999999999996</v>
      </c>
      <c r="U4" s="4">
        <v>2.1</v>
      </c>
      <c r="V4" s="4">
        <v>6.7</v>
      </c>
      <c r="W4" s="4">
        <v>0.128</v>
      </c>
      <c r="X4" s="4">
        <v>4.0999999999999996</v>
      </c>
      <c r="Y4" s="4">
        <v>-0.9</v>
      </c>
      <c r="Z4" s="4">
        <v>3.2</v>
      </c>
      <c r="AA4" s="5">
        <v>3.3</v>
      </c>
    </row>
    <row r="5" spans="1:27" ht="15.75" thickBot="1" x14ac:dyDescent="0.3">
      <c r="A5" s="1" t="s">
        <v>37</v>
      </c>
      <c r="B5" s="2">
        <v>22</v>
      </c>
      <c r="C5" s="3" t="s">
        <v>0</v>
      </c>
      <c r="D5" s="3" t="s">
        <v>1</v>
      </c>
      <c r="E5" s="2" t="s">
        <v>2</v>
      </c>
      <c r="F5" s="4">
        <v>75</v>
      </c>
      <c r="G5" s="4">
        <v>2730</v>
      </c>
      <c r="H5" s="4">
        <v>21.5</v>
      </c>
      <c r="I5" s="4">
        <v>0.58299999999999996</v>
      </c>
      <c r="J5" s="4">
        <v>0.30599999999999999</v>
      </c>
      <c r="K5" s="4">
        <v>0.29599999999999999</v>
      </c>
      <c r="L5" s="4">
        <v>2.2999999999999998</v>
      </c>
      <c r="M5" s="4">
        <v>7.5</v>
      </c>
      <c r="N5" s="4">
        <v>5</v>
      </c>
      <c r="O5" s="4">
        <v>25</v>
      </c>
      <c r="P5" s="4">
        <v>2.2000000000000002</v>
      </c>
      <c r="Q5" s="4">
        <v>0.6</v>
      </c>
      <c r="R5" s="4">
        <v>11.8</v>
      </c>
      <c r="S5" s="4">
        <v>26.2</v>
      </c>
      <c r="T5" s="4">
        <v>8.4</v>
      </c>
      <c r="U5" s="4">
        <v>2</v>
      </c>
      <c r="V5" s="4">
        <v>10.4</v>
      </c>
      <c r="W5" s="4">
        <v>0.183</v>
      </c>
      <c r="X5" s="4">
        <v>4.7</v>
      </c>
      <c r="Y5" s="4">
        <v>-1.4</v>
      </c>
      <c r="Z5" s="4">
        <v>3.3</v>
      </c>
      <c r="AA5" s="5">
        <v>3.7</v>
      </c>
    </row>
    <row r="6" spans="1:27" ht="15.75" thickBot="1" x14ac:dyDescent="0.3">
      <c r="A6" s="1" t="s">
        <v>6</v>
      </c>
      <c r="B6" s="2">
        <v>23</v>
      </c>
      <c r="C6" s="3" t="s">
        <v>0</v>
      </c>
      <c r="D6" s="3" t="s">
        <v>1</v>
      </c>
      <c r="E6" s="2" t="s">
        <v>2</v>
      </c>
      <c r="F6" s="4">
        <v>53</v>
      </c>
      <c r="G6" s="4">
        <v>1667</v>
      </c>
      <c r="H6" s="4">
        <v>19.899999999999999</v>
      </c>
      <c r="I6" s="4">
        <v>0.54</v>
      </c>
      <c r="J6" s="4">
        <v>0.29799999999999999</v>
      </c>
      <c r="K6" s="4">
        <v>0.217</v>
      </c>
      <c r="L6" s="4">
        <v>3</v>
      </c>
      <c r="M6" s="4">
        <v>7.6</v>
      </c>
      <c r="N6" s="4">
        <v>5.3</v>
      </c>
      <c r="O6" s="4">
        <v>26.6</v>
      </c>
      <c r="P6" s="4">
        <v>1.7</v>
      </c>
      <c r="Q6" s="4">
        <v>0.9</v>
      </c>
      <c r="R6" s="4">
        <v>11.4</v>
      </c>
      <c r="S6" s="4">
        <v>29.5</v>
      </c>
      <c r="T6" s="4">
        <v>3.2</v>
      </c>
      <c r="U6" s="4">
        <v>1.7</v>
      </c>
      <c r="V6" s="4">
        <v>5</v>
      </c>
      <c r="W6" s="4">
        <v>0.14299999999999999</v>
      </c>
      <c r="X6" s="4">
        <v>3</v>
      </c>
      <c r="Y6" s="4">
        <v>-1.4</v>
      </c>
      <c r="Z6" s="4">
        <v>1.6</v>
      </c>
      <c r="AA6" s="5">
        <v>1.5</v>
      </c>
    </row>
    <row r="7" spans="1:27" ht="15.75" thickBot="1" x14ac:dyDescent="0.3">
      <c r="A7" s="1" t="s">
        <v>3</v>
      </c>
      <c r="B7" s="2">
        <v>24</v>
      </c>
      <c r="C7" s="3" t="s">
        <v>0</v>
      </c>
      <c r="D7" s="3" t="s">
        <v>1</v>
      </c>
      <c r="E7" s="2" t="s">
        <v>2</v>
      </c>
      <c r="F7" s="4">
        <v>72</v>
      </c>
      <c r="G7" s="4">
        <v>2525</v>
      </c>
      <c r="H7" s="4">
        <v>23</v>
      </c>
      <c r="I7" s="4">
        <v>0.57999999999999996</v>
      </c>
      <c r="J7" s="4">
        <v>0.311</v>
      </c>
      <c r="K7" s="4">
        <v>0.23100000000000001</v>
      </c>
      <c r="L7" s="4">
        <v>2.2999999999999998</v>
      </c>
      <c r="M7" s="4">
        <v>7.5</v>
      </c>
      <c r="N7" s="4">
        <v>5</v>
      </c>
      <c r="O7" s="4">
        <v>29.7</v>
      </c>
      <c r="P7" s="4">
        <v>1.6</v>
      </c>
      <c r="Q7" s="4">
        <v>0.8</v>
      </c>
      <c r="R7" s="4">
        <v>10.3</v>
      </c>
      <c r="S7" s="4">
        <v>30.8</v>
      </c>
      <c r="T7" s="4">
        <v>7.4</v>
      </c>
      <c r="U7" s="4">
        <v>1.5</v>
      </c>
      <c r="V7" s="4">
        <v>8.9</v>
      </c>
      <c r="W7" s="4">
        <v>0.17</v>
      </c>
      <c r="X7" s="4">
        <v>4.8</v>
      </c>
      <c r="Y7" s="4">
        <v>-2.2999999999999998</v>
      </c>
      <c r="Z7" s="4">
        <v>2.5</v>
      </c>
      <c r="AA7" s="5">
        <v>2.9</v>
      </c>
    </row>
    <row r="8" spans="1:27" ht="15.75" thickBot="1" x14ac:dyDescent="0.3">
      <c r="A8" s="1" t="s">
        <v>4</v>
      </c>
      <c r="B8" s="2">
        <v>25</v>
      </c>
      <c r="C8" s="3" t="s">
        <v>5</v>
      </c>
      <c r="D8" s="3" t="s">
        <v>1</v>
      </c>
      <c r="E8" s="2" t="s">
        <v>2</v>
      </c>
      <c r="F8" s="4">
        <v>60</v>
      </c>
      <c r="G8" s="4">
        <v>1931</v>
      </c>
      <c r="H8" s="4">
        <v>25</v>
      </c>
      <c r="I8" s="4">
        <v>0.61</v>
      </c>
      <c r="J8" s="4">
        <v>0.374</v>
      </c>
      <c r="K8" s="4">
        <v>0.24</v>
      </c>
      <c r="L8" s="4">
        <v>1.9</v>
      </c>
      <c r="M8" s="4">
        <v>10.8</v>
      </c>
      <c r="N8" s="4">
        <v>6.4</v>
      </c>
      <c r="O8" s="4">
        <v>30.7</v>
      </c>
      <c r="P8" s="4">
        <v>1.7</v>
      </c>
      <c r="Q8" s="4">
        <v>0.7</v>
      </c>
      <c r="R8" s="4">
        <v>10.4</v>
      </c>
      <c r="S8" s="4">
        <v>31</v>
      </c>
      <c r="T8" s="4">
        <v>6.3</v>
      </c>
      <c r="U8" s="4">
        <v>2.7</v>
      </c>
      <c r="V8" s="4">
        <v>8.9</v>
      </c>
      <c r="W8" s="4">
        <v>0.222</v>
      </c>
      <c r="X8" s="4">
        <v>6.9</v>
      </c>
      <c r="Y8" s="4">
        <v>-0.7</v>
      </c>
      <c r="Z8" s="4">
        <v>6.2</v>
      </c>
      <c r="AA8" s="5">
        <v>4</v>
      </c>
    </row>
    <row r="9" spans="1:27" ht="15.75" thickBot="1" x14ac:dyDescent="0.3">
      <c r="A9" s="24" t="s">
        <v>38</v>
      </c>
      <c r="B9" s="25">
        <v>26</v>
      </c>
      <c r="C9" s="26" t="s">
        <v>5</v>
      </c>
      <c r="D9" s="26" t="s">
        <v>1</v>
      </c>
      <c r="E9" s="25" t="s">
        <v>2</v>
      </c>
      <c r="F9" s="27">
        <v>5</v>
      </c>
      <c r="G9" s="28">
        <v>165</v>
      </c>
      <c r="H9" s="28">
        <v>12</v>
      </c>
      <c r="I9" s="28">
        <v>0.46200000000000002</v>
      </c>
      <c r="J9" s="28">
        <v>0.34100000000000003</v>
      </c>
      <c r="K9" s="28">
        <v>0.159</v>
      </c>
      <c r="L9" s="28">
        <v>2.2999999999999998</v>
      </c>
      <c r="M9" s="28">
        <v>10.8</v>
      </c>
      <c r="N9" s="28">
        <v>6.5</v>
      </c>
      <c r="O9" s="28">
        <v>29.7</v>
      </c>
      <c r="P9" s="28">
        <v>1.2</v>
      </c>
      <c r="Q9" s="28">
        <v>1</v>
      </c>
      <c r="R9" s="28">
        <v>12.9</v>
      </c>
      <c r="S9" s="28">
        <v>25.9</v>
      </c>
      <c r="T9" s="28">
        <v>-0.2</v>
      </c>
      <c r="U9" s="28">
        <v>0.4</v>
      </c>
      <c r="V9" s="28">
        <v>0.2</v>
      </c>
      <c r="W9" s="28">
        <v>5.5E-2</v>
      </c>
      <c r="X9" s="28">
        <v>-2.2000000000000002</v>
      </c>
      <c r="Y9" s="28">
        <v>1.5</v>
      </c>
      <c r="Z9" s="29"/>
      <c r="AA9" s="30"/>
    </row>
    <row r="11" spans="1:27" x14ac:dyDescent="0.25">
      <c r="F11" s="31"/>
      <c r="G11" s="31"/>
    </row>
  </sheetData>
  <hyperlinks>
    <hyperlink ref="A2" r:id="rId1" display="https://www.basketball-reference.com/players/i/irvinky01/gamelog/2012/"/>
    <hyperlink ref="C2" r:id="rId2" display="https://www.basketball-reference.com/teams/CLE/2012.html"/>
    <hyperlink ref="D2" r:id="rId3" display="https://www.basketball-reference.com/leagues/NBA_2012.html"/>
    <hyperlink ref="A3" r:id="rId4" display="https://www.basketball-reference.com/players/i/irvinky01/gamelog/2013/"/>
    <hyperlink ref="C3" r:id="rId5" display="https://www.basketball-reference.com/teams/CLE/2013.html"/>
    <hyperlink ref="D3" r:id="rId6" display="https://www.basketball-reference.com/leagues/NBA_2013.html"/>
    <hyperlink ref="A4" r:id="rId7" display="https://www.basketball-reference.com/players/i/irvinky01/gamelog/2014/"/>
    <hyperlink ref="C4" r:id="rId8" display="https://www.basketball-reference.com/teams/CLE/2014.html"/>
    <hyperlink ref="D4" r:id="rId9" display="https://www.basketball-reference.com/leagues/NBA_2014.html"/>
    <hyperlink ref="A5" r:id="rId10" display="https://www.basketball-reference.com/players/i/irvinky01/gamelog/2015/"/>
    <hyperlink ref="C5" r:id="rId11" display="https://www.basketball-reference.com/teams/CLE/2015.html"/>
    <hyperlink ref="D5" r:id="rId12" display="https://www.basketball-reference.com/leagues/NBA_2015.html"/>
    <hyperlink ref="A6" r:id="rId13" display="https://www.basketball-reference.com/players/i/irvinky01/gamelog/2016/"/>
    <hyperlink ref="C6" r:id="rId14" display="https://www.basketball-reference.com/teams/CLE/2016.html"/>
    <hyperlink ref="D6" r:id="rId15" display="https://www.basketball-reference.com/leagues/NBA_2016.html"/>
    <hyperlink ref="A7" r:id="rId16" display="https://www.basketball-reference.com/players/i/irvinky01/gamelog/2017/"/>
    <hyperlink ref="C7" r:id="rId17" display="https://www.basketball-reference.com/teams/CLE/2017.html"/>
    <hyperlink ref="D7" r:id="rId18" display="https://www.basketball-reference.com/leagues/NBA_2017.html"/>
    <hyperlink ref="A8" r:id="rId19" display="https://www.basketball-reference.com/players/i/irvinky01/gamelog/2018/"/>
    <hyperlink ref="C8" r:id="rId20" display="https://www.basketball-reference.com/teams/BOS/2018.html"/>
    <hyperlink ref="D8" r:id="rId21" display="https://www.basketball-reference.com/leagues/NBA_2018.html"/>
    <hyperlink ref="A9" r:id="rId22" display="https://www.basketball-reference.com/players/i/irvinky01/gamelog/2019/"/>
    <hyperlink ref="C9" r:id="rId23" display="https://www.basketball-reference.com/teams/BOS/2019.html"/>
    <hyperlink ref="D9" r:id="rId24" display="https://www.basketball-reference.com/leagues/NBA_2019.html"/>
  </hyperlinks>
  <pageMargins left="0.7" right="0.7" top="0.75" bottom="0.75" header="0.3" footer="0.3"/>
  <pageSetup paperSize="9" orientation="portrait" horizontalDpi="300" verticalDpi="300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opLeftCell="E1" workbookViewId="0">
      <selection activeCell="C2" sqref="C2"/>
    </sheetView>
  </sheetViews>
  <sheetFormatPr defaultRowHeight="15" x14ac:dyDescent="0.25"/>
  <sheetData>
    <row r="1" spans="1:27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</row>
    <row r="2" spans="1:27" ht="15.75" thickBot="1" x14ac:dyDescent="0.3">
      <c r="A2" s="11" t="s">
        <v>37</v>
      </c>
      <c r="B2" s="12">
        <v>24</v>
      </c>
      <c r="C2" s="13" t="s">
        <v>41</v>
      </c>
      <c r="D2" s="13" t="s">
        <v>1</v>
      </c>
      <c r="E2" s="12" t="s">
        <v>42</v>
      </c>
      <c r="F2" s="14">
        <v>76</v>
      </c>
      <c r="G2" s="14">
        <v>2618</v>
      </c>
      <c r="H2" s="14">
        <v>20.2</v>
      </c>
      <c r="I2" s="14">
        <v>0.56699999999999995</v>
      </c>
      <c r="J2" s="14">
        <v>0.30399999999999999</v>
      </c>
      <c r="K2" s="14">
        <v>0.42499999999999999</v>
      </c>
      <c r="L2" s="14">
        <v>2.4</v>
      </c>
      <c r="M2" s="14">
        <v>14</v>
      </c>
      <c r="N2" s="14">
        <v>8.1999999999999993</v>
      </c>
      <c r="O2" s="14">
        <v>21.7</v>
      </c>
      <c r="P2" s="14">
        <v>2.2000000000000002</v>
      </c>
      <c r="Q2" s="14">
        <v>0.9</v>
      </c>
      <c r="R2" s="14">
        <v>13.8</v>
      </c>
      <c r="S2" s="14">
        <v>26.2</v>
      </c>
      <c r="T2" s="14">
        <v>5.8</v>
      </c>
      <c r="U2" s="14">
        <v>2.9</v>
      </c>
      <c r="V2" s="14">
        <v>8.6999999999999993</v>
      </c>
      <c r="W2" s="14">
        <v>0.159</v>
      </c>
      <c r="X2" s="14">
        <v>3.3</v>
      </c>
      <c r="Y2" s="14">
        <v>0.1</v>
      </c>
      <c r="Z2" s="14">
        <v>3.4</v>
      </c>
      <c r="AA2" s="15">
        <v>3.6</v>
      </c>
    </row>
    <row r="3" spans="1:27" ht="15.75" thickBot="1" x14ac:dyDescent="0.3">
      <c r="A3" s="6" t="s">
        <v>6</v>
      </c>
      <c r="B3" s="7">
        <v>25</v>
      </c>
      <c r="C3" s="8" t="s">
        <v>41</v>
      </c>
      <c r="D3" s="8" t="s">
        <v>1</v>
      </c>
      <c r="E3" s="7" t="s">
        <v>42</v>
      </c>
      <c r="F3" s="9">
        <v>80</v>
      </c>
      <c r="G3" s="9">
        <v>2893</v>
      </c>
      <c r="H3" s="9">
        <v>18.3</v>
      </c>
      <c r="I3" s="9">
        <v>0.55900000000000005</v>
      </c>
      <c r="J3" s="9">
        <v>0.34100000000000003</v>
      </c>
      <c r="K3" s="9">
        <v>0.39700000000000002</v>
      </c>
      <c r="L3" s="9">
        <v>2.5</v>
      </c>
      <c r="M3" s="9">
        <v>13.5</v>
      </c>
      <c r="N3" s="9">
        <v>8</v>
      </c>
      <c r="O3" s="9">
        <v>18.2</v>
      </c>
      <c r="P3" s="9">
        <v>1.7</v>
      </c>
      <c r="Q3" s="9">
        <v>0.8</v>
      </c>
      <c r="R3" s="9">
        <v>12.5</v>
      </c>
      <c r="S3" s="9">
        <v>25.7</v>
      </c>
      <c r="T3" s="9">
        <v>5.5</v>
      </c>
      <c r="U3" s="9">
        <v>3.4</v>
      </c>
      <c r="V3" s="9">
        <v>8.9</v>
      </c>
      <c r="W3" s="9">
        <v>0.14699999999999999</v>
      </c>
      <c r="X3" s="9">
        <v>2.6</v>
      </c>
      <c r="Y3" s="9">
        <v>-0.1</v>
      </c>
      <c r="Z3" s="9">
        <v>2.5</v>
      </c>
      <c r="AA3" s="10">
        <v>3.3</v>
      </c>
    </row>
    <row r="4" spans="1:27" ht="15.75" thickBot="1" x14ac:dyDescent="0.3">
      <c r="A4" s="16" t="s">
        <v>3</v>
      </c>
      <c r="B4" s="17">
        <v>26</v>
      </c>
      <c r="C4" s="18" t="s">
        <v>41</v>
      </c>
      <c r="D4" s="18" t="s">
        <v>1</v>
      </c>
      <c r="E4" s="17" t="s">
        <v>42</v>
      </c>
      <c r="F4" s="19">
        <v>73</v>
      </c>
      <c r="G4" s="19">
        <v>2516</v>
      </c>
      <c r="H4" s="19">
        <v>22.2</v>
      </c>
      <c r="I4" s="19">
        <v>0.59499999999999997</v>
      </c>
      <c r="J4" s="19">
        <v>0.32400000000000001</v>
      </c>
      <c r="K4" s="19">
        <v>0.371</v>
      </c>
      <c r="L4" s="19">
        <v>2.2999999999999998</v>
      </c>
      <c r="M4" s="19">
        <v>15.4</v>
      </c>
      <c r="N4" s="19">
        <v>9</v>
      </c>
      <c r="O4" s="19">
        <v>18.2</v>
      </c>
      <c r="P4" s="19">
        <v>1.5</v>
      </c>
      <c r="Q4" s="19">
        <v>0.6</v>
      </c>
      <c r="R4" s="19">
        <v>9.4</v>
      </c>
      <c r="S4" s="19">
        <v>27.6</v>
      </c>
      <c r="T4" s="19">
        <v>7.1</v>
      </c>
      <c r="U4" s="19">
        <v>3.3</v>
      </c>
      <c r="V4" s="19">
        <v>10.4</v>
      </c>
      <c r="W4" s="19">
        <v>0.19900000000000001</v>
      </c>
      <c r="X4" s="19">
        <v>4.2</v>
      </c>
      <c r="Y4" s="19">
        <v>0</v>
      </c>
      <c r="Z4" s="19">
        <v>4.2</v>
      </c>
      <c r="AA4" s="20">
        <v>4</v>
      </c>
    </row>
  </sheetData>
  <hyperlinks>
    <hyperlink ref="A2" r:id="rId1" display="https://www.basketball-reference.com/players/h/haywago01/gamelog/2015/"/>
    <hyperlink ref="C2" r:id="rId2" display="https://www.basketball-reference.com/teams/UTA/2015.html"/>
    <hyperlink ref="D2" r:id="rId3" display="https://www.basketball-reference.com/leagues/NBA_2015.html"/>
    <hyperlink ref="A3" r:id="rId4" display="https://www.basketball-reference.com/players/h/haywago01/gamelog/2016/"/>
    <hyperlink ref="C3" r:id="rId5" display="https://www.basketball-reference.com/teams/UTA/2016.html"/>
    <hyperlink ref="D3" r:id="rId6" display="https://www.basketball-reference.com/leagues/NBA_2016.html"/>
    <hyperlink ref="A4" r:id="rId7" display="https://www.basketball-reference.com/players/h/haywago01/gamelog/2017/"/>
    <hyperlink ref="C4" r:id="rId8" display="https://www.basketball-reference.com/teams/UTA/2017.html"/>
    <hyperlink ref="D4" r:id="rId9" display="https://www.basketball-reference.com/leagues/NBA_2017.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opLeftCell="B1" workbookViewId="0">
      <selection activeCell="AA3" sqref="G3:AA3"/>
    </sheetView>
  </sheetViews>
  <sheetFormatPr defaultRowHeight="15" x14ac:dyDescent="0.25"/>
  <sheetData>
    <row r="1" spans="1:27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</row>
    <row r="2" spans="1:27" ht="15.75" thickBot="1" x14ac:dyDescent="0.3">
      <c r="A2" s="11" t="s">
        <v>3</v>
      </c>
      <c r="B2" s="12">
        <v>20</v>
      </c>
      <c r="C2" s="13" t="s">
        <v>5</v>
      </c>
      <c r="D2" s="13" t="s">
        <v>1</v>
      </c>
      <c r="E2" s="12" t="s">
        <v>42</v>
      </c>
      <c r="F2" s="14">
        <v>78</v>
      </c>
      <c r="G2" s="14">
        <v>1341</v>
      </c>
      <c r="H2" s="14">
        <v>10.3</v>
      </c>
      <c r="I2" s="14">
        <v>0.53900000000000003</v>
      </c>
      <c r="J2" s="14">
        <v>0.31900000000000001</v>
      </c>
      <c r="K2" s="14">
        <v>0.29299999999999998</v>
      </c>
      <c r="L2" s="14">
        <v>3.8</v>
      </c>
      <c r="M2" s="14">
        <v>14.4</v>
      </c>
      <c r="N2" s="14">
        <v>9.1</v>
      </c>
      <c r="O2" s="14">
        <v>7.2</v>
      </c>
      <c r="P2" s="14">
        <v>1.3</v>
      </c>
      <c r="Q2" s="14">
        <v>1.1000000000000001</v>
      </c>
      <c r="R2" s="14">
        <v>12.5</v>
      </c>
      <c r="S2" s="14">
        <v>18.100000000000001</v>
      </c>
      <c r="T2" s="14">
        <v>0.2</v>
      </c>
      <c r="U2" s="14">
        <v>1.3</v>
      </c>
      <c r="V2" s="14">
        <v>1.5</v>
      </c>
      <c r="W2" s="14">
        <v>5.2999999999999999E-2</v>
      </c>
      <c r="X2" s="14">
        <v>-3.1</v>
      </c>
      <c r="Y2" s="14">
        <v>-0.9</v>
      </c>
      <c r="Z2" s="14">
        <v>-4</v>
      </c>
      <c r="AA2" s="15">
        <v>-0.7</v>
      </c>
    </row>
    <row r="3" spans="1:27" ht="15.75" thickBot="1" x14ac:dyDescent="0.3">
      <c r="A3" s="16" t="s">
        <v>4</v>
      </c>
      <c r="B3" s="17">
        <v>21</v>
      </c>
      <c r="C3" s="18" t="s">
        <v>5</v>
      </c>
      <c r="D3" s="18" t="s">
        <v>1</v>
      </c>
      <c r="E3" s="17" t="s">
        <v>43</v>
      </c>
      <c r="F3" s="19">
        <v>70</v>
      </c>
      <c r="G3" s="19">
        <v>2152</v>
      </c>
      <c r="H3" s="19">
        <v>13.6</v>
      </c>
      <c r="I3" s="19">
        <v>0.56200000000000006</v>
      </c>
      <c r="J3" s="19">
        <v>0.38100000000000001</v>
      </c>
      <c r="K3" s="19">
        <v>0.28999999999999998</v>
      </c>
      <c r="L3" s="19">
        <v>3.4</v>
      </c>
      <c r="M3" s="19">
        <v>14</v>
      </c>
      <c r="N3" s="19">
        <v>8.8000000000000007</v>
      </c>
      <c r="O3" s="19">
        <v>8.5</v>
      </c>
      <c r="P3" s="19">
        <v>1.6</v>
      </c>
      <c r="Q3" s="19">
        <v>1</v>
      </c>
      <c r="R3" s="19">
        <v>12</v>
      </c>
      <c r="S3" s="19">
        <v>21.4</v>
      </c>
      <c r="T3" s="19">
        <v>1.2</v>
      </c>
      <c r="U3" s="19">
        <v>3.2</v>
      </c>
      <c r="V3" s="19">
        <v>4.5</v>
      </c>
      <c r="W3" s="19">
        <v>0.1</v>
      </c>
      <c r="X3" s="19">
        <v>-0.6</v>
      </c>
      <c r="Y3" s="19">
        <v>0.4</v>
      </c>
      <c r="Z3" s="19">
        <v>-0.2</v>
      </c>
      <c r="AA3" s="20">
        <v>1</v>
      </c>
    </row>
  </sheetData>
  <hyperlinks>
    <hyperlink ref="A2" r:id="rId1" display="https://www.basketball-reference.com/players/b/brownja02/gamelog/2017/"/>
    <hyperlink ref="C2" r:id="rId2" display="https://www.basketball-reference.com/teams/BOS/2017.html"/>
    <hyperlink ref="D2" r:id="rId3" display="https://www.basketball-reference.com/leagues/NBA_2017.html"/>
    <hyperlink ref="A3" r:id="rId4" display="https://www.basketball-reference.com/players/b/brownja02/gamelog/2018/"/>
    <hyperlink ref="C3" r:id="rId5" display="https://www.basketball-reference.com/teams/BOS/2018.html"/>
    <hyperlink ref="D3" r:id="rId6" display="https://www.basketball-reference.com/leagues/NBA_2018.html"/>
  </hyperlinks>
  <pageMargins left="0.7" right="0.7" top="0.75" bottom="0.75" header="0.3" footer="0.3"/>
  <pageSetup paperSize="9" orientation="portrait" horizontalDpi="300" verticalDpi="3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F1" workbookViewId="0">
      <selection activeCell="G2" sqref="G2:AC2"/>
    </sheetView>
  </sheetViews>
  <sheetFormatPr defaultRowHeight="15" x14ac:dyDescent="0.25"/>
  <sheetData>
    <row r="1" spans="1:29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/>
      <c r="U1" s="22" t="s">
        <v>26</v>
      </c>
      <c r="V1" s="22" t="s">
        <v>27</v>
      </c>
      <c r="W1" s="22" t="s">
        <v>28</v>
      </c>
      <c r="X1" s="22" t="s">
        <v>29</v>
      </c>
      <c r="Y1" s="22"/>
      <c r="Z1" s="22" t="s">
        <v>30</v>
      </c>
      <c r="AA1" s="22" t="s">
        <v>31</v>
      </c>
      <c r="AB1" s="22" t="s">
        <v>32</v>
      </c>
      <c r="AC1" s="23" t="s">
        <v>33</v>
      </c>
    </row>
    <row r="2" spans="1:29" ht="15.75" thickBot="1" x14ac:dyDescent="0.3">
      <c r="A2" s="32" t="s">
        <v>4</v>
      </c>
      <c r="B2" s="33">
        <v>19</v>
      </c>
      <c r="C2" s="34" t="s">
        <v>5</v>
      </c>
      <c r="D2" s="34" t="s">
        <v>1</v>
      </c>
      <c r="E2" s="33" t="s">
        <v>42</v>
      </c>
      <c r="F2" s="35">
        <v>80</v>
      </c>
      <c r="G2" s="35">
        <v>2438</v>
      </c>
      <c r="H2" s="35">
        <v>15.3</v>
      </c>
      <c r="I2" s="35">
        <v>0.58599999999999997</v>
      </c>
      <c r="J2" s="35">
        <v>0.28999999999999998</v>
      </c>
      <c r="K2" s="35">
        <v>0.309</v>
      </c>
      <c r="L2" s="35">
        <v>2.2999999999999998</v>
      </c>
      <c r="M2" s="35">
        <v>15.6</v>
      </c>
      <c r="N2" s="35">
        <v>9</v>
      </c>
      <c r="O2" s="35">
        <v>8.3000000000000007</v>
      </c>
      <c r="P2" s="35">
        <v>1.7</v>
      </c>
      <c r="Q2" s="35">
        <v>2</v>
      </c>
      <c r="R2" s="35">
        <v>10.7</v>
      </c>
      <c r="S2" s="35">
        <v>19.5</v>
      </c>
      <c r="T2" s="35"/>
      <c r="U2" s="35">
        <v>3</v>
      </c>
      <c r="V2" s="35">
        <v>4</v>
      </c>
      <c r="W2" s="35">
        <v>7.1</v>
      </c>
      <c r="X2" s="35">
        <v>0.13900000000000001</v>
      </c>
      <c r="Y2" s="35"/>
      <c r="Z2" s="35">
        <v>-0.5</v>
      </c>
      <c r="AA2" s="35">
        <v>1.5</v>
      </c>
      <c r="AB2" s="35">
        <v>1</v>
      </c>
      <c r="AC2" s="36">
        <v>1.8</v>
      </c>
    </row>
  </sheetData>
  <hyperlinks>
    <hyperlink ref="A2" r:id="rId1" display="https://www.basketball-reference.com/players/t/tatumja01/gamelog/2018/"/>
    <hyperlink ref="C2" r:id="rId2" display="https://www.basketball-reference.com/teams/BOS/2018.html"/>
    <hyperlink ref="D2" r:id="rId3" display="https://www.basketball-reference.com/leagues/NBA_2018.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X1" sqref="X1:X1048576"/>
    </sheetView>
  </sheetViews>
  <sheetFormatPr defaultRowHeight="15" x14ac:dyDescent="0.25"/>
  <sheetData>
    <row r="1" spans="1:28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2" t="s">
        <v>29</v>
      </c>
      <c r="X1" s="22" t="s">
        <v>30</v>
      </c>
      <c r="Y1" s="22" t="s">
        <v>31</v>
      </c>
      <c r="Z1" s="22" t="s">
        <v>32</v>
      </c>
      <c r="AA1" s="23" t="s">
        <v>33</v>
      </c>
      <c r="AB1" s="37"/>
    </row>
    <row r="2" spans="1:28" ht="15.75" thickBot="1" x14ac:dyDescent="0.3">
      <c r="A2" s="11" t="s">
        <v>6</v>
      </c>
      <c r="B2" s="12">
        <v>29</v>
      </c>
      <c r="C2" s="13" t="s">
        <v>44</v>
      </c>
      <c r="D2" s="13" t="s">
        <v>1</v>
      </c>
      <c r="E2" s="12" t="s">
        <v>45</v>
      </c>
      <c r="F2" s="38">
        <v>82</v>
      </c>
      <c r="G2" s="14">
        <v>2631</v>
      </c>
      <c r="H2" s="14">
        <v>19.399999999999999</v>
      </c>
      <c r="I2" s="14">
        <v>0.56499999999999995</v>
      </c>
      <c r="J2" s="14">
        <v>0.24399999999999999</v>
      </c>
      <c r="K2" s="14">
        <v>0.123</v>
      </c>
      <c r="L2" s="14">
        <v>6.3</v>
      </c>
      <c r="M2" s="14">
        <v>18.2</v>
      </c>
      <c r="N2" s="14">
        <v>12.4</v>
      </c>
      <c r="O2" s="14">
        <v>16.7</v>
      </c>
      <c r="P2" s="14">
        <v>1.3</v>
      </c>
      <c r="Q2" s="14">
        <v>3.6</v>
      </c>
      <c r="R2" s="14">
        <v>8.8000000000000007</v>
      </c>
      <c r="S2" s="14">
        <v>20.6</v>
      </c>
      <c r="T2" s="14">
        <v>4.9000000000000004</v>
      </c>
      <c r="U2" s="14">
        <v>4.5</v>
      </c>
      <c r="V2" s="14">
        <v>9.4</v>
      </c>
      <c r="W2" s="14">
        <v>0.17199999999999999</v>
      </c>
      <c r="X2" s="14">
        <v>1.5</v>
      </c>
      <c r="Y2" s="14">
        <v>2.6</v>
      </c>
      <c r="Z2" s="14">
        <v>4.0999999999999996</v>
      </c>
      <c r="AA2" s="15">
        <v>4.0999999999999996</v>
      </c>
      <c r="AB2" s="5"/>
    </row>
    <row r="3" spans="1:28" ht="15.75" thickBot="1" x14ac:dyDescent="0.3">
      <c r="A3" s="1" t="s">
        <v>3</v>
      </c>
      <c r="B3" s="2">
        <v>30</v>
      </c>
      <c r="C3" s="3" t="s">
        <v>5</v>
      </c>
      <c r="D3" s="3" t="s">
        <v>1</v>
      </c>
      <c r="E3" s="2" t="s">
        <v>45</v>
      </c>
      <c r="F3" s="4">
        <v>68</v>
      </c>
      <c r="G3" s="4">
        <v>2193</v>
      </c>
      <c r="H3" s="4">
        <v>17.7</v>
      </c>
      <c r="I3" s="4">
        <v>0.55300000000000005</v>
      </c>
      <c r="J3" s="4">
        <v>0.30199999999999999</v>
      </c>
      <c r="K3" s="4">
        <v>0.16900000000000001</v>
      </c>
      <c r="L3" s="4">
        <v>4.9000000000000004</v>
      </c>
      <c r="M3" s="4">
        <v>18.600000000000001</v>
      </c>
      <c r="N3" s="4">
        <v>11.8</v>
      </c>
      <c r="O3" s="4">
        <v>24.4</v>
      </c>
      <c r="P3" s="4">
        <v>1.2</v>
      </c>
      <c r="Q3" s="4">
        <v>3.2</v>
      </c>
      <c r="R3" s="4">
        <v>11.8</v>
      </c>
      <c r="S3" s="4">
        <v>19.7</v>
      </c>
      <c r="T3" s="4">
        <v>3.6</v>
      </c>
      <c r="U3" s="4">
        <v>2.7</v>
      </c>
      <c r="V3" s="4">
        <v>6.3</v>
      </c>
      <c r="W3" s="4">
        <v>0.13800000000000001</v>
      </c>
      <c r="X3" s="4">
        <v>1</v>
      </c>
      <c r="Y3" s="4">
        <v>2</v>
      </c>
      <c r="Z3" s="4">
        <v>3.1</v>
      </c>
      <c r="AA3" s="5">
        <v>2.8</v>
      </c>
      <c r="AB3" s="20"/>
    </row>
    <row r="4" spans="1:28" ht="15.75" thickBot="1" x14ac:dyDescent="0.3">
      <c r="A4" s="24" t="s">
        <v>4</v>
      </c>
      <c r="B4" s="25">
        <v>31</v>
      </c>
      <c r="C4" s="26" t="s">
        <v>5</v>
      </c>
      <c r="D4" s="26" t="s">
        <v>1</v>
      </c>
      <c r="E4" s="25" t="s">
        <v>45</v>
      </c>
      <c r="F4" s="28">
        <v>72</v>
      </c>
      <c r="G4" s="28">
        <v>2277</v>
      </c>
      <c r="H4" s="28">
        <v>17.600000000000001</v>
      </c>
      <c r="I4" s="28">
        <v>0.57499999999999996</v>
      </c>
      <c r="J4" s="28">
        <v>0.3</v>
      </c>
      <c r="K4" s="28">
        <v>0.159</v>
      </c>
      <c r="L4" s="28">
        <v>5</v>
      </c>
      <c r="M4" s="28">
        <v>20.2</v>
      </c>
      <c r="N4" s="28">
        <v>12.7</v>
      </c>
      <c r="O4" s="28">
        <v>23.6</v>
      </c>
      <c r="P4" s="28">
        <v>0.9</v>
      </c>
      <c r="Q4" s="28">
        <v>2.9</v>
      </c>
      <c r="R4" s="28">
        <v>14.1</v>
      </c>
      <c r="S4" s="28">
        <v>18.399999999999999</v>
      </c>
      <c r="T4" s="28">
        <v>4</v>
      </c>
      <c r="U4" s="28">
        <v>3.8</v>
      </c>
      <c r="V4" s="28">
        <v>7.8</v>
      </c>
      <c r="W4" s="28">
        <v>0.16500000000000001</v>
      </c>
      <c r="X4" s="28">
        <v>1.1000000000000001</v>
      </c>
      <c r="Y4" s="28">
        <v>2.9</v>
      </c>
      <c r="Z4" s="28">
        <v>4</v>
      </c>
      <c r="AA4" s="39">
        <v>3.5</v>
      </c>
    </row>
  </sheetData>
  <hyperlinks>
    <hyperlink ref="A2" r:id="rId1" display="https://www.basketball-reference.com/players/h/horfoal01/gamelog/2016/"/>
    <hyperlink ref="C2" r:id="rId2" display="https://www.basketball-reference.com/teams/ATL/2016.html"/>
    <hyperlink ref="D2" r:id="rId3" display="https://www.basketball-reference.com/leagues/NBA_2016.html"/>
    <hyperlink ref="A3" r:id="rId4" display="https://www.basketball-reference.com/players/h/horfoal01/gamelog/2017/"/>
    <hyperlink ref="C3" r:id="rId5" display="https://www.basketball-reference.com/teams/BOS/2017.html"/>
    <hyperlink ref="D3" r:id="rId6" display="https://www.basketball-reference.com/leagues/NBA_2017.html"/>
    <hyperlink ref="A4" r:id="rId7" display="https://www.basketball-reference.com/players/h/horfoal01/gamelog/2018/"/>
    <hyperlink ref="C4" r:id="rId8" display="https://www.basketball-reference.com/teams/BOS/2018.html"/>
    <hyperlink ref="D4" r:id="rId9" display="https://www.basketball-reference.com/leagues/NBA_2018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activeCell="G1" sqref="G1"/>
    </sheetView>
  </sheetViews>
  <sheetFormatPr defaultRowHeight="15" x14ac:dyDescent="0.25"/>
  <sheetData>
    <row r="1" spans="1:30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/>
      <c r="U1" s="22" t="s">
        <v>26</v>
      </c>
      <c r="V1" s="22" t="s">
        <v>27</v>
      </c>
      <c r="W1" s="22" t="s">
        <v>28</v>
      </c>
      <c r="X1" s="22" t="s">
        <v>29</v>
      </c>
      <c r="Y1" s="22"/>
      <c r="Z1" s="22" t="s">
        <v>30</v>
      </c>
      <c r="AA1" s="22" t="s">
        <v>31</v>
      </c>
      <c r="AB1" s="22" t="s">
        <v>32</v>
      </c>
      <c r="AC1" s="23" t="s">
        <v>33</v>
      </c>
      <c r="AD1" s="37"/>
    </row>
    <row r="2" spans="1:30" ht="15.75" thickBot="1" x14ac:dyDescent="0.3">
      <c r="A2" s="11" t="s">
        <v>6</v>
      </c>
      <c r="B2" s="12">
        <v>21</v>
      </c>
      <c r="C2" s="13" t="s">
        <v>5</v>
      </c>
      <c r="D2" s="13" t="s">
        <v>1</v>
      </c>
      <c r="E2" s="12" t="s">
        <v>2</v>
      </c>
      <c r="F2" s="14">
        <v>61</v>
      </c>
      <c r="G2" s="14">
        <v>1667</v>
      </c>
      <c r="H2" s="14">
        <v>11.3</v>
      </c>
      <c r="I2" s="14">
        <v>0.46300000000000002</v>
      </c>
      <c r="J2" s="14">
        <v>0.45600000000000002</v>
      </c>
      <c r="K2" s="14">
        <v>0.314</v>
      </c>
      <c r="L2" s="14">
        <v>4.8</v>
      </c>
      <c r="M2" s="14">
        <v>11.6</v>
      </c>
      <c r="N2" s="14">
        <v>8.1</v>
      </c>
      <c r="O2" s="14">
        <v>15.8</v>
      </c>
      <c r="P2" s="14">
        <v>2.7</v>
      </c>
      <c r="Q2" s="14">
        <v>0.8</v>
      </c>
      <c r="R2" s="14">
        <v>11.7</v>
      </c>
      <c r="S2" s="14">
        <v>17.399999999999999</v>
      </c>
      <c r="T2" s="14"/>
      <c r="U2" s="14">
        <v>0.5</v>
      </c>
      <c r="V2" s="14">
        <v>2.4</v>
      </c>
      <c r="W2" s="14">
        <v>2.9</v>
      </c>
      <c r="X2" s="14">
        <v>8.3000000000000004E-2</v>
      </c>
      <c r="Y2" s="14"/>
      <c r="Z2" s="14">
        <v>-0.6</v>
      </c>
      <c r="AA2" s="14">
        <v>1.3</v>
      </c>
      <c r="AB2" s="14">
        <v>0.7</v>
      </c>
      <c r="AC2" s="15">
        <v>1.1000000000000001</v>
      </c>
    </row>
    <row r="3" spans="1:30" ht="15.75" thickBot="1" x14ac:dyDescent="0.3">
      <c r="A3" s="1" t="s">
        <v>3</v>
      </c>
      <c r="B3" s="2">
        <v>22</v>
      </c>
      <c r="C3" s="3" t="s">
        <v>5</v>
      </c>
      <c r="D3" s="3" t="s">
        <v>1</v>
      </c>
      <c r="E3" s="2" t="s">
        <v>43</v>
      </c>
      <c r="F3" s="4">
        <v>79</v>
      </c>
      <c r="G3" s="4">
        <v>2399</v>
      </c>
      <c r="H3" s="4">
        <v>12</v>
      </c>
      <c r="I3" s="4">
        <v>0.48599999999999999</v>
      </c>
      <c r="J3" s="4">
        <v>0.443</v>
      </c>
      <c r="K3" s="4">
        <v>0.33400000000000002</v>
      </c>
      <c r="L3" s="4">
        <v>3.7</v>
      </c>
      <c r="M3" s="4">
        <v>10.4</v>
      </c>
      <c r="N3" s="4">
        <v>7.1</v>
      </c>
      <c r="O3" s="4">
        <v>22</v>
      </c>
      <c r="P3" s="4">
        <v>2.6</v>
      </c>
      <c r="Q3" s="4">
        <v>1.2</v>
      </c>
      <c r="R3" s="4">
        <v>15.6</v>
      </c>
      <c r="S3" s="4">
        <v>18.8</v>
      </c>
      <c r="T3" s="4"/>
      <c r="U3" s="4">
        <v>0.5</v>
      </c>
      <c r="V3" s="4">
        <v>2.7</v>
      </c>
      <c r="W3" s="4">
        <v>3.2</v>
      </c>
      <c r="X3" s="4">
        <v>6.4000000000000001E-2</v>
      </c>
      <c r="Y3" s="4"/>
      <c r="Z3" s="4">
        <v>-1.1000000000000001</v>
      </c>
      <c r="AA3" s="4">
        <v>0.9</v>
      </c>
      <c r="AB3" s="4">
        <v>-0.3</v>
      </c>
      <c r="AC3" s="5">
        <v>1</v>
      </c>
    </row>
    <row r="4" spans="1:30" ht="15.75" thickBot="1" x14ac:dyDescent="0.3">
      <c r="A4" s="16" t="s">
        <v>4</v>
      </c>
      <c r="B4" s="17">
        <v>23</v>
      </c>
      <c r="C4" s="18" t="s">
        <v>5</v>
      </c>
      <c r="D4" s="18" t="s">
        <v>1</v>
      </c>
      <c r="E4" s="17" t="s">
        <v>43</v>
      </c>
      <c r="F4" s="19">
        <v>54</v>
      </c>
      <c r="G4" s="19">
        <v>1614</v>
      </c>
      <c r="H4" s="19">
        <v>10.8</v>
      </c>
      <c r="I4" s="19">
        <v>0.47899999999999998</v>
      </c>
      <c r="J4" s="19">
        <v>0.48299999999999998</v>
      </c>
      <c r="K4" s="19">
        <v>0.25800000000000001</v>
      </c>
      <c r="L4" s="19">
        <v>3</v>
      </c>
      <c r="M4" s="19">
        <v>9.8000000000000007</v>
      </c>
      <c r="N4" s="19">
        <v>6.4</v>
      </c>
      <c r="O4" s="19">
        <v>23.7</v>
      </c>
      <c r="P4" s="19">
        <v>2.2000000000000002</v>
      </c>
      <c r="Q4" s="19">
        <v>1.2</v>
      </c>
      <c r="R4" s="19">
        <v>18.399999999999999</v>
      </c>
      <c r="S4" s="19">
        <v>19.399999999999999</v>
      </c>
      <c r="T4" s="19"/>
      <c r="U4" s="19">
        <v>-0.6</v>
      </c>
      <c r="V4" s="19">
        <v>2.5</v>
      </c>
      <c r="W4" s="19">
        <v>1.9</v>
      </c>
      <c r="X4" s="19">
        <v>5.6000000000000001E-2</v>
      </c>
      <c r="Y4" s="19"/>
      <c r="Z4" s="19">
        <v>-1.6</v>
      </c>
      <c r="AA4" s="19">
        <v>1.1000000000000001</v>
      </c>
      <c r="AB4" s="19">
        <v>-0.5</v>
      </c>
      <c r="AC4" s="20">
        <v>0.6</v>
      </c>
    </row>
  </sheetData>
  <hyperlinks>
    <hyperlink ref="A2" r:id="rId1" display="https://www.basketball-reference.com/players/s/smartma01/gamelog/2016/"/>
    <hyperlink ref="C2" r:id="rId2" display="https://www.basketball-reference.com/teams/BOS/2016.html"/>
    <hyperlink ref="D2" r:id="rId3" display="https://www.basketball-reference.com/leagues/NBA_2016.html"/>
    <hyperlink ref="A3" r:id="rId4" display="https://www.basketball-reference.com/players/s/smartma01/gamelog/2017/"/>
    <hyperlink ref="C3" r:id="rId5" display="https://www.basketball-reference.com/teams/BOS/2017.html"/>
    <hyperlink ref="D3" r:id="rId6" display="https://www.basketball-reference.com/leagues/NBA_2017.html"/>
    <hyperlink ref="A4" r:id="rId7" display="https://www.basketball-reference.com/players/s/smartma01/gamelog/2018/"/>
    <hyperlink ref="C4" r:id="rId8" display="https://www.basketball-reference.com/teams/BOS/2018.html"/>
    <hyperlink ref="D4" r:id="rId9" display="https://www.basketball-reference.com/leagues/NBA_2018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workbookViewId="0">
      <selection sqref="A1:XFD1"/>
    </sheetView>
  </sheetViews>
  <sheetFormatPr defaultRowHeight="15" x14ac:dyDescent="0.25"/>
  <sheetData>
    <row r="1" spans="1:30" ht="15.75" thickBot="1" x14ac:dyDescent="0.3">
      <c r="A1" s="21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2" t="s">
        <v>15</v>
      </c>
      <c r="J1" s="22" t="s">
        <v>16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/>
      <c r="U1" s="22" t="s">
        <v>26</v>
      </c>
      <c r="V1" s="22" t="s">
        <v>27</v>
      </c>
      <c r="W1" s="22" t="s">
        <v>28</v>
      </c>
      <c r="X1" s="22" t="s">
        <v>29</v>
      </c>
      <c r="Y1" s="22"/>
      <c r="Z1" s="22" t="s">
        <v>30</v>
      </c>
      <c r="AA1" s="22" t="s">
        <v>31</v>
      </c>
      <c r="AB1" s="22" t="s">
        <v>32</v>
      </c>
      <c r="AC1" s="23" t="s">
        <v>33</v>
      </c>
      <c r="AD1" s="37"/>
    </row>
    <row r="2" spans="1:30" ht="15.75" thickBot="1" x14ac:dyDescent="0.3">
      <c r="A2" s="11" t="s">
        <v>3</v>
      </c>
      <c r="B2" s="12">
        <v>22</v>
      </c>
      <c r="C2" s="13" t="s">
        <v>5</v>
      </c>
      <c r="D2" s="13" t="s">
        <v>1</v>
      </c>
      <c r="E2" s="12" t="s">
        <v>2</v>
      </c>
      <c r="F2" s="14">
        <v>74</v>
      </c>
      <c r="G2" s="14">
        <v>1263</v>
      </c>
      <c r="H2" s="14">
        <v>10.9</v>
      </c>
      <c r="I2" s="14">
        <v>0.46600000000000003</v>
      </c>
      <c r="J2" s="14">
        <v>0.436</v>
      </c>
      <c r="K2" s="14">
        <v>0.161</v>
      </c>
      <c r="L2" s="14">
        <v>3.6</v>
      </c>
      <c r="M2" s="14">
        <v>16.3</v>
      </c>
      <c r="N2" s="14">
        <v>10</v>
      </c>
      <c r="O2" s="14">
        <v>15.2</v>
      </c>
      <c r="P2" s="14">
        <v>1.8</v>
      </c>
      <c r="Q2" s="14">
        <v>0.7</v>
      </c>
      <c r="R2" s="14">
        <v>9.6999999999999993</v>
      </c>
      <c r="S2" s="14">
        <v>17.100000000000001</v>
      </c>
      <c r="T2" s="14"/>
      <c r="U2" s="14">
        <v>0</v>
      </c>
      <c r="V2" s="14">
        <v>1.4</v>
      </c>
      <c r="W2" s="14">
        <v>1.4</v>
      </c>
      <c r="X2" s="14">
        <v>5.3999999999999999E-2</v>
      </c>
      <c r="Y2" s="14"/>
      <c r="Z2" s="14">
        <v>-2.5</v>
      </c>
      <c r="AA2" s="14">
        <v>0</v>
      </c>
      <c r="AB2" s="14">
        <v>-2.5</v>
      </c>
      <c r="AC2" s="15">
        <v>-0.2</v>
      </c>
    </row>
    <row r="3" spans="1:30" ht="15.75" thickBot="1" x14ac:dyDescent="0.3">
      <c r="A3" s="6" t="s">
        <v>4</v>
      </c>
      <c r="B3" s="7">
        <v>23</v>
      </c>
      <c r="C3" s="8" t="s">
        <v>5</v>
      </c>
      <c r="D3" s="8" t="s">
        <v>1</v>
      </c>
      <c r="E3" s="7" t="s">
        <v>2</v>
      </c>
      <c r="F3" s="9">
        <v>80</v>
      </c>
      <c r="G3" s="9">
        <v>2068</v>
      </c>
      <c r="H3" s="9">
        <v>15.1</v>
      </c>
      <c r="I3" s="9">
        <v>0.52</v>
      </c>
      <c r="J3" s="9">
        <v>0.503</v>
      </c>
      <c r="K3" s="9">
        <v>0.186</v>
      </c>
      <c r="L3" s="9">
        <v>3.4</v>
      </c>
      <c r="M3" s="9">
        <v>16.3</v>
      </c>
      <c r="N3" s="9">
        <v>9.9</v>
      </c>
      <c r="O3" s="9">
        <v>17.5</v>
      </c>
      <c r="P3" s="9">
        <v>1.9</v>
      </c>
      <c r="Q3" s="9">
        <v>0.8</v>
      </c>
      <c r="R3" s="9">
        <v>8.5</v>
      </c>
      <c r="S3" s="9">
        <v>20.399999999999999</v>
      </c>
      <c r="T3" s="9"/>
      <c r="U3" s="9">
        <v>2.2000000000000002</v>
      </c>
      <c r="V3" s="9">
        <v>3.4</v>
      </c>
      <c r="W3" s="9">
        <v>5.6</v>
      </c>
      <c r="X3" s="9">
        <v>0.13</v>
      </c>
      <c r="Y3" s="9"/>
      <c r="Z3" s="9">
        <v>0.8</v>
      </c>
      <c r="AA3" s="9">
        <v>1</v>
      </c>
      <c r="AB3" s="9">
        <v>1.8</v>
      </c>
      <c r="AC3" s="10">
        <v>2</v>
      </c>
    </row>
    <row r="4" spans="1:30" ht="15.75" thickBot="1" x14ac:dyDescent="0.3">
      <c r="A4" s="16" t="s">
        <v>38</v>
      </c>
      <c r="B4" s="17">
        <v>24</v>
      </c>
      <c r="C4" s="18" t="s">
        <v>5</v>
      </c>
      <c r="D4" s="18" t="s">
        <v>1</v>
      </c>
      <c r="E4" s="17" t="s">
        <v>2</v>
      </c>
      <c r="F4" s="40">
        <v>5</v>
      </c>
      <c r="G4" s="19">
        <v>113</v>
      </c>
      <c r="H4" s="19">
        <v>11.7</v>
      </c>
      <c r="I4" s="19">
        <v>0.47599999999999998</v>
      </c>
      <c r="J4" s="19">
        <v>0.41</v>
      </c>
      <c r="K4" s="19">
        <v>5.0999999999999997E-2</v>
      </c>
      <c r="L4" s="19">
        <v>1.7</v>
      </c>
      <c r="M4" s="19">
        <v>14.9</v>
      </c>
      <c r="N4" s="19">
        <v>8.1999999999999993</v>
      </c>
      <c r="O4" s="19">
        <v>15.3</v>
      </c>
      <c r="P4" s="19">
        <v>2.1</v>
      </c>
      <c r="Q4" s="19">
        <v>0.7</v>
      </c>
      <c r="R4" s="19">
        <v>4.8</v>
      </c>
      <c r="S4" s="19">
        <v>15.8</v>
      </c>
      <c r="T4" s="19"/>
      <c r="U4" s="19">
        <v>0</v>
      </c>
      <c r="V4" s="19">
        <v>0.3</v>
      </c>
      <c r="W4" s="19">
        <v>0.3</v>
      </c>
      <c r="X4" s="19">
        <v>0.13700000000000001</v>
      </c>
      <c r="Y4" s="19"/>
      <c r="Z4" s="19">
        <v>-2.6</v>
      </c>
      <c r="AA4" s="19">
        <v>3.3</v>
      </c>
      <c r="AB4" s="19">
        <v>0.7</v>
      </c>
      <c r="AC4" s="20">
        <v>0.1</v>
      </c>
    </row>
  </sheetData>
  <hyperlinks>
    <hyperlink ref="A2" r:id="rId1" display="https://www.basketball-reference.com/players/r/roziete01/gamelog/2017/"/>
    <hyperlink ref="C2" r:id="rId2" display="https://www.basketball-reference.com/teams/BOS/2017.html"/>
    <hyperlink ref="D2" r:id="rId3" display="https://www.basketball-reference.com/leagues/NBA_2017.html"/>
    <hyperlink ref="A3" r:id="rId4" display="https://www.basketball-reference.com/players/r/roziete01/gamelog/2018/"/>
    <hyperlink ref="C3" r:id="rId5" display="https://www.basketball-reference.com/teams/BOS/2018.html"/>
    <hyperlink ref="D3" r:id="rId6" display="https://www.basketball-reference.com/leagues/NBA_2018.html"/>
    <hyperlink ref="A4" r:id="rId7" display="https://www.basketball-reference.com/players/r/roziete01/gamelog/2019/"/>
    <hyperlink ref="C4" r:id="rId8" display="https://www.basketball-reference.com/teams/BOS/2019.html"/>
    <hyperlink ref="D4" r:id="rId9" display="https://www.basketball-reference.com/leagues/NBA_2019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Glossary</vt:lpstr>
      <vt:lpstr>Irving</vt:lpstr>
      <vt:lpstr>Hayward</vt:lpstr>
      <vt:lpstr>Brown</vt:lpstr>
      <vt:lpstr>Tatum</vt:lpstr>
      <vt:lpstr>Horford</vt:lpstr>
      <vt:lpstr>Smart</vt:lpstr>
      <vt:lpstr>Rozier</vt:lpstr>
      <vt:lpstr>Baynes</vt:lpstr>
      <vt:lpstr>Morris</vt:lpstr>
      <vt:lpstr>Sheet11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Yasith Kariyawasam</dc:creator>
  <cp:lastModifiedBy>Yasith Kariyawasam</cp:lastModifiedBy>
  <dcterms:created xsi:type="dcterms:W3CDTF">2018-10-27T01:54:56Z</dcterms:created>
  <dcterms:modified xsi:type="dcterms:W3CDTF">2018-10-27T04:39:19Z</dcterms:modified>
</cp:coreProperties>
</file>