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Yasmina\Documents\Data Analysis Project\"/>
    </mc:Choice>
  </mc:AlternateContent>
  <xr:revisionPtr revIDLastSave="0" documentId="13_ncr:1_{D98913C9-1CF4-4757-9914-E893A9A9E3BF}" xr6:coauthVersionLast="47" xr6:coauthVersionMax="47" xr10:uidLastSave="{00000000-0000-0000-0000-000000000000}"/>
  <bookViews>
    <workbookView xWindow="-20610" yWindow="8985" windowWidth="20730" windowHeight="1104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<sst xmlns="http://schemas.openxmlformats.org/spreadsheetml/2006/main" count="16283" uniqueCount="53">
  <si>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</si>
  <si>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</si>
  <si>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</si>
  <si>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</si>
  <si>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</si>
  <si>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</si>
  <si>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</si>
  <si>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</si>
  <si>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</si>
  <si>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</si>
  <si>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</si>
  <si>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</si>
  <si>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</si>
  <si>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</si>
  <si>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</si>
  <si>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</si>
  <si>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</si>
  <si>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</si>
  <si>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</si>
  <si>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</si>
  <si>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</si>
  <si>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</si>
  <si>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</si>
  <si>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</si>
  <si>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</si>
  <si>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</si>
  <si>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</si>
  <si>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</si>
  <si>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</si>
  <si>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</si>
  <si>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</si>
  <si>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</si>
  <si>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</si>
  <si>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</si>
  <si>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</si>
  <si>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</si>
  <si>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</si>
  <si>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</si>
  <si>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</si>
  <si>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</si>
  <si>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Bins</t>
  </si>
  <si>
    <t>Marial Status</t>
  </si>
  <si>
    <t>Column Labels</t>
  </si>
  <si>
    <t>Grand Total</t>
  </si>
  <si>
    <t>Row Labels</t>
  </si>
  <si>
    <t>Average of Income</t>
  </si>
  <si>
    <t>Count of Purchased Bike</t>
  </si>
  <si>
    <t>10 Miles+</t>
  </si>
  <si>
    <t>Adolescent</t>
  </si>
  <si>
    <t>Middle Age</t>
  </si>
  <si>
    <t>Senior</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</si>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</sst>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24"/>
      <color theme="0"/>
      <name val="Calibri"/>
      <family val="2"/>
      <scheme val="minor"/>
    </font>
    <font>
      <u/>
      <sz val="11"/>
      <color theme="10"/>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20" fillId="33" borderId="0" xfId="0" applyFont="1" applyFill="1" applyAlignment="1">
      <alignment vertical="center"/>
    </xf>
    <xf numFmtId="0" fontId="0" fillId="33" borderId="0" xfId="0" applyFill="1"/>
    <xf numFmtId="0" fontId="21" fillId="0" borderId="0" xfId="42"/>
    <xf numFmtId="0" fontId="19" fillId="33" borderId="0" xfId="0" applyFont="1" applyFill="1" applyAlignment="1">
      <alignment vertical="center"/>
    </xf>
    <xf numFmtId="0" fontId="22" fillId="34" borderId="0" xfId="0" applyFont="1" applyFill="1" applyAlignment="1">
      <alignment horizontal="center" vertical="center"/>
    </xf>
    <xf numFmtId="2"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66" formatCode="_-* #,##0_-;\-* #,##0_-;_-* &quot;-&quot;??_-;_-@_-"/>
    </dxf>
    <dxf>
      <numFmt numFmtId="166" formatCode="_-* #,##0_-;\-* #,##0_-;_-* &quot;-&quot;??_-;_-@_-"/>
    </dxf>
    <dxf>
      <numFmt numFmtId="2" formatCode="0.00"/>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2502-4649-9270-B96F9B49D16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502-4649-9270-B96F9B49D169}"/>
            </c:ext>
          </c:extLst>
        </c:ser>
        <c:dLbls>
          <c:showLegendKey val="0"/>
          <c:showVal val="0"/>
          <c:showCatName val="0"/>
          <c:showSerName val="0"/>
          <c:showPercent val="0"/>
          <c:showBubbleSize val="0"/>
        </c:dLbls>
        <c:gapWidth val="219"/>
        <c:overlap val="-27"/>
        <c:axId val="688985151"/>
        <c:axId val="689001951"/>
      </c:barChart>
      <c:catAx>
        <c:axId val="68898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001951"/>
        <c:crosses val="autoZero"/>
        <c:auto val="1"/>
        <c:lblAlgn val="ctr"/>
        <c:lblOffset val="100"/>
        <c:noMultiLvlLbl val="0"/>
      </c:catAx>
      <c:valAx>
        <c:axId val="6890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5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31-467A-B669-34B0569512B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31-467A-B669-34B0569512B5}"/>
            </c:ext>
          </c:extLst>
        </c:ser>
        <c:dLbls>
          <c:showLegendKey val="0"/>
          <c:showVal val="0"/>
          <c:showCatName val="0"/>
          <c:showSerName val="0"/>
          <c:showPercent val="0"/>
          <c:showBubbleSize val="0"/>
        </c:dLbls>
        <c:smooth val="0"/>
        <c:axId val="1607490992"/>
        <c:axId val="1607491472"/>
      </c:lineChart>
      <c:catAx>
        <c:axId val="16074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1472"/>
        <c:crosses val="autoZero"/>
        <c:auto val="1"/>
        <c:lblAlgn val="ctr"/>
        <c:lblOffset val="100"/>
        <c:noMultiLvlLbl val="0"/>
      </c:catAx>
      <c:valAx>
        <c:axId val="160749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a:t>
                </a:r>
                <a:r>
                  <a:rPr lang="en-CA" baseline="0"/>
                  <a:t> Purshased Bike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 Per Customer</a:t>
            </a:r>
            <a:r>
              <a:rPr lang="en-CA" baseline="0"/>
              <a:t> Age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D8-4EA5-A4AD-4D0DA0D0518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D8-4EA5-A4AD-4D0DA0D05188}"/>
            </c:ext>
          </c:extLst>
        </c:ser>
        <c:dLbls>
          <c:showLegendKey val="0"/>
          <c:showVal val="0"/>
          <c:showCatName val="0"/>
          <c:showSerName val="0"/>
          <c:showPercent val="0"/>
          <c:showBubbleSize val="0"/>
        </c:dLbls>
        <c:marker val="1"/>
        <c:smooth val="0"/>
        <c:axId val="1607513552"/>
        <c:axId val="1607510672"/>
      </c:lineChart>
      <c:catAx>
        <c:axId val="160751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groupe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0672"/>
        <c:crosses val="autoZero"/>
        <c:auto val="1"/>
        <c:lblAlgn val="ctr"/>
        <c:lblOffset val="100"/>
        <c:noMultiLvlLbl val="0"/>
      </c:catAx>
      <c:valAx>
        <c:axId val="160751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Purchased Bike By Gender Per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Table'!$C$59:$C$60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Table'!$C$61:$C$69</c:f>
              <c:numCache>
                <c:formatCode>General</c:formatCode>
                <c:ptCount val="6"/>
                <c:pt idx="0">
                  <c:v>83</c:v>
                </c:pt>
                <c:pt idx="1">
                  <c:v>129</c:v>
                </c:pt>
                <c:pt idx="2">
                  <c:v>38</c:v>
                </c:pt>
                <c:pt idx="3">
                  <c:v>69</c:v>
                </c:pt>
                <c:pt idx="4">
                  <c:v>159</c:v>
                </c:pt>
                <c:pt idx="5">
                  <c:v>41</c:v>
                </c:pt>
              </c:numCache>
            </c:numRef>
          </c:val>
          <c:extLst>
            <c:ext xmlns:c16="http://schemas.microsoft.com/office/drawing/2014/chart" uri="{C3380CC4-5D6E-409C-BE32-E72D297353CC}">
              <c16:uniqueId val="{00000000-3036-43A9-B316-24F65BE0FB82}"/>
            </c:ext>
          </c:extLst>
        </c:ser>
        <c:ser>
          <c:idx val="1"/>
          <c:order val="1"/>
          <c:tx>
            <c:strRef>
              <c:f>'Pivot Table'!$D$59:$D$60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Table'!$D$61:$D$69</c:f>
              <c:numCache>
                <c:formatCode>General</c:formatCode>
                <c:ptCount val="6"/>
                <c:pt idx="0">
                  <c:v>81</c:v>
                </c:pt>
                <c:pt idx="1">
                  <c:v>110</c:v>
                </c:pt>
                <c:pt idx="2">
                  <c:v>48</c:v>
                </c:pt>
                <c:pt idx="3">
                  <c:v>67</c:v>
                </c:pt>
                <c:pt idx="4">
                  <c:v>110</c:v>
                </c:pt>
                <c:pt idx="5">
                  <c:v>65</c:v>
                </c:pt>
              </c:numCache>
            </c:numRef>
          </c:val>
          <c:extLst>
            <c:ext xmlns:c16="http://schemas.microsoft.com/office/drawing/2014/chart" uri="{C3380CC4-5D6E-409C-BE32-E72D297353CC}">
              <c16:uniqueId val="{00000001-3036-43A9-B316-24F65BE0FB82}"/>
            </c:ext>
          </c:extLst>
        </c:ser>
        <c:dLbls>
          <c:showLegendKey val="0"/>
          <c:showVal val="0"/>
          <c:showCatName val="0"/>
          <c:showSerName val="0"/>
          <c:showPercent val="0"/>
          <c:showBubbleSize val="0"/>
        </c:dLbls>
        <c:gapWidth val="100"/>
        <c:overlap val="-24"/>
        <c:axId val="1568306928"/>
        <c:axId val="1568300688"/>
      </c:barChart>
      <c:catAx>
        <c:axId val="1568306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Region/Gender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300688"/>
        <c:crosses val="autoZero"/>
        <c:auto val="1"/>
        <c:lblAlgn val="ctr"/>
        <c:lblOffset val="100"/>
        <c:noMultiLvlLbl val="0"/>
      </c:catAx>
      <c:valAx>
        <c:axId val="15683006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3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kern="1200" spc="0" baseline="0">
                <a:solidFill>
                  <a:sysClr val="windowText" lastClr="000000">
                    <a:lumMod val="65000"/>
                    <a:lumOff val="35000"/>
                  </a:sysClr>
                </a:solidFill>
              </a:rPr>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E222-4134-B126-BDD2FDC55D2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222-4134-B126-BDD2FDC55D2B}"/>
            </c:ext>
          </c:extLst>
        </c:ser>
        <c:dLbls>
          <c:showLegendKey val="0"/>
          <c:showVal val="0"/>
          <c:showCatName val="0"/>
          <c:showSerName val="0"/>
          <c:showPercent val="0"/>
          <c:showBubbleSize val="0"/>
        </c:dLbls>
        <c:gapWidth val="219"/>
        <c:overlap val="-27"/>
        <c:axId val="688985151"/>
        <c:axId val="689001951"/>
      </c:barChart>
      <c:catAx>
        <c:axId val="68898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001951"/>
        <c:crosses val="autoZero"/>
        <c:auto val="1"/>
        <c:lblAlgn val="ctr"/>
        <c:lblOffset val="100"/>
        <c:noMultiLvlLbl val="0"/>
      </c:catAx>
      <c:valAx>
        <c:axId val="6890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9C-4FE8-9A8E-2B5B2657CED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9C-4FE8-9A8E-2B5B2657CED2}"/>
            </c:ext>
          </c:extLst>
        </c:ser>
        <c:dLbls>
          <c:showLegendKey val="0"/>
          <c:showVal val="0"/>
          <c:showCatName val="0"/>
          <c:showSerName val="0"/>
          <c:showPercent val="0"/>
          <c:showBubbleSize val="0"/>
        </c:dLbls>
        <c:smooth val="0"/>
        <c:axId val="1607490992"/>
        <c:axId val="1607491472"/>
      </c:lineChart>
      <c:catAx>
        <c:axId val="16074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1472"/>
        <c:crosses val="autoZero"/>
        <c:auto val="1"/>
        <c:lblAlgn val="ctr"/>
        <c:lblOffset val="100"/>
        <c:noMultiLvlLbl val="0"/>
      </c:catAx>
      <c:valAx>
        <c:axId val="1607491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 Per 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B5-46D8-AD1F-635EFAD3CCF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B5-46D8-AD1F-635EFAD3CCF9}"/>
            </c:ext>
          </c:extLst>
        </c:ser>
        <c:dLbls>
          <c:showLegendKey val="0"/>
          <c:showVal val="0"/>
          <c:showCatName val="0"/>
          <c:showSerName val="0"/>
          <c:showPercent val="0"/>
          <c:showBubbleSize val="0"/>
        </c:dLbls>
        <c:marker val="1"/>
        <c:smooth val="0"/>
        <c:axId val="1607513552"/>
        <c:axId val="1607510672"/>
      </c:lineChart>
      <c:catAx>
        <c:axId val="160751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groupe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0672"/>
        <c:crosses val="autoZero"/>
        <c:auto val="1"/>
        <c:lblAlgn val="ctr"/>
        <c:lblOffset val="100"/>
        <c:noMultiLvlLbl val="0"/>
      </c:catAx>
      <c:valAx>
        <c:axId val="160751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Purchased Bike By Gender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Table'!$C$59:$C$60</c:f>
              <c:strCache>
                <c:ptCount val="1"/>
                <c:pt idx="0">
                  <c:v>No</c:v>
                </c:pt>
              </c:strCache>
            </c:strRef>
          </c:tx>
          <c:spPr>
            <a:solidFill>
              <a:schemeClr val="accent1"/>
            </a:solidFill>
            <a:ln>
              <a:noFill/>
            </a:ln>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Table'!$C$61:$C$69</c:f>
              <c:numCache>
                <c:formatCode>General</c:formatCode>
                <c:ptCount val="6"/>
                <c:pt idx="0">
                  <c:v>83</c:v>
                </c:pt>
                <c:pt idx="1">
                  <c:v>129</c:v>
                </c:pt>
                <c:pt idx="2">
                  <c:v>38</c:v>
                </c:pt>
                <c:pt idx="3">
                  <c:v>69</c:v>
                </c:pt>
                <c:pt idx="4">
                  <c:v>159</c:v>
                </c:pt>
                <c:pt idx="5">
                  <c:v>41</c:v>
                </c:pt>
              </c:numCache>
            </c:numRef>
          </c:val>
          <c:extLst>
            <c:ext xmlns:c16="http://schemas.microsoft.com/office/drawing/2014/chart" uri="{C3380CC4-5D6E-409C-BE32-E72D297353CC}">
              <c16:uniqueId val="{00000000-573E-4316-8C05-530579160FE3}"/>
            </c:ext>
          </c:extLst>
        </c:ser>
        <c:ser>
          <c:idx val="1"/>
          <c:order val="1"/>
          <c:tx>
            <c:strRef>
              <c:f>'Pivot Table'!$D$59:$D$60</c:f>
              <c:strCache>
                <c:ptCount val="1"/>
                <c:pt idx="0">
                  <c:v>Yes</c:v>
                </c:pt>
              </c:strCache>
            </c:strRef>
          </c:tx>
          <c:spPr>
            <a:solidFill>
              <a:schemeClr val="accent2"/>
            </a:solidFill>
            <a:ln>
              <a:noFill/>
            </a:ln>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Table'!$D$61:$D$69</c:f>
              <c:numCache>
                <c:formatCode>General</c:formatCode>
                <c:ptCount val="6"/>
                <c:pt idx="0">
                  <c:v>81</c:v>
                </c:pt>
                <c:pt idx="1">
                  <c:v>110</c:v>
                </c:pt>
                <c:pt idx="2">
                  <c:v>48</c:v>
                </c:pt>
                <c:pt idx="3">
                  <c:v>67</c:v>
                </c:pt>
                <c:pt idx="4">
                  <c:v>110</c:v>
                </c:pt>
                <c:pt idx="5">
                  <c:v>65</c:v>
                </c:pt>
              </c:numCache>
            </c:numRef>
          </c:val>
          <c:extLst>
            <c:ext xmlns:c16="http://schemas.microsoft.com/office/drawing/2014/chart" uri="{C3380CC4-5D6E-409C-BE32-E72D297353CC}">
              <c16:uniqueId val="{00000001-573E-4316-8C05-530579160FE3}"/>
            </c:ext>
          </c:extLst>
        </c:ser>
        <c:dLbls>
          <c:showLegendKey val="0"/>
          <c:showVal val="0"/>
          <c:showCatName val="0"/>
          <c:showSerName val="0"/>
          <c:showPercent val="0"/>
          <c:showBubbleSize val="0"/>
        </c:dLbls>
        <c:gapWidth val="219"/>
        <c:overlap val="-27"/>
        <c:axId val="1568306928"/>
        <c:axId val="1568300688"/>
      </c:barChart>
      <c:catAx>
        <c:axId val="156830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Region/Gender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00688"/>
        <c:crosses val="autoZero"/>
        <c:auto val="1"/>
        <c:lblAlgn val="ctr"/>
        <c:lblOffset val="100"/>
        <c:noMultiLvlLbl val="0"/>
      </c:catAx>
      <c:valAx>
        <c:axId val="156830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xdr:colOff>
      <xdr:row>3</xdr:row>
      <xdr:rowOff>4762</xdr:rowOff>
    </xdr:from>
    <xdr:to>
      <xdr:col>12</xdr:col>
      <xdr:colOff>314325</xdr:colOff>
      <xdr:row>17</xdr:row>
      <xdr:rowOff>80962</xdr:rowOff>
    </xdr:to>
    <xdr:graphicFrame macro="">
      <xdr:nvGraphicFramePr>
        <xdr:cNvPr id="2" name="Chart 1">
          <a:extLst>
            <a:ext uri="{FF2B5EF4-FFF2-40B4-BE49-F238E27FC236}">
              <a16:creationId xmlns:a16="http://schemas.microsoft.com/office/drawing/2014/main" id="{CF42E0D8-889D-2B3A-785D-2C3C0E1DC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21</xdr:row>
      <xdr:rowOff>23812</xdr:rowOff>
    </xdr:from>
    <xdr:to>
      <xdr:col>12</xdr:col>
      <xdr:colOff>295275</xdr:colOff>
      <xdr:row>35</xdr:row>
      <xdr:rowOff>100012</xdr:rowOff>
    </xdr:to>
    <xdr:graphicFrame macro="">
      <xdr:nvGraphicFramePr>
        <xdr:cNvPr id="3" name="Chart 2">
          <a:extLst>
            <a:ext uri="{FF2B5EF4-FFF2-40B4-BE49-F238E27FC236}">
              <a16:creationId xmlns:a16="http://schemas.microsoft.com/office/drawing/2014/main" id="{9AA3BE54-9574-8C07-0335-15A6E68F8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4762</xdr:rowOff>
    </xdr:from>
    <xdr:to>
      <xdr:col>12</xdr:col>
      <xdr:colOff>314325</xdr:colOff>
      <xdr:row>54</xdr:row>
      <xdr:rowOff>80962</xdr:rowOff>
    </xdr:to>
    <xdr:graphicFrame macro="">
      <xdr:nvGraphicFramePr>
        <xdr:cNvPr id="4" name="Chart 3">
          <a:extLst>
            <a:ext uri="{FF2B5EF4-FFF2-40B4-BE49-F238E27FC236}">
              <a16:creationId xmlns:a16="http://schemas.microsoft.com/office/drawing/2014/main" id="{0F4E1B68-C4C3-4A5D-6183-2914A413A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58</xdr:row>
      <xdr:rowOff>4762</xdr:rowOff>
    </xdr:from>
    <xdr:to>
      <xdr:col>13</xdr:col>
      <xdr:colOff>323850</xdr:colOff>
      <xdr:row>72</xdr:row>
      <xdr:rowOff>80962</xdr:rowOff>
    </xdr:to>
    <xdr:graphicFrame macro="">
      <xdr:nvGraphicFramePr>
        <xdr:cNvPr id="5" name="Chart 4">
          <a:extLst>
            <a:ext uri="{FF2B5EF4-FFF2-40B4-BE49-F238E27FC236}">
              <a16:creationId xmlns:a16="http://schemas.microsoft.com/office/drawing/2014/main" id="{15CA47A8-662A-7D27-CA96-CDE882CF5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220569</xdr:colOff>
      <xdr:row>4</xdr:row>
      <xdr:rowOff>31749</xdr:rowOff>
    </xdr:from>
    <xdr:to>
      <xdr:col>13</xdr:col>
      <xdr:colOff>184150</xdr:colOff>
      <xdr:row>19</xdr:row>
      <xdr:rowOff>60324</xdr:rowOff>
    </xdr:to>
    <xdr:graphicFrame macro="">
      <xdr:nvGraphicFramePr>
        <xdr:cNvPr id="2" name="Chart 1">
          <a:extLst>
            <a:ext uri="{FF2B5EF4-FFF2-40B4-BE49-F238E27FC236}">
              <a16:creationId xmlns:a16="http://schemas.microsoft.com/office/drawing/2014/main" id="{386A4FC0-EC99-40A0-A383-E9C083C95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214313</xdr:colOff>
      <xdr:row>4</xdr:row>
      <xdr:rowOff>47624</xdr:rowOff>
    </xdr:from>
    <xdr:to>
      <xdr:col>22</xdr:col>
      <xdr:colOff>571500</xdr:colOff>
      <xdr:row>19</xdr:row>
      <xdr:rowOff>57149</xdr:rowOff>
    </xdr:to>
    <xdr:graphicFrame macro="">
      <xdr:nvGraphicFramePr>
        <xdr:cNvPr id="3" name="Chart 2">
          <a:extLst>
            <a:ext uri="{FF2B5EF4-FFF2-40B4-BE49-F238E27FC236}">
              <a16:creationId xmlns:a16="http://schemas.microsoft.com/office/drawing/2014/main" id="{05DCD7EA-060C-43E7-8779-CDA98A868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238125</xdr:colOff>
      <xdr:row>19</xdr:row>
      <xdr:rowOff>66674</xdr:rowOff>
    </xdr:from>
    <xdr:to>
      <xdr:col>13</xdr:col>
      <xdr:colOff>190500</xdr:colOff>
      <xdr:row>36</xdr:row>
      <xdr:rowOff>19050</xdr:rowOff>
    </xdr:to>
    <xdr:graphicFrame macro="">
      <xdr:nvGraphicFramePr>
        <xdr:cNvPr id="4" name="Chart 3">
          <a:extLst>
            <a:ext uri="{FF2B5EF4-FFF2-40B4-BE49-F238E27FC236}">
              <a16:creationId xmlns:a16="http://schemas.microsoft.com/office/drawing/2014/main" id="{DF50E5A5-D000-4003-ACFC-177459F1F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206377</xdr:colOff>
      <xdr:row>19</xdr:row>
      <xdr:rowOff>76200</xdr:rowOff>
    </xdr:from>
    <xdr:to>
      <xdr:col>23</xdr:col>
      <xdr:colOff>19051</xdr:colOff>
      <xdr:row>36</xdr:row>
      <xdr:rowOff>0</xdr:rowOff>
    </xdr:to>
    <xdr:graphicFrame macro="">
      <xdr:nvGraphicFramePr>
        <xdr:cNvPr id="5" name="Chart 4">
          <a:extLst>
            <a:ext uri="{FF2B5EF4-FFF2-40B4-BE49-F238E27FC236}">
              <a16:creationId xmlns:a16="http://schemas.microsoft.com/office/drawing/2014/main" id="{0E795F1B-4D68-4DD8-94AF-A9F62C2FE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31750</xdr:colOff>
      <xdr:row>4</xdr:row>
      <xdr:rowOff>1587</xdr:rowOff>
    </xdr:from>
    <xdr:to>
      <xdr:col>3</xdr:col>
      <xdr:colOff>222250</xdr:colOff>
      <xdr:row>8</xdr:row>
      <xdr:rowOff>171450</xdr:rowOff>
    </xdr:to>
    <mc:AlternateContent xmlns:mc="http://schemas.openxmlformats.org/markup-compatibility/2006" xmlns:a14="http://schemas.microsoft.com/office/drawing/2010/main">
      <mc:Choice Requires="a14">
        <xdr:graphicFrame macro="">
          <xdr:nvGraphicFramePr>
            <xdr:cNvPr id="6" name="Marial Status">
              <a:extLst>
                <a:ext uri="{FF2B5EF4-FFF2-40B4-BE49-F238E27FC236}">
                  <a16:creationId xmlns:a16="http://schemas.microsoft.com/office/drawing/2014/main" id="{158C632C-B5A4-0D78-2146-97E3FBD2250D}"/>
                </a:ext>
              </a:extLst>
            </xdr:cNvPr>
            <xdr:cNvGraphicFramePr/>
          </xdr:nvGraphicFramePr>
          <xdr:xfrm>
            <a:off x="0" y="0"/>
            <a:ext cx="0" cy="0"/>
          </xdr:xfrm>
          <a:graphic>
            <a:graphicData uri="http://schemas.microsoft.com/office/drawing/2010/slicer">
              <sle:slicer xmlns:sle="http://schemas.microsoft.com/office/drawing/2010/slicer" name="Marial Status"/>
            </a:graphicData>
          </a:graphic>
        </xdr:graphicFrame>
      </mc:Choice>
      <mc:Fallback xmlns="">
        <xdr:sp macro="" textlink="">
          <xdr:nvSpPr>
            <xdr:cNvPr id="0" name=""/>
            <xdr:cNvSpPr>
              <a:spLocks noTextEdit="1"/>
            </xdr:cNvSpPr>
          </xdr:nvSpPr>
          <xdr:spPr>
            <a:xfrm>
              <a:off x="31750" y="969962"/>
              <a:ext cx="2000250" cy="9318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63500</xdr:rowOff>
    </xdr:from>
    <xdr:to>
      <xdr:col>3</xdr:col>
      <xdr:colOff>206375</xdr:colOff>
      <xdr:row>19</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436E071-2FA1-B5FF-BD31-C52D8DC546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84375"/>
              <a:ext cx="2016125" cy="18414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18</xdr:row>
      <xdr:rowOff>184150</xdr:rowOff>
    </xdr:from>
    <xdr:to>
      <xdr:col>3</xdr:col>
      <xdr:colOff>222250</xdr:colOff>
      <xdr:row>25</xdr:row>
      <xdr:rowOff>133349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1F90A57-72A0-7898-6C41-E0347A8860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4" y="3819525"/>
              <a:ext cx="2022476" cy="12826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mina" refreshedDate="45791.499134837963" createdVersion="8" refreshedVersion="8" minRefreshableVersion="3" recordCount="1000" xr:uid="{2FED7AB6-265A-43AF-8589-1757A46A7BC2}">
  <cacheSource type="worksheet">
    <worksheetSource ref="A1:N1001" sheet="Working Sheet"/>
  </cacheSource>
  <cacheFields count="14">
    <cacheField name="ID" numFmtId="0">
      <sharedItems containsSemiMixedTypes="0" containsString="0" containsNumber="1" containsInteger="1" minValue="11000" maxValue="29447"/>
    </cacheField>
    <cacheField name="Mari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in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5005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BBE9E-695C-45F9-8CAD-0E13A910197B}" name="PivotTable4" cacheId="3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B59:E69"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2">
    <field x="2"/>
    <field x="10"/>
  </rowFields>
  <rowItems count="9">
    <i>
      <x/>
    </i>
    <i r="1">
      <x/>
    </i>
    <i r="1">
      <x v="1"/>
    </i>
    <i r="1">
      <x v="2"/>
    </i>
    <i>
      <x v="1"/>
    </i>
    <i r="1">
      <x/>
    </i>
    <i r="1">
      <x v="1"/>
    </i>
    <i r="1">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3E69E8-C480-40A8-BFC6-85832B9EB2F8}" name="PivotTable3" cacheId="3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160ED0-0068-4BE2-A22F-CAC8DBF7CBD5}" name="PivotTable2" cacheId="3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FFEEE5-BB23-42B3-A030-BB69A5E4F6F4}" name="PivotTable1" cacheId="3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l_Status" xr10:uid="{9A5BD9D5-1E5F-4251-AF0E-EEC208D389B4}" sourceName="Marial Status">
  <pivotTables>
    <pivotTable tabId="3" name="PivotTable1"/>
    <pivotTable tabId="3" name="PivotTable2"/>
    <pivotTable tabId="3" name="PivotTable3"/>
    <pivotTable tabId="3" name="PivotTable4"/>
  </pivotTables>
  <data>
    <tabular pivotCacheId="20650059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1993A0-D2CB-4F21-8A15-798C79E08B34}" sourceName="Education">
  <pivotTables>
    <pivotTable tabId="3" name="PivotTable1"/>
    <pivotTable tabId="3" name="PivotTable2"/>
    <pivotTable tabId="3" name="PivotTable3"/>
    <pivotTable tabId="3" name="PivotTable4"/>
  </pivotTables>
  <data>
    <tabular pivotCacheId="20650059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42CDAA-1C01-4B29-AFAA-2DF206A00F70}" sourceName="Region">
  <pivotTables>
    <pivotTable tabId="3" name="PivotTable1"/>
  </pivotTables>
  <data>
    <tabular pivotCacheId="20650059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l Status" xr10:uid="{1CDB740E-22C5-4372-930B-74D6DF34AB1D}" cache="Slicer_Marial_Status" caption="Marial Status" style="SlicerStyleOther2" rowHeight="241300"/>
  <slicer name="Education" xr10:uid="{0F0B62AA-4C5B-42AB-ADFE-FC555BDF817A}" cache="Slicer_Education" caption="Education" style="SlicerStyleLight2" rowHeight="241300"/>
  <slicer name="Region" xr10:uid="{650AEF4F-2658-49E4-A6AB-CBF3C5F4B13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F67580-21F6-4EDC-A34E-3E2F61FF0A0E}" name="Table1" displayName="Table1" ref="A1:N1001" totalsRowShown="0">
  <autoFilter ref="A1:N1001" xr:uid="{1F314367-8AFE-4364-B478-972DBB3DE141}"/>
  <tableColumns count="14">
    <tableColumn id="1" xr3:uid="{27562ABE-D81E-4AA4-B742-94DFEE3004B5}" name="ID"/>
    <tableColumn id="2" xr3:uid="{80437CC5-0476-497B-B74C-741B8401DB35}" name="Marial Status"/>
    <tableColumn id="3" xr3:uid="{2057DA03-99FF-4523-8272-599442F1C8D2}" name="Gender"/>
    <tableColumn id="4" xr3:uid="{4B9B61CF-2109-49DF-AB3F-ACB9BA0EDF7D}" name="Income" dataDxfId="3"/>
    <tableColumn id="5" xr3:uid="{6EB75893-2F90-4950-83A8-6FE48B411020}" name="Children"/>
    <tableColumn id="6" xr3:uid="{FE9BC479-0EFA-40F6-A41D-E33B4153681E}" name="Education"/>
    <tableColumn id="7" xr3:uid="{014D7E55-CA06-4A49-84EA-DDE6402516EE}" name="Occupation"/>
    <tableColumn id="8" xr3:uid="{C8E60040-1E6F-4B20-B2E8-3963E04C7276}" name="Home Owner"/>
    <tableColumn id="9" xr3:uid="{1A2F67CF-616A-4F17-BFC8-065D4AAF7932}" name="Cars"/>
    <tableColumn id="10" xr3:uid="{80508951-AFB6-4DBD-98D9-418DE4485142}" name="Commute Distance"/>
    <tableColumn id="11" xr3:uid="{DC8870FB-5D17-4023-8CA1-1C8A34C81A48}" name="Region"/>
    <tableColumn id="12" xr3:uid="{A1270F91-4C77-419D-A584-673E6EF365B2}" name="Age"/>
    <tableColumn id="13" xr3:uid="{BCCA56AF-31CB-45E4-8415-211CC230EB9E}" name="Age Bins">
      <calculatedColumnFormula>IF(L2&gt;54, "Senior",IF(L2&gt;30,"Middle Age",IF(L2&lt;31,"Adolescent","Invalid")))</calculatedColumnFormula>
    </tableColumn>
    <tableColumn id="14" xr3:uid="{37A17496-D67F-4CB2-9C7D-D6ABA2C2F588}" name="Purchased Bike"/>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hyperlink" Targ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4367-8AFE-4364-B478-972DBB3DE141}">
  <dimension ref="A1:N1001"/>
  <sheetViews>
    <sheetView topLeftCell="B1" workbookViewId="0">
      <selection activeCell="M5" sqref="M5"/>
    </sheetView>
  </sheetViews>
  <sheetFormatPr defaultRowHeight="15" x14ac:dyDescent="0.25"/>
  <cols>
    <col min="1" max="1" width="6" bestFit="1" customWidth="1"/>
    <col min="2" max="2" width="25.5703125" bestFit="1" customWidth="1"/>
    <col min="3" max="3" width="9.85546875" bestFit="1" customWidth="1"/>
    <col min="4" max="4" width="9.85546875" style="1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0.85546875" bestFit="1" customWidth="1"/>
    <col min="14" max="14" width="16.85546875" bestFit="1" customWidth="1"/>
  </cols>
  <sheetData>
    <row r="1" spans="1:14" x14ac:dyDescent="0.25">
      <c r="A1" t="s">
        <v>0</v>
      </c>
      <c r="B1" t="s">
        <v>41</v>
      </c>
      <c r="C1" t="s">
        <v>2</v>
      </c>
      <c r="D1" s="12" t="s">
        <v>3</v>
      </c>
      <c r="E1" t="s">
        <v>4</v>
      </c>
      <c r="F1" t="s">
        <v>5</v>
      </c>
      <c r="G1" t="s">
        <v>6</v>
      </c>
      <c r="H1" t="s">
        <v>7</v>
      </c>
      <c r="I1" t="s">
        <v>8</v>
      </c>
      <c r="J1" t="s">
        <v>9</v>
      </c>
      <c r="K1" t="s">
        <v>10</v>
      </c>
      <c r="L1" t="s">
        <v>11</v>
      </c>
      <c r="M1" t="s">
        <v>40</v>
      </c>
      <c r="N1" t="s">
        <v>12</v>
      </c>
    </row>
    <row r="2" spans="1:14" x14ac:dyDescent="0.25">
      <c r="A2">
        <v>12496</v>
      </c>
      <c r="B2" t="s">
        <v>36</v>
      </c>
      <c r="C2" t="s">
        <v>38</v>
      </c>
      <c r="D2" s="12">
        <v>40000</v>
      </c>
      <c r="E2">
        <v>1</v>
      </c>
      <c r="F2" t="s">
        <v>13</v>
      </c>
      <c r="G2" t="s">
        <v>14</v>
      </c>
      <c r="H2" t="s">
        <v>15</v>
      </c>
      <c r="I2">
        <v>0</v>
      </c>
      <c r="J2" t="s">
        <v>16</v>
      </c>
      <c r="K2" t="s">
        <v>17</v>
      </c>
      <c r="L2">
        <v>42</v>
      </c>
      <c r="M2" t="str">
        <f>IF(L2&gt;54, "Senior",IF(L2&gt;30,"Middle Age",IF(L2&lt;31,"Adolescent","Invalid")))</f>
        <v>Middle Age</v>
      </c>
      <c r="N2" t="s">
        <v>18</v>
      </c>
    </row>
    <row r="3" spans="1:14" x14ac:dyDescent="0.25">
      <c r="A3">
        <v>24107</v>
      </c>
      <c r="B3" t="s">
        <v>36</v>
      </c>
      <c r="C3" t="s">
        <v>39</v>
      </c>
      <c r="D3" s="12">
        <v>30000</v>
      </c>
      <c r="E3">
        <v>3</v>
      </c>
      <c r="F3" t="s">
        <v>19</v>
      </c>
      <c r="G3" t="s">
        <v>20</v>
      </c>
      <c r="H3" t="s">
        <v>15</v>
      </c>
      <c r="I3">
        <v>1</v>
      </c>
      <c r="J3" t="s">
        <v>16</v>
      </c>
      <c r="K3" t="s">
        <v>17</v>
      </c>
      <c r="L3">
        <v>43</v>
      </c>
      <c r="M3" t="str">
        <f t="shared" ref="M3:M66" si="0">IF(L3&gt;54, "Senior",IF(L3&gt;30,"Middle Age",IF(L3&lt;31,"Adolescent","Invalid")))</f>
        <v>Middle Age</v>
      </c>
      <c r="N3" t="s">
        <v>18</v>
      </c>
    </row>
    <row r="4" spans="1:14" x14ac:dyDescent="0.25">
      <c r="A4">
        <v>14177</v>
      </c>
      <c r="B4" t="s">
        <v>36</v>
      </c>
      <c r="C4" t="s">
        <v>39</v>
      </c>
      <c r="D4" s="12">
        <v>80000</v>
      </c>
      <c r="E4">
        <v>5</v>
      </c>
      <c r="F4" t="s">
        <v>19</v>
      </c>
      <c r="G4" t="s">
        <v>21</v>
      </c>
      <c r="H4" t="s">
        <v>18</v>
      </c>
      <c r="I4">
        <v>2</v>
      </c>
      <c r="J4" t="s">
        <v>22</v>
      </c>
      <c r="K4" t="s">
        <v>17</v>
      </c>
      <c r="L4">
        <v>60</v>
      </c>
      <c r="M4" t="str">
        <f t="shared" si="0"/>
        <v>Senior</v>
      </c>
      <c r="N4" t="s">
        <v>18</v>
      </c>
    </row>
    <row r="5" spans="1:14" x14ac:dyDescent="0.25">
      <c r="A5">
        <v>24381</v>
      </c>
      <c r="B5" t="s">
        <v>37</v>
      </c>
      <c r="C5" t="s">
        <v>39</v>
      </c>
      <c r="D5" s="12">
        <v>70000</v>
      </c>
      <c r="E5">
        <v>0</v>
      </c>
      <c r="F5" t="s">
        <v>13</v>
      </c>
      <c r="G5" t="s">
        <v>21</v>
      </c>
      <c r="H5" t="s">
        <v>15</v>
      </c>
      <c r="I5">
        <v>1</v>
      </c>
      <c r="J5" t="s">
        <v>23</v>
      </c>
      <c r="K5" t="s">
        <v>24</v>
      </c>
      <c r="L5">
        <v>41</v>
      </c>
      <c r="M5" t="str">
        <f t="shared" si="0"/>
        <v>Middle Age</v>
      </c>
      <c r="N5" t="s">
        <v>15</v>
      </c>
    </row>
    <row r="6" spans="1:14" x14ac:dyDescent="0.25">
      <c r="A6">
        <v>25597</v>
      </c>
      <c r="B6" t="s">
        <v>37</v>
      </c>
      <c r="C6" t="s">
        <v>39</v>
      </c>
      <c r="D6" s="12">
        <v>30000</v>
      </c>
      <c r="E6">
        <v>0</v>
      </c>
      <c r="F6" t="s">
        <v>13</v>
      </c>
      <c r="G6" t="s">
        <v>20</v>
      </c>
      <c r="H6" t="s">
        <v>18</v>
      </c>
      <c r="I6">
        <v>0</v>
      </c>
      <c r="J6" t="s">
        <v>16</v>
      </c>
      <c r="K6" t="s">
        <v>17</v>
      </c>
      <c r="L6">
        <v>36</v>
      </c>
      <c r="M6" t="str">
        <f t="shared" si="0"/>
        <v>Middle Age</v>
      </c>
      <c r="N6" t="s">
        <v>15</v>
      </c>
    </row>
    <row r="7" spans="1:14" x14ac:dyDescent="0.25">
      <c r="A7">
        <v>13507</v>
      </c>
      <c r="B7" t="s">
        <v>36</v>
      </c>
      <c r="C7" t="s">
        <v>38</v>
      </c>
      <c r="D7" s="12">
        <v>10000</v>
      </c>
      <c r="E7">
        <v>2</v>
      </c>
      <c r="F7" t="s">
        <v>19</v>
      </c>
      <c r="G7" t="s">
        <v>25</v>
      </c>
      <c r="H7" t="s">
        <v>15</v>
      </c>
      <c r="I7">
        <v>0</v>
      </c>
      <c r="J7" t="s">
        <v>26</v>
      </c>
      <c r="K7" t="s">
        <v>17</v>
      </c>
      <c r="L7">
        <v>50</v>
      </c>
      <c r="M7" t="str">
        <f t="shared" si="0"/>
        <v>Middle Age</v>
      </c>
      <c r="N7" t="s">
        <v>18</v>
      </c>
    </row>
    <row r="8" spans="1:14" x14ac:dyDescent="0.25">
      <c r="A8">
        <v>27974</v>
      </c>
      <c r="B8" t="s">
        <v>37</v>
      </c>
      <c r="C8" t="s">
        <v>39</v>
      </c>
      <c r="D8" s="12">
        <v>160000</v>
      </c>
      <c r="E8">
        <v>2</v>
      </c>
      <c r="F8" t="s">
        <v>27</v>
      </c>
      <c r="G8" t="s">
        <v>28</v>
      </c>
      <c r="H8" t="s">
        <v>15</v>
      </c>
      <c r="I8">
        <v>4</v>
      </c>
      <c r="J8" t="s">
        <v>16</v>
      </c>
      <c r="K8" t="s">
        <v>24</v>
      </c>
      <c r="L8">
        <v>33</v>
      </c>
      <c r="M8" t="str">
        <f t="shared" si="0"/>
        <v>Middle Age</v>
      </c>
      <c r="N8" t="s">
        <v>15</v>
      </c>
    </row>
    <row r="9" spans="1:14" x14ac:dyDescent="0.25">
      <c r="A9">
        <v>19364</v>
      </c>
      <c r="B9" t="s">
        <v>36</v>
      </c>
      <c r="C9" t="s">
        <v>39</v>
      </c>
      <c r="D9" s="12">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2">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1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2">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2">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s="1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2">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1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2">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s="1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2">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2">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1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2">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1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2">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1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2">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1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2">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1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2">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1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2">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2">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12">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1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2">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2">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1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2">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2">
        <v>30000</v>
      </c>
      <c r="E67">
        <v>2</v>
      </c>
      <c r="F67" t="s">
        <v>19</v>
      </c>
      <c r="G67" t="s">
        <v>20</v>
      </c>
      <c r="H67" t="s">
        <v>15</v>
      </c>
      <c r="I67">
        <v>2</v>
      </c>
      <c r="J67" t="s">
        <v>23</v>
      </c>
      <c r="K67" t="s">
        <v>24</v>
      </c>
      <c r="L67">
        <v>68</v>
      </c>
      <c r="M67" t="str">
        <f t="shared" ref="M67:M130" si="1">IF(L67&gt;54, "Senior",IF(L67&gt;30,"Middle Age",IF(L67&lt;31,"Adolescent","Invalid")))</f>
        <v>Senior</v>
      </c>
      <c r="N67" t="s">
        <v>18</v>
      </c>
    </row>
    <row r="68" spans="1:14" x14ac:dyDescent="0.25">
      <c r="A68">
        <v>29355</v>
      </c>
      <c r="B68" t="s">
        <v>36</v>
      </c>
      <c r="C68" t="s">
        <v>38</v>
      </c>
      <c r="D68" s="1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2">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2">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1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2">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2">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1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2">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s="12">
        <v>90000</v>
      </c>
      <c r="E97">
        <v>5</v>
      </c>
      <c r="F97" t="s">
        <v>19</v>
      </c>
      <c r="G97" t="s">
        <v>21</v>
      </c>
      <c r="H97" t="s">
        <v>15</v>
      </c>
      <c r="I97">
        <v>2</v>
      </c>
      <c r="J97" t="s">
        <v>47</v>
      </c>
      <c r="K97" t="s">
        <v>17</v>
      </c>
      <c r="L97">
        <v>62</v>
      </c>
      <c r="M97" t="str">
        <f t="shared" si="1"/>
        <v>Senior</v>
      </c>
      <c r="N97" t="s">
        <v>18</v>
      </c>
    </row>
    <row r="98" spans="1:14" x14ac:dyDescent="0.25">
      <c r="A98">
        <v>12507</v>
      </c>
      <c r="B98" t="s">
        <v>36</v>
      </c>
      <c r="C98" t="s">
        <v>39</v>
      </c>
      <c r="D98" s="1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2">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1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2">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1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2">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2">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1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2">
        <v>10000</v>
      </c>
      <c r="E131">
        <v>3</v>
      </c>
      <c r="F131" t="s">
        <v>27</v>
      </c>
      <c r="G131" t="s">
        <v>25</v>
      </c>
      <c r="H131" t="s">
        <v>15</v>
      </c>
      <c r="I131">
        <v>1</v>
      </c>
      <c r="J131" t="s">
        <v>16</v>
      </c>
      <c r="K131" t="s">
        <v>17</v>
      </c>
      <c r="L131">
        <v>39</v>
      </c>
      <c r="M131" t="str">
        <f t="shared" ref="M131:M194" si="2">IF(L131&gt;54, "Senior",IF(L131&gt;30,"Middle Age",IF(L131&lt;31,"Adolescent","Invalid")))</f>
        <v>Middle Age</v>
      </c>
      <c r="N131" t="s">
        <v>15</v>
      </c>
    </row>
    <row r="132" spans="1:14" x14ac:dyDescent="0.25">
      <c r="A132">
        <v>12993</v>
      </c>
      <c r="B132" t="s">
        <v>36</v>
      </c>
      <c r="C132" t="s">
        <v>39</v>
      </c>
      <c r="D132" s="1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2">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1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2">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1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2">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s="12">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1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2">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2">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1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2">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1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2">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2">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12">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1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2">
        <v>160000</v>
      </c>
      <c r="E180">
        <v>4</v>
      </c>
      <c r="F180" t="s">
        <v>19</v>
      </c>
      <c r="G180" t="s">
        <v>21</v>
      </c>
      <c r="H180" t="s">
        <v>18</v>
      </c>
      <c r="I180">
        <v>2</v>
      </c>
      <c r="J180" t="s">
        <v>47</v>
      </c>
      <c r="K180" t="s">
        <v>17</v>
      </c>
      <c r="L180">
        <v>55</v>
      </c>
      <c r="M180" t="str">
        <f t="shared" si="2"/>
        <v>Senior</v>
      </c>
      <c r="N180" t="s">
        <v>15</v>
      </c>
    </row>
    <row r="181" spans="1:14" x14ac:dyDescent="0.25">
      <c r="A181">
        <v>12212</v>
      </c>
      <c r="B181" t="s">
        <v>36</v>
      </c>
      <c r="C181" t="s">
        <v>38</v>
      </c>
      <c r="D181" s="1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2">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s="1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2">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12">
        <v>130000</v>
      </c>
      <c r="E186">
        <v>4</v>
      </c>
      <c r="F186" t="s">
        <v>27</v>
      </c>
      <c r="G186" t="s">
        <v>28</v>
      </c>
      <c r="H186" t="s">
        <v>18</v>
      </c>
      <c r="I186">
        <v>4</v>
      </c>
      <c r="J186" t="s">
        <v>47</v>
      </c>
      <c r="K186" t="s">
        <v>17</v>
      </c>
      <c r="L186">
        <v>58</v>
      </c>
      <c r="M186" t="str">
        <f t="shared" si="2"/>
        <v>Senior</v>
      </c>
      <c r="N186" t="s">
        <v>18</v>
      </c>
    </row>
    <row r="187" spans="1:14" x14ac:dyDescent="0.25">
      <c r="A187">
        <v>15799</v>
      </c>
      <c r="B187" t="s">
        <v>36</v>
      </c>
      <c r="C187" t="s">
        <v>38</v>
      </c>
      <c r="D187" s="1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2">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12">
        <v>80000</v>
      </c>
      <c r="E189">
        <v>5</v>
      </c>
      <c r="F189" t="s">
        <v>19</v>
      </c>
      <c r="G189" t="s">
        <v>21</v>
      </c>
      <c r="H189" t="s">
        <v>18</v>
      </c>
      <c r="I189">
        <v>2</v>
      </c>
      <c r="J189" t="s">
        <v>47</v>
      </c>
      <c r="K189" t="s">
        <v>17</v>
      </c>
      <c r="L189">
        <v>59</v>
      </c>
      <c r="M189" t="str">
        <f t="shared" si="2"/>
        <v>Senior</v>
      </c>
      <c r="N189" t="s">
        <v>18</v>
      </c>
    </row>
    <row r="190" spans="1:14" x14ac:dyDescent="0.25">
      <c r="A190">
        <v>20606</v>
      </c>
      <c r="B190" t="s">
        <v>36</v>
      </c>
      <c r="C190" t="s">
        <v>38</v>
      </c>
      <c r="D190" s="12">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2">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s="1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2">
        <v>80000</v>
      </c>
      <c r="E194">
        <v>5</v>
      </c>
      <c r="F194" t="s">
        <v>13</v>
      </c>
      <c r="G194" t="s">
        <v>28</v>
      </c>
      <c r="H194" t="s">
        <v>15</v>
      </c>
      <c r="I194">
        <v>2</v>
      </c>
      <c r="J194" t="s">
        <v>47</v>
      </c>
      <c r="K194" t="s">
        <v>17</v>
      </c>
      <c r="L194">
        <v>62</v>
      </c>
      <c r="M194" t="str">
        <f t="shared" si="2"/>
        <v>Senior</v>
      </c>
      <c r="N194" t="s">
        <v>18</v>
      </c>
    </row>
    <row r="195" spans="1:14" x14ac:dyDescent="0.25">
      <c r="A195">
        <v>26032</v>
      </c>
      <c r="B195" t="s">
        <v>36</v>
      </c>
      <c r="C195" t="s">
        <v>38</v>
      </c>
      <c r="D195" s="12">
        <v>70000</v>
      </c>
      <c r="E195">
        <v>5</v>
      </c>
      <c r="F195" t="s">
        <v>13</v>
      </c>
      <c r="G195" t="s">
        <v>21</v>
      </c>
      <c r="H195" t="s">
        <v>15</v>
      </c>
      <c r="I195">
        <v>4</v>
      </c>
      <c r="J195" t="s">
        <v>47</v>
      </c>
      <c r="K195" t="s">
        <v>24</v>
      </c>
      <c r="L195">
        <v>41</v>
      </c>
      <c r="M195" t="str">
        <f t="shared" ref="M195:M258" si="3">IF(L195&gt;54, "Senior",IF(L195&gt;30,"Middle Age",IF(L195&lt;31,"Adolescent","Invalid")))</f>
        <v>Middle Age</v>
      </c>
      <c r="N195" t="s">
        <v>18</v>
      </c>
    </row>
    <row r="196" spans="1:14" x14ac:dyDescent="0.25">
      <c r="A196">
        <v>17843</v>
      </c>
      <c r="B196" t="s">
        <v>37</v>
      </c>
      <c r="C196" t="s">
        <v>38</v>
      </c>
      <c r="D196" s="1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2">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1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2">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2">
        <v>90000</v>
      </c>
      <c r="E208">
        <v>5</v>
      </c>
      <c r="F208" t="s">
        <v>19</v>
      </c>
      <c r="G208" t="s">
        <v>21</v>
      </c>
      <c r="H208" t="s">
        <v>18</v>
      </c>
      <c r="I208">
        <v>2</v>
      </c>
      <c r="J208" t="s">
        <v>47</v>
      </c>
      <c r="K208" t="s">
        <v>17</v>
      </c>
      <c r="L208">
        <v>62</v>
      </c>
      <c r="M208" t="str">
        <f t="shared" si="3"/>
        <v>Senior</v>
      </c>
      <c r="N208" t="s">
        <v>18</v>
      </c>
    </row>
    <row r="209" spans="1:14" x14ac:dyDescent="0.25">
      <c r="A209">
        <v>28729</v>
      </c>
      <c r="B209" t="s">
        <v>37</v>
      </c>
      <c r="C209" t="s">
        <v>38</v>
      </c>
      <c r="D209" s="1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2">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2">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1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2">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2">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1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2">
        <v>80000</v>
      </c>
      <c r="E231">
        <v>5</v>
      </c>
      <c r="F231" t="s">
        <v>27</v>
      </c>
      <c r="G231" t="s">
        <v>28</v>
      </c>
      <c r="H231" t="s">
        <v>15</v>
      </c>
      <c r="I231">
        <v>3</v>
      </c>
      <c r="J231" t="s">
        <v>47</v>
      </c>
      <c r="K231" t="s">
        <v>17</v>
      </c>
      <c r="L231">
        <v>57</v>
      </c>
      <c r="M231" t="str">
        <f t="shared" si="3"/>
        <v>Senior</v>
      </c>
      <c r="N231" t="s">
        <v>18</v>
      </c>
    </row>
    <row r="232" spans="1:14" x14ac:dyDescent="0.25">
      <c r="A232">
        <v>22830</v>
      </c>
      <c r="B232" t="s">
        <v>36</v>
      </c>
      <c r="C232" t="s">
        <v>39</v>
      </c>
      <c r="D232" s="12">
        <v>120000</v>
      </c>
      <c r="E232">
        <v>4</v>
      </c>
      <c r="F232" t="s">
        <v>19</v>
      </c>
      <c r="G232" t="s">
        <v>28</v>
      </c>
      <c r="H232" t="s">
        <v>15</v>
      </c>
      <c r="I232">
        <v>3</v>
      </c>
      <c r="J232" t="s">
        <v>47</v>
      </c>
      <c r="K232" t="s">
        <v>17</v>
      </c>
      <c r="L232">
        <v>56</v>
      </c>
      <c r="M232" t="str">
        <f t="shared" si="3"/>
        <v>Senior</v>
      </c>
      <c r="N232" t="s">
        <v>18</v>
      </c>
    </row>
    <row r="233" spans="1:14" x14ac:dyDescent="0.25">
      <c r="A233">
        <v>14777</v>
      </c>
      <c r="B233" t="s">
        <v>36</v>
      </c>
      <c r="C233" t="s">
        <v>38</v>
      </c>
      <c r="D233" s="1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2">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2">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1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2">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2">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2">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1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2">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12">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s="1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2">
        <v>100000</v>
      </c>
      <c r="E255">
        <v>3</v>
      </c>
      <c r="F255" t="s">
        <v>29</v>
      </c>
      <c r="G255" t="s">
        <v>21</v>
      </c>
      <c r="H255" t="s">
        <v>15</v>
      </c>
      <c r="I255">
        <v>0</v>
      </c>
      <c r="J255" t="s">
        <v>47</v>
      </c>
      <c r="K255" t="s">
        <v>17</v>
      </c>
      <c r="L255">
        <v>59</v>
      </c>
      <c r="M255" t="str">
        <f t="shared" si="3"/>
        <v>Senior</v>
      </c>
      <c r="N255" t="s">
        <v>15</v>
      </c>
    </row>
    <row r="256" spans="1:14" x14ac:dyDescent="0.25">
      <c r="A256">
        <v>21375</v>
      </c>
      <c r="B256" t="s">
        <v>37</v>
      </c>
      <c r="C256" t="s">
        <v>39</v>
      </c>
      <c r="D256" s="12">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1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2">
        <v>50000</v>
      </c>
      <c r="E259">
        <v>0</v>
      </c>
      <c r="F259" t="s">
        <v>31</v>
      </c>
      <c r="G259" t="s">
        <v>14</v>
      </c>
      <c r="H259" t="s">
        <v>15</v>
      </c>
      <c r="I259">
        <v>0</v>
      </c>
      <c r="J259" t="s">
        <v>16</v>
      </c>
      <c r="K259" t="s">
        <v>17</v>
      </c>
      <c r="L259">
        <v>36</v>
      </c>
      <c r="M259" t="str">
        <f t="shared" ref="M259:M322" si="4">IF(L259&gt;54, "Senior",IF(L259&gt;30,"Middle Age",IF(L259&lt;31,"Adolescent","Invalid")))</f>
        <v>Middle Age</v>
      </c>
      <c r="N259" t="s">
        <v>15</v>
      </c>
    </row>
    <row r="260" spans="1:14" x14ac:dyDescent="0.25">
      <c r="A260">
        <v>14193</v>
      </c>
      <c r="B260" t="s">
        <v>37</v>
      </c>
      <c r="C260" t="s">
        <v>38</v>
      </c>
      <c r="D260" s="12">
        <v>100000</v>
      </c>
      <c r="E260">
        <v>3</v>
      </c>
      <c r="F260" t="s">
        <v>19</v>
      </c>
      <c r="G260" t="s">
        <v>28</v>
      </c>
      <c r="H260" t="s">
        <v>15</v>
      </c>
      <c r="I260">
        <v>4</v>
      </c>
      <c r="J260" t="s">
        <v>47</v>
      </c>
      <c r="K260" t="s">
        <v>17</v>
      </c>
      <c r="L260">
        <v>56</v>
      </c>
      <c r="M260" t="str">
        <f t="shared" si="4"/>
        <v>Senior</v>
      </c>
      <c r="N260" t="s">
        <v>18</v>
      </c>
    </row>
    <row r="261" spans="1:14" x14ac:dyDescent="0.25">
      <c r="A261">
        <v>12705</v>
      </c>
      <c r="B261" t="s">
        <v>36</v>
      </c>
      <c r="C261" t="s">
        <v>39</v>
      </c>
      <c r="D261" s="1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2">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2">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2">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2">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12">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1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2">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1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2">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1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2">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1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2">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1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2">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1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2">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2">
        <v>160000</v>
      </c>
      <c r="E323">
        <v>0</v>
      </c>
      <c r="F323" t="s">
        <v>31</v>
      </c>
      <c r="G323" t="s">
        <v>28</v>
      </c>
      <c r="H323" t="s">
        <v>18</v>
      </c>
      <c r="I323">
        <v>3</v>
      </c>
      <c r="J323" t="s">
        <v>16</v>
      </c>
      <c r="K323" t="s">
        <v>24</v>
      </c>
      <c r="L323">
        <v>47</v>
      </c>
      <c r="M323" t="str">
        <f t="shared" ref="M323:M386" si="5">IF(L323&gt;54, "Senior",IF(L323&gt;30,"Middle Age",IF(L323&lt;31,"Adolescent","Invalid")))</f>
        <v>Middle Age</v>
      </c>
      <c r="N323" t="s">
        <v>15</v>
      </c>
    </row>
    <row r="324" spans="1:14" x14ac:dyDescent="0.25">
      <c r="A324">
        <v>16410</v>
      </c>
      <c r="B324" t="s">
        <v>37</v>
      </c>
      <c r="C324" t="s">
        <v>38</v>
      </c>
      <c r="D324" s="1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2">
        <v>90000</v>
      </c>
      <c r="E331">
        <v>5</v>
      </c>
      <c r="F331" t="s">
        <v>29</v>
      </c>
      <c r="G331" t="s">
        <v>14</v>
      </c>
      <c r="H331" t="s">
        <v>15</v>
      </c>
      <c r="I331">
        <v>2</v>
      </c>
      <c r="J331" t="s">
        <v>47</v>
      </c>
      <c r="K331" t="s">
        <v>17</v>
      </c>
      <c r="L331">
        <v>59</v>
      </c>
      <c r="M331" t="str">
        <f t="shared" si="5"/>
        <v>Senior</v>
      </c>
      <c r="N331" t="s">
        <v>18</v>
      </c>
    </row>
    <row r="332" spans="1:14" x14ac:dyDescent="0.25">
      <c r="A332">
        <v>24898</v>
      </c>
      <c r="B332" t="s">
        <v>37</v>
      </c>
      <c r="C332" t="s">
        <v>38</v>
      </c>
      <c r="D332" s="12">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2">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1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2">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2">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12">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2">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1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2">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1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2">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2">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12">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1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2">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1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2">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2">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12">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2">
        <v>30000</v>
      </c>
      <c r="E387">
        <v>3</v>
      </c>
      <c r="F387" t="s">
        <v>19</v>
      </c>
      <c r="G387" t="s">
        <v>20</v>
      </c>
      <c r="H387" t="s">
        <v>15</v>
      </c>
      <c r="I387">
        <v>0</v>
      </c>
      <c r="J387" t="s">
        <v>16</v>
      </c>
      <c r="K387" t="s">
        <v>17</v>
      </c>
      <c r="L387">
        <v>43</v>
      </c>
      <c r="M387" t="str">
        <f t="shared" ref="M387:M450" si="6">IF(L387&gt;54, "Senior",IF(L387&gt;30,"Middle Age",IF(L387&lt;31,"Adolescent","Invalid")))</f>
        <v>Middle Age</v>
      </c>
      <c r="N387" t="s">
        <v>18</v>
      </c>
    </row>
    <row r="388" spans="1:14" x14ac:dyDescent="0.25">
      <c r="A388">
        <v>28957</v>
      </c>
      <c r="B388" t="s">
        <v>37</v>
      </c>
      <c r="C388" t="s">
        <v>38</v>
      </c>
      <c r="D388" s="12">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2">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1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2">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1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2">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2">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1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2">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1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2">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1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2">
        <v>100000</v>
      </c>
      <c r="E422">
        <v>2</v>
      </c>
      <c r="F422" t="s">
        <v>13</v>
      </c>
      <c r="G422" t="s">
        <v>28</v>
      </c>
      <c r="H422" t="s">
        <v>15</v>
      </c>
      <c r="I422">
        <v>4</v>
      </c>
      <c r="J422" t="s">
        <v>47</v>
      </c>
      <c r="K422" t="s">
        <v>17</v>
      </c>
      <c r="L422">
        <v>59</v>
      </c>
      <c r="M422" t="str">
        <f t="shared" si="6"/>
        <v>Senior</v>
      </c>
      <c r="N422" t="s">
        <v>18</v>
      </c>
    </row>
    <row r="423" spans="1:14" x14ac:dyDescent="0.25">
      <c r="A423">
        <v>14547</v>
      </c>
      <c r="B423" t="s">
        <v>36</v>
      </c>
      <c r="C423" t="s">
        <v>39</v>
      </c>
      <c r="D423" s="1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2">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2">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1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2">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s="1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2">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2">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1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2">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2">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2">
        <v>40000</v>
      </c>
      <c r="E451">
        <v>1</v>
      </c>
      <c r="F451" t="s">
        <v>13</v>
      </c>
      <c r="G451" t="s">
        <v>14</v>
      </c>
      <c r="H451" t="s">
        <v>15</v>
      </c>
      <c r="I451">
        <v>0</v>
      </c>
      <c r="J451" t="s">
        <v>16</v>
      </c>
      <c r="K451" t="s">
        <v>17</v>
      </c>
      <c r="L451">
        <v>42</v>
      </c>
      <c r="M451" t="str">
        <f t="shared" ref="M451:M514" si="7">IF(L451&gt;54, "Senior",IF(L451&gt;30,"Middle Age",IF(L451&lt;31,"Adolescent","Invalid")))</f>
        <v>Middle Age</v>
      </c>
      <c r="N451" t="s">
        <v>18</v>
      </c>
    </row>
    <row r="452" spans="1:14" x14ac:dyDescent="0.25">
      <c r="A452">
        <v>16559</v>
      </c>
      <c r="B452" t="s">
        <v>37</v>
      </c>
      <c r="C452" t="s">
        <v>38</v>
      </c>
      <c r="D452" s="1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2">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1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2">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12">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2">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2">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1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2">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1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2">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1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2">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1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2">
        <v>90000</v>
      </c>
      <c r="E488">
        <v>4</v>
      </c>
      <c r="F488" t="s">
        <v>29</v>
      </c>
      <c r="G488" t="s">
        <v>14</v>
      </c>
      <c r="H488" t="s">
        <v>15</v>
      </c>
      <c r="I488">
        <v>4</v>
      </c>
      <c r="J488" t="s">
        <v>47</v>
      </c>
      <c r="K488" t="s">
        <v>17</v>
      </c>
      <c r="L488">
        <v>58</v>
      </c>
      <c r="M488" t="str">
        <f t="shared" si="7"/>
        <v>Senior</v>
      </c>
      <c r="N488" t="s">
        <v>18</v>
      </c>
    </row>
    <row r="489" spans="1:14" x14ac:dyDescent="0.25">
      <c r="A489">
        <v>12821</v>
      </c>
      <c r="B489" t="s">
        <v>36</v>
      </c>
      <c r="C489" t="s">
        <v>39</v>
      </c>
      <c r="D489" s="1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2">
        <v>70000</v>
      </c>
      <c r="E495">
        <v>5</v>
      </c>
      <c r="F495" t="s">
        <v>13</v>
      </c>
      <c r="G495" t="s">
        <v>28</v>
      </c>
      <c r="H495" t="s">
        <v>15</v>
      </c>
      <c r="I495">
        <v>3</v>
      </c>
      <c r="J495" t="s">
        <v>47</v>
      </c>
      <c r="K495" t="s">
        <v>32</v>
      </c>
      <c r="L495">
        <v>60</v>
      </c>
      <c r="M495" t="str">
        <f t="shared" si="7"/>
        <v>Senior</v>
      </c>
      <c r="N495" t="s">
        <v>15</v>
      </c>
    </row>
    <row r="496" spans="1:14" x14ac:dyDescent="0.25">
      <c r="A496">
        <v>27650</v>
      </c>
      <c r="B496" t="s">
        <v>36</v>
      </c>
      <c r="C496" t="s">
        <v>39</v>
      </c>
      <c r="D496" s="1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2">
        <v>60000</v>
      </c>
      <c r="E497">
        <v>2</v>
      </c>
      <c r="F497" t="s">
        <v>19</v>
      </c>
      <c r="G497" t="s">
        <v>21</v>
      </c>
      <c r="H497" t="s">
        <v>15</v>
      </c>
      <c r="I497">
        <v>2</v>
      </c>
      <c r="J497" t="s">
        <v>47</v>
      </c>
      <c r="K497" t="s">
        <v>32</v>
      </c>
      <c r="L497">
        <v>56</v>
      </c>
      <c r="M497" t="str">
        <f t="shared" si="7"/>
        <v>Senior</v>
      </c>
      <c r="N497" t="s">
        <v>18</v>
      </c>
    </row>
    <row r="498" spans="1:14" x14ac:dyDescent="0.25">
      <c r="A498">
        <v>20678</v>
      </c>
      <c r="B498" t="s">
        <v>37</v>
      </c>
      <c r="C498" t="s">
        <v>38</v>
      </c>
      <c r="D498" s="1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2">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1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2">
        <v>60000</v>
      </c>
      <c r="E515">
        <v>4</v>
      </c>
      <c r="F515" t="s">
        <v>31</v>
      </c>
      <c r="G515" t="s">
        <v>28</v>
      </c>
      <c r="H515" t="s">
        <v>15</v>
      </c>
      <c r="I515">
        <v>2</v>
      </c>
      <c r="J515" t="s">
        <v>47</v>
      </c>
      <c r="K515" t="s">
        <v>32</v>
      </c>
      <c r="L515">
        <v>61</v>
      </c>
      <c r="M515" t="str">
        <f t="shared" ref="M515:M578" si="8">IF(L515&gt;54, "Senior",IF(L515&gt;30,"Middle Age",IF(L515&lt;31,"Adolescent","Invalid")))</f>
        <v>Senior</v>
      </c>
      <c r="N515" t="s">
        <v>15</v>
      </c>
    </row>
    <row r="516" spans="1:14" x14ac:dyDescent="0.25">
      <c r="A516">
        <v>19399</v>
      </c>
      <c r="B516" t="s">
        <v>37</v>
      </c>
      <c r="C516" t="s">
        <v>39</v>
      </c>
      <c r="D516" s="1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2">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1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2">
        <v>40000</v>
      </c>
      <c r="E523">
        <v>4</v>
      </c>
      <c r="F523" t="s">
        <v>27</v>
      </c>
      <c r="G523" t="s">
        <v>21</v>
      </c>
      <c r="H523" t="s">
        <v>15</v>
      </c>
      <c r="I523">
        <v>2</v>
      </c>
      <c r="J523" t="s">
        <v>47</v>
      </c>
      <c r="K523" t="s">
        <v>32</v>
      </c>
      <c r="L523">
        <v>62</v>
      </c>
      <c r="M523" t="str">
        <f t="shared" si="8"/>
        <v>Senior</v>
      </c>
      <c r="N523" t="s">
        <v>15</v>
      </c>
    </row>
    <row r="524" spans="1:14" x14ac:dyDescent="0.25">
      <c r="A524">
        <v>19413</v>
      </c>
      <c r="B524" t="s">
        <v>37</v>
      </c>
      <c r="C524" t="s">
        <v>39</v>
      </c>
      <c r="D524" s="1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2">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12">
        <v>60000</v>
      </c>
      <c r="E527">
        <v>5</v>
      </c>
      <c r="F527" t="s">
        <v>13</v>
      </c>
      <c r="G527" t="s">
        <v>28</v>
      </c>
      <c r="H527" t="s">
        <v>15</v>
      </c>
      <c r="I527">
        <v>3</v>
      </c>
      <c r="J527" t="s">
        <v>47</v>
      </c>
      <c r="K527" t="s">
        <v>32</v>
      </c>
      <c r="L527">
        <v>59</v>
      </c>
      <c r="M527" t="str">
        <f t="shared" si="8"/>
        <v>Senior</v>
      </c>
      <c r="N527" t="s">
        <v>15</v>
      </c>
    </row>
    <row r="528" spans="1:14" x14ac:dyDescent="0.25">
      <c r="A528">
        <v>15382</v>
      </c>
      <c r="B528" t="s">
        <v>36</v>
      </c>
      <c r="C528" t="s">
        <v>38</v>
      </c>
      <c r="D528" s="1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2">
        <v>60000</v>
      </c>
      <c r="E531">
        <v>2</v>
      </c>
      <c r="F531" t="s">
        <v>19</v>
      </c>
      <c r="G531" t="s">
        <v>21</v>
      </c>
      <c r="H531" t="s">
        <v>15</v>
      </c>
      <c r="I531">
        <v>1</v>
      </c>
      <c r="J531" t="s">
        <v>47</v>
      </c>
      <c r="K531" t="s">
        <v>32</v>
      </c>
      <c r="L531">
        <v>57</v>
      </c>
      <c r="M531" t="str">
        <f t="shared" si="8"/>
        <v>Senior</v>
      </c>
      <c r="N531" t="s">
        <v>15</v>
      </c>
    </row>
    <row r="532" spans="1:14" x14ac:dyDescent="0.25">
      <c r="A532">
        <v>25909</v>
      </c>
      <c r="B532" t="s">
        <v>36</v>
      </c>
      <c r="C532" t="s">
        <v>39</v>
      </c>
      <c r="D532" s="1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2">
        <v>60000</v>
      </c>
      <c r="E535">
        <v>3</v>
      </c>
      <c r="F535" t="s">
        <v>13</v>
      </c>
      <c r="G535" t="s">
        <v>28</v>
      </c>
      <c r="H535" t="s">
        <v>15</v>
      </c>
      <c r="I535">
        <v>2</v>
      </c>
      <c r="J535" t="s">
        <v>47</v>
      </c>
      <c r="K535" t="s">
        <v>32</v>
      </c>
      <c r="L535">
        <v>66</v>
      </c>
      <c r="M535" t="str">
        <f t="shared" si="8"/>
        <v>Senior</v>
      </c>
      <c r="N535" t="s">
        <v>18</v>
      </c>
    </row>
    <row r="536" spans="1:14" x14ac:dyDescent="0.25">
      <c r="A536">
        <v>24637</v>
      </c>
      <c r="B536" t="s">
        <v>36</v>
      </c>
      <c r="C536" t="s">
        <v>39</v>
      </c>
      <c r="D536" s="12">
        <v>40000</v>
      </c>
      <c r="E536">
        <v>4</v>
      </c>
      <c r="F536" t="s">
        <v>27</v>
      </c>
      <c r="G536" t="s">
        <v>21</v>
      </c>
      <c r="H536" t="s">
        <v>15</v>
      </c>
      <c r="I536">
        <v>2</v>
      </c>
      <c r="J536" t="s">
        <v>47</v>
      </c>
      <c r="K536" t="s">
        <v>32</v>
      </c>
      <c r="L536">
        <v>64</v>
      </c>
      <c r="M536" t="str">
        <f t="shared" si="8"/>
        <v>Senior</v>
      </c>
      <c r="N536" t="s">
        <v>18</v>
      </c>
    </row>
    <row r="537" spans="1:14" x14ac:dyDescent="0.25">
      <c r="A537">
        <v>23893</v>
      </c>
      <c r="B537" t="s">
        <v>36</v>
      </c>
      <c r="C537" t="s">
        <v>39</v>
      </c>
      <c r="D537" s="12">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2">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s="1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2">
        <v>50000</v>
      </c>
      <c r="E553">
        <v>4</v>
      </c>
      <c r="F553" t="s">
        <v>13</v>
      </c>
      <c r="G553" t="s">
        <v>28</v>
      </c>
      <c r="H553" t="s">
        <v>15</v>
      </c>
      <c r="I553">
        <v>2</v>
      </c>
      <c r="J553" t="s">
        <v>47</v>
      </c>
      <c r="K553" t="s">
        <v>32</v>
      </c>
      <c r="L553">
        <v>63</v>
      </c>
      <c r="M553" t="str">
        <f t="shared" si="8"/>
        <v>Senior</v>
      </c>
      <c r="N553" t="s">
        <v>18</v>
      </c>
    </row>
    <row r="554" spans="1:14" x14ac:dyDescent="0.25">
      <c r="A554">
        <v>14417</v>
      </c>
      <c r="B554" t="s">
        <v>37</v>
      </c>
      <c r="C554" t="s">
        <v>39</v>
      </c>
      <c r="D554" s="12">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2">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1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2">
        <v>60000</v>
      </c>
      <c r="E561">
        <v>2</v>
      </c>
      <c r="F561" t="s">
        <v>13</v>
      </c>
      <c r="G561" t="s">
        <v>28</v>
      </c>
      <c r="H561" t="s">
        <v>15</v>
      </c>
      <c r="I561">
        <v>0</v>
      </c>
      <c r="J561" t="s">
        <v>47</v>
      </c>
      <c r="K561" t="s">
        <v>32</v>
      </c>
      <c r="L561">
        <v>58</v>
      </c>
      <c r="M561" t="str">
        <f t="shared" si="8"/>
        <v>Senior</v>
      </c>
      <c r="N561" t="s">
        <v>18</v>
      </c>
    </row>
    <row r="562" spans="1:14" x14ac:dyDescent="0.25">
      <c r="A562">
        <v>18577</v>
      </c>
      <c r="B562" t="s">
        <v>36</v>
      </c>
      <c r="C562" t="s">
        <v>38</v>
      </c>
      <c r="D562" s="1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2">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1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2">
        <v>50000</v>
      </c>
      <c r="E571">
        <v>3</v>
      </c>
      <c r="F571" t="s">
        <v>31</v>
      </c>
      <c r="G571" t="s">
        <v>28</v>
      </c>
      <c r="H571" t="s">
        <v>15</v>
      </c>
      <c r="I571">
        <v>2</v>
      </c>
      <c r="J571" t="s">
        <v>47</v>
      </c>
      <c r="K571" t="s">
        <v>32</v>
      </c>
      <c r="L571">
        <v>69</v>
      </c>
      <c r="M571" t="str">
        <f t="shared" si="8"/>
        <v>Senior</v>
      </c>
      <c r="N571" t="s">
        <v>18</v>
      </c>
    </row>
    <row r="572" spans="1:14" x14ac:dyDescent="0.25">
      <c r="A572">
        <v>20370</v>
      </c>
      <c r="B572" t="s">
        <v>36</v>
      </c>
      <c r="C572" t="s">
        <v>39</v>
      </c>
      <c r="D572" s="1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2">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s="1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2">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1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2">
        <v>60000</v>
      </c>
      <c r="E577">
        <v>2</v>
      </c>
      <c r="F577" t="s">
        <v>19</v>
      </c>
      <c r="G577" t="s">
        <v>21</v>
      </c>
      <c r="H577" t="s">
        <v>15</v>
      </c>
      <c r="I577">
        <v>1</v>
      </c>
      <c r="J577" t="s">
        <v>47</v>
      </c>
      <c r="K577" t="s">
        <v>32</v>
      </c>
      <c r="L577">
        <v>56</v>
      </c>
      <c r="M577" t="str">
        <f t="shared" si="8"/>
        <v>Senior</v>
      </c>
      <c r="N577" t="s">
        <v>18</v>
      </c>
    </row>
    <row r="578" spans="1:14" x14ac:dyDescent="0.25">
      <c r="A578">
        <v>18752</v>
      </c>
      <c r="B578" t="s">
        <v>37</v>
      </c>
      <c r="C578" t="s">
        <v>38</v>
      </c>
      <c r="D578" s="1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2">
        <v>120000</v>
      </c>
      <c r="E579">
        <v>1</v>
      </c>
      <c r="F579" t="s">
        <v>13</v>
      </c>
      <c r="G579" t="s">
        <v>28</v>
      </c>
      <c r="H579" t="s">
        <v>15</v>
      </c>
      <c r="I579">
        <v>4</v>
      </c>
      <c r="J579" t="s">
        <v>16</v>
      </c>
      <c r="K579" t="s">
        <v>32</v>
      </c>
      <c r="L579">
        <v>38</v>
      </c>
      <c r="M579" t="str">
        <f t="shared" ref="M579:M642" si="9">IF(L579&gt;54, "Senior",IF(L579&gt;30,"Middle Age",IF(L579&lt;31,"Adolescent","Invalid")))</f>
        <v>Middle Age</v>
      </c>
      <c r="N579" t="s">
        <v>18</v>
      </c>
    </row>
    <row r="580" spans="1:14" x14ac:dyDescent="0.25">
      <c r="A580">
        <v>15313</v>
      </c>
      <c r="B580" t="s">
        <v>36</v>
      </c>
      <c r="C580" t="s">
        <v>39</v>
      </c>
      <c r="D580" s="12">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1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2">
        <v>60000</v>
      </c>
      <c r="E582">
        <v>3</v>
      </c>
      <c r="F582" t="s">
        <v>31</v>
      </c>
      <c r="G582" t="s">
        <v>28</v>
      </c>
      <c r="H582" t="s">
        <v>15</v>
      </c>
      <c r="I582">
        <v>2</v>
      </c>
      <c r="J582" t="s">
        <v>47</v>
      </c>
      <c r="K582" t="s">
        <v>32</v>
      </c>
      <c r="L582">
        <v>69</v>
      </c>
      <c r="M582" t="str">
        <f t="shared" si="9"/>
        <v>Senior</v>
      </c>
      <c r="N582" t="s">
        <v>18</v>
      </c>
    </row>
    <row r="583" spans="1:14" x14ac:dyDescent="0.25">
      <c r="A583">
        <v>23089</v>
      </c>
      <c r="B583" t="s">
        <v>36</v>
      </c>
      <c r="C583" t="s">
        <v>39</v>
      </c>
      <c r="D583" s="1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2">
        <v>60000</v>
      </c>
      <c r="E585">
        <v>3</v>
      </c>
      <c r="F585" t="s">
        <v>13</v>
      </c>
      <c r="G585" t="s">
        <v>28</v>
      </c>
      <c r="H585" t="s">
        <v>15</v>
      </c>
      <c r="I585">
        <v>2</v>
      </c>
      <c r="J585" t="s">
        <v>47</v>
      </c>
      <c r="K585" t="s">
        <v>32</v>
      </c>
      <c r="L585">
        <v>66</v>
      </c>
      <c r="M585" t="str">
        <f t="shared" si="9"/>
        <v>Senior</v>
      </c>
      <c r="N585" t="s">
        <v>18</v>
      </c>
    </row>
    <row r="586" spans="1:14" x14ac:dyDescent="0.25">
      <c r="A586">
        <v>28667</v>
      </c>
      <c r="B586" t="s">
        <v>37</v>
      </c>
      <c r="C586" t="s">
        <v>39</v>
      </c>
      <c r="D586" s="1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2">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2">
        <v>60000</v>
      </c>
      <c r="E591">
        <v>2</v>
      </c>
      <c r="F591" t="s">
        <v>13</v>
      </c>
      <c r="G591" t="s">
        <v>28</v>
      </c>
      <c r="H591" t="s">
        <v>15</v>
      </c>
      <c r="I591">
        <v>0</v>
      </c>
      <c r="J591" t="s">
        <v>47</v>
      </c>
      <c r="K591" t="s">
        <v>32</v>
      </c>
      <c r="L591">
        <v>57</v>
      </c>
      <c r="M591" t="str">
        <f t="shared" si="9"/>
        <v>Senior</v>
      </c>
      <c r="N591" t="s">
        <v>18</v>
      </c>
    </row>
    <row r="592" spans="1:14" x14ac:dyDescent="0.25">
      <c r="A592">
        <v>23158</v>
      </c>
      <c r="B592" t="s">
        <v>36</v>
      </c>
      <c r="C592" t="s">
        <v>38</v>
      </c>
      <c r="D592" s="1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2">
        <v>40000</v>
      </c>
      <c r="E593">
        <v>4</v>
      </c>
      <c r="F593" t="s">
        <v>27</v>
      </c>
      <c r="G593" t="s">
        <v>21</v>
      </c>
      <c r="H593" t="s">
        <v>18</v>
      </c>
      <c r="I593">
        <v>2</v>
      </c>
      <c r="J593" t="s">
        <v>47</v>
      </c>
      <c r="K593" t="s">
        <v>32</v>
      </c>
      <c r="L593">
        <v>61</v>
      </c>
      <c r="M593" t="str">
        <f t="shared" si="9"/>
        <v>Senior</v>
      </c>
      <c r="N593" t="s">
        <v>15</v>
      </c>
    </row>
    <row r="594" spans="1:14" x14ac:dyDescent="0.25">
      <c r="A594">
        <v>18391</v>
      </c>
      <c r="B594" t="s">
        <v>37</v>
      </c>
      <c r="C594" t="s">
        <v>38</v>
      </c>
      <c r="D594" s="1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2">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12">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1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2">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1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2">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1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2">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2">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1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2">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s="1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2">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1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2">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1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2">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1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2">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12">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12">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12">
        <v>50000</v>
      </c>
      <c r="E643">
        <v>4</v>
      </c>
      <c r="F643" t="s">
        <v>13</v>
      </c>
      <c r="G643" t="s">
        <v>28</v>
      </c>
      <c r="H643" t="s">
        <v>15</v>
      </c>
      <c r="I643">
        <v>2</v>
      </c>
      <c r="J643" t="s">
        <v>47</v>
      </c>
      <c r="K643" t="s">
        <v>32</v>
      </c>
      <c r="L643">
        <v>64</v>
      </c>
      <c r="M643" t="str">
        <f t="shared" ref="M643:M706" si="10">IF(L643&gt;54, "Senior",IF(L643&gt;30,"Middle Age",IF(L643&lt;31,"Adolescent","Invalid")))</f>
        <v>Senior</v>
      </c>
      <c r="N643" t="s">
        <v>18</v>
      </c>
    </row>
    <row r="644" spans="1:14" x14ac:dyDescent="0.25">
      <c r="A644">
        <v>21741</v>
      </c>
      <c r="B644" t="s">
        <v>36</v>
      </c>
      <c r="C644" t="s">
        <v>38</v>
      </c>
      <c r="D644" s="1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2">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2">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1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2">
        <v>70000</v>
      </c>
      <c r="E652">
        <v>5</v>
      </c>
      <c r="F652" t="s">
        <v>31</v>
      </c>
      <c r="G652" t="s">
        <v>28</v>
      </c>
      <c r="H652" t="s">
        <v>15</v>
      </c>
      <c r="I652">
        <v>2</v>
      </c>
      <c r="J652" t="s">
        <v>47</v>
      </c>
      <c r="K652" t="s">
        <v>32</v>
      </c>
      <c r="L652">
        <v>67</v>
      </c>
      <c r="M652" t="str">
        <f t="shared" si="10"/>
        <v>Senior</v>
      </c>
      <c r="N652" t="s">
        <v>15</v>
      </c>
    </row>
    <row r="653" spans="1:14" x14ac:dyDescent="0.25">
      <c r="A653">
        <v>14284</v>
      </c>
      <c r="B653" t="s">
        <v>37</v>
      </c>
      <c r="C653" t="s">
        <v>39</v>
      </c>
      <c r="D653" s="1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2">
        <v>60000</v>
      </c>
      <c r="E661">
        <v>4</v>
      </c>
      <c r="F661" t="s">
        <v>13</v>
      </c>
      <c r="G661" t="s">
        <v>28</v>
      </c>
      <c r="H661" t="s">
        <v>15</v>
      </c>
      <c r="I661">
        <v>2</v>
      </c>
      <c r="J661" t="s">
        <v>47</v>
      </c>
      <c r="K661" t="s">
        <v>32</v>
      </c>
      <c r="L661">
        <v>63</v>
      </c>
      <c r="M661" t="str">
        <f t="shared" si="10"/>
        <v>Senior</v>
      </c>
      <c r="N661" t="s">
        <v>18</v>
      </c>
    </row>
    <row r="662" spans="1:14" x14ac:dyDescent="0.25">
      <c r="A662">
        <v>21599</v>
      </c>
      <c r="B662" t="s">
        <v>36</v>
      </c>
      <c r="C662" t="s">
        <v>38</v>
      </c>
      <c r="D662" s="1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2">
        <v>40000</v>
      </c>
      <c r="E669">
        <v>5</v>
      </c>
      <c r="F669" t="s">
        <v>27</v>
      </c>
      <c r="G669" t="s">
        <v>21</v>
      </c>
      <c r="H669" t="s">
        <v>18</v>
      </c>
      <c r="I669">
        <v>2</v>
      </c>
      <c r="J669" t="s">
        <v>47</v>
      </c>
      <c r="K669" t="s">
        <v>32</v>
      </c>
      <c r="L669">
        <v>61</v>
      </c>
      <c r="M669" t="str">
        <f t="shared" si="10"/>
        <v>Senior</v>
      </c>
      <c r="N669" t="s">
        <v>18</v>
      </c>
    </row>
    <row r="670" spans="1:14" x14ac:dyDescent="0.25">
      <c r="A670">
        <v>14592</v>
      </c>
      <c r="B670" t="s">
        <v>36</v>
      </c>
      <c r="C670" t="s">
        <v>38</v>
      </c>
      <c r="D670" s="1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2">
        <v>70000</v>
      </c>
      <c r="E672">
        <v>2</v>
      </c>
      <c r="F672" t="s">
        <v>19</v>
      </c>
      <c r="G672" t="s">
        <v>21</v>
      </c>
      <c r="H672" t="s">
        <v>15</v>
      </c>
      <c r="I672">
        <v>1</v>
      </c>
      <c r="J672" t="s">
        <v>47</v>
      </c>
      <c r="K672" t="s">
        <v>32</v>
      </c>
      <c r="L672">
        <v>59</v>
      </c>
      <c r="M672" t="str">
        <f t="shared" si="10"/>
        <v>Senior</v>
      </c>
      <c r="N672" t="s">
        <v>18</v>
      </c>
    </row>
    <row r="673" spans="1:14" x14ac:dyDescent="0.25">
      <c r="A673">
        <v>22252</v>
      </c>
      <c r="B673" t="s">
        <v>37</v>
      </c>
      <c r="C673" t="s">
        <v>38</v>
      </c>
      <c r="D673" s="1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2">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12">
        <v>60000</v>
      </c>
      <c r="E681">
        <v>4</v>
      </c>
      <c r="F681" t="s">
        <v>13</v>
      </c>
      <c r="G681" t="s">
        <v>28</v>
      </c>
      <c r="H681" t="s">
        <v>15</v>
      </c>
      <c r="I681">
        <v>2</v>
      </c>
      <c r="J681" t="s">
        <v>47</v>
      </c>
      <c r="K681" t="s">
        <v>32</v>
      </c>
      <c r="L681">
        <v>60</v>
      </c>
      <c r="M681" t="str">
        <f t="shared" si="10"/>
        <v>Senior</v>
      </c>
      <c r="N681" t="s">
        <v>18</v>
      </c>
    </row>
    <row r="682" spans="1:14" x14ac:dyDescent="0.25">
      <c r="A682">
        <v>11165</v>
      </c>
      <c r="B682" t="s">
        <v>36</v>
      </c>
      <c r="C682" t="s">
        <v>38</v>
      </c>
      <c r="D682" s="1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2">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1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2">
        <v>70000</v>
      </c>
      <c r="E707">
        <v>4</v>
      </c>
      <c r="F707" t="s">
        <v>13</v>
      </c>
      <c r="G707" t="s">
        <v>28</v>
      </c>
      <c r="H707" t="s">
        <v>15</v>
      </c>
      <c r="I707">
        <v>1</v>
      </c>
      <c r="J707" t="s">
        <v>47</v>
      </c>
      <c r="K707" t="s">
        <v>32</v>
      </c>
      <c r="L707">
        <v>59</v>
      </c>
      <c r="M707" t="str">
        <f t="shared" ref="M707:M770" si="11">IF(L707&gt;54, "Senior",IF(L707&gt;30,"Middle Age",IF(L707&lt;31,"Adolescent","Invalid")))</f>
        <v>Senior</v>
      </c>
      <c r="N707" t="s">
        <v>18</v>
      </c>
    </row>
    <row r="708" spans="1:14" x14ac:dyDescent="0.25">
      <c r="A708">
        <v>20296</v>
      </c>
      <c r="B708" t="s">
        <v>37</v>
      </c>
      <c r="C708" t="s">
        <v>38</v>
      </c>
      <c r="D708" s="1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2">
        <v>70000</v>
      </c>
      <c r="E710">
        <v>5</v>
      </c>
      <c r="F710" t="s">
        <v>13</v>
      </c>
      <c r="G710" t="s">
        <v>28</v>
      </c>
      <c r="H710" t="s">
        <v>15</v>
      </c>
      <c r="I710">
        <v>4</v>
      </c>
      <c r="J710" t="s">
        <v>47</v>
      </c>
      <c r="K710" t="s">
        <v>32</v>
      </c>
      <c r="L710">
        <v>60</v>
      </c>
      <c r="M710" t="str">
        <f t="shared" si="11"/>
        <v>Senior</v>
      </c>
      <c r="N710" t="s">
        <v>18</v>
      </c>
    </row>
    <row r="711" spans="1:14" x14ac:dyDescent="0.25">
      <c r="A711">
        <v>23712</v>
      </c>
      <c r="B711" t="s">
        <v>37</v>
      </c>
      <c r="C711" t="s">
        <v>38</v>
      </c>
      <c r="D711" s="12">
        <v>70000</v>
      </c>
      <c r="E711">
        <v>2</v>
      </c>
      <c r="F711" t="s">
        <v>13</v>
      </c>
      <c r="G711" t="s">
        <v>28</v>
      </c>
      <c r="H711" t="s">
        <v>15</v>
      </c>
      <c r="I711">
        <v>1</v>
      </c>
      <c r="J711" t="s">
        <v>47</v>
      </c>
      <c r="K711" t="s">
        <v>32</v>
      </c>
      <c r="L711">
        <v>59</v>
      </c>
      <c r="M711" t="str">
        <f t="shared" si="11"/>
        <v>Senior</v>
      </c>
      <c r="N711" t="s">
        <v>18</v>
      </c>
    </row>
    <row r="712" spans="1:14" x14ac:dyDescent="0.25">
      <c r="A712">
        <v>23358</v>
      </c>
      <c r="B712" t="s">
        <v>36</v>
      </c>
      <c r="C712" t="s">
        <v>39</v>
      </c>
      <c r="D712" s="1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2">
        <v>70000</v>
      </c>
      <c r="E713">
        <v>2</v>
      </c>
      <c r="F713" t="s">
        <v>19</v>
      </c>
      <c r="G713" t="s">
        <v>21</v>
      </c>
      <c r="H713" t="s">
        <v>15</v>
      </c>
      <c r="I713">
        <v>1</v>
      </c>
      <c r="J713" t="s">
        <v>47</v>
      </c>
      <c r="K713" t="s">
        <v>32</v>
      </c>
      <c r="L713">
        <v>58</v>
      </c>
      <c r="M713" t="str">
        <f t="shared" si="11"/>
        <v>Senior</v>
      </c>
      <c r="N713" t="s">
        <v>18</v>
      </c>
    </row>
    <row r="714" spans="1:14" x14ac:dyDescent="0.25">
      <c r="A714">
        <v>28026</v>
      </c>
      <c r="B714" t="s">
        <v>36</v>
      </c>
      <c r="C714" t="s">
        <v>38</v>
      </c>
      <c r="D714" s="12">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1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2">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1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2">
        <v>60000</v>
      </c>
      <c r="E741">
        <v>2</v>
      </c>
      <c r="F741" t="s">
        <v>19</v>
      </c>
      <c r="G741" t="s">
        <v>21</v>
      </c>
      <c r="H741" t="s">
        <v>15</v>
      </c>
      <c r="I741">
        <v>1</v>
      </c>
      <c r="J741" t="s">
        <v>47</v>
      </c>
      <c r="K741" t="s">
        <v>32</v>
      </c>
      <c r="L741">
        <v>55</v>
      </c>
      <c r="M741" t="str">
        <f t="shared" si="11"/>
        <v>Senior</v>
      </c>
      <c r="N741" t="s">
        <v>18</v>
      </c>
    </row>
    <row r="742" spans="1:14" x14ac:dyDescent="0.25">
      <c r="A742">
        <v>17657</v>
      </c>
      <c r="B742" t="s">
        <v>36</v>
      </c>
      <c r="C742" t="s">
        <v>39</v>
      </c>
      <c r="D742" s="1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2">
        <v>70000</v>
      </c>
      <c r="E746">
        <v>4</v>
      </c>
      <c r="F746" t="s">
        <v>19</v>
      </c>
      <c r="G746" t="s">
        <v>21</v>
      </c>
      <c r="H746" t="s">
        <v>15</v>
      </c>
      <c r="I746">
        <v>1</v>
      </c>
      <c r="J746" t="s">
        <v>47</v>
      </c>
      <c r="K746" t="s">
        <v>32</v>
      </c>
      <c r="L746">
        <v>56</v>
      </c>
      <c r="M746" t="str">
        <f t="shared" si="11"/>
        <v>Senior</v>
      </c>
      <c r="N746" t="s">
        <v>18</v>
      </c>
    </row>
    <row r="747" spans="1:14" x14ac:dyDescent="0.25">
      <c r="A747">
        <v>12452</v>
      </c>
      <c r="B747" t="s">
        <v>36</v>
      </c>
      <c r="C747" t="s">
        <v>39</v>
      </c>
      <c r="D747" s="1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2">
        <v>60000</v>
      </c>
      <c r="E748">
        <v>2</v>
      </c>
      <c r="F748" t="s">
        <v>13</v>
      </c>
      <c r="G748" t="s">
        <v>28</v>
      </c>
      <c r="H748" t="s">
        <v>15</v>
      </c>
      <c r="I748">
        <v>0</v>
      </c>
      <c r="J748" t="s">
        <v>47</v>
      </c>
      <c r="K748" t="s">
        <v>32</v>
      </c>
      <c r="L748">
        <v>56</v>
      </c>
      <c r="M748" t="str">
        <f t="shared" si="11"/>
        <v>Senior</v>
      </c>
      <c r="N748" t="s">
        <v>18</v>
      </c>
    </row>
    <row r="749" spans="1:14" x14ac:dyDescent="0.25">
      <c r="A749">
        <v>12957</v>
      </c>
      <c r="B749" t="s">
        <v>37</v>
      </c>
      <c r="C749" t="s">
        <v>38</v>
      </c>
      <c r="D749" s="1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2">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12">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1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2">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1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2">
        <v>60000</v>
      </c>
      <c r="E763">
        <v>5</v>
      </c>
      <c r="F763" t="s">
        <v>13</v>
      </c>
      <c r="G763" t="s">
        <v>28</v>
      </c>
      <c r="H763" t="s">
        <v>15</v>
      </c>
      <c r="I763">
        <v>3</v>
      </c>
      <c r="J763" t="s">
        <v>47</v>
      </c>
      <c r="K763" t="s">
        <v>32</v>
      </c>
      <c r="L763">
        <v>59</v>
      </c>
      <c r="M763" t="str">
        <f t="shared" si="11"/>
        <v>Senior</v>
      </c>
      <c r="N763" t="s">
        <v>18</v>
      </c>
    </row>
    <row r="764" spans="1:14" x14ac:dyDescent="0.25">
      <c r="A764">
        <v>20657</v>
      </c>
      <c r="B764" t="s">
        <v>37</v>
      </c>
      <c r="C764" t="s">
        <v>39</v>
      </c>
      <c r="D764" s="1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2">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2">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1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2">
        <v>100000</v>
      </c>
      <c r="E771">
        <v>4</v>
      </c>
      <c r="F771" t="s">
        <v>13</v>
      </c>
      <c r="G771" t="s">
        <v>28</v>
      </c>
      <c r="H771" t="s">
        <v>15</v>
      </c>
      <c r="I771">
        <v>4</v>
      </c>
      <c r="J771" t="s">
        <v>16</v>
      </c>
      <c r="K771" t="s">
        <v>32</v>
      </c>
      <c r="L771">
        <v>40</v>
      </c>
      <c r="M771" t="str">
        <f t="shared" ref="M771:M834" si="12">IF(L771&gt;54, "Senior",IF(L771&gt;30,"Middle Age",IF(L771&lt;31,"Adolescent","Invalid")))</f>
        <v>Middle Age</v>
      </c>
      <c r="N771" t="s">
        <v>18</v>
      </c>
    </row>
    <row r="772" spans="1:14" x14ac:dyDescent="0.25">
      <c r="A772">
        <v>17699</v>
      </c>
      <c r="B772" t="s">
        <v>36</v>
      </c>
      <c r="C772" t="s">
        <v>39</v>
      </c>
      <c r="D772" s="12">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s="1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2">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2">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1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2">
        <v>60000</v>
      </c>
      <c r="E782">
        <v>2</v>
      </c>
      <c r="F782" t="s">
        <v>19</v>
      </c>
      <c r="G782" t="s">
        <v>21</v>
      </c>
      <c r="H782" t="s">
        <v>15</v>
      </c>
      <c r="I782">
        <v>1</v>
      </c>
      <c r="J782" t="s">
        <v>47</v>
      </c>
      <c r="K782" t="s">
        <v>32</v>
      </c>
      <c r="L782">
        <v>55</v>
      </c>
      <c r="M782" t="str">
        <f t="shared" si="12"/>
        <v>Senior</v>
      </c>
      <c r="N782" t="s">
        <v>18</v>
      </c>
    </row>
    <row r="783" spans="1:14" x14ac:dyDescent="0.25">
      <c r="A783">
        <v>19660</v>
      </c>
      <c r="B783" t="s">
        <v>36</v>
      </c>
      <c r="C783" t="s">
        <v>39</v>
      </c>
      <c r="D783" s="1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2">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1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2">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1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2">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1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2">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1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2">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1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2">
        <v>70000</v>
      </c>
      <c r="E814">
        <v>4</v>
      </c>
      <c r="F814" t="s">
        <v>13</v>
      </c>
      <c r="G814" t="s">
        <v>28</v>
      </c>
      <c r="H814" t="s">
        <v>15</v>
      </c>
      <c r="I814">
        <v>2</v>
      </c>
      <c r="J814" t="s">
        <v>47</v>
      </c>
      <c r="K814" t="s">
        <v>32</v>
      </c>
      <c r="L814">
        <v>61</v>
      </c>
      <c r="M814" t="str">
        <f t="shared" si="12"/>
        <v>Senior</v>
      </c>
      <c r="N814" t="s">
        <v>18</v>
      </c>
    </row>
    <row r="815" spans="1:14" x14ac:dyDescent="0.25">
      <c r="A815">
        <v>25899</v>
      </c>
      <c r="B815" t="s">
        <v>36</v>
      </c>
      <c r="C815" t="s">
        <v>38</v>
      </c>
      <c r="D815" s="12">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2">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1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2">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1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2">
        <v>70000</v>
      </c>
      <c r="E835">
        <v>0</v>
      </c>
      <c r="F835" t="s">
        <v>13</v>
      </c>
      <c r="G835" t="s">
        <v>21</v>
      </c>
      <c r="H835" t="s">
        <v>18</v>
      </c>
      <c r="I835">
        <v>1</v>
      </c>
      <c r="J835" t="s">
        <v>16</v>
      </c>
      <c r="K835" t="s">
        <v>32</v>
      </c>
      <c r="L835">
        <v>37</v>
      </c>
      <c r="M835" t="str">
        <f t="shared" ref="M835:M898" si="13">IF(L835&gt;54, "Senior",IF(L835&gt;30,"Middle Age",IF(L835&lt;31,"Adolescent","Invalid")))</f>
        <v>Middle Age</v>
      </c>
      <c r="N835" t="s">
        <v>15</v>
      </c>
    </row>
    <row r="836" spans="1:14" x14ac:dyDescent="0.25">
      <c r="A836">
        <v>19889</v>
      </c>
      <c r="B836" t="s">
        <v>37</v>
      </c>
      <c r="C836" t="s">
        <v>38</v>
      </c>
      <c r="D836" s="1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2">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2">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1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2">
        <v>40000</v>
      </c>
      <c r="E846">
        <v>5</v>
      </c>
      <c r="F846" t="s">
        <v>27</v>
      </c>
      <c r="G846" t="s">
        <v>21</v>
      </c>
      <c r="H846" t="s">
        <v>15</v>
      </c>
      <c r="I846">
        <v>2</v>
      </c>
      <c r="J846" t="s">
        <v>47</v>
      </c>
      <c r="K846" t="s">
        <v>32</v>
      </c>
      <c r="L846">
        <v>60</v>
      </c>
      <c r="M846" t="str">
        <f t="shared" si="13"/>
        <v>Senior</v>
      </c>
      <c r="N846" t="s">
        <v>18</v>
      </c>
    </row>
    <row r="847" spans="1:14" x14ac:dyDescent="0.25">
      <c r="A847">
        <v>25343</v>
      </c>
      <c r="B847" t="s">
        <v>37</v>
      </c>
      <c r="C847" t="s">
        <v>38</v>
      </c>
      <c r="D847" s="1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2">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1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2">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12">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1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2">
        <v>60000</v>
      </c>
      <c r="E868">
        <v>2</v>
      </c>
      <c r="F868" t="s">
        <v>27</v>
      </c>
      <c r="G868" t="s">
        <v>21</v>
      </c>
      <c r="H868" t="s">
        <v>15</v>
      </c>
      <c r="I868">
        <v>2</v>
      </c>
      <c r="J868" t="s">
        <v>47</v>
      </c>
      <c r="K868" t="s">
        <v>32</v>
      </c>
      <c r="L868">
        <v>55</v>
      </c>
      <c r="M868" t="str">
        <f t="shared" si="13"/>
        <v>Senior</v>
      </c>
      <c r="N868" t="s">
        <v>18</v>
      </c>
    </row>
    <row r="869" spans="1:14" x14ac:dyDescent="0.25">
      <c r="A869">
        <v>26693</v>
      </c>
      <c r="B869" t="s">
        <v>36</v>
      </c>
      <c r="C869" t="s">
        <v>39</v>
      </c>
      <c r="D869" s="1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2">
        <v>30000</v>
      </c>
      <c r="E870">
        <v>5</v>
      </c>
      <c r="F870" t="s">
        <v>29</v>
      </c>
      <c r="G870" t="s">
        <v>14</v>
      </c>
      <c r="H870" t="s">
        <v>15</v>
      </c>
      <c r="I870">
        <v>3</v>
      </c>
      <c r="J870" t="s">
        <v>47</v>
      </c>
      <c r="K870" t="s">
        <v>32</v>
      </c>
      <c r="L870">
        <v>60</v>
      </c>
      <c r="M870" t="str">
        <f t="shared" si="13"/>
        <v>Senior</v>
      </c>
      <c r="N870" t="s">
        <v>15</v>
      </c>
    </row>
    <row r="871" spans="1:14" x14ac:dyDescent="0.25">
      <c r="A871">
        <v>26065</v>
      </c>
      <c r="B871" t="s">
        <v>37</v>
      </c>
      <c r="C871" t="s">
        <v>38</v>
      </c>
      <c r="D871" s="1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2">
        <v>60000</v>
      </c>
      <c r="E873">
        <v>2</v>
      </c>
      <c r="F873" t="s">
        <v>27</v>
      </c>
      <c r="G873" t="s">
        <v>21</v>
      </c>
      <c r="H873" t="s">
        <v>15</v>
      </c>
      <c r="I873">
        <v>2</v>
      </c>
      <c r="J873" t="s">
        <v>47</v>
      </c>
      <c r="K873" t="s">
        <v>32</v>
      </c>
      <c r="L873">
        <v>55</v>
      </c>
      <c r="M873" t="str">
        <f t="shared" si="13"/>
        <v>Senior</v>
      </c>
      <c r="N873" t="s">
        <v>18</v>
      </c>
    </row>
    <row r="874" spans="1:14" x14ac:dyDescent="0.25">
      <c r="A874">
        <v>22118</v>
      </c>
      <c r="B874" t="s">
        <v>37</v>
      </c>
      <c r="C874" t="s">
        <v>38</v>
      </c>
      <c r="D874" s="1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2">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12">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1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2">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1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2">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1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2">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1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2">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1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2">
        <v>30000</v>
      </c>
      <c r="E899">
        <v>0</v>
      </c>
      <c r="F899" t="s">
        <v>29</v>
      </c>
      <c r="G899" t="s">
        <v>20</v>
      </c>
      <c r="H899" t="s">
        <v>18</v>
      </c>
      <c r="I899">
        <v>2</v>
      </c>
      <c r="J899" t="s">
        <v>16</v>
      </c>
      <c r="K899" t="s">
        <v>32</v>
      </c>
      <c r="L899">
        <v>28</v>
      </c>
      <c r="M899" t="str">
        <f t="shared" ref="M899:M962" si="14">IF(L899&gt;54, "Senior",IF(L899&gt;30,"Middle Age",IF(L899&lt;31,"Adolescent","Invalid")))</f>
        <v>Adolescent</v>
      </c>
      <c r="N899" t="s">
        <v>18</v>
      </c>
    </row>
    <row r="900" spans="1:14" x14ac:dyDescent="0.25">
      <c r="A900">
        <v>18066</v>
      </c>
      <c r="B900" t="s">
        <v>37</v>
      </c>
      <c r="C900" t="s">
        <v>39</v>
      </c>
      <c r="D900" s="12">
        <v>70000</v>
      </c>
      <c r="E900">
        <v>5</v>
      </c>
      <c r="F900" t="s">
        <v>13</v>
      </c>
      <c r="G900" t="s">
        <v>28</v>
      </c>
      <c r="H900" t="s">
        <v>15</v>
      </c>
      <c r="I900">
        <v>3</v>
      </c>
      <c r="J900" t="s">
        <v>47</v>
      </c>
      <c r="K900" t="s">
        <v>32</v>
      </c>
      <c r="L900">
        <v>60</v>
      </c>
      <c r="M900" t="str">
        <f t="shared" si="14"/>
        <v>Senior</v>
      </c>
      <c r="N900" t="s">
        <v>15</v>
      </c>
    </row>
    <row r="901" spans="1:14" x14ac:dyDescent="0.25">
      <c r="A901">
        <v>28192</v>
      </c>
      <c r="B901" t="s">
        <v>36</v>
      </c>
      <c r="C901" t="s">
        <v>38</v>
      </c>
      <c r="D901" s="12">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2">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1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2">
        <v>50000</v>
      </c>
      <c r="E909">
        <v>4</v>
      </c>
      <c r="F909" t="s">
        <v>13</v>
      </c>
      <c r="G909" t="s">
        <v>28</v>
      </c>
      <c r="H909" t="s">
        <v>15</v>
      </c>
      <c r="I909">
        <v>2</v>
      </c>
      <c r="J909" t="s">
        <v>47</v>
      </c>
      <c r="K909" t="s">
        <v>32</v>
      </c>
      <c r="L909">
        <v>63</v>
      </c>
      <c r="M909" t="str">
        <f t="shared" si="14"/>
        <v>Senior</v>
      </c>
      <c r="N909" t="s">
        <v>18</v>
      </c>
    </row>
    <row r="910" spans="1:14" x14ac:dyDescent="0.25">
      <c r="A910">
        <v>23195</v>
      </c>
      <c r="B910" t="s">
        <v>37</v>
      </c>
      <c r="C910" t="s">
        <v>39</v>
      </c>
      <c r="D910" s="1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2">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1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2">
        <v>60000</v>
      </c>
      <c r="E917">
        <v>3</v>
      </c>
      <c r="F917" t="s">
        <v>31</v>
      </c>
      <c r="G917" t="s">
        <v>28</v>
      </c>
      <c r="H917" t="s">
        <v>15</v>
      </c>
      <c r="I917">
        <v>2</v>
      </c>
      <c r="J917" t="s">
        <v>47</v>
      </c>
      <c r="K917" t="s">
        <v>32</v>
      </c>
      <c r="L917">
        <v>64</v>
      </c>
      <c r="M917" t="str">
        <f t="shared" si="14"/>
        <v>Senior</v>
      </c>
      <c r="N917" t="s">
        <v>18</v>
      </c>
    </row>
    <row r="918" spans="1:14" x14ac:dyDescent="0.25">
      <c r="A918">
        <v>27273</v>
      </c>
      <c r="B918" t="s">
        <v>37</v>
      </c>
      <c r="C918" t="s">
        <v>39</v>
      </c>
      <c r="D918" s="1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2">
        <v>40000</v>
      </c>
      <c r="E921">
        <v>4</v>
      </c>
      <c r="F921" t="s">
        <v>27</v>
      </c>
      <c r="G921" t="s">
        <v>21</v>
      </c>
      <c r="H921" t="s">
        <v>15</v>
      </c>
      <c r="I921">
        <v>2</v>
      </c>
      <c r="J921" t="s">
        <v>47</v>
      </c>
      <c r="K921" t="s">
        <v>32</v>
      </c>
      <c r="L921">
        <v>61</v>
      </c>
      <c r="M921" t="str">
        <f t="shared" si="14"/>
        <v>Senior</v>
      </c>
      <c r="N921" t="s">
        <v>18</v>
      </c>
    </row>
    <row r="922" spans="1:14" x14ac:dyDescent="0.25">
      <c r="A922">
        <v>20754</v>
      </c>
      <c r="B922" t="s">
        <v>36</v>
      </c>
      <c r="C922" t="s">
        <v>39</v>
      </c>
      <c r="D922" s="1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2">
        <v>40000</v>
      </c>
      <c r="E928">
        <v>2</v>
      </c>
      <c r="F928" t="s">
        <v>27</v>
      </c>
      <c r="G928" t="s">
        <v>21</v>
      </c>
      <c r="H928" t="s">
        <v>15</v>
      </c>
      <c r="I928">
        <v>2</v>
      </c>
      <c r="J928" t="s">
        <v>47</v>
      </c>
      <c r="K928" t="s">
        <v>32</v>
      </c>
      <c r="L928">
        <v>57</v>
      </c>
      <c r="M928" t="str">
        <f t="shared" si="14"/>
        <v>Senior</v>
      </c>
      <c r="N928" t="s">
        <v>18</v>
      </c>
    </row>
    <row r="929" spans="1:14" x14ac:dyDescent="0.25">
      <c r="A929">
        <v>11823</v>
      </c>
      <c r="B929" t="s">
        <v>36</v>
      </c>
      <c r="C929" t="s">
        <v>38</v>
      </c>
      <c r="D929" s="1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2">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2">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1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2">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1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2">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1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2">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2">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1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2">
        <v>120000</v>
      </c>
      <c r="E963">
        <v>2</v>
      </c>
      <c r="F963" t="s">
        <v>13</v>
      </c>
      <c r="G963" t="s">
        <v>28</v>
      </c>
      <c r="H963" t="s">
        <v>15</v>
      </c>
      <c r="I963">
        <v>3</v>
      </c>
      <c r="J963" t="s">
        <v>23</v>
      </c>
      <c r="K963" t="s">
        <v>32</v>
      </c>
      <c r="L963">
        <v>62</v>
      </c>
      <c r="M963" t="str">
        <f t="shared" ref="M963:M1001" si="15">IF(L963&gt;54, "Senior",IF(L963&gt;30,"Middle Age",IF(L963&lt;31,"Adolescent","Invalid")))</f>
        <v>Senior</v>
      </c>
      <c r="N963" t="s">
        <v>18</v>
      </c>
    </row>
    <row r="964" spans="1:14" x14ac:dyDescent="0.25">
      <c r="A964">
        <v>16813</v>
      </c>
      <c r="B964" t="s">
        <v>36</v>
      </c>
      <c r="C964" t="s">
        <v>39</v>
      </c>
      <c r="D964" s="12">
        <v>60000</v>
      </c>
      <c r="E964">
        <v>2</v>
      </c>
      <c r="F964" t="s">
        <v>19</v>
      </c>
      <c r="G964" t="s">
        <v>21</v>
      </c>
      <c r="H964" t="s">
        <v>15</v>
      </c>
      <c r="I964">
        <v>2</v>
      </c>
      <c r="J964" t="s">
        <v>47</v>
      </c>
      <c r="K964" t="s">
        <v>32</v>
      </c>
      <c r="L964">
        <v>55</v>
      </c>
      <c r="M964" t="str">
        <f t="shared" si="15"/>
        <v>Senior</v>
      </c>
      <c r="N964" t="s">
        <v>18</v>
      </c>
    </row>
    <row r="965" spans="1:14" x14ac:dyDescent="0.25">
      <c r="A965">
        <v>16007</v>
      </c>
      <c r="B965" t="s">
        <v>36</v>
      </c>
      <c r="C965" t="s">
        <v>38</v>
      </c>
      <c r="D965" s="12">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12">
        <v>70000</v>
      </c>
      <c r="E966">
        <v>4</v>
      </c>
      <c r="F966" t="s">
        <v>19</v>
      </c>
      <c r="G966" t="s">
        <v>21</v>
      </c>
      <c r="H966" t="s">
        <v>15</v>
      </c>
      <c r="I966">
        <v>1</v>
      </c>
      <c r="J966" t="s">
        <v>47</v>
      </c>
      <c r="K966" t="s">
        <v>32</v>
      </c>
      <c r="L966">
        <v>56</v>
      </c>
      <c r="M966" t="str">
        <f t="shared" si="15"/>
        <v>Senior</v>
      </c>
      <c r="N966" t="s">
        <v>18</v>
      </c>
    </row>
    <row r="967" spans="1:14" x14ac:dyDescent="0.25">
      <c r="A967">
        <v>27756</v>
      </c>
      <c r="B967" t="s">
        <v>37</v>
      </c>
      <c r="C967" t="s">
        <v>38</v>
      </c>
      <c r="D967" s="1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2">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1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2">
        <v>60000</v>
      </c>
      <c r="E978">
        <v>3</v>
      </c>
      <c r="F978" t="s">
        <v>13</v>
      </c>
      <c r="G978" t="s">
        <v>28</v>
      </c>
      <c r="H978" t="s">
        <v>15</v>
      </c>
      <c r="I978">
        <v>2</v>
      </c>
      <c r="J978" t="s">
        <v>47</v>
      </c>
      <c r="K978" t="s">
        <v>32</v>
      </c>
      <c r="L978">
        <v>66</v>
      </c>
      <c r="M978" t="str">
        <f t="shared" si="15"/>
        <v>Senior</v>
      </c>
      <c r="N978" t="s">
        <v>18</v>
      </c>
    </row>
    <row r="979" spans="1:14" x14ac:dyDescent="0.25">
      <c r="A979">
        <v>19741</v>
      </c>
      <c r="B979" t="s">
        <v>37</v>
      </c>
      <c r="C979" t="s">
        <v>38</v>
      </c>
      <c r="D979" s="12">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1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2">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2">
        <v>40000</v>
      </c>
      <c r="E988">
        <v>5</v>
      </c>
      <c r="F988" t="s">
        <v>27</v>
      </c>
      <c r="G988" t="s">
        <v>21</v>
      </c>
      <c r="H988" t="s">
        <v>15</v>
      </c>
      <c r="I988">
        <v>4</v>
      </c>
      <c r="J988" t="s">
        <v>47</v>
      </c>
      <c r="K988" t="s">
        <v>32</v>
      </c>
      <c r="L988">
        <v>60</v>
      </c>
      <c r="M988" t="str">
        <f t="shared" si="15"/>
        <v>Senior</v>
      </c>
      <c r="N988" t="s">
        <v>15</v>
      </c>
    </row>
    <row r="989" spans="1:14" x14ac:dyDescent="0.25">
      <c r="A989">
        <v>28972</v>
      </c>
      <c r="B989" t="s">
        <v>37</v>
      </c>
      <c r="C989" t="s">
        <v>38</v>
      </c>
      <c r="D989" s="12">
        <v>60000</v>
      </c>
      <c r="E989">
        <v>3</v>
      </c>
      <c r="F989" t="s">
        <v>31</v>
      </c>
      <c r="G989" t="s">
        <v>28</v>
      </c>
      <c r="H989" t="s">
        <v>15</v>
      </c>
      <c r="I989">
        <v>2</v>
      </c>
      <c r="J989" t="s">
        <v>47</v>
      </c>
      <c r="K989" t="s">
        <v>32</v>
      </c>
      <c r="L989">
        <v>66</v>
      </c>
      <c r="M989" t="str">
        <f t="shared" si="15"/>
        <v>Senior</v>
      </c>
      <c r="N989" t="s">
        <v>18</v>
      </c>
    </row>
    <row r="990" spans="1:14" x14ac:dyDescent="0.25">
      <c r="A990">
        <v>22730</v>
      </c>
      <c r="B990" t="s">
        <v>36</v>
      </c>
      <c r="C990" t="s">
        <v>39</v>
      </c>
      <c r="D990" s="12">
        <v>70000</v>
      </c>
      <c r="E990">
        <v>5</v>
      </c>
      <c r="F990" t="s">
        <v>13</v>
      </c>
      <c r="G990" t="s">
        <v>28</v>
      </c>
      <c r="H990" t="s">
        <v>15</v>
      </c>
      <c r="I990">
        <v>2</v>
      </c>
      <c r="J990" t="s">
        <v>47</v>
      </c>
      <c r="K990" t="s">
        <v>32</v>
      </c>
      <c r="L990">
        <v>63</v>
      </c>
      <c r="M990" t="str">
        <f t="shared" si="15"/>
        <v>Senior</v>
      </c>
      <c r="N990" t="s">
        <v>18</v>
      </c>
    </row>
    <row r="991" spans="1:14" x14ac:dyDescent="0.25">
      <c r="A991">
        <v>29134</v>
      </c>
      <c r="B991" t="s">
        <v>36</v>
      </c>
      <c r="C991" t="s">
        <v>39</v>
      </c>
      <c r="D991" s="12">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2">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2">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A79F3-1216-4D56-84D1-0C23086F72E3}">
  <dimension ref="A4:E69"/>
  <sheetViews>
    <sheetView tabSelected="1" topLeftCell="A13" zoomScale="85" zoomScaleNormal="85" workbookViewId="0">
      <selection activeCell="N34" sqref="N34"/>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s>
  <sheetData>
    <row r="4" spans="1:4" x14ac:dyDescent="0.25">
      <c r="A4" s="3" t="s">
        <v>45</v>
      </c>
      <c r="B4" s="3" t="s">
        <v>42</v>
      </c>
    </row>
    <row r="5" spans="1:4" x14ac:dyDescent="0.25">
      <c r="A5" s="3" t="s">
        <v>44</v>
      </c>
      <c r="B5" t="s">
        <v>18</v>
      </c>
      <c r="C5" t="s">
        <v>15</v>
      </c>
      <c r="D5" t="s">
        <v>43</v>
      </c>
    </row>
    <row r="6" spans="1:4" x14ac:dyDescent="0.25">
      <c r="A6" s="4" t="s">
        <v>38</v>
      </c>
      <c r="B6" s="5">
        <v>53440</v>
      </c>
      <c r="C6" s="5">
        <v>55774.058577405856</v>
      </c>
      <c r="D6" s="5">
        <v>54580.777096114522</v>
      </c>
    </row>
    <row r="7" spans="1:4" x14ac:dyDescent="0.25">
      <c r="A7" s="4" t="s">
        <v>39</v>
      </c>
      <c r="B7" s="5">
        <v>56208.178438661707</v>
      </c>
      <c r="C7" s="5">
        <v>60123.966942148763</v>
      </c>
      <c r="D7" s="5">
        <v>58062.62230919765</v>
      </c>
    </row>
    <row r="8" spans="1:4" x14ac:dyDescent="0.25">
      <c r="A8" s="4" t="s">
        <v>43</v>
      </c>
      <c r="B8" s="5">
        <v>54874.759152215796</v>
      </c>
      <c r="C8" s="5">
        <v>57962.577962577961</v>
      </c>
      <c r="D8" s="5">
        <v>56360</v>
      </c>
    </row>
    <row r="22" spans="1:4" x14ac:dyDescent="0.25">
      <c r="A22" s="3" t="s">
        <v>46</v>
      </c>
      <c r="B22" s="3" t="s">
        <v>42</v>
      </c>
    </row>
    <row r="23" spans="1:4" x14ac:dyDescent="0.25">
      <c r="A23" s="3" t="s">
        <v>44</v>
      </c>
      <c r="B23" t="s">
        <v>18</v>
      </c>
      <c r="C23" t="s">
        <v>15</v>
      </c>
      <c r="D23" t="s">
        <v>43</v>
      </c>
    </row>
    <row r="24" spans="1:4" x14ac:dyDescent="0.25">
      <c r="A24" s="4" t="s">
        <v>16</v>
      </c>
      <c r="B24" s="13">
        <v>166</v>
      </c>
      <c r="C24" s="13">
        <v>200</v>
      </c>
      <c r="D24" s="13">
        <v>366</v>
      </c>
    </row>
    <row r="25" spans="1:4" x14ac:dyDescent="0.25">
      <c r="A25" s="4" t="s">
        <v>26</v>
      </c>
      <c r="B25" s="13">
        <v>92</v>
      </c>
      <c r="C25" s="13">
        <v>77</v>
      </c>
      <c r="D25" s="13">
        <v>169</v>
      </c>
    </row>
    <row r="26" spans="1:4" x14ac:dyDescent="0.25">
      <c r="A26" s="4" t="s">
        <v>22</v>
      </c>
      <c r="B26" s="13">
        <v>67</v>
      </c>
      <c r="C26" s="13">
        <v>95</v>
      </c>
      <c r="D26" s="13">
        <v>162</v>
      </c>
    </row>
    <row r="27" spans="1:4" x14ac:dyDescent="0.25">
      <c r="A27" s="4" t="s">
        <v>23</v>
      </c>
      <c r="B27" s="13">
        <v>116</v>
      </c>
      <c r="C27" s="13">
        <v>76</v>
      </c>
      <c r="D27" s="13">
        <v>192</v>
      </c>
    </row>
    <row r="28" spans="1:4" x14ac:dyDescent="0.25">
      <c r="A28" s="4" t="s">
        <v>47</v>
      </c>
      <c r="B28" s="13">
        <v>78</v>
      </c>
      <c r="C28" s="13">
        <v>33</v>
      </c>
      <c r="D28" s="13">
        <v>111</v>
      </c>
    </row>
    <row r="29" spans="1:4" x14ac:dyDescent="0.25">
      <c r="A29" s="4" t="s">
        <v>43</v>
      </c>
      <c r="B29" s="13">
        <v>519</v>
      </c>
      <c r="C29" s="13">
        <v>481</v>
      </c>
      <c r="D29" s="13">
        <v>1000</v>
      </c>
    </row>
    <row r="41" spans="1:4" x14ac:dyDescent="0.25">
      <c r="A41" s="3" t="s">
        <v>46</v>
      </c>
      <c r="B41" s="3" t="s">
        <v>42</v>
      </c>
    </row>
    <row r="42" spans="1:4" x14ac:dyDescent="0.25">
      <c r="A42" s="3" t="s">
        <v>44</v>
      </c>
      <c r="B42" t="s">
        <v>18</v>
      </c>
      <c r="C42" t="s">
        <v>15</v>
      </c>
      <c r="D42" t="s">
        <v>43</v>
      </c>
    </row>
    <row r="43" spans="1:4" x14ac:dyDescent="0.25">
      <c r="A43" s="4" t="s">
        <v>48</v>
      </c>
      <c r="B43" s="13">
        <v>71</v>
      </c>
      <c r="C43" s="13">
        <v>39</v>
      </c>
      <c r="D43" s="13">
        <v>110</v>
      </c>
    </row>
    <row r="44" spans="1:4" x14ac:dyDescent="0.25">
      <c r="A44" s="4" t="s">
        <v>49</v>
      </c>
      <c r="B44" s="13">
        <v>318</v>
      </c>
      <c r="C44" s="13">
        <v>383</v>
      </c>
      <c r="D44" s="13">
        <v>701</v>
      </c>
    </row>
    <row r="45" spans="1:4" x14ac:dyDescent="0.25">
      <c r="A45" s="4" t="s">
        <v>50</v>
      </c>
      <c r="B45" s="13">
        <v>130</v>
      </c>
      <c r="C45" s="13">
        <v>59</v>
      </c>
      <c r="D45" s="13">
        <v>189</v>
      </c>
    </row>
    <row r="46" spans="1:4" x14ac:dyDescent="0.25">
      <c r="A46" s="4" t="s">
        <v>43</v>
      </c>
      <c r="B46" s="13">
        <v>519</v>
      </c>
      <c r="C46" s="13">
        <v>481</v>
      </c>
      <c r="D46" s="13">
        <v>1000</v>
      </c>
    </row>
    <row r="59" spans="2:5" x14ac:dyDescent="0.25">
      <c r="B59" s="3" t="s">
        <v>46</v>
      </c>
      <c r="C59" s="3" t="s">
        <v>42</v>
      </c>
    </row>
    <row r="60" spans="2:5" x14ac:dyDescent="0.25">
      <c r="B60" s="3" t="s">
        <v>44</v>
      </c>
      <c r="C60" t="s">
        <v>18</v>
      </c>
      <c r="D60" t="s">
        <v>15</v>
      </c>
      <c r="E60" t="s">
        <v>43</v>
      </c>
    </row>
    <row r="61" spans="2:5" x14ac:dyDescent="0.25">
      <c r="B61" s="4" t="s">
        <v>38</v>
      </c>
      <c r="C61" s="13">
        <v>250</v>
      </c>
      <c r="D61" s="13">
        <v>239</v>
      </c>
      <c r="E61" s="13">
        <v>489</v>
      </c>
    </row>
    <row r="62" spans="2:5" x14ac:dyDescent="0.25">
      <c r="B62" s="6" t="s">
        <v>17</v>
      </c>
      <c r="C62" s="13">
        <v>83</v>
      </c>
      <c r="D62" s="13">
        <v>81</v>
      </c>
      <c r="E62" s="13">
        <v>164</v>
      </c>
    </row>
    <row r="63" spans="2:5" x14ac:dyDescent="0.25">
      <c r="B63" s="6" t="s">
        <v>32</v>
      </c>
      <c r="C63" s="13">
        <v>129</v>
      </c>
      <c r="D63" s="13">
        <v>110</v>
      </c>
      <c r="E63" s="13">
        <v>239</v>
      </c>
    </row>
    <row r="64" spans="2:5" x14ac:dyDescent="0.25">
      <c r="B64" s="6" t="s">
        <v>24</v>
      </c>
      <c r="C64" s="13">
        <v>38</v>
      </c>
      <c r="D64" s="13">
        <v>48</v>
      </c>
      <c r="E64" s="13">
        <v>86</v>
      </c>
    </row>
    <row r="65" spans="2:5" x14ac:dyDescent="0.25">
      <c r="B65" s="4" t="s">
        <v>39</v>
      </c>
      <c r="C65" s="13">
        <v>269</v>
      </c>
      <c r="D65" s="13">
        <v>242</v>
      </c>
      <c r="E65" s="13">
        <v>511</v>
      </c>
    </row>
    <row r="66" spans="2:5" x14ac:dyDescent="0.25">
      <c r="B66" s="6" t="s">
        <v>17</v>
      </c>
      <c r="C66" s="13">
        <v>69</v>
      </c>
      <c r="D66" s="13">
        <v>67</v>
      </c>
      <c r="E66" s="13">
        <v>136</v>
      </c>
    </row>
    <row r="67" spans="2:5" x14ac:dyDescent="0.25">
      <c r="B67" s="6" t="s">
        <v>32</v>
      </c>
      <c r="C67" s="13">
        <v>159</v>
      </c>
      <c r="D67" s="13">
        <v>110</v>
      </c>
      <c r="E67" s="13">
        <v>269</v>
      </c>
    </row>
    <row r="68" spans="2:5" x14ac:dyDescent="0.25">
      <c r="B68" s="6" t="s">
        <v>24</v>
      </c>
      <c r="C68" s="13">
        <v>41</v>
      </c>
      <c r="D68" s="13">
        <v>65</v>
      </c>
      <c r="E68" s="13">
        <v>106</v>
      </c>
    </row>
    <row r="69" spans="2:5" x14ac:dyDescent="0.25">
      <c r="B69" s="4" t="s">
        <v>43</v>
      </c>
      <c r="C69" s="13">
        <v>519</v>
      </c>
      <c r="D69" s="13">
        <v>481</v>
      </c>
      <c r="E69" s="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AC5A9-DE14-45E0-B78A-C2D41F3DE6F6}">
  <dimension ref="A1:AJ21"/>
  <sheetViews>
    <sheetView showGridLines="0" topLeftCell="A8" zoomScale="80" zoomScaleNormal="80" workbookViewId="0">
      <selection activeCell="X4" sqref="X4"/>
    </sheetView>
  </sheetViews>
  <sheetFormatPr defaultRowHeight="15" x14ac:dyDescent="0.25"/>
  <sheetData>
    <row r="1" spans="1:36" ht="15" customHeight="1" x14ac:dyDescent="0.25">
      <c r="A1" s="11" t="s">
        <v>51</v>
      </c>
      <c r="B1" s="11"/>
      <c r="C1" s="11"/>
      <c r="D1" s="11"/>
      <c r="E1" s="11"/>
      <c r="F1" s="11"/>
      <c r="G1" s="11"/>
      <c r="H1" s="11"/>
      <c r="I1" s="11"/>
      <c r="J1" s="11"/>
      <c r="K1" s="11"/>
      <c r="L1" s="11"/>
      <c r="M1" s="11"/>
      <c r="N1" s="11"/>
      <c r="O1" s="11"/>
      <c r="P1" s="11"/>
      <c r="Q1" s="11"/>
      <c r="R1" s="11"/>
      <c r="S1" s="11"/>
      <c r="T1" s="11"/>
      <c r="U1" s="11"/>
      <c r="V1" s="11"/>
      <c r="W1" s="11"/>
      <c r="X1" s="10"/>
      <c r="Y1" s="10"/>
      <c r="Z1" s="10"/>
      <c r="AA1" s="10"/>
      <c r="AB1" s="7"/>
      <c r="AC1" s="7"/>
      <c r="AD1" s="7"/>
      <c r="AE1" s="7"/>
      <c r="AF1" s="7"/>
      <c r="AG1" s="7"/>
      <c r="AH1" s="7"/>
      <c r="AI1" s="8"/>
      <c r="AJ1" s="8"/>
    </row>
    <row r="2" spans="1:36" ht="31.5" customHeight="1" x14ac:dyDescent="0.25">
      <c r="A2" s="11"/>
      <c r="B2" s="11"/>
      <c r="C2" s="11"/>
      <c r="D2" s="11"/>
      <c r="E2" s="11"/>
      <c r="F2" s="11"/>
      <c r="G2" s="11"/>
      <c r="H2" s="11"/>
      <c r="I2" s="11"/>
      <c r="J2" s="11"/>
      <c r="K2" s="11"/>
      <c r="L2" s="11"/>
      <c r="M2" s="11"/>
      <c r="N2" s="11"/>
      <c r="O2" s="11"/>
      <c r="P2" s="11"/>
      <c r="Q2" s="11"/>
      <c r="R2" s="11"/>
      <c r="S2" s="11"/>
      <c r="T2" s="11"/>
      <c r="U2" s="11"/>
      <c r="V2" s="11"/>
      <c r="W2" s="11"/>
      <c r="X2" s="10"/>
      <c r="Y2" s="10"/>
      <c r="Z2" s="10"/>
      <c r="AA2" s="10"/>
      <c r="AB2" s="7"/>
      <c r="AC2" s="7"/>
      <c r="AD2" s="7"/>
      <c r="AE2" s="7"/>
      <c r="AF2" s="7"/>
      <c r="AG2" s="7"/>
      <c r="AH2" s="7"/>
      <c r="AI2" s="8"/>
      <c r="AJ2" s="8"/>
    </row>
    <row r="3" spans="1:36" ht="15" customHeight="1" x14ac:dyDescent="0.25">
      <c r="A3" s="11"/>
      <c r="B3" s="11"/>
      <c r="C3" s="11"/>
      <c r="D3" s="11"/>
      <c r="E3" s="11"/>
      <c r="F3" s="11"/>
      <c r="G3" s="11"/>
      <c r="H3" s="11"/>
      <c r="I3" s="11"/>
      <c r="J3" s="11"/>
      <c r="K3" s="11"/>
      <c r="L3" s="11"/>
      <c r="M3" s="11"/>
      <c r="N3" s="11"/>
      <c r="O3" s="11"/>
      <c r="P3" s="11"/>
      <c r="Q3" s="11"/>
      <c r="R3" s="11"/>
      <c r="S3" s="11"/>
      <c r="T3" s="11"/>
      <c r="U3" s="11"/>
      <c r="V3" s="11"/>
      <c r="W3" s="11"/>
      <c r="X3" s="10"/>
      <c r="Y3" s="10"/>
      <c r="Z3" s="10"/>
      <c r="AA3" s="10"/>
      <c r="AB3" s="7"/>
      <c r="AC3" s="7"/>
      <c r="AD3" s="7"/>
      <c r="AE3" s="7"/>
      <c r="AF3" s="7"/>
      <c r="AG3" s="7"/>
      <c r="AH3" s="7"/>
      <c r="AI3" s="8"/>
      <c r="AJ3" s="8"/>
    </row>
    <row r="4" spans="1:36" ht="15" customHeight="1" x14ac:dyDescent="0.25">
      <c r="A4" s="11"/>
      <c r="B4" s="11"/>
      <c r="C4" s="11"/>
      <c r="D4" s="11"/>
      <c r="E4" s="11"/>
      <c r="F4" s="11"/>
      <c r="G4" s="11"/>
      <c r="H4" s="11"/>
      <c r="I4" s="11"/>
      <c r="J4" s="11"/>
      <c r="K4" s="11"/>
      <c r="L4" s="11"/>
      <c r="M4" s="11"/>
      <c r="N4" s="11"/>
      <c r="O4" s="11"/>
      <c r="P4" s="11"/>
      <c r="Q4" s="11"/>
      <c r="R4" s="11"/>
      <c r="S4" s="11"/>
      <c r="T4" s="11"/>
      <c r="U4" s="11"/>
      <c r="V4" s="11"/>
      <c r="W4" s="11"/>
      <c r="X4" s="10"/>
      <c r="Y4" s="10"/>
      <c r="Z4" s="10"/>
      <c r="AA4" s="10"/>
      <c r="AB4" s="7"/>
      <c r="AC4" s="7"/>
      <c r="AD4" s="7"/>
      <c r="AE4" s="7"/>
      <c r="AF4" s="7"/>
      <c r="AG4" s="7"/>
      <c r="AH4" s="7"/>
      <c r="AI4" s="8"/>
      <c r="AJ4" s="8"/>
    </row>
    <row r="21" spans="30:30" x14ac:dyDescent="0.25">
      <c r="AD21" s="9" t="s">
        <v>52</v>
      </c>
    </row>
  </sheetData>
  <mergeCells count="1">
    <mergeCell ref="A1:W4"/>
  </mergeCells>
  <hyperlinks>
    <hyperlink ref="AD21" r:id="rId1" xr:uid="{A149F334-5000-4482-8232-6294F9C86306}"/>
  </hyperlink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Yasmina</cp:lastModifiedBy>
  <dcterms:created xsi:type="dcterms:W3CDTF">2022-03-18T02:50:57Z</dcterms:created>
  <dcterms:modified xsi:type="dcterms:W3CDTF">2025-05-14T18:40:06Z</dcterms:modified>
</cp:coreProperties>
</file>