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ng\Documents\Monash Projects\01 Project\Victoria_Road_Crashes\Output\"/>
    </mc:Choice>
  </mc:AlternateContent>
  <xr:revisionPtr revIDLastSave="0" documentId="8_{CA86016B-AADC-439F-B114-5F715660F67E}" xr6:coauthVersionLast="45" xr6:coauthVersionMax="45" xr10:uidLastSave="{00000000-0000-0000-0000-000000000000}"/>
  <bookViews>
    <workbookView xWindow="-110" yWindow="-110" windowWidth="19420" windowHeight="10420" xr2:uid="{F9FDC820-DD5A-4195-BB6C-1E9A38E72D27}"/>
  </bookViews>
  <sheets>
    <sheet name="Sheet1" sheetId="1" r:id="rId1"/>
  </sheets>
  <definedNames>
    <definedName name="_xlnm._FilterDatabase" localSheetId="0" hidden="1">Sheet1!$A$2:$F$20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</calcChain>
</file>

<file path=xl/sharedStrings.xml><?xml version="1.0" encoding="utf-8"?>
<sst xmlns="http://schemas.openxmlformats.org/spreadsheetml/2006/main" count="209" uniqueCount="17">
  <si>
    <t>Accident Count</t>
  </si>
  <si>
    <t>% Accident by Type</t>
  </si>
  <si>
    <t>camera_type</t>
  </si>
  <si>
    <t>region</t>
  </si>
  <si>
    <t>1km_radius</t>
  </si>
  <si>
    <t>Freeway</t>
  </si>
  <si>
    <t>R1</t>
  </si>
  <si>
    <t>N</t>
  </si>
  <si>
    <t>Y</t>
  </si>
  <si>
    <t>R2</t>
  </si>
  <si>
    <t>Intersection</t>
  </si>
  <si>
    <t>R3</t>
  </si>
  <si>
    <t>Point to point</t>
  </si>
  <si>
    <t>Wet film</t>
  </si>
  <si>
    <t>ALCOHOLTIME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</si>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</sst>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10" fontId="0" fillId="0" borderId="0" xfId="0" applyNumberFormat="1"/>
    <xf numFmtId="9" fontId="0" fillId="0" borderId="0" xfId="1" applyFont="1"/>
    <xf numFmtId="0" fontId="0" fillId="0" borderId="0" xfId="0" applyBorder="1"/>
    <xf numFmtId="3" fontId="0" fillId="0" borderId="0" xfId="0" applyNumberFormat="1" applyBorder="1"/>
    <xf numFmtId="10" fontId="0" fillId="0" borderId="0" xfId="0" applyNumberFormat="1" applyBorder="1"/>
    <xf numFmtId="0" fontId="0" fillId="0" borderId="1" xfId="0" applyBorder="1"/>
    <xf numFmtId="0" fontId="0" fillId="0" borderId="2" xfId="0" applyBorder="1"/>
    <xf numFmtId="3" fontId="0" fillId="0" borderId="2" xfId="0" applyNumberFormat="1" applyBorder="1"/>
    <xf numFmtId="10" fontId="0" fillId="0" borderId="2" xfId="0" applyNumberFormat="1" applyBorder="1"/>
    <xf numFmtId="9" fontId="0" fillId="0" borderId="3" xfId="1" applyFont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9" fontId="0" fillId="0" borderId="8" xfId="1" applyFont="1" applyBorder="1"/>
    <xf numFmtId="3" fontId="0" fillId="0" borderId="7" xfId="0" applyNumberFormat="1" applyBorder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D0C9-B25A-4AC3-9CCD-D37552FE2A51}">
  <dimension ref="A1:Q38"/>
  <sheetViews>
    <sheetView tabSelected="1" workbookViewId="0">
      <selection activeCell="E15" sqref="E15"/>
    </sheetView>
  </sheetViews>
  <sheetFormatPr defaultRowHeight="14.5" x14ac:dyDescent="0.35"/>
  <cols>
    <col min="1" max="1" width="12.08984375" bestFit="1" customWidth="1"/>
    <col min="16" max="16" width="9.453125" bestFit="1" customWidth="1"/>
  </cols>
  <sheetData>
    <row r="1" spans="1:17" x14ac:dyDescent="0.35">
      <c r="C1" t="s">
        <v>0</v>
      </c>
      <c r="D1" t="s">
        <v>1</v>
      </c>
      <c r="K1" t="s">
        <v>0</v>
      </c>
      <c r="L1" t="s">
        <v>1</v>
      </c>
    </row>
    <row r="2" spans="1:17" x14ac:dyDescent="0.35">
      <c r="A2" t="s">
        <v>2</v>
      </c>
      <c r="B2" t="s">
        <v>3</v>
      </c>
      <c r="C2" t="s">
        <v>4</v>
      </c>
      <c r="H2" t="s">
        <v>2</v>
      </c>
      <c r="I2" t="s">
        <v>3</v>
      </c>
      <c r="J2" t="s">
        <v>14</v>
      </c>
      <c r="K2" t="s">
        <v>4</v>
      </c>
      <c r="P2" s="19">
        <v>41456</v>
      </c>
      <c r="Q2">
        <f>_xlfn.NUMBERVALUE(P2)</f>
        <v>41456</v>
      </c>
    </row>
    <row r="3" spans="1:17" x14ac:dyDescent="0.35">
      <c r="A3" t="s">
        <v>5</v>
      </c>
      <c r="B3" t="s">
        <v>6</v>
      </c>
      <c r="C3" t="s">
        <v>7</v>
      </c>
      <c r="D3" s="1">
        <v>17105</v>
      </c>
      <c r="E3" s="2">
        <v>0.9466</v>
      </c>
      <c r="F3" s="3">
        <f>D3/SUMIFS(D:D,A:A,A3,B:B,B3)</f>
        <v>0.9537217730694173</v>
      </c>
      <c r="H3" t="s">
        <v>5</v>
      </c>
      <c r="I3" t="s">
        <v>6</v>
      </c>
      <c r="J3" t="s">
        <v>15</v>
      </c>
      <c r="K3" t="s">
        <v>7</v>
      </c>
      <c r="L3" s="1">
        <v>10732</v>
      </c>
      <c r="M3" s="2">
        <v>0.59389999999999998</v>
      </c>
      <c r="N3" s="3">
        <f>L3/SUMIFS(L:L,H:H,H3,I:I,I3,J:J,J3)</f>
        <v>0.95582472390452444</v>
      </c>
    </row>
    <row r="4" spans="1:17" x14ac:dyDescent="0.35">
      <c r="A4" t="s">
        <v>5</v>
      </c>
      <c r="B4" t="s">
        <v>6</v>
      </c>
      <c r="C4" t="s">
        <v>8</v>
      </c>
      <c r="D4">
        <v>830</v>
      </c>
      <c r="E4" s="2">
        <v>4.5900000000000003E-2</v>
      </c>
      <c r="F4" s="3">
        <f t="shared" ref="F4:F20" si="0">D4/SUMIFS(D:D,A:A,A4,B:B,B4)</f>
        <v>4.6278226930582658E-2</v>
      </c>
      <c r="H4" t="s">
        <v>5</v>
      </c>
      <c r="I4" t="s">
        <v>6</v>
      </c>
      <c r="J4" t="s">
        <v>15</v>
      </c>
      <c r="K4" t="s">
        <v>8</v>
      </c>
      <c r="L4">
        <v>496</v>
      </c>
      <c r="M4" s="2">
        <v>2.75E-2</v>
      </c>
      <c r="N4" s="3">
        <f t="shared" ref="N4:N38" si="1">L4/SUMIFS(L:L,H:H,H4,I:I,I4,J:J,J4)</f>
        <v>4.4175276095475599E-2</v>
      </c>
    </row>
    <row r="5" spans="1:17" x14ac:dyDescent="0.35">
      <c r="A5" t="s">
        <v>5</v>
      </c>
      <c r="B5" t="s">
        <v>9</v>
      </c>
      <c r="C5" t="s">
        <v>7</v>
      </c>
      <c r="D5">
        <v>121</v>
      </c>
      <c r="E5" s="2">
        <v>6.7000000000000002E-3</v>
      </c>
      <c r="F5" s="3">
        <f t="shared" si="0"/>
        <v>0.90298507462686572</v>
      </c>
      <c r="H5" t="s">
        <v>5</v>
      </c>
      <c r="I5" t="s">
        <v>6</v>
      </c>
      <c r="J5" t="s">
        <v>16</v>
      </c>
      <c r="K5" t="s">
        <v>7</v>
      </c>
      <c r="L5" s="1">
        <v>6373</v>
      </c>
      <c r="M5" s="2">
        <v>0.35270000000000001</v>
      </c>
      <c r="N5" s="3">
        <f t="shared" si="1"/>
        <v>0.95020128224243328</v>
      </c>
    </row>
    <row r="6" spans="1:17" ht="15" thickBot="1" x14ac:dyDescent="0.4">
      <c r="A6" t="s">
        <v>5</v>
      </c>
      <c r="B6" t="s">
        <v>9</v>
      </c>
      <c r="C6" t="s">
        <v>8</v>
      </c>
      <c r="D6">
        <v>13</v>
      </c>
      <c r="E6" s="2">
        <v>6.9999999999999999E-4</v>
      </c>
      <c r="F6" s="3">
        <f t="shared" si="0"/>
        <v>9.7014925373134331E-2</v>
      </c>
      <c r="H6" t="s">
        <v>5</v>
      </c>
      <c r="I6" t="s">
        <v>6</v>
      </c>
      <c r="J6" t="s">
        <v>16</v>
      </c>
      <c r="K6" t="s">
        <v>8</v>
      </c>
      <c r="L6">
        <v>334</v>
      </c>
      <c r="M6" s="2">
        <v>1.8499999999999999E-2</v>
      </c>
      <c r="N6" s="3">
        <f t="shared" si="1"/>
        <v>4.9798717757566724E-2</v>
      </c>
    </row>
    <row r="7" spans="1:17" x14ac:dyDescent="0.35">
      <c r="A7" s="7" t="s">
        <v>10</v>
      </c>
      <c r="B7" s="8" t="s">
        <v>6</v>
      </c>
      <c r="C7" s="8" t="s">
        <v>7</v>
      </c>
      <c r="D7" s="9">
        <v>20711</v>
      </c>
      <c r="E7" s="10">
        <v>0.49070000000000003</v>
      </c>
      <c r="F7" s="11">
        <f t="shared" si="0"/>
        <v>0.56588977840924615</v>
      </c>
      <c r="H7" t="s">
        <v>5</v>
      </c>
      <c r="I7" t="s">
        <v>9</v>
      </c>
      <c r="J7" t="s">
        <v>15</v>
      </c>
      <c r="K7" t="s">
        <v>7</v>
      </c>
      <c r="L7">
        <v>74</v>
      </c>
      <c r="M7" s="2">
        <v>4.1000000000000003E-3</v>
      </c>
      <c r="N7" s="3">
        <f t="shared" si="1"/>
        <v>0.92500000000000004</v>
      </c>
    </row>
    <row r="8" spans="1:17" x14ac:dyDescent="0.35">
      <c r="A8" s="12" t="s">
        <v>10</v>
      </c>
      <c r="B8" s="4" t="s">
        <v>6</v>
      </c>
      <c r="C8" s="4" t="s">
        <v>8</v>
      </c>
      <c r="D8" s="5">
        <v>15888</v>
      </c>
      <c r="E8" s="6">
        <v>0.37640000000000001</v>
      </c>
      <c r="F8" s="13">
        <f t="shared" si="0"/>
        <v>0.43411022159075385</v>
      </c>
      <c r="H8" t="s">
        <v>5</v>
      </c>
      <c r="I8" t="s">
        <v>9</v>
      </c>
      <c r="J8" t="s">
        <v>15</v>
      </c>
      <c r="K8" t="s">
        <v>8</v>
      </c>
      <c r="L8">
        <v>6</v>
      </c>
      <c r="M8" s="2">
        <v>2.9999999999999997E-4</v>
      </c>
      <c r="N8" s="3">
        <f t="shared" si="1"/>
        <v>7.4999999999999997E-2</v>
      </c>
    </row>
    <row r="9" spans="1:17" x14ac:dyDescent="0.35">
      <c r="A9" s="12" t="s">
        <v>10</v>
      </c>
      <c r="B9" s="4" t="s">
        <v>9</v>
      </c>
      <c r="C9" s="4" t="s">
        <v>7</v>
      </c>
      <c r="D9" s="5">
        <v>1452</v>
      </c>
      <c r="E9" s="6">
        <v>3.44E-2</v>
      </c>
      <c r="F9" s="13">
        <f t="shared" si="0"/>
        <v>0.728184553660983</v>
      </c>
      <c r="H9" t="s">
        <v>5</v>
      </c>
      <c r="I9" t="s">
        <v>9</v>
      </c>
      <c r="J9" t="s">
        <v>16</v>
      </c>
      <c r="K9" t="s">
        <v>7</v>
      </c>
      <c r="L9">
        <v>47</v>
      </c>
      <c r="M9" s="2">
        <v>2.5999999999999999E-3</v>
      </c>
      <c r="N9" s="3">
        <f t="shared" si="1"/>
        <v>0.87037037037037035</v>
      </c>
    </row>
    <row r="10" spans="1:17" ht="15" thickBot="1" x14ac:dyDescent="0.4">
      <c r="A10" s="12" t="s">
        <v>10</v>
      </c>
      <c r="B10" s="4" t="s">
        <v>9</v>
      </c>
      <c r="C10" s="4" t="s">
        <v>8</v>
      </c>
      <c r="D10" s="4">
        <v>542</v>
      </c>
      <c r="E10" s="6">
        <v>1.2800000000000001E-2</v>
      </c>
      <c r="F10" s="13">
        <f t="shared" si="0"/>
        <v>0.27181544633901705</v>
      </c>
      <c r="H10" t="s">
        <v>5</v>
      </c>
      <c r="I10" t="s">
        <v>9</v>
      </c>
      <c r="J10" t="s">
        <v>16</v>
      </c>
      <c r="K10" t="s">
        <v>8</v>
      </c>
      <c r="L10">
        <v>7</v>
      </c>
      <c r="M10" s="2">
        <v>4.0000000000000002E-4</v>
      </c>
      <c r="N10" s="3">
        <f t="shared" si="1"/>
        <v>0.12962962962962962</v>
      </c>
    </row>
    <row r="11" spans="1:17" x14ac:dyDescent="0.35">
      <c r="A11" s="12" t="s">
        <v>10</v>
      </c>
      <c r="B11" s="4" t="s">
        <v>11</v>
      </c>
      <c r="C11" s="4" t="s">
        <v>7</v>
      </c>
      <c r="D11" s="5">
        <v>2841</v>
      </c>
      <c r="E11" s="6">
        <v>6.7299999999999999E-2</v>
      </c>
      <c r="F11" s="13">
        <f t="shared" si="0"/>
        <v>0.78610957387935809</v>
      </c>
      <c r="H11" s="7" t="s">
        <v>10</v>
      </c>
      <c r="I11" s="8" t="s">
        <v>6</v>
      </c>
      <c r="J11" s="8" t="s">
        <v>15</v>
      </c>
      <c r="K11" s="8" t="s">
        <v>7</v>
      </c>
      <c r="L11" s="9">
        <v>12798</v>
      </c>
      <c r="M11" s="10">
        <v>0.30320000000000003</v>
      </c>
      <c r="N11" s="11">
        <f t="shared" si="1"/>
        <v>0.56301966477497689</v>
      </c>
    </row>
    <row r="12" spans="1:17" ht="15" thickBot="1" x14ac:dyDescent="0.4">
      <c r="A12" s="14" t="s">
        <v>10</v>
      </c>
      <c r="B12" s="15" t="s">
        <v>11</v>
      </c>
      <c r="C12" s="15" t="s">
        <v>8</v>
      </c>
      <c r="D12" s="15">
        <v>773</v>
      </c>
      <c r="E12" s="16">
        <v>1.83E-2</v>
      </c>
      <c r="F12" s="17">
        <f t="shared" si="0"/>
        <v>0.21389042612064194</v>
      </c>
      <c r="H12" s="12" t="s">
        <v>10</v>
      </c>
      <c r="I12" s="4" t="s">
        <v>6</v>
      </c>
      <c r="J12" s="4" t="s">
        <v>15</v>
      </c>
      <c r="K12" s="4" t="s">
        <v>8</v>
      </c>
      <c r="L12" s="5">
        <v>9933</v>
      </c>
      <c r="M12" s="6">
        <v>0.23530000000000001</v>
      </c>
      <c r="N12" s="13">
        <f t="shared" si="1"/>
        <v>0.43698033522502311</v>
      </c>
    </row>
    <row r="13" spans="1:17" x14ac:dyDescent="0.35">
      <c r="A13" t="s">
        <v>12</v>
      </c>
      <c r="B13" t="s">
        <v>6</v>
      </c>
      <c r="C13" t="s">
        <v>7</v>
      </c>
      <c r="D13" s="1">
        <v>2744</v>
      </c>
      <c r="E13" s="2">
        <v>0.87949999999999995</v>
      </c>
      <c r="F13" s="3">
        <f t="shared" si="0"/>
        <v>0.97755610972568574</v>
      </c>
      <c r="H13" s="12" t="s">
        <v>10</v>
      </c>
      <c r="I13" s="4" t="s">
        <v>6</v>
      </c>
      <c r="J13" s="4" t="s">
        <v>16</v>
      </c>
      <c r="K13" s="4" t="s">
        <v>7</v>
      </c>
      <c r="L13" s="5">
        <v>7913</v>
      </c>
      <c r="M13" s="6">
        <v>0.1875</v>
      </c>
      <c r="N13" s="13">
        <f t="shared" si="1"/>
        <v>0.57059417363715026</v>
      </c>
    </row>
    <row r="14" spans="1:17" ht="15" thickBot="1" x14ac:dyDescent="0.4">
      <c r="A14" t="s">
        <v>12</v>
      </c>
      <c r="B14" t="s">
        <v>6</v>
      </c>
      <c r="C14" t="s">
        <v>8</v>
      </c>
      <c r="D14">
        <v>63</v>
      </c>
      <c r="E14" s="2">
        <v>2.0199999999999999E-2</v>
      </c>
      <c r="F14" s="3">
        <f t="shared" si="0"/>
        <v>2.2443890274314215E-2</v>
      </c>
      <c r="H14" s="14" t="s">
        <v>10</v>
      </c>
      <c r="I14" s="15" t="s">
        <v>6</v>
      </c>
      <c r="J14" s="15" t="s">
        <v>16</v>
      </c>
      <c r="K14" s="15" t="s">
        <v>8</v>
      </c>
      <c r="L14" s="18">
        <v>5955</v>
      </c>
      <c r="M14" s="16">
        <v>0.1411</v>
      </c>
      <c r="N14" s="17">
        <f t="shared" si="1"/>
        <v>0.42940582636284974</v>
      </c>
    </row>
    <row r="15" spans="1:17" x14ac:dyDescent="0.35">
      <c r="A15" t="s">
        <v>12</v>
      </c>
      <c r="B15" t="s">
        <v>11</v>
      </c>
      <c r="C15" t="s">
        <v>7</v>
      </c>
      <c r="D15">
        <v>286</v>
      </c>
      <c r="E15" s="2">
        <v>9.1700000000000004E-2</v>
      </c>
      <c r="F15" s="3">
        <f t="shared" si="0"/>
        <v>0.91373801916932906</v>
      </c>
      <c r="H15" t="s">
        <v>10</v>
      </c>
      <c r="I15" t="s">
        <v>9</v>
      </c>
      <c r="J15" t="s">
        <v>15</v>
      </c>
      <c r="K15" t="s">
        <v>7</v>
      </c>
      <c r="L15">
        <v>929</v>
      </c>
      <c r="M15" s="2">
        <v>2.1999999999999999E-2</v>
      </c>
      <c r="N15" s="3">
        <f t="shared" si="1"/>
        <v>0.73264984227129337</v>
      </c>
    </row>
    <row r="16" spans="1:17" x14ac:dyDescent="0.35">
      <c r="A16" t="s">
        <v>12</v>
      </c>
      <c r="B16" t="s">
        <v>11</v>
      </c>
      <c r="C16" t="s">
        <v>8</v>
      </c>
      <c r="D16">
        <v>27</v>
      </c>
      <c r="E16" s="2">
        <v>8.6999999999999994E-3</v>
      </c>
      <c r="F16" s="3">
        <f t="shared" si="0"/>
        <v>8.6261980830670923E-2</v>
      </c>
      <c r="H16" t="s">
        <v>10</v>
      </c>
      <c r="I16" t="s">
        <v>9</v>
      </c>
      <c r="J16" t="s">
        <v>15</v>
      </c>
      <c r="K16" t="s">
        <v>8</v>
      </c>
      <c r="L16">
        <v>339</v>
      </c>
      <c r="M16" s="2">
        <v>8.0000000000000002E-3</v>
      </c>
      <c r="N16" s="3">
        <f t="shared" si="1"/>
        <v>0.26735015772870663</v>
      </c>
    </row>
    <row r="17" spans="1:14" x14ac:dyDescent="0.35">
      <c r="A17" t="s">
        <v>13</v>
      </c>
      <c r="B17" t="s">
        <v>6</v>
      </c>
      <c r="C17" t="s">
        <v>7</v>
      </c>
      <c r="D17" s="1">
        <v>18184</v>
      </c>
      <c r="E17" s="2">
        <v>0.90500000000000003</v>
      </c>
      <c r="F17" s="3">
        <f t="shared" si="0"/>
        <v>0.92870275791624102</v>
      </c>
      <c r="H17" t="s">
        <v>10</v>
      </c>
      <c r="I17" t="s">
        <v>9</v>
      </c>
      <c r="J17" t="s">
        <v>16</v>
      </c>
      <c r="K17" t="s">
        <v>7</v>
      </c>
      <c r="L17">
        <v>523</v>
      </c>
      <c r="M17" s="2">
        <v>1.24E-2</v>
      </c>
      <c r="N17" s="3">
        <f t="shared" si="1"/>
        <v>0.72038567493112948</v>
      </c>
    </row>
    <row r="18" spans="1:14" x14ac:dyDescent="0.35">
      <c r="A18" t="s">
        <v>13</v>
      </c>
      <c r="B18" t="s">
        <v>6</v>
      </c>
      <c r="C18" t="s">
        <v>8</v>
      </c>
      <c r="D18" s="1">
        <v>1396</v>
      </c>
      <c r="E18" s="2">
        <v>6.9500000000000006E-2</v>
      </c>
      <c r="F18" s="3">
        <f t="shared" si="0"/>
        <v>7.1297242083758941E-2</v>
      </c>
      <c r="H18" t="s">
        <v>10</v>
      </c>
      <c r="I18" t="s">
        <v>9</v>
      </c>
      <c r="J18" t="s">
        <v>16</v>
      </c>
      <c r="K18" t="s">
        <v>8</v>
      </c>
      <c r="L18">
        <v>203</v>
      </c>
      <c r="M18" s="2">
        <v>4.7999999999999996E-3</v>
      </c>
      <c r="N18" s="3">
        <f t="shared" si="1"/>
        <v>0.27961432506887052</v>
      </c>
    </row>
    <row r="19" spans="1:14" x14ac:dyDescent="0.35">
      <c r="A19" t="s">
        <v>13</v>
      </c>
      <c r="B19" t="s">
        <v>9</v>
      </c>
      <c r="C19" t="s">
        <v>7</v>
      </c>
      <c r="D19">
        <v>467</v>
      </c>
      <c r="E19" s="2">
        <v>2.3199999999999998E-2</v>
      </c>
      <c r="F19" s="3">
        <f t="shared" si="0"/>
        <v>0.91033138401559455</v>
      </c>
      <c r="H19" t="s">
        <v>10</v>
      </c>
      <c r="I19" t="s">
        <v>11</v>
      </c>
      <c r="J19" t="s">
        <v>15</v>
      </c>
      <c r="K19" t="s">
        <v>7</v>
      </c>
      <c r="L19" s="1">
        <v>1763</v>
      </c>
      <c r="M19" s="2">
        <v>4.1799999999999997E-2</v>
      </c>
      <c r="N19" s="3">
        <f t="shared" si="1"/>
        <v>0.77665198237885458</v>
      </c>
    </row>
    <row r="20" spans="1:14" x14ac:dyDescent="0.35">
      <c r="A20" t="s">
        <v>13</v>
      </c>
      <c r="B20" t="s">
        <v>9</v>
      </c>
      <c r="C20" t="s">
        <v>8</v>
      </c>
      <c r="D20">
        <v>46</v>
      </c>
      <c r="E20" s="2">
        <v>2.3E-3</v>
      </c>
      <c r="F20" s="3">
        <f t="shared" si="0"/>
        <v>8.9668615984405453E-2</v>
      </c>
      <c r="H20" t="s">
        <v>10</v>
      </c>
      <c r="I20" t="s">
        <v>11</v>
      </c>
      <c r="J20" t="s">
        <v>15</v>
      </c>
      <c r="K20" t="s">
        <v>8</v>
      </c>
      <c r="L20">
        <v>507</v>
      </c>
      <c r="M20" s="2">
        <v>1.2E-2</v>
      </c>
      <c r="N20" s="3">
        <f t="shared" si="1"/>
        <v>0.22334801762114537</v>
      </c>
    </row>
    <row r="21" spans="1:14" x14ac:dyDescent="0.35">
      <c r="H21" t="s">
        <v>10</v>
      </c>
      <c r="I21" t="s">
        <v>11</v>
      </c>
      <c r="J21" t="s">
        <v>16</v>
      </c>
      <c r="K21" t="s">
        <v>7</v>
      </c>
      <c r="L21" s="1">
        <v>1078</v>
      </c>
      <c r="M21" s="2">
        <v>2.5499999999999998E-2</v>
      </c>
      <c r="N21" s="3">
        <f t="shared" si="1"/>
        <v>0.80208333333333337</v>
      </c>
    </row>
    <row r="22" spans="1:14" x14ac:dyDescent="0.35">
      <c r="H22" t="s">
        <v>10</v>
      </c>
      <c r="I22" t="s">
        <v>11</v>
      </c>
      <c r="J22" t="s">
        <v>16</v>
      </c>
      <c r="K22" t="s">
        <v>8</v>
      </c>
      <c r="L22">
        <v>266</v>
      </c>
      <c r="M22" s="2">
        <v>6.3E-3</v>
      </c>
      <c r="N22" s="3">
        <f t="shared" si="1"/>
        <v>0.19791666666666666</v>
      </c>
    </row>
    <row r="23" spans="1:14" x14ac:dyDescent="0.35">
      <c r="H23" t="s">
        <v>12</v>
      </c>
      <c r="I23" t="s">
        <v>6</v>
      </c>
      <c r="J23" t="s">
        <v>15</v>
      </c>
      <c r="K23" t="s">
        <v>7</v>
      </c>
      <c r="L23" s="1">
        <v>1562</v>
      </c>
      <c r="M23" s="2">
        <v>0.50060000000000004</v>
      </c>
      <c r="N23" s="3">
        <f t="shared" si="1"/>
        <v>0.97869674185463662</v>
      </c>
    </row>
    <row r="24" spans="1:14" x14ac:dyDescent="0.35">
      <c r="H24" t="s">
        <v>12</v>
      </c>
      <c r="I24" t="s">
        <v>6</v>
      </c>
      <c r="J24" t="s">
        <v>15</v>
      </c>
      <c r="K24" t="s">
        <v>8</v>
      </c>
      <c r="L24">
        <v>34</v>
      </c>
      <c r="M24" s="2">
        <v>1.09E-2</v>
      </c>
      <c r="N24" s="3">
        <f t="shared" si="1"/>
        <v>2.1303258145363407E-2</v>
      </c>
    </row>
    <row r="25" spans="1:14" x14ac:dyDescent="0.35">
      <c r="H25" t="s">
        <v>12</v>
      </c>
      <c r="I25" t="s">
        <v>6</v>
      </c>
      <c r="J25" t="s">
        <v>16</v>
      </c>
      <c r="K25" t="s">
        <v>7</v>
      </c>
      <c r="L25" s="1">
        <v>1182</v>
      </c>
      <c r="M25" s="2">
        <v>0.37880000000000003</v>
      </c>
      <c r="N25" s="3">
        <f t="shared" si="1"/>
        <v>0.97605284888521882</v>
      </c>
    </row>
    <row r="26" spans="1:14" x14ac:dyDescent="0.35">
      <c r="H26" t="s">
        <v>12</v>
      </c>
      <c r="I26" t="s">
        <v>6</v>
      </c>
      <c r="J26" t="s">
        <v>16</v>
      </c>
      <c r="K26" t="s">
        <v>8</v>
      </c>
      <c r="L26">
        <v>29</v>
      </c>
      <c r="M26" s="2">
        <v>9.2999999999999992E-3</v>
      </c>
      <c r="N26" s="3">
        <f t="shared" si="1"/>
        <v>2.3947151114781174E-2</v>
      </c>
    </row>
    <row r="27" spans="1:14" x14ac:dyDescent="0.35">
      <c r="H27" t="s">
        <v>12</v>
      </c>
      <c r="I27" t="s">
        <v>11</v>
      </c>
      <c r="J27" t="s">
        <v>15</v>
      </c>
      <c r="K27" t="s">
        <v>7</v>
      </c>
      <c r="L27">
        <v>161</v>
      </c>
      <c r="M27" s="2">
        <v>5.16E-2</v>
      </c>
      <c r="N27" s="3">
        <f t="shared" si="1"/>
        <v>0.93063583815028905</v>
      </c>
    </row>
    <row r="28" spans="1:14" x14ac:dyDescent="0.35">
      <c r="H28" t="s">
        <v>12</v>
      </c>
      <c r="I28" t="s">
        <v>11</v>
      </c>
      <c r="J28" t="s">
        <v>15</v>
      </c>
      <c r="K28" t="s">
        <v>8</v>
      </c>
      <c r="L28">
        <v>12</v>
      </c>
      <c r="M28" s="2">
        <v>3.8E-3</v>
      </c>
      <c r="N28" s="3">
        <f t="shared" si="1"/>
        <v>6.9364161849710976E-2</v>
      </c>
    </row>
    <row r="29" spans="1:14" x14ac:dyDescent="0.35">
      <c r="H29" t="s">
        <v>12</v>
      </c>
      <c r="I29" t="s">
        <v>11</v>
      </c>
      <c r="J29" t="s">
        <v>16</v>
      </c>
      <c r="K29" t="s">
        <v>7</v>
      </c>
      <c r="L29">
        <v>125</v>
      </c>
      <c r="M29" s="2">
        <v>4.0099999999999997E-2</v>
      </c>
      <c r="N29" s="3">
        <f t="shared" si="1"/>
        <v>0.8928571428571429</v>
      </c>
    </row>
    <row r="30" spans="1:14" x14ac:dyDescent="0.35">
      <c r="H30" t="s">
        <v>12</v>
      </c>
      <c r="I30" t="s">
        <v>11</v>
      </c>
      <c r="J30" t="s">
        <v>16</v>
      </c>
      <c r="K30" t="s">
        <v>8</v>
      </c>
      <c r="L30">
        <v>15</v>
      </c>
      <c r="M30" s="2">
        <v>4.7999999999999996E-3</v>
      </c>
      <c r="N30" s="3">
        <f t="shared" si="1"/>
        <v>0.10714285714285714</v>
      </c>
    </row>
    <row r="31" spans="1:14" x14ac:dyDescent="0.35">
      <c r="H31" t="s">
        <v>13</v>
      </c>
      <c r="I31" t="s">
        <v>6</v>
      </c>
      <c r="J31" t="s">
        <v>15</v>
      </c>
      <c r="K31" t="s">
        <v>7</v>
      </c>
      <c r="L31" s="1">
        <v>11338</v>
      </c>
      <c r="M31" s="2">
        <v>0.56430000000000002</v>
      </c>
      <c r="N31" s="3">
        <f t="shared" si="1"/>
        <v>0.92404237978810111</v>
      </c>
    </row>
    <row r="32" spans="1:14" x14ac:dyDescent="0.35">
      <c r="H32" t="s">
        <v>13</v>
      </c>
      <c r="I32" t="s">
        <v>6</v>
      </c>
      <c r="J32" t="s">
        <v>15</v>
      </c>
      <c r="K32" t="s">
        <v>8</v>
      </c>
      <c r="L32">
        <v>932</v>
      </c>
      <c r="M32" s="2">
        <v>4.6399999999999997E-2</v>
      </c>
      <c r="N32" s="3">
        <f t="shared" si="1"/>
        <v>7.5957620211898946E-2</v>
      </c>
    </row>
    <row r="33" spans="8:14" x14ac:dyDescent="0.35">
      <c r="H33" t="s">
        <v>13</v>
      </c>
      <c r="I33" t="s">
        <v>6</v>
      </c>
      <c r="J33" t="s">
        <v>16</v>
      </c>
      <c r="K33" t="s">
        <v>7</v>
      </c>
      <c r="L33" s="1">
        <v>6846</v>
      </c>
      <c r="M33" s="2">
        <v>0.3407</v>
      </c>
      <c r="N33" s="3">
        <f t="shared" si="1"/>
        <v>0.93652530779753762</v>
      </c>
    </row>
    <row r="34" spans="8:14" x14ac:dyDescent="0.35">
      <c r="H34" t="s">
        <v>13</v>
      </c>
      <c r="I34" t="s">
        <v>6</v>
      </c>
      <c r="J34" t="s">
        <v>16</v>
      </c>
      <c r="K34" t="s">
        <v>8</v>
      </c>
      <c r="L34">
        <v>464</v>
      </c>
      <c r="M34" s="2">
        <v>2.3099999999999999E-2</v>
      </c>
      <c r="N34" s="3">
        <f t="shared" si="1"/>
        <v>6.3474692202462379E-2</v>
      </c>
    </row>
    <row r="35" spans="8:14" x14ac:dyDescent="0.35">
      <c r="H35" t="s">
        <v>13</v>
      </c>
      <c r="I35" t="s">
        <v>9</v>
      </c>
      <c r="J35" t="s">
        <v>15</v>
      </c>
      <c r="K35" t="s">
        <v>7</v>
      </c>
      <c r="L35">
        <v>282</v>
      </c>
      <c r="M35" s="2">
        <v>1.4E-2</v>
      </c>
      <c r="N35" s="3">
        <f t="shared" si="1"/>
        <v>0.90095846645367417</v>
      </c>
    </row>
    <row r="36" spans="8:14" x14ac:dyDescent="0.35">
      <c r="H36" t="s">
        <v>13</v>
      </c>
      <c r="I36" t="s">
        <v>9</v>
      </c>
      <c r="J36" t="s">
        <v>15</v>
      </c>
      <c r="K36" t="s">
        <v>8</v>
      </c>
      <c r="L36">
        <v>31</v>
      </c>
      <c r="M36" s="2">
        <v>1.5E-3</v>
      </c>
      <c r="N36" s="3">
        <f t="shared" si="1"/>
        <v>9.9041533546325874E-2</v>
      </c>
    </row>
    <row r="37" spans="8:14" x14ac:dyDescent="0.35">
      <c r="H37" t="s">
        <v>13</v>
      </c>
      <c r="I37" t="s">
        <v>9</v>
      </c>
      <c r="J37" t="s">
        <v>16</v>
      </c>
      <c r="K37" t="s">
        <v>7</v>
      </c>
      <c r="L37">
        <v>185</v>
      </c>
      <c r="M37" s="2">
        <v>9.1999999999999998E-3</v>
      </c>
      <c r="N37" s="3">
        <f t="shared" si="1"/>
        <v>0.92500000000000004</v>
      </c>
    </row>
    <row r="38" spans="8:14" x14ac:dyDescent="0.35">
      <c r="H38" t="s">
        <v>13</v>
      </c>
      <c r="I38" t="s">
        <v>9</v>
      </c>
      <c r="J38" t="s">
        <v>16</v>
      </c>
      <c r="K38" t="s">
        <v>8</v>
      </c>
      <c r="L38">
        <v>15</v>
      </c>
      <c r="M38" s="2">
        <v>6.9999999999999999E-4</v>
      </c>
      <c r="N38" s="3">
        <f t="shared" si="1"/>
        <v>7.4999999999999997E-2</v>
      </c>
    </row>
  </sheetData>
  <autoFilter ref="A2:F20" xr:uid="{B9C0CF5C-1701-4797-83E7-3DCD83C0367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Tan</dc:creator>
  <cp:lastModifiedBy>Jamie Tan</cp:lastModifiedBy>
  <dcterms:created xsi:type="dcterms:W3CDTF">2020-07-11T09:45:43Z</dcterms:created>
  <dcterms:modified xsi:type="dcterms:W3CDTF">2020-07-12T08:07:28Z</dcterms:modified>
</cp:coreProperties>
</file>