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A.Yasmin\Downloads\"/>
    </mc:Choice>
  </mc:AlternateContent>
  <xr:revisionPtr revIDLastSave="0" documentId="13_ncr:1_{42AAC925-6B22-4E51-B046-9E0DCB073AE0}" xr6:coauthVersionLast="47" xr6:coauthVersionMax="47" xr10:uidLastSave="{00000000-0000-0000-0000-000000000000}"/>
  <bookViews>
    <workbookView xWindow="-108" yWindow="-108" windowWidth="23256" windowHeight="12456" activeTab="3" xr2:uid="{70521DF1-53EF-4629-BA92-147E36F41957}"/>
  </bookViews>
  <sheets>
    <sheet name="Data" sheetId="1" r:id="rId1"/>
    <sheet name="Detail1" sheetId="4" r:id="rId2"/>
    <sheet name="PIVOT TABLE" sheetId="2" r:id="rId3"/>
    <sheet name="Dashboard" sheetId="3" r:id="rId4"/>
  </sheets>
  <definedNames>
    <definedName name="_xlnm._FilterDatabase" localSheetId="0" hidden="1">Data!$A$1:$K$8315</definedName>
    <definedName name="_xlchart.v2.0" hidden="1">'PIVOT TABLE'!$N$5:$N$21</definedName>
    <definedName name="_xlchart.v2.1" hidden="1">'PIVOT TABLE'!$O$4</definedName>
    <definedName name="_xlchart.v2.2" hidden="1">'PIVOT TABLE'!$O$5:$O$21</definedName>
    <definedName name="_xlchart.v5.3" hidden="1">'PIVOT TABLE'!$AA$4</definedName>
    <definedName name="_xlchart.v5.4" hidden="1">'PIVOT TABLE'!$AA$5:$AA$53</definedName>
    <definedName name="_xlchart.v5.5" hidden="1">'PIVOT TABLE'!$Z$4</definedName>
    <definedName name="_xlchart.v5.6" hidden="1">'PIVOT TABLE'!$Z$5:$Z$53</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2" l="1"/>
  <c r="O7" i="2"/>
  <c r="O8" i="2"/>
  <c r="O9" i="2"/>
  <c r="O10" i="2"/>
  <c r="O11" i="2"/>
  <c r="O12" i="2"/>
  <c r="O13" i="2"/>
  <c r="O14" i="2"/>
  <c r="O15" i="2"/>
  <c r="O16" i="2"/>
  <c r="O17" i="2"/>
  <c r="O18" i="2"/>
  <c r="O19" i="2"/>
  <c r="O20" i="2"/>
  <c r="O21" i="2"/>
  <c r="O22" i="2"/>
  <c r="A15" i="2" a="1"/>
  <c r="A15" i="2" s="1"/>
  <c r="A12" i="2" a="1"/>
  <c r="A12" i="2" s="1"/>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 i="2"/>
  <c r="Q7" i="2"/>
  <c r="R7" i="2"/>
  <c r="Q8" i="2"/>
  <c r="R8" i="2"/>
  <c r="Q9" i="2"/>
  <c r="R9" i="2"/>
  <c r="Q10" i="2"/>
  <c r="R10" i="2"/>
  <c r="Q11" i="2"/>
  <c r="R11" i="2"/>
  <c r="Q12" i="2"/>
  <c r="R12" i="2"/>
  <c r="Q13" i="2"/>
  <c r="R13" i="2"/>
  <c r="Q14" i="2"/>
  <c r="R14" i="2"/>
  <c r="Q15" i="2"/>
  <c r="R15" i="2"/>
  <c r="Q16" i="2"/>
  <c r="R16" i="2"/>
  <c r="Q17" i="2"/>
  <c r="R17" i="2"/>
  <c r="Q18" i="2"/>
  <c r="R18" i="2"/>
  <c r="Q19" i="2"/>
  <c r="R19" i="2"/>
  <c r="Q20" i="2"/>
  <c r="R20" i="2"/>
  <c r="Q21" i="2"/>
  <c r="R21" i="2"/>
  <c r="Q22" i="2"/>
  <c r="R22" i="2"/>
  <c r="Q23" i="2"/>
  <c r="R23" i="2"/>
  <c r="Q24" i="2"/>
  <c r="R24" i="2"/>
  <c r="Q25" i="2"/>
  <c r="R25" i="2"/>
  <c r="Q26" i="2"/>
  <c r="R26" i="2"/>
  <c r="Q27" i="2"/>
  <c r="R27" i="2"/>
  <c r="Q28" i="2"/>
  <c r="R28" i="2"/>
  <c r="Q29" i="2"/>
  <c r="R29" i="2"/>
  <c r="Q30" i="2"/>
  <c r="R30" i="2"/>
  <c r="Q31" i="2"/>
  <c r="R31" i="2"/>
  <c r="Q32" i="2"/>
  <c r="R32" i="2"/>
  <c r="Q33" i="2"/>
  <c r="R33" i="2"/>
  <c r="Q34" i="2"/>
  <c r="R34" i="2"/>
  <c r="Q35" i="2"/>
  <c r="R35" i="2"/>
  <c r="Q36" i="2"/>
  <c r="R36" i="2"/>
  <c r="Q37" i="2"/>
  <c r="R37" i="2"/>
  <c r="Q38" i="2"/>
  <c r="R38" i="2"/>
  <c r="Q39" i="2"/>
  <c r="R39" i="2"/>
  <c r="Q40" i="2"/>
  <c r="R40" i="2"/>
  <c r="Q41" i="2"/>
  <c r="R41" i="2"/>
  <c r="Q42" i="2"/>
  <c r="R42" i="2"/>
  <c r="Q43" i="2"/>
  <c r="R43" i="2"/>
  <c r="Q44" i="2"/>
  <c r="R44" i="2"/>
  <c r="Q45" i="2"/>
  <c r="R45" i="2"/>
  <c r="Q46" i="2"/>
  <c r="R46" i="2"/>
  <c r="Q47" i="2"/>
  <c r="R47" i="2"/>
  <c r="Q48" i="2"/>
  <c r="R48" i="2"/>
  <c r="Q49" i="2"/>
  <c r="R49" i="2"/>
  <c r="Q50" i="2"/>
  <c r="R50" i="2"/>
  <c r="Q51" i="2"/>
  <c r="R51" i="2"/>
  <c r="Q52" i="2"/>
  <c r="R52" i="2"/>
  <c r="Q53" i="2"/>
  <c r="R53" i="2"/>
  <c r="Q54" i="2"/>
  <c r="R54" i="2"/>
  <c r="Q55" i="2"/>
  <c r="R55" i="2"/>
  <c r="Q56" i="2"/>
  <c r="R56" i="2"/>
  <c r="Q57" i="2"/>
  <c r="R57" i="2"/>
  <c r="Q58" i="2"/>
  <c r="R58" i="2"/>
  <c r="Q59" i="2"/>
  <c r="R59" i="2"/>
  <c r="Q60" i="2"/>
  <c r="R60" i="2"/>
  <c r="Q61" i="2"/>
  <c r="R61" i="2"/>
  <c r="Q62" i="2"/>
  <c r="R62" i="2"/>
  <c r="Q63" i="2"/>
  <c r="R63" i="2"/>
  <c r="Q64" i="2"/>
  <c r="R64" i="2"/>
  <c r="Q65" i="2"/>
  <c r="R65" i="2"/>
  <c r="Q66" i="2"/>
  <c r="R66" i="2"/>
  <c r="Q67" i="2"/>
  <c r="R67" i="2"/>
  <c r="Q68" i="2"/>
  <c r="R68" i="2"/>
  <c r="Q69" i="2"/>
  <c r="R69" i="2"/>
  <c r="Q70" i="2"/>
  <c r="R70" i="2"/>
  <c r="Q71" i="2"/>
  <c r="R71" i="2"/>
  <c r="Q72" i="2"/>
  <c r="R72" i="2"/>
  <c r="Q73" i="2"/>
  <c r="R73" i="2"/>
  <c r="Q74" i="2"/>
  <c r="R74" i="2"/>
  <c r="Q75" i="2"/>
  <c r="R75" i="2"/>
  <c r="Q76" i="2"/>
  <c r="R76" i="2"/>
  <c r="Q77" i="2"/>
  <c r="R77" i="2"/>
  <c r="Q78" i="2"/>
  <c r="R78" i="2"/>
  <c r="Q79" i="2"/>
  <c r="R79" i="2"/>
  <c r="Q80" i="2"/>
  <c r="R80" i="2"/>
  <c r="Q81" i="2"/>
  <c r="R81" i="2"/>
  <c r="Q82" i="2"/>
  <c r="R82" i="2"/>
  <c r="Q83" i="2"/>
  <c r="R83" i="2"/>
  <c r="Q84" i="2"/>
  <c r="R84" i="2"/>
  <c r="Q85" i="2"/>
  <c r="R85" i="2"/>
  <c r="Q86" i="2"/>
  <c r="R86" i="2"/>
  <c r="Q87" i="2"/>
  <c r="R87" i="2"/>
  <c r="Q88" i="2"/>
  <c r="R88" i="2"/>
  <c r="Q89" i="2"/>
  <c r="R89" i="2"/>
  <c r="Q90" i="2"/>
  <c r="R90" i="2"/>
  <c r="Q91" i="2"/>
  <c r="R91" i="2"/>
  <c r="Q92" i="2"/>
  <c r="R92" i="2"/>
  <c r="Q93" i="2"/>
  <c r="R93" i="2"/>
  <c r="Q94" i="2"/>
  <c r="R94" i="2"/>
  <c r="Q95" i="2"/>
  <c r="R95" i="2"/>
  <c r="Q96" i="2"/>
  <c r="R96" i="2"/>
  <c r="Q97" i="2"/>
  <c r="R97" i="2"/>
  <c r="Q98" i="2"/>
  <c r="R98" i="2"/>
  <c r="Q99" i="2"/>
  <c r="R99" i="2"/>
  <c r="Q100" i="2"/>
  <c r="R100" i="2"/>
  <c r="Q101" i="2"/>
  <c r="R101" i="2"/>
  <c r="Q102" i="2"/>
  <c r="R102" i="2"/>
  <c r="Q103" i="2"/>
  <c r="R103" i="2"/>
  <c r="Q104" i="2"/>
  <c r="R104" i="2"/>
  <c r="Q105" i="2"/>
  <c r="R105" i="2"/>
  <c r="Q106" i="2"/>
  <c r="R106" i="2"/>
  <c r="Q107" i="2"/>
  <c r="R107" i="2"/>
  <c r="Q108" i="2"/>
  <c r="R108" i="2"/>
  <c r="Q109" i="2"/>
  <c r="R109" i="2"/>
  <c r="Q110" i="2"/>
  <c r="R110" i="2"/>
  <c r="Q111" i="2"/>
  <c r="R111" i="2"/>
  <c r="Q112" i="2"/>
  <c r="R112" i="2"/>
  <c r="Q113" i="2"/>
  <c r="R113" i="2"/>
  <c r="Q114" i="2"/>
  <c r="R114" i="2"/>
  <c r="Q115" i="2"/>
  <c r="R115" i="2"/>
  <c r="Q116" i="2"/>
  <c r="R116" i="2"/>
  <c r="Q117" i="2"/>
  <c r="R117" i="2"/>
  <c r="Q118" i="2"/>
  <c r="R118" i="2"/>
  <c r="Q119" i="2"/>
  <c r="R119" i="2"/>
  <c r="Q120" i="2"/>
  <c r="R120" i="2"/>
  <c r="Q121" i="2"/>
  <c r="R121" i="2"/>
  <c r="Q122" i="2"/>
  <c r="R122" i="2"/>
  <c r="Q123" i="2"/>
  <c r="R123" i="2"/>
  <c r="Q124" i="2"/>
  <c r="R124" i="2"/>
  <c r="Q125" i="2"/>
  <c r="R125" i="2"/>
  <c r="Q126" i="2"/>
  <c r="R126" i="2"/>
  <c r="Q127" i="2"/>
  <c r="R127" i="2"/>
  <c r="Q128" i="2"/>
  <c r="R128" i="2"/>
  <c r="Q129" i="2"/>
  <c r="R129" i="2"/>
  <c r="Q130" i="2"/>
  <c r="R130" i="2"/>
  <c r="Q131" i="2"/>
  <c r="R131" i="2"/>
  <c r="Q132" i="2"/>
  <c r="R132" i="2"/>
  <c r="Q133" i="2"/>
  <c r="R133" i="2"/>
  <c r="Q134" i="2"/>
  <c r="R134" i="2"/>
  <c r="Q135" i="2"/>
  <c r="R135" i="2"/>
  <c r="Q136" i="2"/>
  <c r="R136" i="2"/>
  <c r="Q137" i="2"/>
  <c r="R137" i="2"/>
  <c r="Q138" i="2"/>
  <c r="R138" i="2"/>
  <c r="Q139" i="2"/>
  <c r="R139" i="2"/>
  <c r="Q140" i="2"/>
  <c r="R140" i="2"/>
  <c r="Q141" i="2"/>
  <c r="R141" i="2"/>
  <c r="Q142" i="2"/>
  <c r="R142" i="2"/>
  <c r="Q143" i="2"/>
  <c r="R143" i="2"/>
  <c r="Q144" i="2"/>
  <c r="R144" i="2"/>
  <c r="Q145" i="2"/>
  <c r="R145" i="2"/>
  <c r="Q146" i="2"/>
  <c r="R146" i="2"/>
  <c r="Q147" i="2"/>
  <c r="R147" i="2"/>
  <c r="Q148" i="2"/>
  <c r="R148" i="2"/>
  <c r="Q149" i="2"/>
  <c r="R149" i="2"/>
  <c r="Q150" i="2"/>
  <c r="R150" i="2"/>
  <c r="Q151" i="2"/>
  <c r="R151" i="2"/>
  <c r="Q152" i="2"/>
  <c r="R152" i="2"/>
  <c r="Q153" i="2"/>
  <c r="R153" i="2"/>
  <c r="Q154" i="2"/>
  <c r="R154" i="2"/>
  <c r="Q155" i="2"/>
  <c r="R155" i="2"/>
  <c r="Q156" i="2"/>
  <c r="R156" i="2"/>
  <c r="Q157" i="2"/>
  <c r="R157" i="2"/>
  <c r="Q158" i="2"/>
  <c r="R158" i="2"/>
  <c r="Q159" i="2"/>
  <c r="R159" i="2"/>
  <c r="Q160" i="2"/>
  <c r="R160" i="2"/>
  <c r="Q161" i="2"/>
  <c r="R161" i="2"/>
  <c r="Q162" i="2"/>
  <c r="R162" i="2"/>
  <c r="Q163" i="2"/>
  <c r="R163" i="2"/>
  <c r="Q164" i="2"/>
  <c r="R164" i="2"/>
  <c r="Q165" i="2"/>
  <c r="R165" i="2"/>
  <c r="Q166" i="2"/>
  <c r="R166" i="2"/>
  <c r="Q167" i="2"/>
  <c r="R167" i="2"/>
  <c r="Q168" i="2"/>
  <c r="R168" i="2"/>
  <c r="Q169" i="2"/>
  <c r="R169" i="2"/>
  <c r="Q170" i="2"/>
  <c r="R170" i="2"/>
  <c r="Q171" i="2"/>
  <c r="R171" i="2"/>
  <c r="Q172" i="2"/>
  <c r="R172" i="2"/>
  <c r="Q173" i="2"/>
  <c r="R173" i="2"/>
  <c r="Q174" i="2"/>
  <c r="R174" i="2"/>
  <c r="Q175" i="2"/>
  <c r="R175" i="2"/>
  <c r="Q176" i="2"/>
  <c r="R176" i="2"/>
  <c r="Q177" i="2"/>
  <c r="R177" i="2"/>
  <c r="Q178" i="2"/>
  <c r="R178" i="2"/>
  <c r="Q179" i="2"/>
  <c r="R179" i="2"/>
  <c r="Q180" i="2"/>
  <c r="R180" i="2"/>
  <c r="Q181" i="2"/>
  <c r="R181" i="2"/>
  <c r="Q182" i="2"/>
  <c r="R182" i="2"/>
  <c r="Q183" i="2"/>
  <c r="R183" i="2"/>
  <c r="Q184" i="2"/>
  <c r="R184" i="2"/>
  <c r="Q185" i="2"/>
  <c r="R185" i="2"/>
  <c r="Q186" i="2"/>
  <c r="R186" i="2"/>
  <c r="Q187" i="2"/>
  <c r="R187" i="2"/>
  <c r="Q188" i="2"/>
  <c r="R188" i="2"/>
  <c r="Q189" i="2"/>
  <c r="R189" i="2"/>
  <c r="Q190" i="2"/>
  <c r="R190" i="2"/>
  <c r="Q191" i="2"/>
  <c r="R191" i="2"/>
  <c r="Q192" i="2"/>
  <c r="R192" i="2"/>
  <c r="Q193" i="2"/>
  <c r="R193" i="2"/>
  <c r="Q194" i="2"/>
  <c r="R194" i="2"/>
  <c r="Q195" i="2"/>
  <c r="R195" i="2"/>
  <c r="Q196" i="2"/>
  <c r="R196" i="2"/>
  <c r="Q197" i="2"/>
  <c r="R197" i="2"/>
  <c r="Q198" i="2"/>
  <c r="R198" i="2"/>
  <c r="Q199" i="2"/>
  <c r="R199" i="2"/>
  <c r="Q200" i="2"/>
  <c r="R200" i="2"/>
  <c r="Q201" i="2"/>
  <c r="R201" i="2"/>
  <c r="Q202" i="2"/>
  <c r="R202" i="2"/>
  <c r="Q203" i="2"/>
  <c r="R203" i="2"/>
  <c r="Q204" i="2"/>
  <c r="R204" i="2"/>
  <c r="Q205" i="2"/>
  <c r="R205" i="2"/>
  <c r="Q206" i="2"/>
  <c r="R206" i="2"/>
  <c r="Q207" i="2"/>
  <c r="R207" i="2"/>
  <c r="Q208" i="2"/>
  <c r="R208" i="2"/>
  <c r="Q209" i="2"/>
  <c r="R209" i="2"/>
  <c r="Q210" i="2"/>
  <c r="R210" i="2"/>
  <c r="Q211" i="2"/>
  <c r="R211" i="2"/>
  <c r="Q212" i="2"/>
  <c r="R212" i="2"/>
  <c r="Q213" i="2"/>
  <c r="R213" i="2"/>
  <c r="Q214" i="2"/>
  <c r="R214" i="2"/>
  <c r="Q215" i="2"/>
  <c r="R215" i="2"/>
  <c r="Q216" i="2"/>
  <c r="R216" i="2"/>
  <c r="Q217" i="2"/>
  <c r="R217" i="2"/>
  <c r="Q218" i="2"/>
  <c r="R218" i="2"/>
  <c r="Q219" i="2"/>
  <c r="R219" i="2"/>
  <c r="Q220" i="2"/>
  <c r="R220" i="2"/>
  <c r="Q221" i="2"/>
  <c r="R221" i="2"/>
  <c r="Q222" i="2"/>
  <c r="R222" i="2"/>
  <c r="R5" i="2"/>
  <c r="R6"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Q5" i="2"/>
  <c r="Q6"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N6" i="2"/>
  <c r="N7" i="2"/>
  <c r="N8" i="2"/>
  <c r="N9" i="2"/>
  <c r="N10" i="2"/>
  <c r="N11" i="2"/>
  <c r="N12" i="2"/>
  <c r="N13" i="2"/>
  <c r="N14" i="2"/>
  <c r="N15" i="2"/>
  <c r="N16" i="2"/>
  <c r="N17" i="2"/>
  <c r="N18" i="2"/>
  <c r="N19" i="2"/>
  <c r="N20" i="2"/>
  <c r="N21" i="2"/>
  <c r="N22" i="2"/>
  <c r="O5" i="2"/>
  <c r="N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<sst xmlns="http://schemas.openxmlformats.org/spreadsheetml/2006/main" count="50100" uniqueCount="2728">
  <si>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</si>
  <si>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</si>
  <si>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</si>
  <si>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</si>
  <si>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</si>
  <si>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</si>
  <si>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</si>
  <si>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</si>
  <si>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</si>
  <si>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</si>
  <si>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</si>
  <si>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</si>
  <si>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</si>
  <si>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</si>
  <si>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</si>
  <si>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</si>
  <si>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</si>
  <si>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</si>
  <si>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</si>
  <si>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</si>
  <si>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</si>
  <si>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</si>
  <si>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</si>
  <si>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</si>
  <si>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</si>
  <si>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</si>
  <si>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</si>
  <si>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</si>
  <si>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</si>
  <si>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</si>
  <si>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</si>
  <si>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</si>
  <si>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</si>
  <si>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</si>
  <si>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</si>
  <si>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</si>
  <si>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</si>
  <si>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</si>
  <si>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</si>
  <si>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</si>
  <si>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</si>
  <si>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</si>
  <si>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</si>
  <si>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</si>
  <si>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</si>
  <si>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</si>
  <si>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</si>
  <si>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</si>
  <si>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</si>
  <si>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</si>
  <si>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</si>
  <si>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</si>
  <si>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</si>
  <si>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</si>
  <si>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</si>
  <si>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</si>
  <si>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</si>
  <si>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</si>
  <si>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</si>
  <si>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</si>
  <si>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</si>
  <si>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</si>
  <si>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</si>
  <si>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</si>
  <si>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</si>
  <si>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</si>
  <si>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</si>
  <si>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</si>
  <si>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</si>
  <si>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</si>
  <si>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</si>
  <si>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</si>
  <si>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</si>
  <si>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</si>
  <si>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</si>
  <si>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</si>
  <si>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</si>
  <si>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</si>
  <si>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</si>
  <si>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</si>
  <si>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</si>
  <si>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</si>
  <si>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</si>
  <si>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</si>
  <si>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</si>
  <si>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</si>
  <si>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</si>
  <si>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</si>
  <si>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</si>
  <si>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</si>
  <si>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</si>
  <si>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</si>
  <si>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</si>
  <si>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</si>
  <si>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</si>
  <si>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</si>
  <si>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</si>
  <si>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</si>
  <si>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</si>
  <si>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</si>
  <si>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</si>
  <si>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</si>
  <si>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</si>
  <si>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</si>
  <si>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</si>
  <si>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</si>
  <si>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</si>
  <si>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</si>
  <si>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</si>
  <si>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</si>
  <si>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</si>
  <si>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</si>
  <si>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</si>
  <si>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</si>
  <si>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</si>
  <si>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</si>
  <si>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</si>
  <si>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</si>
  <si>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</si>
  <si>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</si>
  <si>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</si>
  <si>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</si>
  <si>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</si>
  <si>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</si>
  <si>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</si>
  <si>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</si>
  <si>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</si>
  <si>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</si>
  <si>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</si>
  <si>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</si>
  <si>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</si>
  <si>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</si>
  <si>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</si>
  <si>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</si>
  <si>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</si>
  <si>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</si>
  <si>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</si>
  <si>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</si>
  <si>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</si>
  <si>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</si>
  <si>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</si>
  <si>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</si>
  <si>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</si>
  <si>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</si>
  <si>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</si>
  <si>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</si>
  <si>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</si>
  <si>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</si>
  <si>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</si>
  <si>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</si>
  <si>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</si>
  <si>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</si>
  <si>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</si>
  <si>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</si>
  <si>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</si>
  <si>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</si>
  <si>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</si>
  <si>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</si>
  <si>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</si>
  <si>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</si>
  <si>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</si>
  <si>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</si>
  <si>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</si>
  <si>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</si>
  <si>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</si>
  <si>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</si>
  <si>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</si>
  <si>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</si>
  <si>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</si>
  <si>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</si>
  <si>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</si>
  <si>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</si>
  <si>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</si>
  <si>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</si>
  <si>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</si>
  <si>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</si>
  <si>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</si>
  <si>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</si>
  <si>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</si>
  <si>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</si>
  <si>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</si>
  <si>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</si>
  <si>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</si>
  <si>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</si>
  <si>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</si>
  <si>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</si>
  <si>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</si>
  <si>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</si>
  <si>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</si>
  <si>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</si>
  <si>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</si>
  <si>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</si>
  <si>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</si>
  <si>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</si>
  <si>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</si>
  <si>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</si>
  <si>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</si>
  <si>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</si>
  <si>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</si>
  <si>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</si>
  <si>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</si>
  <si>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</si>
  <si>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</si>
  <si>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</si>
  <si>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</si>
  <si>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</si>
  <si>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</si>
  <si>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</si>
  <si>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</si>
  <si>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</si>
  <si>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</si>
  <si>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</si>
  <si>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</si>
  <si>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</si>
  <si>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</si>
  <si>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</si>
  <si>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</si>
  <si>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</si>
  <si>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</si>
  <si>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</si>
  <si>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</si>
  <si>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</si>
  <si>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</si>
  <si>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</si>
  <si>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</si>
  <si>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</si>
  <si>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</si>
  <si>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</si>
  <si>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</si>
  <si>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</si>
  <si>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</si>
  <si>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</si>
  <si>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</si>
  <si>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</si>
  <si>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</si>
  <si>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</si>
  <si>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</si>
  <si>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</si>
  <si>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</si>
  <si>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</si>
  <si>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</si>
  <si>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</si>
  <si>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</si>
  <si>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</si>
  <si>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</si>
  <si>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</si>
  <si>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</si>
  <si>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</si>
  <si>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</si>
  <si>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</si>
  <si>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</si>
  <si>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</si>
  <si>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</si>
  <si>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</si>
  <si>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</si>
  <si>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</si>
  <si>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</si>
  <si>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</si>
  <si>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</si>
  <si>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</si>
  <si>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</si>
  <si>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</si>
  <si>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</si>
  <si>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</si>
  <si>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</si>
  <si>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</si>
  <si>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</si>
  <si>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</si>
  <si>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</si>
  <si>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</si>
  <si>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</si>
  <si>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</si>
  <si>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</si>
  <si>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</si>
  <si>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</si>
  <si>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</si>
  <si>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</si>
  <si>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</si>
  <si>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</si>
  <si>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</si>
  <si>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</si>
  <si>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</si>
  <si>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</si>
  <si>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</si>
  <si>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</si>
  <si>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</si>
  <si>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</si>
  <si>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</si>
  <si>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</si>
  <si>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</si>
  <si>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</si>
  <si>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</si>
  <si>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</si>
  <si>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</si>
  <si>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</si>
  <si>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</si>
  <si>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</si>
  <si>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</si>
  <si>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</si>
  <si>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</si>
  <si>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</si>
  <si>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</si>
  <si>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</si>
  <si>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</si>
  <si>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</si>
  <si>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</si>
  <si>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</si>
  <si>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</si>
  <si>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</si>
  <si>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</si>
  <si>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</si>
  <si>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</si>
  <si>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</si>
  <si>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</si>
  <si>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</si>
  <si>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</si>
  <si>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</si>
  <si>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</si>
  <si>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</si>
  <si>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</si>
  <si>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</si>
  <si>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</si>
  <si>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</si>
  <si>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</si>
  <si>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</si>
  <si>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</si>
  <si>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</si>
  <si>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</si>
  <si>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</si>
  <si>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</si>
  <si>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</si>
  <si>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</si>
  <si>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</si>
  <si>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</si>
  <si>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</si>
  <si>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</si>
  <si>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</si>
  <si>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</si>
  <si>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</si>
  <si>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</si>
  <si>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</si>
  <si>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</si>
  <si>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</si>
  <si>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</si>
  <si>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</si>
  <si>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</si>
  <si>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</si>
  <si>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</si>
  <si>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</si>
  <si>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</si>
  <si>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</si>
  <si>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</si>
  <si>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</si>
  <si>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</si>
  <si>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</si>
  <si>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</si>
  <si>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</si>
  <si>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</si>
  <si>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</si>
  <si>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</si>
  <si>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</si>
  <si>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</si>
  <si>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</si>
  <si>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</si>
  <si>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</si>
  <si>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</si>
  <si>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</si>
  <si>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</si>
  <si>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</si>
  <si>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</si>
  <si>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</si>
  <si>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</si>
  <si>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</si>
  <si>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</si>
  <si>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</si>
  <si>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</si>
  <si>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</si>
  <si>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</si>
  <si>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</si>
  <si>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</si>
  <si>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</si>
  <si>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</si>
  <si>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</si>
  <si>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</si>
  <si>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</si>
  <si>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</si>
  <si>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</si>
  <si>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</si>
  <si>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</si>
  <si>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</si>
  <si>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</si>
  <si>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</si>
  <si>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</si>
  <si>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</si>
  <si>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</si>
  <si>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</si>
  <si>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</si>
  <si>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</si>
  <si>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</si>
  <si>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</si>
  <si>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</si>
  <si>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</si>
  <si>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</si>
  <si>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</si>
  <si>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</si>
  <si>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</si>
  <si>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</si>
  <si>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</si>
  <si>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</si>
  <si>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</si>
  <si>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</si>
  <si>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</si>
  <si>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</si>
  <si>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</si>
  <si>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</si>
  <si>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</si>
  <si>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</si>
  <si>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</si>
  <si>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</si>
  <si>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</si>
  <si>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</si>
  <si>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</si>
  <si>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</si>
  <si>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</si>
  <si>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</si>
  <si>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</si>
  <si>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</si>
  <si>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</si>
  <si>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</si>
  <si>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</si>
  <si>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</si>
  <si>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</si>
  <si>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</si>
  <si>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</si>
  <si>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</si>
  <si>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</si>
  <si>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</si>
  <si>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</si>
  <si>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</si>
  <si>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</si>
  <si>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</si>
  <si>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</si>
  <si>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</si>
  <si>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</si>
  <si>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</si>
  <si>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</si>
  <si>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</si>
  <si>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</si>
  <si>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</si>
  <si>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</si>
  <si>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</si>
  <si>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</si>
  <si>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</si>
  <si>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</si>
  <si>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</si>
  <si>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</si>
  <si>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</si>
  <si>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</si>
  <si>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</si>
  <si>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</si>
  <si>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</si>
  <si>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</si>
  <si>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</si>
  <si>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</si>
  <si>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</si>
  <si>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</si>
  <si>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</si>
  <si>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</si>
  <si>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</si>
  <si>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</si>
  <si>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</si>
  <si>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</si>
  <si>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</si>
  <si>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</si>
  <si>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</si>
  <si>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</si>
  <si>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</si>
  <si>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</si>
  <si>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</si>
  <si>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</si>
  <si>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</si>
  <si>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</si>
  <si>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</si>
  <si>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</si>
  <si>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</si>
  <si>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</si>
  <si>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</si>
  <si>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</si>
  <si>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</si>
  <si>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</si>
  <si>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</si>
  <si>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</si>
  <si>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</si>
  <si>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</si>
  <si>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</si>
  <si>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</si>
  <si>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</si>
  <si>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</si>
  <si>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</si>
  <si>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</si>
  <si>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</si>
  <si>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</si>
  <si>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</si>
  <si>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</si>
  <si>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</si>
  <si>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</si>
  <si>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</si>
  <si>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</si>
  <si>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</si>
  <si>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</si>
  <si>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</si>
  <si>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</si>
  <si>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</si>
  <si>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</si>
  <si>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</si>
  <si>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</si>
  <si>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</si>
  <si>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</si>
  <si>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</si>
  <si>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</si>
  <si>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</si>
  <si>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</si>
  <si>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</si>
  <si>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</si>
  <si>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</si>
  <si>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</si>
  <si>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</si>
  <si>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</si>
  <si>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</si>
  <si>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</si>
  <si>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</si>
  <si>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</si>
  <si>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</si>
  <si>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</si>
  <si>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</si>
  <si>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</si>
  <si>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</si>
  <si>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</si>
  <si>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</si>
  <si>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</si>
  <si>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</si>
  <si>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</si>
  <si>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</si>
  <si>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</si>
  <si>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</si>
  <si>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</si>
  <si>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</si>
  <si>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</si>
  <si>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</si>
  <si>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</si>
  <si>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</si>
  <si>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</si>
  <si>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</si>
  <si>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</si>
  <si>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</si>
  <si>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</si>
  <si>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</si>
  <si>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</si>
  <si>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</si>
  <si>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</si>
  <si>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</si>
  <si>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</si>
  <si>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</si>
  <si>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</si>
  <si>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</si>
  <si>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</si>
  <si>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</si>
  <si>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</si>
  <si>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</si>
  <si>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</si>
  <si>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</si>
  <si>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</si>
  <si>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</si>
  <si>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</si>
  <si>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</si>
  <si>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</si>
  <si>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</si>
  <si>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</si>
  <si>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</si>
  <si>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</si>
  <si>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</si>
  <si>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</si>
  <si>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</si>
  <si>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</si>
  <si>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</si>
  <si>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</si>
  <si>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</si>
  <si>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</si>
  <si>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</si>
  <si>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</si>
  <si>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</si>
  <si>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</si>
  <si>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</si>
  <si>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</si>
  <si>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</si>
  <si>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</si>
  <si>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</si>
  <si>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</si>
  <si>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</si>
  <si>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</si>
  <si>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</si>
  <si>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</si>
  <si>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</si>
  <si>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</si>
  <si>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</si>
  <si>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</si>
  <si>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</si>
  <si>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</si>
  <si>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</si>
  <si>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</si>
  <si>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</si>
  <si>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</si>
  <si>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</si>
  <si>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</si>
  <si>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</si>
  <si>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</si>
  <si>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</si>
  <si>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</si>
  <si>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</si>
  <si>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</si>
  <si>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</si>
  <si>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</si>
  <si>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</si>
  <si>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</si>
  <si>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</si>
  <si>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</si>
  <si>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</si>
  <si>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</si>
  <si>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</si>
  <si>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</si>
  <si>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</si>
  <si>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</si>
  <si>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</si>
  <si>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</si>
  <si>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</si>
  <si>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</si>
  <si>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</si>
  <si>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</si>
  <si>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</si>
  <si>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</si>
  <si>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</si>
  <si>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</si>
  <si>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</si>
  <si>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</si>
  <si>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</si>
  <si>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</si>
  <si>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</si>
  <si>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</si>
  <si>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</si>
  <si>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</si>
  <si>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</si>
  <si>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</si>
  <si>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</si>
  <si>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</si>
  <si>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</si>
  <si>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</si>
  <si>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</si>
  <si>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</si>
  <si>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</si>
  <si>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</si>
  <si>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</si>
  <si>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</si>
  <si>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</si>
  <si>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</si>
  <si>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</si>
  <si>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</si>
  <si>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</si>
  <si>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</si>
  <si>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</si>
  <si>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</si>
  <si>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</si>
  <si>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</si>
  <si>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</si>
  <si>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</si>
  <si>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</si>
  <si>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</si>
  <si>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</si>
  <si>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</si>
  <si>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</si>
  <si>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</si>
  <si>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</si>
  <si>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</si>
  <si>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</si>
  <si>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</si>
  <si>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</si>
  <si>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</si>
  <si>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</si>
  <si>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</si>
  <si>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</si>
  <si>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</si>
  <si>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</si>
  <si>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</si>
  <si>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</si>
  <si>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</si>
  <si>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</si>
  <si>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</si>
  <si>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</si>
  <si>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</si>
  <si>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</si>
  <si>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</si>
  <si>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</si>
  <si>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</si>
  <si>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</si>
  <si>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</si>
  <si>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</si>
  <si>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</si>
  <si>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</si>
  <si>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</si>
  <si>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</si>
  <si>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</si>
  <si>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</si>
  <si>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</si>
  <si>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</si>
  <si>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</si>
  <si>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</si>
  <si>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</si>
  <si>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</si>
  <si>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</si>
  <si>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</si>
  <si>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</si>
  <si>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</si>
  <si>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</si>
  <si>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</si>
  <si>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</si>
  <si>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</si>
  <si>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</si>
  <si>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</si>
  <si>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</si>
  <si>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</si>
  <si>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</si>
  <si>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</si>
  <si>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</si>
  <si>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</si>
  <si>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</si>
  <si>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</si>
  <si>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</si>
  <si>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</si>
  <si>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</si>
  <si>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</si>
  <si>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</si>
  <si>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</si>
  <si>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</si>
  <si>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</si>
  <si>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</si>
  <si>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</si>
  <si>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</si>
  <si>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</si>
  <si>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</si>
  <si>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</si>
  <si>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</si>
  <si>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</si>
  <si>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</si>
  <si>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</si>
  <si>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</si>
  <si>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</si>
  <si>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</si>
  <si>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</si>
  <si>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</si>
  <si>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</si>
  <si>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</si>
  <si>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</si>
  <si>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</si>
  <si>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</si>
  <si>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</si>
  <si>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</si>
  <si>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</si>
  <si>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</si>
  <si>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</si>
  <si>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</si>
  <si>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</si>
  <si>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</si>
  <si>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</si>
  <si>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</si>
  <si>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</si>
  <si>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</si>
  <si>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</si>
  <si>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</si>
  <si>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</si>
  <si>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</si>
  <si>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</si>
  <si>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</si>
  <si>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</si>
  <si>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</si>
  <si>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</si>
  <si>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</si>
  <si>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</si>
  <si>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</si>
  <si>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</si>
  <si>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</si>
  <si>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</si>
  <si>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</si>
  <si>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</si>
  <si>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</si>
  <si>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</si>
  <si>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</si>
  <si>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</si>
  <si>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</si>
  <si>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</si>
  <si>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</si>
  <si>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</si>
  <si>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</si>
  <si>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</si>
  <si>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</si>
  <si>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</si>
  <si>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</si>
  <si>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</si>
  <si>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</si>
  <si>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</si>
  <si>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</si>
  <si>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</si>
  <si>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</si>
  <si>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</si>
  <si>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</si>
  <si>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</si>
  <si>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</si>
  <si>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</si>
  <si>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</si>
  <si>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</si>
  <si>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</si>
  <si>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</si>
  <si>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</si>
  <si>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</si>
  <si>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</si>
  <si>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</si>
  <si>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</si>
  <si>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</si>
  <si>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</si>
  <si>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</si>
  <si>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</si>
  <si>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</si>
  <si>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</si>
  <si>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</si>
  <si>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</si>
  <si>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</si>
  <si>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</si>
  <si>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</si>
  <si>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</si>
  <si>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</si>
  <si>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</si>
  <si>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</si>
  <si>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</si>
  <si>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</si>
  <si>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</si>
  <si>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</si>
  <si>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</si>
  <si>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</si>
  <si>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</si>
  <si>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</si>
  <si>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</si>
  <si>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</si>
  <si>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</si>
  <si>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</si>
  <si>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</si>
  <si>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</si>
  <si>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</si>
  <si>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</si>
  <si>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</si>
  <si>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</si>
  <si>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</si>
  <si>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</si>
  <si>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</si>
  <si>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</si>
  <si>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</si>
  <si>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</si>
  <si>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</si>
  <si>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</si>
  <si>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</si>
  <si>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</si>
  <si>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</si>
  <si>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</si>
  <si>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</si>
  <si>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</si>
  <si>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</si>
  <si>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</si>
  <si>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</si>
  <si>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</si>
  <si>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</si>
  <si>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</si>
  <si>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</si>
  <si>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</si>
  <si>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</si>
  <si>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</si>
  <si>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</si>
  <si>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</si>
  <si>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</si>
  <si>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</si>
  <si>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</si>
  <si>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</si>
  <si>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</si>
  <si>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</si>
  <si>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</si>
  <si>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</si>
  <si>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</si>
  <si>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</si>
  <si>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</si>
  <si>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</si>
  <si>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</si>
  <si>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</si>
  <si>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</si>
  <si>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</si>
  <si>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</si>
  <si>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</si>
  <si>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</si>
  <si>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</si>
  <si>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</si>
  <si>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</si>
  <si>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</si>
  <si>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</si>
  <si>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</si>
  <si>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</si>
  <si>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</si>
  <si>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</si>
  <si>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</si>
  <si>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</si>
  <si>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</si>
  <si>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</si>
  <si>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</si>
  <si>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</si>
  <si>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</si>
  <si>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</si>
  <si>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</si>
  <si>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</si>
  <si>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</si>
  <si>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</si>
  <si>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</si>
  <si>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</si>
  <si>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</si>
  <si>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</si>
  <si>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</si>
  <si>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</si>
  <si>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</si>
  <si>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</si>
  <si>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</si>
  <si>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</si>
  <si>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</si>
  <si>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</si>
  <si>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</si>
  <si>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</si>
  <si>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</si>
  <si>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</si>
  <si>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</si>
  <si>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</si>
  <si>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</si>
  <si>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</si>
  <si>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</si>
  <si>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</si>
  <si>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</si>
  <si>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</si>
  <si>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</si>
  <si>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</si>
  <si>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</si>
  <si>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</si>
  <si>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</si>
  <si>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</si>
  <si>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</si>
  <si>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</si>
  <si>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</si>
  <si>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</si>
  <si>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</si>
  <si>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</si>
  <si>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</si>
  <si>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</si>
  <si>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</si>
  <si>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</si>
  <si>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</si>
  <si>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</si>
  <si>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</si>
  <si>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</si>
  <si>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</si>
  <si>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</si>
  <si>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</si>
  <si>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</si>
  <si>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</si>
  <si>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</si>
  <si>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</si>
  <si>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</si>
  <si>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</si>
  <si>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</si>
  <si>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</si>
  <si>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</si>
  <si>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</si>
  <si>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</si>
  <si>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</si>
  <si>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</si>
  <si>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</si>
  <si>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</si>
  <si>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</si>
  <si>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</si>
  <si>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</si>
  <si>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</si>
  <si>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</si>
  <si>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</si>
  <si>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</si>
  <si>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</si>
  <si>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</si>
  <si>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</si>
  <si>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</si>
  <si>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</si>
  <si>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</si>
  <si>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</si>
  <si>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</si>
  <si>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</si>
  <si>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</si>
  <si>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</si>
  <si>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</si>
  <si>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</si>
  <si>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</si>
  <si>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</si>
  <si>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</si>
  <si>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</si>
  <si>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</si>
  <si>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</si>
  <si>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</si>
  <si>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</si>
  <si>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</si>
  <si>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</si>
  <si>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</si>
  <si>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</si>
  <si>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</si>
  <si>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</si>
  <si>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</si>
  <si>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</si>
  <si>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</si>
  <si>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</si>
  <si>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</si>
  <si>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</si>
  <si>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</si>
  <si>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</si>
  <si>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</si>
  <si>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</si>
  <si>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</si>
  <si>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</si>
  <si>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</si>
  <si>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</si>
  <si>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</si>
  <si>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</si>
  <si>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</si>
  <si>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</si>
  <si>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</si>
  <si>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</si>
  <si>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</si>
  <si>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</si>
  <si>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</si>
  <si>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</si>
  <si>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</si>
  <si>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</si>
  <si>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</si>
  <si>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</si>
  <si>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</si>
  <si>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</si>
  <si>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</si>
  <si>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</si>
  <si>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</si>
  <si>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</si>
  <si>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</si>
  <si>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</si>
  <si>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</si>
  <si>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</si>
  <si>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</si>
  <si>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</si>
  <si>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</si>
  <si>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</si>
  <si>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</si>
  <si>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</si>
  <si>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</si>
  <si>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</si>
  <si>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</si>
  <si>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</si>
  <si>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</si>
  <si>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</si>
  <si>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</si>
  <si>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</si>
  <si>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</si>
  <si>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</si>
  <si>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</si>
  <si>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</si>
  <si>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</si>
  <si>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</si>
  <si>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</si>
  <si>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</si>
  <si>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</si>
  <si>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</si>
  <si>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</si>
  <si>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</si>
  <si>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</si>
  <si>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</si>
  <si>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</si>
  <si>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</si>
  <si>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</si>
  <si>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</si>
  <si>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</si>
  <si>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</si>
  <si>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</si>
  <si>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</si>
  <si>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</si>
  <si>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</si>
  <si>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</si>
  <si>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</si>
  <si>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</si>
  <si>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</si>
  <si>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</si>
  <si>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</si>
  <si>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</si>
  <si>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</si>
  <si>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</si>
  <si>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</si>
  <si>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</si>
  <si>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</si>
  <si>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</si>
  <si>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</si>
  <si>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</si>
  <si>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</si>
  <si>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</si>
  <si>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</si>
  <si>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</si>
  <si>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</si>
  <si>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</si>
  <si>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</si>
  <si>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</si>
  <si>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</si>
  <si>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</si>
  <si>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</si>
  <si>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</si>
  <si>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</si>
  <si>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</si>
  <si>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</si>
  <si>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</si>
  <si>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</si>
  <si>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</si>
  <si>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</si>
  <si>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</si>
  <si>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</si>
  <si>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</si>
  <si>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</si>
  <si>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</si>
  <si>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</si>
  <si>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</si>
  <si>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</si>
  <si>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</si>
  <si>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</si>
  <si>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</si>
  <si>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</si>
  <si>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</si>
  <si>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</si>
  <si>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</si>
  <si>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</si>
  <si>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</si>
  <si>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</si>
  <si>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</si>
  <si>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</si>
  <si>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</si>
  <si>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</si>
  <si>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</si>
  <si>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</si>
  <si>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</si>
  <si>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</si>
  <si>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</si>
  <si>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</si>
  <si>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</si>
  <si>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</si>
  <si>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</si>
  <si>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</si>
  <si>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</si>
  <si>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</si>
  <si>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</si>
  <si>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</si>
  <si>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</si>
  <si>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</si>
  <si>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</si>
  <si>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</si>
  <si>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</si>
  <si>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</si>
  <si>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</si>
  <si>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</si>
  <si>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</si>
  <si>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</si>
  <si>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</si>
  <si>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</si>
  <si>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</si>
  <si>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</si>
  <si>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</si>
  <si>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</si>
  <si>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</si>
  <si>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</si>
  <si>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</si>
  <si>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</si>
  <si>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</si>
  <si>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</si>
  <si>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</si>
  <si>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</si>
  <si>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</si>
  <si>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</si>
  <si>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</si>
  <si>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</si>
  <si>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</si>
  <si>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</si>
  <si>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</si>
  <si>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</si>
  <si>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</si>
  <si>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</si>
  <si>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</si>
  <si>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</si>
  <si>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</si>
  <si>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</si>
  <si>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</si>
  <si>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</si>
  <si>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</si>
  <si>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</si>
  <si>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</si>
  <si>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</si>
  <si>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</si>
  <si>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</si>
  <si>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</si>
  <si>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</si>
  <si>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</si>
  <si>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</si>
  <si>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</si>
  <si>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</si>
  <si>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</si>
  <si>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</si>
  <si>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</si>
  <si>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</si>
  <si>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</si>
  <si>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</si>
  <si>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</si>
  <si>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</si>
  <si>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</si>
  <si>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</si>
  <si>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</si>
  <si>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</si>
  <si>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</si>
  <si>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</si>
  <si>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</si>
  <si>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</si>
  <si>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</si>
  <si>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</si>
  <si>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</si>
  <si>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</si>
  <si>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</si>
  <si>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</si>
  <si>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</si>
  <si>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</si>
  <si>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</si>
  <si>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</si>
  <si>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</si>
  <si>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</si>
  <si>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</si>
  <si>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</si>
  <si>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</si>
  <si>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</si>
  <si>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</si>
  <si>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</si>
  <si>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</si>
  <si>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</si>
  <si>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</si>
  <si>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</si>
  <si>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</si>
  <si>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</si>
  <si>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</si>
  <si>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</si>
  <si>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</si>
  <si>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</si>
  <si>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</si>
  <si>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</si>
  <si>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</si>
  <si>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</si>
  <si>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</si>
  <si>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</si>
  <si>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</si>
  <si>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</si>
  <si>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</si>
  <si>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</si>
  <si>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</si>
  <si>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</si>
  <si>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</si>
  <si>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</si>
  <si>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</si>
  <si>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</si>
  <si>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</si>
  <si>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</si>
  <si>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</si>
  <si>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</si>
  <si>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</si>
  <si>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</si>
  <si>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</si>
  <si>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</si>
  <si>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</si>
  <si>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</si>
  <si>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</si>
  <si>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</si>
  <si>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</si>
  <si>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</si>
  <si>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</si>
  <si>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</si>
  <si>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</si>
  <si>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</si>
  <si>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</si>
  <si>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</si>
  <si>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</si>
  <si>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</si>
  <si>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</si>
  <si>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</si>
  <si>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</si>
  <si>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</si>
  <si>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</si>
  <si>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</si>
  <si>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</si>
  <si>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</si>
  <si>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</si>
  <si>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</si>
  <si>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</si>
  <si>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</si>
  <si>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</si>
  <si>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</si>
  <si>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</si>
  <si>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</si>
  <si>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</si>
  <si>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</si>
  <si>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</si>
  <si>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</si>
  <si>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</si>
  <si>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</si>
  <si>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</si>
  <si>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</si>
  <si>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</si>
  <si>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</si>
  <si>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</si>
  <si>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</si>
  <si>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</si>
  <si>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</si>
  <si>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</si>
  <si>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</si>
  <si>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</si>
  <si>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</si>
  <si>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</si>
  <si>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</si>
  <si>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</si>
  <si>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</si>
  <si>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</si>
  <si>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</si>
  <si>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</si>
  <si>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</si>
  <si>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</si>
  <si>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</si>
  <si>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</si>
  <si>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</si>
  <si>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</si>
  <si>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</si>
  <si>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</si>
  <si>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</si>
  <si>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</si>
  <si>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</si>
  <si>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</si>
  <si>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</si>
  <si>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</si>
  <si>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</si>
  <si>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</si>
  <si>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</si>
  <si>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</si>
  <si>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</si>
  <si>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</si>
  <si>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</si>
  <si>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</si>
  <si>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</si>
  <si>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</si>
  <si>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</si>
  <si>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</si>
  <si>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</si>
  <si>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</si>
  <si>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</si>
  <si>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</si>
  <si>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</si>
  <si>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</si>
  <si>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</si>
  <si>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</si>
  <si>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</si>
  <si>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</si>
  <si>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</si>
  <si>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</si>
  <si>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</si>
  <si>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</si>
  <si>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</si>
  <si>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</si>
  <si>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</si>
  <si>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</si>
  <si>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</si>
  <si>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</si>
  <si>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</si>
  <si>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</si>
  <si>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</si>
  <si>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</si>
  <si>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</si>
  <si>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</si>
  <si>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</si>
  <si>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</si>
  <si>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</si>
  <si>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</si>
  <si>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</si>
  <si>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</si>
  <si>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</si>
  <si>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</si>
  <si>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</si>
  <si>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</si>
  <si>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</si>
  <si>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</si>
  <si>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</si>
  <si>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</si>
  <si>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</si>
  <si>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</si>
  <si>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</si>
  <si>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</si>
  <si>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</si>
  <si>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</si>
  <si>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</si>
  <si>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</si>
  <si>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</si>
  <si>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</si>
  <si>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</si>
  <si>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</si>
  <si>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</si>
  <si>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</si>
  <si>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</si>
  <si>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</si>
  <si>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</si>
  <si>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</si>
  <si>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</si>
  <si>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</si>
  <si>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</si>
  <si>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</si>
  <si>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</si>
  <si>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</si>
  <si>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</si>
  <si>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</si>
  <si>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</si>
  <si>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</si>
  <si>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</si>
  <si>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</si>
  <si>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</si>
  <si>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</si>
  <si>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</si>
  <si>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</si>
  <si>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</si>
  <si>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</si>
  <si>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</si>
  <si>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</si>
  <si>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</si>
  <si>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</si>
  <si>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</si>
  <si>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</si>
  <si>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</si>
  <si>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</si>
  <si>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</si>
  <si>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</si>
  <si>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</si>
  <si>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</si>
  <si>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</si>
  <si>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</si>
  <si>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</si>
  <si>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</si>
  <si>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</si>
  <si>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</si>
  <si>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</si>
  <si>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</si>
  <si>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</si>
  <si>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</si>
  <si>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</si>
  <si>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</si>
  <si>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</si>
  <si>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</si>
  <si>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</si>
  <si>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</si>
  <si>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</si>
  <si>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</si>
  <si>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</si>
  <si>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</si>
  <si>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</si>
  <si>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</si>
  <si>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</si>
  <si>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</si>
  <si>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</si>
  <si>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</si>
  <si>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</si>
  <si>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</si>
  <si>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</si>
  <si>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</si>
  <si>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</si>
  <si>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</si>
  <si>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</si>
  <si>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</si>
  <si>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</si>
  <si>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</si>
  <si>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</si>
  <si>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</si>
  <si>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</si>
  <si>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</si>
  <si>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</si>
  <si>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</si>
  <si>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</si>
  <si>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</si>
  <si>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</si>
  <si>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</si>
  <si>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</si>
  <si>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</si>
  <si>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</si>
  <si>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</si>
  <si>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</si>
  <si>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</si>
  <si>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</si>
  <si>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</si>
  <si>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</si>
  <si>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</si>
  <si>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</si>
  <si>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</si>
  <si>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</si>
  <si>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</si>
  <si>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</si>
  <si>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</si>
  <si>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</si>
  <si>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</si>
  <si>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</si>
  <si>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</si>
  <si>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</si>
  <si>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</si>
  <si>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</si>
  <si>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</si>
  <si>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</si>
  <si>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</si>
  <si>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</si>
  <si>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</si>
  <si>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</si>
  <si>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</si>
  <si>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</si>
  <si>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</si>
  <si>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</si>
  <si>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</si>
  <si>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</si>
  <si>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</si>
  <si>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</si>
  <si>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</si>
  <si>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</si>
  <si>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</si>
  <si>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</si>
  <si>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</si>
  <si>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</si>
  <si>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</si>
  <si>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</si>
  <si>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</si>
  <si>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</si>
  <si>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</si>
  <si>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</si>
  <si>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</si>
  <si>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</si>
  <si>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</si>
  <si>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</si>
  <si>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</si>
  <si>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</si>
  <si>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</si>
  <si>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</si>
  <si>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</si>
  <si>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</si>
  <si>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</si>
  <si>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</si>
  <si>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</si>
  <si>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</si>
  <si>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</si>
  <si>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</si>
  <si>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</si>
  <si>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</si>
  <si>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</si>
  <si>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</si>
  <si>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</si>
  <si>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</si>
  <si>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</si>
  <si>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</si>
  <si>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</si>
  <si>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</si>
  <si>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</si>
  <si>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</si>
  <si>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</si>
  <si>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</si>
  <si>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</si>
  <si>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</si>
  <si>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</si>
  <si>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</si>
  <si>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</si>
  <si>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</si>
  <si>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</si>
  <si>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</si>
  <si>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</si>
  <si>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</si>
  <si>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</si>
  <si>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</si>
  <si>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</si>
  <si>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</si>
  <si>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</si>
  <si>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</si>
  <si>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</si>
  <si>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</si>
  <si>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</si>
  <si>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</si>
  <si>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</si>
  <si>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</si>
  <si>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</si>
  <si>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</si>
  <si>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</si>
  <si>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</si>
  <si>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</si>
  <si>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</si>
  <si>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</si>
  <si>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</si>
  <si>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</si>
  <si>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</si>
  <si>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</si>
  <si>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</si>
  <si>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</si>
  <si>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</si>
  <si>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</si>
  <si>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</si>
  <si>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</si>
  <si>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</si>
  <si>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</si>
  <si>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</si>
  <si>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</si>
  <si>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</si>
  <si>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</si>
  <si>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</si>
  <si>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</si>
  <si>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</si>
  <si>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</si>
  <si>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</si>
  <si>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</si>
  <si>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</si>
  <si>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</si>
  <si>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</si>
  <si>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</si>
  <si>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</si>
  <si>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</si>
  <si>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</si>
  <si>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</si>
  <si>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</si>
  <si>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</si>
  <si>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</si>
  <si>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</si>
  <si>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</si>
  <si>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</si>
  <si>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</si>
  <si>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</si>
  <si>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</si>
  <si>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</si>
  <si>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</si>
  <si>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</si>
  <si>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</si>
  <si>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</si>
  <si>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</si>
  <si>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</si>
  <si>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</si>
  <si>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</si>
  <si>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</si>
  <si>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</si>
  <si>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</si>
  <si>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</si>
  <si>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</si>
  <si>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</si>
  <si>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</si>
  <si>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</si>
  <si>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</si>
  <si>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</si>
  <si>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</si>
  <si>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</si>
  <si>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</si>
  <si>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</si>
  <si>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</si>
  <si>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</si>
  <si>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</si>
  <si>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</si>
  <si>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</si>
  <si>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</si>
  <si>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</si>
  <si>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</si>
  <si>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</si>
  <si>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</si>
  <si>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</si>
  <si>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</si>
  <si>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</si>
  <si>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</si>
  <si>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</si>
  <si>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</si>
  <si>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</si>
  <si>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</si>
  <si>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</si>
  <si>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</si>
  <si>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</si>
  <si>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</si>
  <si>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</si>
  <si>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</si>
  <si>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</si>
  <si>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</si>
  <si>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</si>
  <si>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</si>
  <si>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</si>
  <si>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</si>
  <si>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</si>
  <si>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</si>
  <si>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</si>
  <si>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</si>
  <si>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</si>
  <si>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</si>
  <si>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</si>
  <si>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</si>
  <si>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</si>
  <si>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</si>
  <si>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</si>
  <si>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</si>
  <si>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</si>
  <si>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</si>
  <si>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</si>
  <si>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</si>
  <si>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</si>
  <si>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</si>
  <si>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</si>
  <si>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</si>
  <si>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</si>
  <si>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</si>
  <si>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</si>
  <si>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</si>
  <si>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</si>
  <si>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</si>
  <si>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</si>
  <si>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</si>
  <si>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</si>
  <si>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</si>
  <si>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</si>
  <si>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</si>
  <si>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</si>
  <si>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</si>
  <si>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</si>
  <si>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</si>
  <si>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</si>
  <si>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</si>
  <si>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</si>
  <si>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</si>
  <si>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</si>
  <si>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</si>
  <si>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</si>
  <si>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</si>
  <si>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</si>
  <si>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</si>
  <si>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</si>
  <si>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</si>
  <si>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</si>
  <si>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</si>
  <si>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</si>
  <si>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</si>
  <si>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</si>
  <si>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</si>
  <si>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</si>
  <si>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</si>
  <si>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</si>
  <si>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</si>
  <si>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</si>
  <si>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</si>
  <si>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</si>
  <si>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</si>
  <si>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</si>
  <si>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</si>
  <si>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</si>
  <si>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</si>
  <si>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</si>
  <si>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</si>
  <si>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</si>
  <si>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</si>
  <si>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</si>
  <si>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</si>
  <si>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</si>
  <si>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</si>
  <si>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</si>
  <si>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</si>
  <si>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</si>
  <si>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</si>
  <si>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</si>
  <si>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</si>
  <si>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</si>
  <si>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</si>
  <si>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</si>
  <si>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</si>
  <si>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</si>
  <si>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</si>
  <si>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</si>
  <si>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</si>
  <si>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</si>
  <si>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</si>
  <si>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</si>
  <si>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</si>
  <si>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</si>
  <si>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</si>
  <si>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</si>
  <si>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</si>
  <si>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</si>
  <si>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</si>
  <si>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</si>
  <si>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</si>
  <si>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</si>
  <si>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</si>
  <si>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</si>
  <si>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</si>
  <si>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</si>
  <si>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</si>
  <si>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</si>
  <si>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</si>
  <si>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</si>
  <si>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</si>
  <si>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</si>
  <si>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</si>
  <si>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</si>
  <si>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</si>
  <si>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</si>
  <si>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</si>
  <si>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</si>
  <si>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</si>
  <si>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</si>
  <si>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</si>
  <si>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</si>
  <si>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</si>
  <si>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</si>
  <si>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</si>
  <si>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</si>
  <si>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</si>
  <si>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</si>
  <si>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</si>
  <si>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</si>
  <si>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</si>
  <si>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</si>
  <si>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</si>
  <si>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</si>
  <si>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</si>
  <si>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</si>
  <si>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</si>
  <si>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</si>
  <si>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</si>
  <si>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</si>
  <si>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</si>
  <si>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</si>
  <si>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</si>
  <si>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</si>
  <si>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</si>
  <si>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</si>
  <si>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</si>
  <si>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</si>
  <si>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</si>
  <si>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</si>
  <si>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</si>
  <si>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</si>
  <si>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</si>
  <si>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</si>
  <si>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</si>
  <si>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</si>
  <si>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</si>
  <si>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</si>
  <si>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</si>
  <si>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</si>
  <si>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</si>
  <si>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</si>
  <si>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</si>
  <si>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</si>
  <si>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</si>
  <si>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</si>
  <si>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</si>
  <si>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</si>
  <si>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</si>
  <si>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</si>
  <si>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</si>
  <si>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</si>
  <si>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</si>
  <si>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</si>
  <si>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</si>
  <si>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</si>
  <si>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</si>
  <si>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</si>
  <si>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</si>
  <si>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</si>
  <si>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</si>
  <si>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</si>
  <si>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</si>
  <si>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</si>
  <si>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</si>
  <si>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</si>
  <si>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</si>
  <si>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</si>
  <si>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</si>
  <si>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</si>
  <si>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</si>
  <si>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</si>
  <si>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</si>
  <si>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</si>
  <si>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</si>
  <si>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</si>
  <si>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</si>
  <si>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</si>
  <si>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</si>
  <si>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</si>
  <si>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</si>
  <si>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</si>
  <si>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</si>
  <si>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</si>
  <si>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</si>
  <si>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</si>
  <si>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</si>
  <si>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</si>
  <si>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</si>
  <si>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</si>
  <si>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</si>
  <si>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</si>
  <si>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</si>
  <si>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</si>
  <si>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</si>
  <si>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</si>
  <si>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</si>
  <si>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</si>
  <si>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</si>
  <si>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</si>
  <si>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</si>
  <si>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</si>
  <si>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</si>
  <si>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</si>
  <si>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</si>
  <si>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</si>
  <si>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</si>
  <si>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</si>
  <si>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</si>
  <si>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</si>
  <si>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</si>
  <si>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</si>
  <si>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</si>
  <si>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</si>
  <si>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</si>
  <si>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</si>
  <si>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</si>
  <si>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</si>
  <si>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</si>
  <si>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</si>
  <si>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</si>
  <si>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</si>
  <si>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</si>
  <si>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</si>
  <si>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</si>
  <si>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</si>
  <si>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</si>
  <si>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</si>
  <si>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</si>
  <si>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</si>
  <si>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</si>
  <si>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</si>
  <si>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</si>
  <si>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</si>
  <si>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</si>
  <si>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</si>
  <si>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</si>
  <si>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</si>
  <si>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</si>
  <si>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</si>
  <si>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</si>
  <si>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</si>
  <si>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</si>
  <si>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</si>
  <si>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</si>
  <si>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</si>
  <si>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</si>
  <si>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</si>
  <si>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</si>
  <si>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</si>
  <si>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</si>
  <si>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</si>
  <si>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</si>
  <si>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</si>
  <si>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</si>
  <si>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</si>
  <si>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</si>
  <si>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</si>
  <si>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</si>
  <si>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</si>
  <si>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</si>
  <si>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</si>
  <si>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</si>
  <si>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</si>
  <si>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</si>
  <si>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</si>
  <si>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</si>
  <si>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</si>
  <si>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</si>
  <si>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</si>
  <si>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</si>
  <si>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</si>
  <si>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</si>
  <si>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</si>
  <si>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</si>
  <si>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</si>
  <si>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</si>
  <si>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</si>
  <si>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</si>
  <si>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</si>
  <si>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</si>
  <si>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</si>
  <si>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</si>
  <si>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</si>
  <si>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</si>
  <si>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</si>
  <si>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</si>
  <si>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</si>
  <si>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</si>
  <si>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</si>
  <si>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</si>
  <si>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</si>
  <si>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</si>
  <si>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</si>
  <si>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</si>
  <si>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</si>
  <si>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</si>
  <si>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</si>
  <si>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</si>
  <si>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</si>
  <si>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</si>
  <si>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</si>
  <si>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</si>
  <si>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</si>
  <si>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</si>
  <si>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</si>
  <si>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</si>
  <si>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</si>
  <si>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</si>
  <si>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</si>
  <si>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</si>
  <si>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</si>
  <si>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</si>
  <si>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</si>
  <si>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</si>
  <si>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</si>
  <si>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</si>
  <si>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</si>
  <si>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</si>
  <si>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</si>
  <si>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</si>
  <si>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</si>
  <si>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</si>
  <si>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</si>
  <si>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</si>
  <si>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</si>
  <si>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</si>
  <si>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</si>
  <si>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</si>
  <si>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</si>
  <si>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</si>
  <si>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</si>
  <si>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</si>
  <si>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</si>
  <si>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</si>
  <si>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</si>
  <si>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</si>
  <si>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</si>
  <si>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</si>
  <si>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</si>
  <si>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</si>
  <si>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</si>
  <si>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</si>
  <si>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</si>
  <si>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</si>
  <si>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</si>
  <si>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</si>
  <si>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</si>
  <si>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</si>
  <si>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</si>
  <si>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</si>
  <si>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</si>
  <si>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</si>
  <si>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</si>
  <si>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</si>
  <si>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</si>
  <si>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</si>
  <si>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</si>
  <si>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</si>
  <si>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</si>
  <si>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</si>
  <si>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</si>
  <si>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</si>
  <si>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</si>
  <si>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</si>
  <si>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</si>
  <si>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</si>
  <si>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</si>
  <si>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</si>
  <si>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</si>
  <si>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</si>
  <si>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</si>
  <si>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</si>
  <si>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</si>
  <si>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</si>
  <si>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</si>
  <si>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</si>
  <si>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</si>
  <si>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</si>
  <si>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</si>
  <si>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</si>
  <si>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</si>
  <si>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</si>
  <si>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</si>
  <si>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</si>
  <si>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</si>
  <si>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</si>
  <si>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</si>
  <si>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</si>
  <si>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</si>
  <si>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</si>
  <si>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</si>
  <si>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</si>
  <si>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</si>
  <si>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</si>
  <si>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</si>
  <si>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</si>
  <si>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</si>
  <si>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</si>
  <si>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</si>
  <si>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</si>
  <si>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</si>
  <si>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</si>
  <si>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</si>
  <si>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</si>
  <si>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</si>
  <si>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</si>
  <si>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</si>
  <si>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</si>
  <si>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</si>
  <si>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</si>
  <si>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</si>
  <si>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</si>
  <si>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</si>
  <si>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</si>
  <si>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</si>
  <si>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</si>
  <si>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</si>
  <si>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</si>
  <si>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</si>
  <si>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</si>
  <si>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</si>
  <si>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</si>
  <si>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</si>
  <si>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</si>
  <si>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</si>
  <si>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</si>
  <si>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</si>
  <si>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</si>
  <si>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</si>
  <si>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</si>
  <si>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</si>
  <si>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</si>
  <si>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</si>
  <si>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</si>
  <si>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</si>
  <si>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</si>
  <si>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</si>
  <si>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</si>
  <si>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</si>
  <si>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</si>
  <si>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</si>
  <si>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</si>
  <si>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</si>
  <si>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</si>
  <si>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</si>
  <si>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</si>
  <si>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</si>
  <si>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</si>
  <si>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</si>
  <si>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</si>
  <si>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</si>
  <si>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</si>
  <si>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</si>
  <si>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</si>
  <si>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</si>
  <si>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</si>
  <si>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</si>
  <si>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</si>
  <si>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</si>
  <si>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</si>
  <si>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</si>
  <si>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</si>
  <si>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</si>
  <si>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</si>
  <si>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</si>
  <si>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</si>
  <si>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</si>
  <si>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</si>
  <si>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</si>
  <si>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</si>
  <si>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</si>
  <si>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</si>
  <si>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</si>
  <si>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</si>
  <si>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</si>
  <si>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</si>
  <si>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</si>
  <si>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</si>
  <si>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</si>
  <si>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</si>
  <si>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</si>
  <si>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</si>
  <si>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</si>
  <si>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</si>
  <si>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</si>
  <si>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</si>
  <si>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</si>
  <si>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</si>
  <si>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</si>
  <si>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</si>
  <si>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</si>
  <si>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</si>
  <si>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</si>
  <si>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</si>
  <si>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</si>
  <si>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</si>
  <si>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</si>
  <si>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</si>
  <si>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</si>
  <si>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</si>
  <si>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</si>
  <si>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</si>
  <si>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</si>
  <si>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</si>
  <si>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</si>
  <si>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</si>
  <si>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</si>
  <si>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</si>
  <si>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</si>
  <si>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</si>
  <si>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</si>
  <si>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</si>
  <si>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</si>
  <si>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</si>
  <si>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</si>
  <si>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</si>
  <si>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</si>
  <si>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</si>
  <si>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</si>
  <si>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</si>
  <si>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</si>
  <si>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</si>
  <si>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</si>
  <si>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</si>
  <si>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</si>
  <si>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</si>
  <si>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</si>
  <si>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</si>
  <si>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</si>
  <si>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</si>
  <si>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</si>
  <si>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</si>
  <si>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</si>
  <si>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</si>
  <si>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</si>
  <si>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</si>
  <si>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</si>
  <si>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</si>
  <si>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</si>
  <si>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</si>
  <si>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</si>
  <si>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</si>
  <si>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</si>
  <si>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</si>
  <si>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</si>
  <si>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</si>
  <si>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</si>
  <si>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</si>
  <si>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</si>
  <si>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</si>
  <si>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</si>
  <si>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</si>
  <si>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</si>
  <si>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</si>
  <si>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</si>
  <si>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</si>
  <si>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</si>
  <si>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</si>
  <si>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</si>
  <si>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</si>
  <si>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</si>
  <si>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</si>
  <si>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</si>
  <si>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</si>
  <si>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</si>
  <si>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</si>
  <si>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</si>
  <si>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</si>
  <si>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</si>
  <si>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</si>
  <si>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</si>
  <si>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</si>
  <si>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</si>
  <si>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</si>
  <si>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</si>
  <si>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</si>
  <si>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</si>
  <si>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</si>
  <si>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</si>
  <si>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</si>
  <si>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</si>
  <si>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</si>
  <si>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</si>
  <si>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</si>
  <si>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</si>
  <si>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</si>
  <si>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</si>
  <si>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</si>
  <si>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</si>
  <si>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</si>
  <si>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</si>
  <si>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</si>
  <si>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</si>
  <si>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</si>
  <si>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</si>
  <si>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</si>
  <si>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</si>
  <si>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</si>
  <si>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</si>
  <si>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</si>
  <si>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</si>
  <si>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</si>
  <si>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</si>
  <si>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</si>
  <si>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</si>
  <si>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</si>
  <si>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</si>
  <si>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</si>
  <si>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</si>
  <si>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</si>
  <si>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</si>
  <si>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</si>
  <si>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</si>
  <si>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</si>
  <si>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</si>
  <si>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</si>
  <si>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</si>
  <si>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</si>
  <si>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</si>
  <si>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</si>
  <si>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</si>
  <si>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</si>
  <si>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</si>
  <si>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</si>
  <si>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</si>
  <si>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</si>
  <si>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</si>
  <si>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</si>
  <si>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</si>
  <si>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</si>
  <si>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</si>
  <si>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</si>
  <si>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</si>
  <si>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</si>
  <si>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</si>
  <si>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</si>
  <si>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</si>
  <si>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</si>
  <si>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</si>
  <si>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</si>
  <si>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</si>
  <si>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</si>
  <si>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</si>
  <si>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</si>
  <si>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</si>
  <si>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</si>
  <si>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</si>
  <si>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</si>
  <si>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</si>
  <si>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</si>
  <si>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</si>
  <si>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</si>
  <si>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</si>
  <si>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</si>
  <si>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</si>
  <si>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</si>
  <si>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</si>
  <si>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</si>
  <si>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</si>
  <si>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</si>
  <si>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</si>
  <si>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</si>
  <si>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</si>
  <si>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</si>
  <si>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</si>
  <si>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</si>
  <si>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</si>
  <si>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</si>
  <si>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</si>
  <si>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</si>
  <si>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</si>
  <si>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</si>
  <si>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</si>
  <si>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</si>
  <si>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</si>
  <si>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</si>
  <si>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</si>
  <si>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</si>
  <si>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</si>
  <si>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</si>
  <si>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</si>
  <si>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</si>
  <si>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</si>
  <si>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</si>
  <si>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</si>
  <si>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</si>
  <si>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</si>
  <si>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</si>
  <si>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</si>
  <si>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</si>
  <si>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</si>
  <si>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</si>
  <si>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</si>
  <si>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</si>
  <si>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</si>
  <si>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</si>
  <si>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</si>
  <si>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</si>
  <si>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</si>
  <si>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</si>
  <si>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</si>
  <si>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</si>
  <si>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</si>
  <si>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</si>
  <si>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</si>
  <si>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</si>
  <si>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</si>
  <si>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</si>
  <si>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</si>
  <si>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</si>
  <si>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</si>
  <si>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</si>
  <si>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</si>
  <si>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</si>
  <si>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</si>
  <si>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</si>
  <si>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</si>
  <si>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</si>
  <si>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</si>
  <si>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</si>
  <si>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</si>
  <si>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</si>
  <si>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</si>
  <si>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</si>
  <si>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</si>
  <si>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</si>
  <si>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</si>
  <si>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</si>
  <si>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</si>
  <si>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</si>
  <si>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</si>
  <si>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</si>
  <si>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</si>
  <si>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</si>
  <si>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</si>
  <si>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</si>
  <si>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</si>
  <si>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</si>
  <si>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</si>
  <si>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</si>
  <si>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</si>
  <si>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</si>
  <si>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</si>
  <si>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</si>
  <si>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</si>
  <si>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</si>
  <si>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</si>
  <si>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</si>
  <si>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</si>
  <si>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</si>
  <si>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</si>
  <si>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</si>
  <si>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</si>
  <si>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</si>
  <si>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</si>
  <si>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</si>
  <si>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</si>
  <si>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</si>
  <si>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</si>
  <si>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</si>
  <si>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</si>
  <si>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</si>
  <si>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</si>
  <si>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</si>
  <si>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</si>
  <si>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</si>
  <si>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</si>
  <si>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</si>
  <si>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</si>
  <si>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</si>
  <si>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</si>
  <si>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</si>
  <si>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</si>
  <si>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</si>
  <si>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</si>
  <si>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</si>
  <si>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</si>
  <si>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</si>
  <si>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</si>
  <si>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</si>
  <si>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</si>
  <si>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</si>
  <si>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</si>
  <si>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</si>
  <si>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</si>
  <si>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</si>
  <si>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</si>
  <si>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</si>
  <si>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</si>
  <si>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</si>
  <si>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</si>
  <si>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</si>
  <si>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</si>
  <si>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</si>
  <si>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</si>
  <si>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</si>
  <si>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</si>
  <si>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</si>
  <si>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</si>
  <si>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</si>
  <si>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</si>
  <si>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</si>
  <si>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</si>
  <si>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</si>
  <si>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</si>
  <si>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</si>
  <si>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</si>
  <si>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</si>
  <si>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</si>
  <si>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</si>
  <si>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</si>
  <si>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</si>
  <si>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</si>
  <si>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</si>
  <si>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</si>
  <si>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</si>
  <si>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</si>
  <si>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</si>
  <si>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</si>
  <si>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</si>
  <si>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</si>
  <si>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</si>
  <si>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</si>
  <si>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</si>
  <si>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</si>
  <si>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</si>
  <si>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</si>
  <si>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</si>
  <si>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</si>
  <si>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</si>
  <si>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</si>
  <si>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</si>
  <si>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</si>
  <si>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</si>
  <si>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</si>
  <si>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</si>
  <si>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</si>
  <si>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</si>
  <si>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</si>
  <si>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</si>
  <si>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</si>
  <si>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</si>
  <si>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</si>
  <si>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</si>
  <si>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</si>
  <si>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</si>
  <si>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</si>
  <si>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</si>
  <si>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</si>
  <si>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</si>
  <si>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</si>
  <si>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</si>
  <si>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</si>
  <si>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</si>
  <si>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</si>
  <si>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</si>
  <si>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</si>
  <si>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</si>
  <si>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</si>
  <si>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</si>
  <si>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</si>
  <si>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</si>
  <si>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</si>
  <si>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</si>
  <si>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</si>
  <si>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</si>
  <si>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</si>
  <si>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</si>
  <si>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</si>
  <si>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</si>
  <si>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</si>
  <si>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</si>
  <si>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</si>
  <si>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</si>
  <si>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</si>
  <si>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</si>
  <si>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</si>
  <si>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</si>
  <si>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</si>
  <si>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</si>
  <si>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</si>
  <si>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</si>
  <si>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</si>
  <si>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</si>
  <si>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</si>
  <si>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</si>
  <si>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</si>
  <si>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</si>
  <si>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</si>
  <si>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</si>
  <si>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</si>
  <si>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</si>
  <si>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</si>
  <si>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</si>
  <si>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</si>
  <si>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</si>
  <si>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</si>
  <si>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</si>
  <si>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</si>
  <si>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</si>
  <si>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</si>
  <si>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</si>
  <si>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</si>
  <si>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</si>
  <si>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</si>
  <si>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</si>
  <si>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</si>
  <si>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</si>
  <si>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</si>
  <si>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</si>
  <si>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</si>
  <si>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</si>
  <si>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</si>
  <si>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</si>
  <si>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</si>
  <si>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</si>
  <si>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</si>
  <si>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</si>
  <si>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</si>
  <si>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</si>
  <si>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</si>
  <si>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</si>
  <si>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</si>
  <si>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</si>
  <si>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</si>
  <si>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</si>
  <si>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</si>
  <si>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</si>
  <si>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</si>
  <si>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</si>
  <si>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</si>
  <si>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</si>
  <si>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</si>
  <si>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</si>
  <si>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</si>
  <si>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</si>
  <si>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</si>
  <si>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</si>
  <si>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</si>
  <si>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</si>
  <si>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</si>
  <si>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</si>
  <si>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</si>
  <si>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</si>
  <si>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</si>
  <si>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</si>
  <si>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</si>
  <si>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</si>
  <si>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</si>
  <si>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</si>
  <si>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</si>
  <si>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</si>
  <si>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</si>
  <si>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</si>
  <si>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</si>
  <si>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</si>
  <si>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</si>
  <si>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</si>
  <si>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</si>
  <si>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</si>
  <si>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</si>
  <si>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</si>
  <si>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</si>
  <si>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</si>
  <si>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</si>
  <si>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</si>
  <si>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</si>
  <si>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</si>
  <si>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</si>
  <si>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</si>
  <si>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</si>
  <si>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</si>
  <si>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</si>
  <si>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</si>
  <si>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</si>
  <si>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</si>
  <si>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</si>
  <si>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</si>
  <si>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</si>
  <si>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</si>
  <si>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</si>
  <si>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</si>
  <si>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</si>
  <si>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</si>
  <si>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</si>
  <si>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</si>
  <si>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</si>
  <si>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</si>
  <si>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</si>
  <si>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</si>
  <si>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</si>
  <si>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 xml:space="preserve">Profit By Year </t>
  </si>
  <si>
    <t>Row Labels</t>
  </si>
  <si>
    <t>Grand Total</t>
  </si>
  <si>
    <t>Sum of Profit2</t>
  </si>
  <si>
    <t>Total Sales</t>
  </si>
  <si>
    <t>Total Profit</t>
  </si>
  <si>
    <t>Sales by Sub Category</t>
  </si>
  <si>
    <t>Customer Count By Year</t>
  </si>
  <si>
    <t>Count of Customer Name</t>
  </si>
  <si>
    <t>Sales by State</t>
  </si>
  <si>
    <t>Sum of Sales2</t>
  </si>
  <si>
    <t>Top 5 Customers Profit</t>
  </si>
  <si>
    <t>Sales By Month</t>
  </si>
  <si>
    <t>Details for Sum of Profit - Customer Name: Tamara Chand</t>
  </si>
  <si>
    <t>Column Labels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</si>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</sst>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0.0,&quot;k&quot;"/>
  </numFmts>
  <fonts count="4"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0" borderId="0" xfId="0" applyFont="1"/>
    <xf numFmtId="1" fontId="0" fillId="0" borderId="0" xfId="0" applyNumberFormat="1"/>
    <xf numFmtId="164" fontId="0" fillId="0" borderId="0" xfId="0" applyNumberFormat="1"/>
    <xf numFmtId="0" fontId="2" fillId="2" borderId="0" xfId="0" applyFont="1" applyFill="1"/>
    <xf numFmtId="0" fontId="1" fillId="2" borderId="0" xfId="0" applyFont="1" applyFill="1"/>
    <xf numFmtId="0" fontId="0" fillId="2" borderId="0" xfId="0" applyFill="1"/>
    <xf numFmtId="0" fontId="3" fillId="3" borderId="0" xfId="0" applyFont="1" applyFill="1"/>
    <xf numFmtId="0" fontId="1" fillId="3" borderId="0" xfId="0" applyFont="1" applyFill="1"/>
    <xf numFmtId="165" fontId="0" fillId="0" borderId="0" xfId="0" applyNumberFormat="1"/>
    <xf numFmtId="0" fontId="0" fillId="0" borderId="0" xfId="0" applyNumberFormat="1"/>
  </cellXfs>
  <cellStyles count="1">
    <cellStyle name="Normal" xfId="0" builtinId="0"/>
  </cellStyles>
  <dxfs count="47">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65" formatCode="\$0.0,&quot;k&quot;"/>
    </dxf>
    <dxf>
      <numFmt numFmtId="1" formatCode="0"/>
    </dxf>
    <dxf>
      <font>
        <b/>
        <i val="0"/>
        <sz val="14"/>
        <color theme="0"/>
        <name val="Arial Rounded MT Bold"/>
        <family val="2"/>
        <scheme val="none"/>
      </font>
    </dxf>
    <dxf>
      <font>
        <b/>
        <i val="0"/>
        <sz val="14"/>
        <color theme="1"/>
        <name val="Calibri"/>
        <family val="2"/>
        <scheme val="none"/>
      </font>
      <fill>
        <patternFill>
          <bgColor rgb="FF0C769E"/>
        </patternFill>
      </fill>
      <border diagonalUp="0" diagonalDown="0">
        <left/>
        <right/>
        <top/>
        <bottom/>
        <vertical/>
        <horizontal/>
      </border>
    </dxf>
  </dxfs>
  <tableStyles count="2" defaultTableStyle="TableStyleMedium2" defaultPivotStyle="PivotStyleLight16">
    <tableStyle name="New1" pivot="0" table="0" count="6" xr9:uid="{5A7EAE99-91F2-438B-8803-4BC50F6D3470}">
      <tableStyleElement type="wholeTable" dxfId="46"/>
      <tableStyleElement type="headerRow" dxfId="45"/>
    </tableStyle>
    <tableStyle name="Slicer Style 1" pivot="0" table="0" count="0" xr9:uid="{FC1DB67B-5CE4-49FF-A58D-6DE449A5E854}"/>
  </tableStyles>
  <colors>
    <mruColors>
      <color rgb="FF0C679E"/>
      <color rgb="FFFFFFFF"/>
      <color rgb="FF0C769E"/>
      <color rgb="FF0C768E"/>
      <color rgb="FF747474"/>
      <color rgb="FF18868E"/>
      <color rgb="FF0676A0"/>
      <color rgb="FF386E94"/>
      <color rgb="FF249AD3"/>
      <color rgb="FF2097D0"/>
    </mruColors>
  </colors>
  <extLst>
    <ext xmlns:x14="http://schemas.microsoft.com/office/spreadsheetml/2009/9/main" uri="{46F421CA-312F-682f-3DD2-61675219B42D}">
      <x14:dxfs count="4">
        <dxf>
          <font>
            <b/>
            <i val="0"/>
            <sz val="12"/>
            <color theme="2" tint="-0.499984740745262"/>
            <name val="Calibri"/>
            <family val="2"/>
            <scheme val="none"/>
          </font>
          <fill>
            <patternFill>
              <bgColor theme="4" tint="-0.24994659260841701"/>
            </patternFill>
          </fill>
        </dxf>
        <dxf>
          <font>
            <b/>
            <i val="0"/>
            <sz val="12"/>
            <color theme="1"/>
            <name val="Calibri"/>
            <family val="2"/>
            <scheme val="none"/>
          </font>
          <fill>
            <patternFill>
              <bgColor theme="0"/>
            </patternFill>
          </fill>
        </dxf>
        <dxf>
          <font>
            <color theme="2" tint="-0.499984740745262"/>
            <name val="Calibri"/>
            <family val="2"/>
            <scheme val="none"/>
          </font>
        </dxf>
        <dxf>
          <font>
            <b/>
            <i val="0"/>
            <sz val="11"/>
            <color theme="0"/>
            <name val="Calibri"/>
            <family val="2"/>
            <scheme val="none"/>
          </font>
          <fill>
            <patternFill>
              <bgColor rgb="FF0C679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New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6748E"/>
          </a:solidFill>
          <a:ln>
            <a:noFill/>
          </a:ln>
          <a:effectLst>
            <a:outerShdw blurRad="50800" dist="38100" dir="2700000" algn="tl" rotWithShape="0">
              <a:prstClr val="black">
                <a:alpha val="40000"/>
              </a:prstClr>
            </a:outerShdw>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676A0"/>
          </a:solidFill>
          <a:ln>
            <a:noFill/>
          </a:ln>
          <a:effectLst>
            <a:outerShdw blurRad="50800" dist="38100" dir="5400000" algn="t" rotWithShape="0">
              <a:prstClr val="black">
                <a:alpha val="40000"/>
              </a:prstClr>
            </a:outerShdw>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69997698739822E-3"/>
          <c:y val="4.4117641950249887E-3"/>
          <c:w val="0.96709741238233204"/>
          <c:h val="0.80368354111426232"/>
        </c:manualLayout>
      </c:layout>
      <c:barChart>
        <c:barDir val="col"/>
        <c:grouping val="clustered"/>
        <c:varyColors val="0"/>
        <c:ser>
          <c:idx val="0"/>
          <c:order val="0"/>
          <c:tx>
            <c:strRef>
              <c:f>'PIVOT TABLE'!$E$5:$E$6</c:f>
              <c:strCache>
                <c:ptCount val="1"/>
                <c:pt idx="0">
                  <c:v>Furniture</c:v>
                </c:pt>
              </c:strCache>
            </c:strRef>
          </c:tx>
          <c:spPr>
            <a:solidFill>
              <a:srgbClr val="16748E"/>
            </a:solidFill>
            <a:ln>
              <a:noFill/>
            </a:ln>
            <a:effectLst>
              <a:outerShdw blurRad="50800" dist="38100" dir="2700000" algn="tl" rotWithShape="0">
                <a:prstClr val="black">
                  <a:alpha val="40000"/>
                </a:prstClr>
              </a:outerShdw>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TABLE'!$D$7:$D$11</c:f>
              <c:strCache>
                <c:ptCount val="4"/>
                <c:pt idx="0">
                  <c:v>2021</c:v>
                </c:pt>
                <c:pt idx="1">
                  <c:v>2022</c:v>
                </c:pt>
                <c:pt idx="2">
                  <c:v>2023</c:v>
                </c:pt>
                <c:pt idx="3">
                  <c:v>2024</c:v>
                </c:pt>
              </c:strCache>
            </c:strRef>
          </c:cat>
          <c:val>
            <c:numRef>
              <c:f>'PIVOT TABLE'!$E$7:$E$11</c:f>
              <c:numCache>
                <c:formatCode>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11B-4573-A995-C11C9217B6C9}"/>
            </c:ext>
          </c:extLst>
        </c:ser>
        <c:ser>
          <c:idx val="1"/>
          <c:order val="1"/>
          <c:tx>
            <c:strRef>
              <c:f>'PIVOT TABLE'!$F$5:$F$6</c:f>
              <c:strCache>
                <c:ptCount val="1"/>
                <c:pt idx="0">
                  <c:v>Office Supplies</c:v>
                </c:pt>
              </c:strCache>
            </c:strRef>
          </c:tx>
          <c:spPr>
            <a:solidFill>
              <a:srgbClr val="0676A0"/>
            </a:solidFill>
            <a:ln>
              <a:noFill/>
            </a:ln>
            <a:effectLst>
              <a:outerShdw blurRad="50800" dist="38100" dir="5400000" algn="t" rotWithShape="0">
                <a:prstClr val="black">
                  <a:alpha val="40000"/>
                </a:prstClr>
              </a:outerShdw>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TABLE'!$D$7:$D$11</c:f>
              <c:strCache>
                <c:ptCount val="4"/>
                <c:pt idx="0">
                  <c:v>2021</c:v>
                </c:pt>
                <c:pt idx="1">
                  <c:v>2022</c:v>
                </c:pt>
                <c:pt idx="2">
                  <c:v>2023</c:v>
                </c:pt>
                <c:pt idx="3">
                  <c:v>2024</c:v>
                </c:pt>
              </c:strCache>
            </c:strRef>
          </c:cat>
          <c:val>
            <c:numRef>
              <c:f>'PIVOT TABLE'!$F$7:$F$11</c:f>
              <c:numCache>
                <c:formatCode>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181C-41F3-9231-2EC3818CCB7A}"/>
            </c:ext>
          </c:extLst>
        </c:ser>
        <c:ser>
          <c:idx val="2"/>
          <c:order val="2"/>
          <c:tx>
            <c:strRef>
              <c:f>'PIVOT TABLE'!$G$5:$G$6</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TABLE'!$D$7:$D$11</c:f>
              <c:strCache>
                <c:ptCount val="4"/>
                <c:pt idx="0">
                  <c:v>2021</c:v>
                </c:pt>
                <c:pt idx="1">
                  <c:v>2022</c:v>
                </c:pt>
                <c:pt idx="2">
                  <c:v>2023</c:v>
                </c:pt>
                <c:pt idx="3">
                  <c:v>2024</c:v>
                </c:pt>
              </c:strCache>
            </c:strRef>
          </c:cat>
          <c:val>
            <c:numRef>
              <c:f>'PIVOT TABLE'!$G$7:$G$11</c:f>
              <c:numCache>
                <c:formatCode>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181C-41F3-9231-2EC3818CCB7A}"/>
            </c:ext>
          </c:extLst>
        </c:ser>
        <c:dLbls>
          <c:showLegendKey val="0"/>
          <c:showVal val="0"/>
          <c:showCatName val="0"/>
          <c:showSerName val="0"/>
          <c:showPercent val="0"/>
          <c:showBubbleSize val="0"/>
        </c:dLbls>
        <c:gapWidth val="115"/>
        <c:axId val="1329393711"/>
        <c:axId val="1329394191"/>
      </c:barChart>
      <c:catAx>
        <c:axId val="132939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29394191"/>
        <c:crosses val="autoZero"/>
        <c:auto val="1"/>
        <c:lblAlgn val="ctr"/>
        <c:lblOffset val="100"/>
        <c:noMultiLvlLbl val="0"/>
      </c:catAx>
      <c:valAx>
        <c:axId val="1329394191"/>
        <c:scaling>
          <c:orientation val="minMax"/>
        </c:scaling>
        <c:delete val="1"/>
        <c:axPos val="l"/>
        <c:numFmt formatCode="0" sourceLinked="1"/>
        <c:majorTickMark val="out"/>
        <c:minorTickMark val="none"/>
        <c:tickLblPos val="nextTo"/>
        <c:crossAx val="1329393711"/>
        <c:crosses val="autoZero"/>
        <c:crossBetween val="between"/>
      </c:valAx>
      <c:spPr>
        <a:noFill/>
        <a:ln>
          <a:noFill/>
        </a:ln>
        <a:effectLst/>
      </c:spPr>
    </c:plotArea>
    <c:legend>
      <c:legendPos val="r"/>
      <c:layout>
        <c:manualLayout>
          <c:xMode val="edge"/>
          <c:yMode val="edge"/>
          <c:x val="0.12925243194304362"/>
          <c:y val="0.87938103951924551"/>
          <c:w val="0.26582765164704725"/>
          <c:h val="0.1206188308178288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 Customer</a:t>
            </a:r>
            <a:r>
              <a:rPr lang="en-US" sz="2400" b="1" baseline="0"/>
              <a:t> Count by Year</a:t>
            </a:r>
            <a:endParaRPr lang="en-US" sz="2400" b="1"/>
          </a:p>
        </c:rich>
      </c:tx>
      <c:layout>
        <c:manualLayout>
          <c:xMode val="edge"/>
          <c:yMode val="edge"/>
          <c:x val="0.21354137937675563"/>
          <c:y val="3.202417322957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38100" dir="5400000" algn="t" rotWithShape="0">
              <a:prstClr val="black">
                <a:alpha val="40000"/>
              </a:prstClr>
            </a:outerShdw>
          </a:effectLst>
        </c:spPr>
      </c:pivotFmt>
      <c:pivotFmt>
        <c:idx val="9"/>
        <c:spPr>
          <a:solidFill>
            <a:schemeClr val="tx2">
              <a:lumMod val="50000"/>
              <a:lumOff val="50000"/>
            </a:schemeClr>
          </a:solidFill>
          <a:ln w="19050">
            <a:solidFill>
              <a:schemeClr val="lt1"/>
            </a:solidFill>
          </a:ln>
          <a:effectLst>
            <a:outerShdw blurRad="50800" dist="38100" dir="5400000" algn="t" rotWithShape="0">
              <a:prstClr val="black">
                <a:alpha val="40000"/>
              </a:prstClr>
            </a:outerShdw>
          </a:effectLst>
        </c:spPr>
      </c:pivotFmt>
      <c:pivotFmt>
        <c:idx val="10"/>
        <c:spPr>
          <a:solidFill>
            <a:schemeClr val="tx2">
              <a:lumMod val="75000"/>
              <a:lumOff val="25000"/>
            </a:schemeClr>
          </a:solidFill>
          <a:ln w="19050">
            <a:solidFill>
              <a:schemeClr val="lt1"/>
            </a:solidFill>
          </a:ln>
          <a:effectLst>
            <a:outerShdw blurRad="50800" dist="38100" dir="5400000" algn="t" rotWithShape="0">
              <a:prstClr val="black">
                <a:alpha val="40000"/>
              </a:prstClr>
            </a:outerShdw>
          </a:effectLst>
        </c:spPr>
      </c:pivotFmt>
      <c:pivotFmt>
        <c:idx val="11"/>
        <c:spPr>
          <a:solidFill>
            <a:schemeClr val="accent1">
              <a:lumMod val="75000"/>
            </a:schemeClr>
          </a:solidFill>
          <a:ln w="19050">
            <a:solidFill>
              <a:schemeClr val="lt1"/>
            </a:solidFill>
          </a:ln>
          <a:effectLst>
            <a:outerShdw blurRad="50800" dist="38100" dir="5400000" algn="t" rotWithShape="0">
              <a:prstClr val="black">
                <a:alpha val="40000"/>
              </a:prstClr>
            </a:outerShdw>
          </a:effectLst>
        </c:spPr>
      </c:pivotFmt>
      <c:pivotFmt>
        <c:idx val="12"/>
        <c:spPr>
          <a:solidFill>
            <a:schemeClr val="accent1">
              <a:lumMod val="40000"/>
              <a:lumOff val="60000"/>
            </a:schemeClr>
          </a:solidFill>
          <a:ln w="19050">
            <a:noFill/>
          </a:ln>
          <a:effectLst>
            <a:outerShdw blurRad="50800" dist="38100" dir="5400000" algn="t" rotWithShape="0">
              <a:prstClr val="black">
                <a:alpha val="40000"/>
              </a:prstClr>
            </a:outerShdw>
          </a:effectLst>
        </c:spPr>
      </c:pivotFmt>
    </c:pivotFmts>
    <c:plotArea>
      <c:layout>
        <c:manualLayout>
          <c:layoutTarget val="inner"/>
          <c:xMode val="edge"/>
          <c:yMode val="edge"/>
          <c:x val="0.27189082604157022"/>
          <c:y val="0.18457491164526887"/>
          <c:w val="0.37136966293864904"/>
          <c:h val="0.74457021030322923"/>
        </c:manualLayout>
      </c:layout>
      <c:doughnutChart>
        <c:varyColors val="1"/>
        <c:ser>
          <c:idx val="0"/>
          <c:order val="0"/>
          <c:tx>
            <c:strRef>
              <c:f>'PIVOT TABLE'!$U$4</c:f>
              <c:strCache>
                <c:ptCount val="1"/>
                <c:pt idx="0">
                  <c:v>Total</c:v>
                </c:pt>
              </c:strCache>
            </c:strRef>
          </c:tx>
          <c:spPr>
            <a:effectLst>
              <a:outerShdw blurRad="50800" dist="38100" dir="5400000" algn="t" rotWithShape="0">
                <a:prstClr val="black">
                  <a:alpha val="40000"/>
                </a:prstClr>
              </a:outerShdw>
            </a:effectLst>
          </c:spPr>
          <c:explosion val="5"/>
          <c:dPt>
            <c:idx val="0"/>
            <c:bubble3D val="0"/>
            <c:spPr>
              <a:solidFill>
                <a:schemeClr val="accent1"/>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B276-481C-BF77-FA36E57A88AD}"/>
              </c:ext>
            </c:extLst>
          </c:dPt>
          <c:dPt>
            <c:idx val="1"/>
            <c:bubble3D val="0"/>
            <c:spPr>
              <a:solidFill>
                <a:schemeClr val="tx2">
                  <a:lumMod val="50000"/>
                  <a:lumOff val="5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B276-481C-BF77-FA36E57A88AD}"/>
              </c:ext>
            </c:extLst>
          </c:dPt>
          <c:dPt>
            <c:idx val="2"/>
            <c:bubble3D val="0"/>
            <c:spPr>
              <a:solidFill>
                <a:schemeClr val="tx2">
                  <a:lumMod val="75000"/>
                  <a:lumOff val="25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B276-481C-BF77-FA36E57A88AD}"/>
              </c:ext>
            </c:extLst>
          </c:dPt>
          <c:dPt>
            <c:idx val="3"/>
            <c:bubble3D val="0"/>
            <c:spPr>
              <a:solidFill>
                <a:schemeClr val="accent1">
                  <a:lumMod val="75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B276-481C-BF77-FA36E57A88AD}"/>
              </c:ext>
            </c:extLst>
          </c:dPt>
          <c:dPt>
            <c:idx val="4"/>
            <c:bubble3D val="0"/>
            <c:spPr>
              <a:solidFill>
                <a:schemeClr val="accent1">
                  <a:lumMod val="40000"/>
                  <a:lumOff val="6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B276-481C-BF77-FA36E57A88A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TABLE'!$T$5:$T$10</c:f>
              <c:strCache>
                <c:ptCount val="5"/>
                <c:pt idx="0">
                  <c:v>0</c:v>
                </c:pt>
                <c:pt idx="1">
                  <c:v>2021</c:v>
                </c:pt>
                <c:pt idx="2">
                  <c:v>2022</c:v>
                </c:pt>
                <c:pt idx="3">
                  <c:v>2023</c:v>
                </c:pt>
                <c:pt idx="4">
                  <c:v>2024</c:v>
                </c:pt>
              </c:strCache>
            </c:strRef>
          </c:cat>
          <c:val>
            <c:numRef>
              <c:f>'PIVOT TABLE'!$U$5:$U$10</c:f>
              <c:numCache>
                <c:formatCode>General</c:formatCode>
                <c:ptCount val="5"/>
                <c:pt idx="0">
                  <c:v>1</c:v>
                </c:pt>
                <c:pt idx="1">
                  <c:v>595</c:v>
                </c:pt>
                <c:pt idx="2">
                  <c:v>573</c:v>
                </c:pt>
                <c:pt idx="3">
                  <c:v>638</c:v>
                </c:pt>
                <c:pt idx="4">
                  <c:v>513</c:v>
                </c:pt>
              </c:numCache>
            </c:numRef>
          </c:val>
          <c:extLst>
            <c:ext xmlns:c16="http://schemas.microsoft.com/office/drawing/2014/chart" uri="{C3380CC4-5D6E-409C-BE32-E72D297353CC}">
              <c16:uniqueId val="{0000000A-B276-481C-BF77-FA36E57A88A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498684801972683"/>
          <c:y val="0.23775289240398509"/>
          <c:w val="0.2208770225378508"/>
          <c:h val="0.60418010305758318"/>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a:t>
            </a:r>
            <a:r>
              <a:rPr lang="en-US" sz="2000" b="1" baseline="0"/>
              <a:t> 5 Customer Profit</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6E94">
              <a:alpha val="75000"/>
            </a:srgb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6E94">
              <a:alpha val="75000"/>
            </a:srgbClr>
          </a:solidFill>
          <a:ln>
            <a:noFill/>
          </a:ln>
          <a:effectLst>
            <a:outerShdw blurRad="50800" dist="38100" dir="2700000" algn="tl" rotWithShape="0">
              <a:prstClr val="black">
                <a:alpha val="40000"/>
              </a:prstClr>
            </a:outerShdw>
          </a:effectLst>
        </c:spPr>
      </c:pivotFmt>
    </c:pivotFmts>
    <c:plotArea>
      <c:layout/>
      <c:barChart>
        <c:barDir val="bar"/>
        <c:grouping val="clustered"/>
        <c:varyColors val="0"/>
        <c:ser>
          <c:idx val="0"/>
          <c:order val="0"/>
          <c:tx>
            <c:strRef>
              <c:f>'PIVOT TABLE'!$AD$5</c:f>
              <c:strCache>
                <c:ptCount val="1"/>
                <c:pt idx="0">
                  <c:v>Total</c:v>
                </c:pt>
              </c:strCache>
            </c:strRef>
          </c:tx>
          <c:spPr>
            <a:solidFill>
              <a:srgbClr val="386E94">
                <a:alpha val="75000"/>
              </a:srgb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TABLE'!$AC$6:$AC$11</c:f>
              <c:strCache>
                <c:ptCount val="5"/>
                <c:pt idx="0">
                  <c:v>Tamara Chand</c:v>
                </c:pt>
                <c:pt idx="1">
                  <c:v>Raymond Buch</c:v>
                </c:pt>
                <c:pt idx="2">
                  <c:v>Sanjit Chand</c:v>
                </c:pt>
                <c:pt idx="3">
                  <c:v>Adrian Barton</c:v>
                </c:pt>
                <c:pt idx="4">
                  <c:v>Martinez</c:v>
                </c:pt>
              </c:strCache>
            </c:strRef>
          </c:cat>
          <c:val>
            <c:numRef>
              <c:f>'PIVOT TABLE'!$AD$6:$AD$11</c:f>
              <c:numCache>
                <c:formatCode>0</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5C08-4402-8370-BBDC40941709}"/>
            </c:ext>
          </c:extLst>
        </c:ser>
        <c:dLbls>
          <c:showLegendKey val="0"/>
          <c:showVal val="0"/>
          <c:showCatName val="0"/>
          <c:showSerName val="0"/>
          <c:showPercent val="0"/>
          <c:showBubbleSize val="0"/>
        </c:dLbls>
        <c:gapWidth val="35"/>
        <c:axId val="447836511"/>
        <c:axId val="447835071"/>
      </c:barChart>
      <c:catAx>
        <c:axId val="44783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47835071"/>
        <c:crosses val="autoZero"/>
        <c:auto val="1"/>
        <c:lblAlgn val="ctr"/>
        <c:lblOffset val="100"/>
        <c:noMultiLvlLbl val="0"/>
      </c:catAx>
      <c:valAx>
        <c:axId val="447835071"/>
        <c:scaling>
          <c:orientation val="minMax"/>
        </c:scaling>
        <c:delete val="1"/>
        <c:axPos val="b"/>
        <c:numFmt formatCode="0" sourceLinked="1"/>
        <c:majorTickMark val="none"/>
        <c:minorTickMark val="none"/>
        <c:tickLblPos val="nextTo"/>
        <c:crossAx val="44783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t>Sales</a:t>
            </a:r>
            <a:r>
              <a:rPr lang="en-US" sz="2800" b="1" baseline="0"/>
              <a:t> By Month</a:t>
            </a:r>
            <a:endParaRPr lang="en-US" sz="2800" b="1"/>
          </a:p>
        </c:rich>
      </c:tx>
      <c:layout>
        <c:manualLayout>
          <c:xMode val="edge"/>
          <c:yMode val="edge"/>
          <c:x val="0.36321754404515227"/>
          <c:y val="3.84863146301677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86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8868E"/>
          </a:solidFill>
          <a:ln>
            <a:noFill/>
          </a:ln>
          <a:effectLst/>
        </c:spPr>
        <c:dLbl>
          <c:idx val="0"/>
          <c:layout>
            <c:manualLayout>
              <c:x val="3.8961042945193061E-3"/>
              <c:y val="-0.357372921565843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8868E"/>
          </a:solidFill>
          <a:ln>
            <a:noFill/>
          </a:ln>
          <a:effectLst/>
        </c:spPr>
        <c:dLbl>
          <c:idx val="0"/>
          <c:layout>
            <c:manualLayout>
              <c:x val="-2.5974028630128708E-3"/>
              <c:y val="-0.340878786724342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8868E"/>
          </a:solidFill>
          <a:ln>
            <a:noFill/>
          </a:ln>
          <a:effectLst/>
        </c:spPr>
        <c:dLbl>
          <c:idx val="0"/>
          <c:layout>
            <c:manualLayout>
              <c:x val="2.5974028630127753E-3"/>
              <c:y val="-0.1979296180980055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8868E"/>
          </a:solidFill>
          <a:ln>
            <a:noFill/>
          </a:ln>
          <a:effectLst/>
        </c:spPr>
        <c:dLbl>
          <c:idx val="0"/>
          <c:layout>
            <c:manualLayout>
              <c:x val="-1.0389611452051577E-2"/>
              <c:y val="-0.3271336743564257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751294687728263"/>
                  <c:h val="0.18179307263653333"/>
                </c:manualLayout>
              </c15:layout>
            </c:ext>
          </c:extLst>
        </c:dLbl>
      </c:pivotFmt>
      <c:pivotFmt>
        <c:idx val="7"/>
        <c:spPr>
          <a:solidFill>
            <a:srgbClr val="18868E"/>
          </a:solidFill>
          <a:ln>
            <a:noFill/>
          </a:ln>
          <a:effectLst/>
        </c:spPr>
        <c:dLbl>
          <c:idx val="0"/>
          <c:layout>
            <c:manualLayout>
              <c:x val="-5.1364152915856654E-3"/>
              <c:y val="-0.3567161865906580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8868E"/>
          </a:solidFill>
          <a:ln>
            <a:noFill/>
          </a:ln>
          <a:effectLst/>
        </c:spPr>
        <c:dLbl>
          <c:idx val="0"/>
          <c:layout>
            <c:manualLayout>
              <c:x val="-1.2637195146668484E-3"/>
              <c:y val="-0.2939221716495665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8868E"/>
          </a:solidFill>
          <a:ln>
            <a:noFill/>
          </a:ln>
          <a:effectLst/>
        </c:spPr>
        <c:dLbl>
          <c:idx val="0"/>
          <c:layout>
            <c:manualLayout>
              <c:x val="-3.884392060720152E-3"/>
              <c:y val="-0.2884240060195744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8868E"/>
          </a:solidFill>
          <a:ln>
            <a:noFill/>
          </a:ln>
          <a:effectLst/>
        </c:spPr>
        <c:dLbl>
          <c:idx val="0"/>
          <c:layout>
            <c:manualLayout>
              <c:x val="-1.2870278938467501E-3"/>
              <c:y val="-0.2770069518173343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8868E"/>
          </a:solidFill>
          <a:ln>
            <a:noFill/>
          </a:ln>
          <a:effectLst/>
        </c:spPr>
        <c:dLbl>
          <c:idx val="0"/>
          <c:layout>
            <c:manualLayout>
              <c:x val="3.8961042945193061E-3"/>
              <c:y val="-0.2419139776753400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8868E"/>
          </a:solidFill>
          <a:ln>
            <a:noFill/>
          </a:ln>
          <a:effectLst/>
        </c:spPr>
        <c:dLbl>
          <c:idx val="0"/>
          <c:layout>
            <c:manualLayout>
              <c:x val="0"/>
              <c:y val="-0.3421416955314369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8868E"/>
          </a:solidFill>
          <a:ln>
            <a:noFill/>
          </a:ln>
          <a:effectLst/>
        </c:spPr>
        <c:dLbl>
          <c:idx val="0"/>
          <c:layout>
            <c:manualLayout>
              <c:x val="2.5974028630128708E-3"/>
              <c:y val="-0.1374511236791704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8868E"/>
          </a:solidFill>
          <a:ln>
            <a:noFill/>
          </a:ln>
          <a:effectLst/>
        </c:spPr>
        <c:dLbl>
          <c:idx val="0"/>
          <c:layout>
            <c:manualLayout>
              <c:x val="2.5740557876934942E-3"/>
              <c:y val="-0.2839785467258675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85715746570789E-2"/>
          <c:y val="0.13244790277724869"/>
          <c:w val="0.97142856850685844"/>
          <c:h val="0.69682827744087217"/>
        </c:manualLayout>
      </c:layout>
      <c:barChart>
        <c:barDir val="col"/>
        <c:grouping val="stacked"/>
        <c:varyColors val="0"/>
        <c:ser>
          <c:idx val="0"/>
          <c:order val="0"/>
          <c:tx>
            <c:strRef>
              <c:f>'PIVOT TABLE'!$AG$5</c:f>
              <c:strCache>
                <c:ptCount val="1"/>
                <c:pt idx="0">
                  <c:v>Total</c:v>
                </c:pt>
              </c:strCache>
            </c:strRef>
          </c:tx>
          <c:spPr>
            <a:solidFill>
              <a:srgbClr val="18868E"/>
            </a:solidFill>
            <a:ln>
              <a:noFill/>
            </a:ln>
            <a:effectLst/>
          </c:spPr>
          <c:invertIfNegative val="0"/>
          <c:dPt>
            <c:idx val="0"/>
            <c:invertIfNegative val="0"/>
            <c:bubble3D val="0"/>
            <c:spPr>
              <a:solidFill>
                <a:srgbClr val="18868E"/>
              </a:solidFill>
              <a:ln>
                <a:noFill/>
              </a:ln>
              <a:effectLst/>
            </c:spPr>
            <c:extLst>
              <c:ext xmlns:c16="http://schemas.microsoft.com/office/drawing/2014/chart" uri="{C3380CC4-5D6E-409C-BE32-E72D297353CC}">
                <c16:uniqueId val="{0000000C-0B75-4314-A56F-7ABC1FFA13B5}"/>
              </c:ext>
            </c:extLst>
          </c:dPt>
          <c:dPt>
            <c:idx val="1"/>
            <c:invertIfNegative val="0"/>
            <c:bubble3D val="0"/>
            <c:spPr>
              <a:solidFill>
                <a:srgbClr val="18868E"/>
              </a:solidFill>
              <a:ln>
                <a:noFill/>
              </a:ln>
              <a:effectLst/>
            </c:spPr>
            <c:extLst>
              <c:ext xmlns:c16="http://schemas.microsoft.com/office/drawing/2014/chart" uri="{C3380CC4-5D6E-409C-BE32-E72D297353CC}">
                <c16:uniqueId val="{0000000B-0B75-4314-A56F-7ABC1FFA13B5}"/>
              </c:ext>
            </c:extLst>
          </c:dPt>
          <c:dPt>
            <c:idx val="2"/>
            <c:invertIfNegative val="0"/>
            <c:bubble3D val="0"/>
            <c:spPr>
              <a:solidFill>
                <a:srgbClr val="18868E"/>
              </a:solidFill>
              <a:ln>
                <a:noFill/>
              </a:ln>
              <a:effectLst/>
            </c:spPr>
            <c:extLst>
              <c:ext xmlns:c16="http://schemas.microsoft.com/office/drawing/2014/chart" uri="{C3380CC4-5D6E-409C-BE32-E72D297353CC}">
                <c16:uniqueId val="{0000000A-0B75-4314-A56F-7ABC1FFA13B5}"/>
              </c:ext>
            </c:extLst>
          </c:dPt>
          <c:dPt>
            <c:idx val="3"/>
            <c:invertIfNegative val="0"/>
            <c:bubble3D val="0"/>
            <c:spPr>
              <a:solidFill>
                <a:srgbClr val="18868E"/>
              </a:solidFill>
              <a:ln>
                <a:noFill/>
              </a:ln>
              <a:effectLst/>
            </c:spPr>
            <c:extLst>
              <c:ext xmlns:c16="http://schemas.microsoft.com/office/drawing/2014/chart" uri="{C3380CC4-5D6E-409C-BE32-E72D297353CC}">
                <c16:uniqueId val="{00000009-0B75-4314-A56F-7ABC1FFA13B5}"/>
              </c:ext>
            </c:extLst>
          </c:dPt>
          <c:dPt>
            <c:idx val="4"/>
            <c:invertIfNegative val="0"/>
            <c:bubble3D val="0"/>
            <c:spPr>
              <a:solidFill>
                <a:srgbClr val="18868E"/>
              </a:solidFill>
              <a:ln>
                <a:noFill/>
              </a:ln>
              <a:effectLst/>
            </c:spPr>
            <c:extLst>
              <c:ext xmlns:c16="http://schemas.microsoft.com/office/drawing/2014/chart" uri="{C3380CC4-5D6E-409C-BE32-E72D297353CC}">
                <c16:uniqueId val="{00000008-0B75-4314-A56F-7ABC1FFA13B5}"/>
              </c:ext>
            </c:extLst>
          </c:dPt>
          <c:dPt>
            <c:idx val="5"/>
            <c:invertIfNegative val="0"/>
            <c:bubble3D val="0"/>
            <c:spPr>
              <a:solidFill>
                <a:srgbClr val="18868E"/>
              </a:solidFill>
              <a:ln>
                <a:noFill/>
              </a:ln>
              <a:effectLst/>
            </c:spPr>
            <c:extLst>
              <c:ext xmlns:c16="http://schemas.microsoft.com/office/drawing/2014/chart" uri="{C3380CC4-5D6E-409C-BE32-E72D297353CC}">
                <c16:uniqueId val="{00000007-0B75-4314-A56F-7ABC1FFA13B5}"/>
              </c:ext>
            </c:extLst>
          </c:dPt>
          <c:dPt>
            <c:idx val="6"/>
            <c:invertIfNegative val="0"/>
            <c:bubble3D val="0"/>
            <c:spPr>
              <a:solidFill>
                <a:srgbClr val="18868E"/>
              </a:solidFill>
              <a:ln>
                <a:noFill/>
              </a:ln>
              <a:effectLst/>
            </c:spPr>
            <c:extLst>
              <c:ext xmlns:c16="http://schemas.microsoft.com/office/drawing/2014/chart" uri="{C3380CC4-5D6E-409C-BE32-E72D297353CC}">
                <c16:uniqueId val="{00000006-0B75-4314-A56F-7ABC1FFA13B5}"/>
              </c:ext>
            </c:extLst>
          </c:dPt>
          <c:dPt>
            <c:idx val="7"/>
            <c:invertIfNegative val="0"/>
            <c:bubble3D val="0"/>
            <c:spPr>
              <a:solidFill>
                <a:srgbClr val="18868E"/>
              </a:solidFill>
              <a:ln>
                <a:noFill/>
              </a:ln>
              <a:effectLst/>
            </c:spPr>
            <c:extLst>
              <c:ext xmlns:c16="http://schemas.microsoft.com/office/drawing/2014/chart" uri="{C3380CC4-5D6E-409C-BE32-E72D297353CC}">
                <c16:uniqueId val="{00000005-0B75-4314-A56F-7ABC1FFA13B5}"/>
              </c:ext>
            </c:extLst>
          </c:dPt>
          <c:dPt>
            <c:idx val="8"/>
            <c:invertIfNegative val="0"/>
            <c:bubble3D val="0"/>
            <c:spPr>
              <a:solidFill>
                <a:srgbClr val="18868E"/>
              </a:solidFill>
              <a:ln>
                <a:noFill/>
              </a:ln>
              <a:effectLst/>
            </c:spPr>
            <c:extLst>
              <c:ext xmlns:c16="http://schemas.microsoft.com/office/drawing/2014/chart" uri="{C3380CC4-5D6E-409C-BE32-E72D297353CC}">
                <c16:uniqueId val="{00000004-0B75-4314-A56F-7ABC1FFA13B5}"/>
              </c:ext>
            </c:extLst>
          </c:dPt>
          <c:dPt>
            <c:idx val="9"/>
            <c:invertIfNegative val="0"/>
            <c:bubble3D val="0"/>
            <c:spPr>
              <a:solidFill>
                <a:srgbClr val="18868E"/>
              </a:solidFill>
              <a:ln>
                <a:noFill/>
              </a:ln>
              <a:effectLst/>
            </c:spPr>
            <c:extLst>
              <c:ext xmlns:c16="http://schemas.microsoft.com/office/drawing/2014/chart" uri="{C3380CC4-5D6E-409C-BE32-E72D297353CC}">
                <c16:uniqueId val="{00000003-0B75-4314-A56F-7ABC1FFA13B5}"/>
              </c:ext>
            </c:extLst>
          </c:dPt>
          <c:dPt>
            <c:idx val="10"/>
            <c:invertIfNegative val="0"/>
            <c:bubble3D val="0"/>
            <c:spPr>
              <a:solidFill>
                <a:srgbClr val="18868E"/>
              </a:solidFill>
              <a:ln>
                <a:noFill/>
              </a:ln>
              <a:effectLst/>
            </c:spPr>
            <c:extLst>
              <c:ext xmlns:c16="http://schemas.microsoft.com/office/drawing/2014/chart" uri="{C3380CC4-5D6E-409C-BE32-E72D297353CC}">
                <c16:uniqueId val="{00000002-0B75-4314-A56F-7ABC1FFA13B5}"/>
              </c:ext>
            </c:extLst>
          </c:dPt>
          <c:dPt>
            <c:idx val="11"/>
            <c:invertIfNegative val="0"/>
            <c:bubble3D val="0"/>
            <c:spPr>
              <a:solidFill>
                <a:srgbClr val="18868E"/>
              </a:solidFill>
              <a:ln>
                <a:noFill/>
              </a:ln>
              <a:effectLst/>
            </c:spPr>
            <c:extLst>
              <c:ext xmlns:c16="http://schemas.microsoft.com/office/drawing/2014/chart" uri="{C3380CC4-5D6E-409C-BE32-E72D297353CC}">
                <c16:uniqueId val="{00000001-0B75-4314-A56F-7ABC1FFA13B5}"/>
              </c:ext>
            </c:extLst>
          </c:dPt>
          <c:dLbls>
            <c:dLbl>
              <c:idx val="0"/>
              <c:layout>
                <c:manualLayout>
                  <c:x val="2.5740557876934942E-3"/>
                  <c:y val="-0.2839785467258675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75-4314-A56F-7ABC1FFA13B5}"/>
                </c:ext>
              </c:extLst>
            </c:dLbl>
            <c:dLbl>
              <c:idx val="1"/>
              <c:layout>
                <c:manualLayout>
                  <c:x val="2.5974028630128708E-3"/>
                  <c:y val="-0.1374511236791704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75-4314-A56F-7ABC1FFA13B5}"/>
                </c:ext>
              </c:extLst>
            </c:dLbl>
            <c:dLbl>
              <c:idx val="2"/>
              <c:layout>
                <c:manualLayout>
                  <c:x val="0"/>
                  <c:y val="-0.342141695531436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75-4314-A56F-7ABC1FFA13B5}"/>
                </c:ext>
              </c:extLst>
            </c:dLbl>
            <c:dLbl>
              <c:idx val="3"/>
              <c:layout>
                <c:manualLayout>
                  <c:x val="3.8961042945193061E-3"/>
                  <c:y val="-0.241913977675340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75-4314-A56F-7ABC1FFA13B5}"/>
                </c:ext>
              </c:extLst>
            </c:dLbl>
            <c:dLbl>
              <c:idx val="4"/>
              <c:layout>
                <c:manualLayout>
                  <c:x val="-1.2870278938467501E-3"/>
                  <c:y val="-0.277006951817334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75-4314-A56F-7ABC1FFA13B5}"/>
                </c:ext>
              </c:extLst>
            </c:dLbl>
            <c:dLbl>
              <c:idx val="5"/>
              <c:layout>
                <c:manualLayout>
                  <c:x val="-3.884392060720152E-3"/>
                  <c:y val="-0.288424006019574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75-4314-A56F-7ABC1FFA13B5}"/>
                </c:ext>
              </c:extLst>
            </c:dLbl>
            <c:dLbl>
              <c:idx val="6"/>
              <c:layout>
                <c:manualLayout>
                  <c:x val="-1.2637195146668484E-3"/>
                  <c:y val="-0.293922171649566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75-4314-A56F-7ABC1FFA13B5}"/>
                </c:ext>
              </c:extLst>
            </c:dLbl>
            <c:dLbl>
              <c:idx val="7"/>
              <c:layout>
                <c:manualLayout>
                  <c:x val="-5.1364152915856654E-3"/>
                  <c:y val="-0.3567161865906580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75-4314-A56F-7ABC1FFA13B5}"/>
                </c:ext>
              </c:extLst>
            </c:dLbl>
            <c:dLbl>
              <c:idx val="8"/>
              <c:layout>
                <c:manualLayout>
                  <c:x val="-1.0389611452051577E-2"/>
                  <c:y val="-0.3271336743564257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751294687728263"/>
                      <c:h val="0.18179307263653333"/>
                    </c:manualLayout>
                  </c15:layout>
                </c:ext>
                <c:ext xmlns:c16="http://schemas.microsoft.com/office/drawing/2014/chart" uri="{C3380CC4-5D6E-409C-BE32-E72D297353CC}">
                  <c16:uniqueId val="{00000004-0B75-4314-A56F-7ABC1FFA13B5}"/>
                </c:ext>
              </c:extLst>
            </c:dLbl>
            <c:dLbl>
              <c:idx val="9"/>
              <c:layout>
                <c:manualLayout>
                  <c:x val="2.5974028630127753E-3"/>
                  <c:y val="-0.197929618098005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75-4314-A56F-7ABC1FFA13B5}"/>
                </c:ext>
              </c:extLst>
            </c:dLbl>
            <c:dLbl>
              <c:idx val="10"/>
              <c:layout>
                <c:manualLayout>
                  <c:x val="-2.5974028630128708E-3"/>
                  <c:y val="-0.340878786724342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75-4314-A56F-7ABC1FFA13B5}"/>
                </c:ext>
              </c:extLst>
            </c:dLbl>
            <c:dLbl>
              <c:idx val="11"/>
              <c:layout>
                <c:manualLayout>
                  <c:x val="3.8961042945193061E-3"/>
                  <c:y val="-0.357372921565843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75-4314-A56F-7ABC1FFA13B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TABLE'!$AF$6:$AF$18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TABLE'!$AG$6:$AG$18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0B75-4314-A56F-7ABC1FFA13B5}"/>
            </c:ext>
          </c:extLst>
        </c:ser>
        <c:dLbls>
          <c:showLegendKey val="0"/>
          <c:showVal val="0"/>
          <c:showCatName val="0"/>
          <c:showSerName val="0"/>
          <c:showPercent val="0"/>
          <c:showBubbleSize val="0"/>
        </c:dLbls>
        <c:gapWidth val="50"/>
        <c:overlap val="86"/>
        <c:axId val="2037448191"/>
        <c:axId val="2037449151"/>
      </c:barChart>
      <c:catAx>
        <c:axId val="20374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37449151"/>
        <c:crosses val="autoZero"/>
        <c:auto val="1"/>
        <c:lblAlgn val="ctr"/>
        <c:lblOffset val="100"/>
        <c:noMultiLvlLbl val="0"/>
      </c:catAx>
      <c:valAx>
        <c:axId val="2037449151"/>
        <c:scaling>
          <c:orientation val="minMax"/>
        </c:scaling>
        <c:delete val="1"/>
        <c:axPos val="l"/>
        <c:numFmt formatCode="\$0.0,&quot;k&quot;" sourceLinked="1"/>
        <c:majorTickMark val="none"/>
        <c:minorTickMark val="none"/>
        <c:tickLblPos val="nextTo"/>
        <c:crossAx val="203744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4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15720026-171E-4687-B747-FD288C1B4832}">
          <cx:tx>
            <cx:txData>
              <cx:f>_xlchart.v2.1</cx:f>
              <cx:v>Sales</cx:v>
            </cx:txData>
          </cx:tx>
          <cx:spPr>
            <a:solidFill>
              <a:srgbClr val="0676A0">
                <a:alpha val="50000"/>
              </a:srgbClr>
            </a:solidFill>
            <a:ln>
              <a:noFill/>
            </a:ln>
          </cx:spPr>
          <cx:dataLabels>
            <cx:spPr>
              <a:noFill/>
              <a:ln>
                <a:noFill/>
              </a:ln>
            </cx:spPr>
            <cx:txPr>
              <a:bodyPr spcFirstLastPara="1" vertOverflow="ellipsis" horzOverflow="overflow" wrap="square" lIns="0" tIns="0" rIns="0" bIns="0" anchor="ctr" anchorCtr="1"/>
              <a:lstStyle/>
              <a:p>
                <a:pPr algn="ctr" rtl="0">
                  <a:defRPr sz="1600" b="1">
                    <a:solidFill>
                      <a:schemeClr val="tx1"/>
                    </a:solidFill>
                  </a:defRPr>
                </a:pPr>
                <a:endParaRPr lang="en-US" sz="16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
        <cx:tickLabels/>
        <cx:txPr>
          <a:bodyPr spcFirstLastPara="1" vertOverflow="ellipsis" horzOverflow="overflow" wrap="square" lIns="0" tIns="0" rIns="0" bIns="0" anchor="ctr" anchorCtr="1"/>
          <a:lstStyle/>
          <a:p>
            <a:pPr algn="ctr" rtl="0">
              <a:defRPr sz="1200" b="1">
                <a:latin typeface="Calibri" panose="020F0502020204030204" pitchFamily="34" charset="0"/>
                <a:ea typeface="Calibri" panose="020F0502020204030204" pitchFamily="34" charset="0"/>
                <a:cs typeface="Calibri" panose="020F0502020204030204" pitchFamily="34" charset="0"/>
              </a:defRPr>
            </a:pPr>
            <a:endParaRPr lang="en-US" sz="1200" b="1"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_xlchart.v5.4</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A8B29B57-5B79-4548-B79E-6E6343F92A7F}">
          <cx:tx>
            <cx:txData>
              <cx:f>_xlchart.v5.3</cx:f>
              <cx:v>Sales</cx:v>
            </cx:txData>
          </cx:tx>
          <cx:dataId val="0"/>
          <cx:layoutPr>
            <cx:geography cultureLanguage="en-US" cultureRegion="IN" attribution="Powered by Bing">
              <cx:geoCache provider="{E9337A44-BEBE-4D9F-B70C-5C5E7DAFC167}">
                <cx:binary>1H1rc9s4Eu1fSeXzpYd4ktja2aohJVmOYzuJH9nkC0txPHwTfL9+/T20ZI/NURJvje+tkiY1KkuC
0MBBd59uNKB/3/b/uk3uNuWbPk2y6l+3/e9vg7rO//Xbb9VtcJduqqM0vC11pf+sj251+pv+88/w
9u637+WmCzP/N2oS/tttsCnru/7tf/6Nb/Pv9Ht9u6lDnX1s7srh013VJHX1k/f2vvVm8z0Ns0VY
1WV4W5Pf3/6RbL5t0s3bN3dZHdbD1ZDf/f722Yfevvlt/lV/6/ZNAsnq5jvaMnpkSckppdbbN4nO
/N3rhi2PbG4yRk2qto+HTs83KRq+QJJ7OTbfv5d3VYWR3D8/afhMbLz+/u2bW91k9TRbPibu97fX
WVjffX9zWW/qu+rtm7DS7vYDrp5kv768H+xvz+f7P/+evYDhz155Asl8rn711t8QOb7TpR++LiKS
29Tmipj3DzIDhh1xzpnFTXv7PnsOzAsE2g/MY8MZMMd/HCQwf5ThqLPXBIYfUcUotQnfKsRMYwgh
R1AloaSQD8Bt1XSnMb8WaD8wjyOZAfPH1wMFJt5k1QYK/WpGjB/ZStkmI2KLjP1cZRQ94kwRIcRO
ZcRD3w/I/FqiH0Hz0HKOzaeDxOZzWN3qrAqzhwn65x6G8yPJlBJMmo+O5JmjUUcWo0oIxfbasxeJ
tB+dJ01n8Hw+OUh4zjZVtbkNmuqurl9Rfzg9IhZllql2EM30x4JhMwXIgA2T99SkvVie/fjMms8w
OjtMv+NukvBPXWavygmsIyq4lIqorY7MOAEh6kgCQotwso+svUym/SA9bTtDyD1QhHSiy813/bCW
/7mNY/YR/I8QJqf78THFkeCWzeSMrLkvEOUHsDy2nINycZCm7ST7Hm5ela6pI6iL4vaD08fUP/M7
8ghUzlKgdFvMZqTgBQLtR+ax4QyYk/ODBMbVWXZ3W4e3Tf16CsPJkbAEEYyJvQpjISxlCIIInaHy
Qmn2I/Os8Qwd9+og0XnIDbzRf76BMWnSb6/qd2DXTNgtwvhz5bGsI5NIqiQD8Z4eeP8pMfhfxdqP
1/5vmQG3cA8SuKu7/lVDIHLEAQa3yf6sgVJHDMkcZVm7dA4o3lPAfinOfoR2zWaQXP33ICG5iJNN
oF81uwa3bzPO5c7KmTPepqwjYdqIeyz4ofvHc1ReItF+YP5qOcPm4vQgsVncJZtuU949zM8rcDZ1
ZJq2JSnbJQ3UzMQJaJQtOSM7EzfzRC+RaD82f7WcYbNYHiQ253fdm/UmzasgfE2AODuStpBEPXCE
GYFDVCos4Iegdcsh6MPi2GZ1XizWfpRmzWdQna8PEqoVIp/w++Zhov65FlH7SCB3QwDTowV7xrKR
erMtxulk5abHLAB6gUD74XlsOANmdZjbCCff4XpeDxYk3cDMTIs+5ANmGR1CkJVDxs2yzZlZ+6Ug
++HYNZuBcbI4SC05SZIw02H1iniYRwRYIAGw2zuYORtbHRFuSybsv5zRU3r2Eol+AMzjWObYHKai
TGb57K4Pb19RWxg/4pQwZM+2GzeTkXpqxIgpjwh4mjJtELinuLxMmv3IPG07w+b87DD1Rnev6FqQ
lTYtUGeL80fX8RQVxUCeTVMSc/e+fI7NyS+k2Y/KttUMj5M/DhKPS93UwRt3U2rYs1dEhjGkBZiC
zuyCzZm+2Cb247A/jR3RLSmYIfNyufZjNG8/Q+vSPUi0Tl97V9QG9eKI9y1rqz+wXc/0xwZHMAm2
TXc+Z7a582t59qPz0G6GyunlQaJyfvet3FTxK2rPlPvETg1D7LLFBXHLM1zUkU1A3RCYbt+fac9L
JNqPzF8tZ9icH2bgeQpX3NzGw4Pd/+fhDENChlrUluKvNNlTbGyBTQPLshjZhTMz9vwSifZj81fL
GTanXw5Sby7KO1+/ZhkBfA6zkZBhcm+gSah5hPoOYmKf7WE9bPMAv5ZkPyIP7WZ4XBxmZcd73YTV
K++wmUcKE27Kx+B/ZsgIaACxUTG1KyuYbRK8SKT92DxpOoPn/WFStc8bZM8yv35VlbGOOCFMWPYu
uzwvWLtXGRQbmnzL40AQngY3L5NpP0BP284Q+nyYCH0KUHT65qRKNtn3h3n65w4HZEBSG+VPuySz
miVqpiQnsW1zqiu8f4BqP8XopVLtR+l56xlOn04O0vGcbcLs7mGSXgEgccRQecPFE5b8lBFIdUSR
/eQIVbcAzYzcL8XZj8yu2QySs8PkaWc6q1+1toNj+xmlA0ShCvr+MQtAiYl6KC4IldPG9VN9eYEo
PwDkYQxzSK4OVEvK4XUt2VQDBe4MNXnOAix5ZJkEldNqpyAzC3a2+bUkP4DkseUck8VhYhLeBqG/
eU3SjMJoi1sKFRxb4zTzLghnLGYq0IP9iZqzF0j0A2weW86xOUyv8nnQOInjPxiTV/ArFCWDSiLK
35mwWRYAGQDEM4RzJAG22D30vY1qXiDQfmQeG86A+XyYcebVHcrTquruFV0+Ezj6hPjfBO+6f8yg
wdEoxhmdCm63789484tE2g/Ok6YzeK4Os3rwLJzg0fXmYfW+guZM068ITnTs4MH0P2Vkih8Rhe1m
HNV56HSrMi+SZT8uT5rOcDk7VFyqSjdl+DBD/xwW+H8mLRTb7oJJc6Y10yEcJM4sQne+ZpY6Owt/
LdGPwHloOcfmMEuhp5mY/uX5a8KDilqKeqfHDWb1XGuwA41zaxQV7DujNss6v1CoHyP0OKI5SIe6
L9BuXrOQhqFAU0i4e/Cx+8eMqhEiAZDAEZydV5o5nfO7X8mzH5qHdjNUzm8OkkJPe+rv7srqbng9
w8ZRu4Gtf5xg2+12zgybhVIaqBUOgW+Bm9dCv0ymH6Hz13jmCL07WIS+6DJ+RXzApJmifDqrfv+Y
JQMsgRSbaaKScBeAzizbhM+vJPoxOtuWc2y+HCY2uvx/Uy+AMmiGYrNH2zZLRFuofrJh2qTc7YjO
EXqxXD/AadZ+jpZ7wGgtNvHrsmtsGuAkAYo3cGj3/vGcJ8AGoi56Ogf/YO4eNHlXdXs/17+W6mdI
PbSe43SYaZ2LIHzFWjV4I46T7Eh97ucJNnieCV1jfFf1MUu3/Uqa/bhsW83wuFgfpN58QMagGpJ2
86pHdIGLrXBCdxeTmvOjHjgxZTPbnopxtmoFfvc0Mf1Sqfbj87z1DKcPfxwkTtsqrwdbsJ2rfx6m
ojKaM1ABHB3Y4jDzRZN9o8xEgkHOtg5eKs9+hJ63niF0eZiW7breBA+r+J8jM0VAuIQAJzp2dU8z
nn1/v4qFcgIqZ/zgV3LsR2TbaobE9dVB6srNXZlig+r1wICamJag+G/OpikuuaFSSZRD3z9maZwX
SLIfjseGM0RuDhSRENdCvaqHmWrTCLUVsmyPHuRp3tOyjyb3I3DsY/v+zPPfvECiH0Dz2HKOzWF6
ls93Vf3mJdPxP96lBgA4RbkNdjvvHzPXgrJoibJP5BJ2iYQZQC8Waz9Ks+YzqD4fRkLn9qc3wD0l
Ac8++b/eeqdwdACFUbhGbW/KAKelURiN2zoe9qz5g2XdBjmzi+l+LNZ+pGbNn43k/9Otdz++Ee/x
tsDFpt4s768ZfHIp3s/fvR8u7j6cNd0R3b0UYTt3J99/fwvWpaAxj9cXTl+ya7kLLfedM33S8m5T
1b+/NaxJzYgN/maCSrx900Hbp5cp9lNRVW1jWw/n3pQJEpFNwervbzlqfHCOBBVWKOydUrDIrVbT
2Qm8BXenoNKKYedC2BRHgx4G+UEnA0pcH2dk9/ebrEk/6DCrK7R++ybffmoSU+AkpIUvkjimj6PH
KOpCDJDfbj5hYxkfJv+HG7L3C9sa13EmApeN0nOo9KG5j5OypxMM8e+dKBtiC4xTKtCop53UujVy
3FYzrpuYFk5vVeMisFrLzWNeL3/eFfYM/tYVolHbEqh/MgWbdaVTry8in43rvg1rJ0zC+BQb3p5D
dJ46Ce6aXKekNI77UXBH2YP+Rfd/m87pfhCOmArUEKAJIPp0pDQZbdFJWqyjrLuiqfXZDqvFz0c4
fcUzxKYuhKIWDrxIm0rzeRdlaQyN6ZFiLUh31Qt2Uymi3YYSyzHH4u7nnd3fpzXvDlcI2bjrCbdu
cDiK590xv+CyV1W15h0r3vlxSnJXKyN9FwsvfZe0/Jp7XZE63C9q0xFMR6lTJGosnTQu03JRaS90
LOoT5QSRHZ80naVSt9WtKtw+SXztVJWKMocWJO+cNFBOGSl6QqOUfaNRd+y3Vf1nxm0jdMrapDdD
pXLXGFSTLmIjY+dB0agFC2K2aMyhvxkir3wfSr/zHUatMljwQqVXUiT+53CwtKPSkn30fC0uRJ3F
n6QwIqflZeo0fu2fN21GHD9V3kLbTeEIUxSrthnHk9j2z5rIaFcsTf/kVvJJh/xWjvbHutSp23E7
fZeb/Ve/5R26iOTSEPjOlEXjIs7H4jguROiWGVmIKuruykAVJ1YUXOSDNBah0uWS07RZdrqT533P
YlcZ0ntHfXZjGcR7FwVh7RaVlTth294xaairHlfmLQYSReejKvyrWvLEbezYNVXrLyzte07fee16
DBNvGZl9cJZVwm0CzzE9e+hOhW/KeNmVRj24fjf46qS2o6ZfhdpSV4XV2ovAFsSldmi9z80oMk+z
nHhklfVlKa95Zhmfg7gtLzJN8D1239MrTeL2NCnDZg0/VzlhWdYpUBXBqZcW5ZlOTLGkWRGv0k5h
iaRF9KHQenCjLiPLdmjoqg0T84br2F4MbdG7RhDS5ksTmgXxXXMg743R8q/CoBiXWaiJ48mUL4JC
VrHThUSdjEbpvfe8oPyYj1n5IS2r954a2JditOsr3rB4XRgBOSM9k+s0w1ooRhmumjrrj7OUfQni
UgxOHDb+KrJYv+ZVqD6a0o+ODZaXZ6Nv6A9NMixo1Qxnfq/zwlV5Yq7KLiq+aCl83wll7jukF+Fx
qXhzGnpd7HhjID+EVrXyPKZTx6st4ijif42aODhBs89967/jqVcs+rz7mA/xdUQq3zHayDjmadae
1pWMnTBoK6dt/O6j4XXkmLLQXBMzT9ZDWvMTkVfF6aBNL3FMX+iLdIDfwIqm0nYMzzc/Mq8YNpWh
TTeB0rxv/cg4rX1Jj1mvgoVMDJEtojSLV7FXWIvCLNCbHzMNfTEM5mraeysvD4Z3vWF7X+y4zlzP
9tWx73ndaR9FkWvppnOlMoLjqjU96H5qOJSbvsO9pndTESuHyaR7N9KAvO9xrmLlRVLdaK0jN41x
47C0gg3z2GdFxmHp17X5KewHc01b9tUCroad+JexNrlDLMw0C8d3NdeN23px6YzcqBde18aLwiaB
K8fozKiK/GNUeMkiK8bvoW9XthOY8eDYnt+eeIbfLIlhfuyHZlX32l9HRhM5WuXd8Rjja31PFtcl
MawU5qkzFnlR6lVDNdtUbRI7OsjlsupXRe6zKyFy5WYkLrOTzGqrD42Rsw3stn0Sph07NkmQuH0b
0GUQNEBI8Hw895K4pg7z8uFaEzt5D4M0npBedU5OxZdSd5VDlW04ne1pN8k9uqjM4L1vZ8cBHICT
tmZbO76fek6Skuy8Su2TpKXXcRqYDvVI5vp2+Y6XtrEYR8NbeLFhn/lefOf1KnLHolpaDeWbxuT5
t6hh7UXOq1Q5IoHuwSTIi3CI+vdKkuREprRcMzuMF7obu//qvmMObt1Az6aKhsFNJBTIMbI++lNF
RvKZdIV55Vkj/8jGSC5YoohLkjSqHC0SdmwlQb2UGdYX6WX/PU0H4yIusgTTnLlxaUU3IhDZelCh
TtyiTBqX8J67EYf1SOwiOW5Gi79PWNgVDsvH9iKtbGONI4XSLQrrFofc/NppFXAvPBGd2JFtXSVV
T44zEabLkvLBtdohXNOY0yWRKlg3odanum/EWtRCXMiQxOvA8P2vtlimfjgcJ0OA6W+D/prAci0o
V/YKk5RcMdsnrjBJnjhGHdNLXsil7NL0cz3E/GvfyuBclnL8XGVsoeOwC50oL8vzhuT1Kk4jrLzB
itY8TkonkVhkcJ5/ZnFFHa8o45X0veoE/rE7aSMGm1H02pKnNUkHmixoUjVbXrGj1R+eUsNbnQ9l
6Ae7678f//zPlU7x7/5y6r9enG4P/+svFGBurx3/6adwc/PEkKv5hyZpHr/rr2uwJ2L9eCf2jKpv
Lyp/oLj/y5vPSP6zkOYhdrqn6hwk7pHN/o3izyKjJ8HB1G5H8KU8AlFnOBmOEA2FYBOT35J8VORN
ORJU7uHSGJAoGwR7x/FxkILhaBhiut2tcjuCT1C2zCj2UxTBoUyFOzT/F4LPEMI/IXBTjziIBlUF
3cEmGW6we07gEhKBd3SxuLOJVzdqSXOeG4lr5m043gjR5PGGG6WoVlkxVANf1LQXAbyv9sxvflby
zJjsf2y9U4EYmkWsjKxYQxGS6iwRaW4Mjo57kX8TcR31emFImUTM9S2Lkzur10PzKQl6K9nYtsi9
W5ayQp77Mixy5qQkrCAKz0GWLgJi1l228BNRxrmjO5Gm74k1gN4t/TQlwylNWRb9aVStRpsnkO6W
/tMoCEHdszlCLQXUFsUu034JpgvIPqXtFknDJpCBfed1OouKdZ3yhK8T3laltR4rvw47dwxzXLOa
mF5IvdXPuydTVPIXp8fm5VSGxlAwgBQmbg+YB0hjxOxKmjL8HpGYxaFbayZY4ChFjSJalX3nl/Wi
DGqfB47BjTHPPnScDRWFdRxlx97VMsjAg7QuWEnOcbanwHs/F/J53IG9O9zWhgtBkOxD1cK0LJ/P
UR+EBg1KZnyXRtmadOGDjVnFKrF5zUwnK2spv8bC9OqTn/c7w2bqlyscGkcOHi6PzfvNm0Fb2mD2
d3/AmpNOC9pT/TfgHs18p4vCJrzIPPx2Qu0EgUam3vl5988DymnYFq6ww/X3ioM0QYeeD9sXbWiA
P7PvhpVYBXNFZ0qxgSIZ9YkeQys5Dw2iyRmLi6G5jCvTHAMHJ+sSTMrPJXkeRUMSQXEyDidKp6o4
ZMFnANQyNKMhzrxbT42ZKI91kafesDS8tFLD8WCXPVD5eZd/HzyKuyRuvMB5yel6hVmsGViBl0SD
WX7nsoOWrwYiRxKvRNk1FV+Gtsfl17LBrBdOJbGP8lWbQ1uqZRtqM+9+sRDIzJJhAnD1I7QEioqr
hHBTwAwKNUZC5bXxDfzDSo11XweTQqS9DvA7DU0X8ZG7YVoNNHd6RRmkEqEZNJdpLqPBzQxSZpcq
DdIyWxRCl/RT2oZZ9e3nczbZ0ye6jMgfe3XcxFkfXCcKbZnZkqbz7NIsxv5bX9YlFoHZxCYmywRx
EobTl6w1LnMaF5PS1J2ensLcb/7XyUJ1Hq4qQRJJ2ZxxmLbnk2UXtKqHSupvWSIM2PAI1mvsnHYw
60GcMk/A7ld+U8abNBIZLGqZpyURa9tAmBs7RQBrO1n+IUCrLByT9pT3cY5o9+fTReZrDDdyYP+A
omCNAmE5z0D1rMtylY3sW+VRaaTLqK7ypPlQjHWYZ25XDAWEAxFv8Z4eilQPCzseB+Oyy3PvpFJl
EvluOo7mcJoGRVZ7ToZMm1e7jTCN5JNMlT+mLmWqh0mkRjSQ7J05qgTfGiNCK4pfqCmZMiJPFwDK
8LHvrqSJg6640WqeA8LKzIo2a/OvltAiEm6O7AqWouc1SpUuGS0Dpt0bttYzaTjea+7NCSJsG2/1
Xc1ksWo69muF5nMrjvNnICNCEUJR3fS3ZRH3cZV6gc6/5iW0qFiyKrb5GSUBG04ZIltMh/LaZLxJ
g34YLKcJyq4IXBj8Tn7yi9Ez1mXKo/GmNJpKntuhnAhCz9s0UcdxIyZ4dMUUltDQWqL9lJdRPN6M
iYwRDJtJMjmtELMPgHSmArzIwFXHGzvte2DHRDTgqRpNv7YXuahYtZJWM2EX934IglHcd69s3xg6
x9Z9hK/QIA+QPDSyiRvUuUjjTV/JrMhXqi1Je8mZHuv3ZRl74NpJWtLUNXwv7dc+h3P9ktmZx28Q
VBEsMsv2wTPaItOgKD9f7HMTjtm3cLMmEvncksgPzpwJ84YMibA8+TqStCp9p6emlVdOpyOdnLCm
6GAoft7j3BrR6a4iSuC3cZWU+luPVWlWQZey7gsbm2kxdg2fzB+trBjOW7aFkF+9iI1YhB1t6so/
s2BYsE5/LsaU5X6mFAy/6UMtOC5UpVIOlvzcHI2sbQpDyfQm5VlaM6fWjTDudBEUsEZBXCEHVHqW
Dj+0le3D4uSB0P7St2vaagdJ7C5pnZr6xWni2fKyZ2ViD07VEdl+qm3DDN1CjL0+xSIyAycyuRfm
SD0gKw9lD0ysQ90GYBcnXhTXk+a3yLlfTL9BlA8Oi0vWt8c/H/Hcrtn4bQJzKgyg95esIyZ4PuJY
ekHWIWl33TaZCRIrypKCxLbjtG45SBZfB6TrsWz7WDE8+fU9szVkPi1p1kQd9S69Xk5LmhbhmJbr
MKdsMpHFWJlkVSRtXoXHoxhiaJ3XpROnJoOdQjstUkCNfj4kOrNsNhiQDbcJqwYEcdPSLJQoWJaO
OsrotV0HDLpV5/4kQG2wZlLdez1G3esA2bygn1QctnIyKSXyJ/EG2TfQeOTHppd0EeOOm0RFFl+H
XTLNQzF0Wp57RY9PhQGbhjj4qaxWsWGVbJXbZcsqd4C/wHB/MbQZy8TQFK6UpjgKgv1qDr73HK26
j4mVNHq4Zn47Waq6LLC0xmQM9W1t2jHNnKHWxXhj0Wzyj6mhCQDpZZr4w3JMJan9lWJG012DpZaY
js5C2J69Y+0Ia5KFhsIS412ST9atgdlchzTvYNZqMBJ0GNaeib8QYxFMRepzTEVdW4FRuyJpIqhE
oGiEv7bzM5nC6Yqgx8D2w9ZFPY2CZjpqgy6AXVkUuyf4VYe/UV3SjVwOsjCu2tTSsA5beksDu29j
F5Fl4Ge/MgszdzR1yXGpEDXhlnCjwDzwMiMNCpn31lXVEKyQesCvjITH8P2YHx7lXIul1xm6rxyZ
sAETnrReBsoCo4dZ6so+qT9YsrK9aOXV3IYxgEK2n0pUKcADpAYUv0aqXJ7vYPOLLsNU9omdQVeg
RRMcftxPQBhRSPCkhki1n0ydakgi4hi+KZb1FKf+fLa5Ys9tIgY/OQEYCdx9CRY0j2xAByvDN/vh
KggGmXhO3cQsd73O9KJzSUdeDssiKGVuO4pSFQVOWRZh8c5MGtYLJwfbMU5LPzX4mZcGFnOLTvf+
rYks+rrzGi4XsZXp5DuPkrH8lGqZ4sfjRpJ0F7wlZj8u7ChTIncL8MeqWXWdsNvzsgi8XjsyNVPy
npklUYssK5HDi/q6KT1H93YxRk6QtSXvXb+PWyhDO5bdkDi9ISIerRQlDb+UST1w5O170nTNca66
gHjgb55fn9SBBWbmWmPSjSPCWizF/KSPB69xiiqP5KpVls8WIjX68aqTmoY3DU98b8F4TYk7ID7V
gyP9ulILFdIudn3s76zxezL1otBmN556KjPNY9KRgK58o7IDc5nHOuXXg2j92LhW2uz7q77uWY1M
cZ0Zn+AxrOa7KKUsr0er9TPt5FqToPqo+jGJj70Q2Y3VqLHTg6R4rBkNXKscq8L+RtLIzr4HNNdt
v8BSGYo71dRdZ7px0lUkWtdeVgh7gThAJPLYS41YnitiGXF83MqcVklwF9gZqzHLPWF2yc9Gplss
6ZGUVR58xO8Y1dJcZhnPc+ukUV4YJO8z0ceFv4xav+7a953w/DBceTztGvHJyygrTmTEA99eYa1I
Fjt5O5pw60llh51yfIPLol4EXjlGw0nnV9hsOe7CFN7GjVXHYWDbPGzEf7XRSFGdYHF0hud2DLSF
nDc5WJdy6oHZvbxIqGXhqd6+aIRhgvdQEMzR3agrXnwbm0LR9l0ky9yna9IbhmW5QyTixjrus4ik
U1a8nfyiKYwQw/GZgFPZ9N6An3ByIxEo4V8MXd7l1ofIM6IuWVkxM2h+EjeDstsLGTERKqdQaspJ
WGUtgvjGwvaEMZ5ynlSYKWMoYLLPYLWLQJwazCut5D0Ji5AkH6Koi2xv2UUwBP5Sh6hEL12YrEmk
oTUSky5NPxjCYmHmcVTai6w2sWfyX+rTDP2lUaLUdePbReGWiIMxs9RuQngQl8hg+hLID8riFIWa
OD0PKozezQOSMbmKgm6aMZbUMZ50FdTGZZZak8nnbe3blqu6WmMBjBn4xnGtSuygOdhQn4Ya1GLE
9BURrgiz4EsqD70lAUGQmZFwgofkPKDiM0n6aZ4zriLkkozGKAGFkcV2wO+KAgFNsSrDEEzL7Wwy
WIUb2oFoDCDIm6K5qaOsCTPMlxGM+jhoRk76MzuyJpFDIJ2PlxIrCz0wvFV884x+WmCyNCbkxWDg
tUSl09S0LcFH4WLtooMMLXYyMcbdeMqSseIbEm4BXhN9ruVlLLinmMs7hQSQk1sBwVzsVo83Vgpf
aUXGNDivHu4no8GqKd0dx1ViFNNfrBLxGTPD0rjcTTWS+NPHHyZ5+zlkCmh8ZtE8hQAkM4L2W4x9
vbA8DjM2YNAFHfGbnY5PmR+alwjAfY2dky1QemxrLDVE3k3pn2REDZ5wSBy02FJRaaMxSy1NE3yE
5sixlS7SHF6rnNgcJtLrp7gEDjpq+WbxTW1nUOfQINi17ZgCGiJGc3OdyY6sh8aeonNzC+12eUgv
TjA/kodosRRWMg2+l0OAxeKTcuom4IHEi4MuTCu4Ho2QN/U7jJRN07tdSGMzNJASg5y+hYRlhXYo
X2JYXVUdTKJvJ9QYuxF/6IRpbi0NU2RxdDKiJK3Pj/0po2Uuu7DR0GkV+VPmo0IZwbewtWjxjUg/
w/KpBBgrBl+2ILsXFXLZ0xfSdnrirW/jKcnMSR3SUUzyZ430g+66SXwUdKwy38b3BgUjPlvH1WCR
+pRt10oYVaq2jndTrqK2hDh9yGJ8CTyARudRHsbw8y3BZrB5DeYW2S12+4w6C12z8j10LqIAP661
qLENV58kSBggZQOYguYE++yTOjfwr3gtHhoZ2asYZLEf3jFVJb1eY5PSTFM3UTxJW8erfKQNiSIN
Ph/URYUnkEaRnKdFg/8PaYckmjA7glRRgVx+ct7GtYekQFdG6J0Evm5vZOb1iAK8AVv/9aJTMOXR
qmcFhYWxyyBp7GWSwsWmy97IPFWdCAVX1X8xZR/B3viJ1nG83qWTozoJymjVBAni3duBVzjVts6j
ANNxzO51ptB2ggmrsJvtjTcssHVXXxesCzq5rrdD75VfYYpY3o8xRhT7XSWWcjQJrFxd8mn6SJ9P
qwb5qmmJb/OndhV3mAGC4hWMtw5DiqcSCxyfL0KkQg1U8IzIKytO4wyVIUE4yPSM5aTEJ+RAphi2
FU2FdbVNsoxEJKW3arKi9OiJ7xUjvmPcpt48hOXIGhaCx8iXeiRG6Iv9x1hnbp0gMSFO01hO+lTz
LkQS3o/tGqaSSW+Az6tQeIJpRmQ7TV4TsilVQFFygVx8lGQ+muNWGYzySwd65hnvOq8qy/BcsWhK
UuoG7u7Mij0m648caazBW/ZeZAzBSna5SKoFUhcoIHMsJIHkV+4zgpAczlAB/NHgI0Yls3RyG6nw
puVW0pJg8W1nMqo1MtGoCghZ+64bRepZH+Ox6YzLEmQaWYUxL5T8CnuL9WV0+YgZwJ7qNAYvzwwY
f4SXU5YqCcFXwaxVqrv8q1RDUJBvvE9kci5lkQ/eilNd1cafKLmIem8Jj8YS4VQJ8t+GayfEKm+Q
kezi+sr0UYn1f9n7si4rdbXdX8QZoQmBW5o5q51VWpZLvWHYLQIhEAIhCb/+PFiuvdX9HT37/rtQ
xyhrTrrkbZ7mpS0b6mPuXluG2mb+km/dNkfvlyYDNHHWwmwyL4NoX8TbPQEnPRUG2cGh2Q/DCTUl
YzQ3ocEql5AFlRt+GLCtYBbMlKu+X8nLs5xVD4C4hAbNH5f1LdwMw3bEv9y3RzRB9X9s3m4B6yzr
8Rt63/TR8TMakgC/4Vt//GITA52QNTr3g9uAhkZhK7eoFpvLvvpQ1T026rErc3n8z/cli5oSkQja
veO/XvDwI5wGbamd1zErwkiT7NFw1tqpsGQEep74vYHcyc7jscvbYD/gwAU8Ef5JUJat1/NOsL4T
Av7hAtzyOHPRgWn88P1AVOdIaTOWSvD00rGNXb8zUfSjMskr8RKwxAvQCH3EAUYHw3yAkItOdZJU
spXz1BSQ0pjgyXRU4ZpXCxZvu+mi9ijjeOJwDLYNx2mZbxsumATySNFQc2xyFR00YzVad6xJ1uyR
6ArKl1HKmvcDduPp5YYABz6CnsBUTXxvsoRBf8ujeGDZH4CvXxp6YDmID1jBEYJbGv4HrMxXcAjA
q6MnPk0Q5BVQjTjsBgsVwmUOkmMHDRuAF15s3Xyc+x+6u597u+PwGNGGt+y8vIriV/hdGzcFdmGA
ql5CYw8MGGeBPgA76feH+gVAx26C0pHgWICs8Hd6tPU/SDhtJuasQSn5zxohwk1TOasmSR4wiOlY
3XnKj4dquh5PeEp0gkf2PTj+/lx+hhDgksH6yaB8zFLQ4Vjn0c/n0mxxBPi2b58wJw1hrKPhUaQu
C17IUe8TSuc/3ef/PCCU7QAO0iyPAC7mv+CKgmsCdQlpXs9uRKJoBTL+NfMCYe77zv79BYYHbPdv
dP+4wsPHSDE0JIsw5/1XINMNfdKO65C+/h4xLN8P0N6nsaf05JIl2069anb9ytjY95U04xHPY43Q
ECx7gnz0hzP6eaXjjNBKHVNNY5ZTSIV/pcV8TgLLfDy/Hl42lUVdhz3ujICI6dRlW3f0CYnx2Jl5
jOSA0iLgx4n0Kp7NXm4zOvsTlfFESeEQWnyJUD/j17E/mvDS+Rj9ZGlf+Cz1EmZ/fxG/PkY8OLza
HXpdeOKhlP6VZUXendfIBduFL+KITPu3QkgtdDSvfJCZBK+O+P+HuqDbxPEo3iP3TWt/mLx/XqfM
oRqBLttcvqc91/K5LwhUOnQq9IKZaP/d8QD5HzMzsTEwpTn5ZuT7cY/GtgESvXX95SUtoUg+ngYT
A/bFuMxHwvj9AQ9674dligUB+umYbgM9CrRRv+KZ1u+u0zsVV2wMtKAlk5LFH1KNDfOnLfifh8Kj
y8DgYUQVmsxfQ51sIulNm7ZXL6XIRoGOYB1Fs8Q/v7+qX7g1fDsUGniBZnTMus5T+iuBMpKVN71T
+WfSA6b+vq2iVByloo7l0U7abBtlSWSiI1YwPYDpKAaUoku5xqNjz70lCIJ/OK8XicgPNxwYJm7B
t1d3HoIBjIX+eUURAr6IdXw56z0ifKkj6g6VhMF4GzP9vewjiPZyWlpgvnkhoQoN02KlLfRct6gi
IA1qy0koIFJ3UQJMhDzKBpLS6cqjZqHTpXGdCJ0vmwhU2Ptlhn62rXUfJeNcy8Hs0VqSiaSLrDJN
AQHexS6c4vQxf+EZRYomKX5oRhnO7l60fMsh5TEb1G7AanpISK7QALFOVkMAkdpYfS+cWICP8UK8
lDvoHDIksfRbeH1pgcS3u2m5jJBS0LIe5YndogCF9hRl6F/GyOB2o/RLDbvEy3AUmcFLzaVA2uK5
EZWFe1eIZZXhXoyLzseuShUbelP8A8XMSOe8+F5gfavswPhZ3N99zo7igs0bEC/0PCKNapVNOKQU
6Ha2GwIWpWvLwUnMNzqDZxj64TlGOZ7Hl9SveaKu+5QEB0ixbBr4r3/pD3Prl3iuuDAScDCQIQb2
o+j5mk1NGZiptQQqZvirafSYz7litm5nBJ35DfX5tk9vwIMcTBtqUxKll2ldQG686RRQcAi0WQKZ
w4nrOQyhfw1RDP/t0RIv2Q1NnY0+hNT5NbsAzmvUqzHPexHV/bgEBB06xl+7tYSNBBx/PU4ez7ay
Ltq1L0gAxGQrUTKGNCt94ht7J/JlXfYCNLnt0OXnmQZf23GynBMyrPZTSqTwvGoSNAJjIdko9bsR
iFBgCjhaDirwe4ycwdO36V0mkU/608iHNDKo7r/VfwDkj/rVj+uRDF+WxvCtSh3ZINBK6hxKHVVs
mqQyRIRtJ4bTiISICiuCLX+D5DJlT2rMg+EkO9rSgretfaK+o33lO9ucu2SLrzoS79dSu+0KCMv0
muk0Kl1O+YV160CAZW/6TYNFfZVACL0U2H38U6/V8K4l3VS5PIQCNxvi9YwmHFBXNNLbTJEPk8B2
HK1K71LbqYolnOPpkkBDC+6Sup8687D3w0pqdAtrnXkSD1ixqfzMlXmKwkTd6iRobyXcCjVdAI1D
INNebRPMCTy32Sum+Ay9geq+dMvcVAOHUtwn41jRJp9vsj2SJ9+MYKdHRRN8debHMulHdrL4yusM
feIn7SZzhh6j+TLnYjgLFw574fOennhPpieVgDOAxYXMSxHEU/ts3Z59HIKRAmIw8o3Noq4m0Upu
EpLzrpig7L5LAB+e9LpgYl7PmlcANeGa4WucfwlBQaHPClX4eotgQDgpPwZ1uMj19bIlAEIQCqrF
O3MTL9qLgkqblQ3LG56967Yo99dQRpjPS5T0YT0ZtaL96iT3xYZXTn3NVspkFTSBvpE5ZBJVEq79
K7fB+kChIbilyxrO0Jjz6SPpF3XnMHb3dknDY4U29OB2283eOJTZ94SJ7RqofHDTiRhK3QzR70to
bTwW+w45ONp5Fby3arZf5yBwZdSF+8dl6acISgcFWeO+L1i5fDhkvOGkTaV2K9xNatq5LaDu7S4+
ZAjEaPXKzcZDfAMz1aButJv1KVImuqWDdAUQ6LfU+s/ENM0lCbF9tsWsFSBP0hWtkxurqJ/iOmHr
eFE80e+9cqgVCWj3dimMgDZDlKxrqSoCEycfwZhPRRwN4/mb6Doicn3lwlG8WrhfRSnWtX2euZ/f
aadkVMwOQvsm1KovepwfmOAMWCA2nuN7mbjMPubRAin6uG/9x16qvQD5JN/irWNzodQWvspBblyr
SGel0aS5Sbox+bhkqbvrwUNsoEMSg4M2a9GYYEanbNq7NAumrhhCkX/UcMGRKkPd2Be0X+bH1Kbi
hECfpmXe7exqDSf+CP0QNCeW6+doGtV5M1Bm92pLP+q4ebbo35/3We7ZeVaJL/pZtl89bsiZr8yY
GuWpf1p1TptCJzOYZAGtN+Hbdp3mQp1n1Mdw77Alf87HNf8UOxW/6XUzfdr2bf9qsMCrjU3RfQLB
w5kgU1Szm9cn1L1BQe243QV6ER92Mo3neAgbKMYAc1+4JwlymUNEIn0HTf5KRXrFQBiVahn7s6BG
P0NzFuP8t+gmJGN86tN4eQ+8cH7MR66vQj/kT1Lq/bZd+rl2DCEX7bnsLmNC1httEvs4Lo1+o7Ms
+RyLDcEhmv12SbzE5gHW9hDGq7l1mtnrzrp4Ap4EL8D/2wGzRxl/zgDpvLhfkPDbK2w2dr+HwQpt
FYwvQ97QOzDvYVyuMh+qbPdjjPWux9M3r4sANfD4q89FrSZp0fTv+92/LS5tIKc38NzB1sNb6eqY
iewqBBdZbmpPHrKtjcEY6OBL0ETQxt15muxdXnrpUINXzABqz+4EjTe21gSDuoa1GHLV3NlAtY9A
f4ZLkPjx7bDqj/hMCwC6C9/Cr2Cq3rD+AksDZKFUhd1NPqnogwkaeFEGbsk9JEjmuYu2bT7zaIiT
Muchu02aSWennMgxv5E8UxX45WQvNvDwVZbvkhX9vuZbIeNmvEwBdAi3PpgZ3EYpsau+m/MNBFTo
dGivx2SWD7FLgldszDtVpk7zqea50q/7tttgORgmz29lJ6auCvRIodRsmjA4wymy7K99NmrDz0fp
QapD4j9MAndtsq24EcAK9FCGDJVLSaVptnugOP1SxiZs31i2wzw1kSG9g4ywCSsbokS8XQEQrG9p
h65UI45otdIUhVM7Qu50ta0pu6GRI2P/Zo99E22FdzPJzU2EYEeuswRMxXke/KgrGI6oecqDVvRQ
BrVDrgsNL9EgyiDJ3VMXQ81TRDwZXk0+DPazRQPcl4TNEbmzee/GMtLgF+7ZgHBaQbi3VxMQt5s+
WrsSg2zFzRp4t/QPgw/SfI9x+0fiZAX8SIpDPQYjjHxY16TP1sqnfTpEAP6XCfshA+1amtBHsk5C
M/A7wcEaF3IE/Fzuq5vHIpYehBQzvbgau4ROdWupvRcd4Nuqd527ilu8G7FKM8IZoLpeh9ei1Qo0
qaHMF5EFK5+u0XoJaO5YKfsmWQqWiBgQIbDEt6EK9JctR2kSa+Wj8zQ1YVy3cPmYqEQJx4OphGYA
EjlbMJ6+9kEyMRRmJvPdUCKSrviFiQQdXiuIIDRnac3VoAraznAB1UKykPFaRW6i9D4MttQ8g2SW
zVU/Z8nHdts+7Dtvn1uuPrS5on2BNkE+WWhO6iZr9JkgeRAEiVSDlmP77QDTyEXHnTltXOelmtWu
Cgb5qCqkpPJJj0NawdrnC5N1CeLrtsrPa9vsJzYNoBdb19yD+cxIGbrFztWOZJM85guPnxiETbrq
NmBQWA9YMAV0evYLDLfilZrHJasXxtq7ZRqnJzMva1sb127NNdDslhWBdPm1nPq5gjdwOAm4dp5G
QcI6X/l0Kxoa3EfCJbeRApk6tQtI9RxtURVFDcYpGWbOu4si+N4YknAF9yO8TSpMpwt0jXa9Vto2
Rb5Y4spZtH2ZpMum4L+TDbStEGqa6yXFxdUe4PvT3uBNtQ34+Pncg/erNDalLXYv9AVZHsm/S8VQ
dT3qC5xC8xpZB/5BlqelGRV/23dt+AGIoDtBTJSfJ5LLE1Osfwx6ostNpvwdGeXz0EOh1qJxO7Go
6d9PNlqnwzc7vY9Jo28M3MquaLTrs7IDaHvTqAgX3RIg753bSjTh8UOPtuRms2H3WfCYfRBNG74T
YWzvNjDKFVXzdB0Dyn4LUiASR0xzqoh7Mt+ncCGibkVwPBZh8jkRR5PuR7gxC+qi5dO0wWlbD2kH
ghYg95RejxRuy3LRnVvBge0TQExm+7CMB8SRIg26nt4Paok+cc5XUUQDzqHoB8azUuB7S8ByWBPc
K3otUxOxCi38BstTgPR9I9W0/qXQtfFSqDgmH5B4rYbrMLPbFUxVabWqPrjqZho9H3qGU7hvwhSd
D9QDpa7/ZLZMIT2g8zxNpoFKa2pofAdKUd8qD7FLoVuUNHduMeqTiFbXlQvgzw1G2sF9XlePvYJN
iT7NKKCrXzawaVsBpnCrx36LbwCew0prO7ejmIec9StmQG/NSTK+3iYe/VsRoBxZq6GZA1oHs4QW
mewbfbsuw/Ceqc2VYomXaiDBTC7GsvAJrF+WQ62EGq5IV8uHs0VRdYPoN9razZz3KOXg6S2gLgmm
S8xtGJSmORSCXhKqaq02OB+glMEiKhMueZ+I7dRuKSgeKcpeoEjT9dHGbmXj5y5CTR2Pzf5uXMwo
HqIptEuFrqIRCGl5Ou2q1KFpB38OSNSPyUNq4iYrRDh38ccBctZgLLcgc31zApEnHLkXfEqnvES3
7RJVmJ3LxZQMCZf6ioNXy4bCQGWe+GrcfCPFrc8aQDrlYtCAqcdhA2oVFw7y89yctFFz965tRTK1
lcVWAb0Dl1A86mJz85Supxa12nhtuAnk38u8uI3WHLosOdZ0Bgf41JAInNBZQcC1jpX2SUD6x94o
geeQBJBxwdppDLiJDfJ7XP5XGeSM4D4u/eirXHFH31FNI/70AiIH6iBC1iE/INsobJy6xXCVQ1IA
HcPBz2Af7uxLmzTEpWfovXfstzlc8u69UZYHvBgzAHBwb4qmt/BAaoTj9a3hABSyuxUFpbuQPic+
KU27mFmcd7BueFpIef3Uf4ozM26yosNq/HgbG1zeXnQT1B9LCTFOLJuneKWqg9sQAtouviHGzH6C
PqpbUeOgd2jnk1JZj3gcrFMloI66jyAyQ+muckRMuCtRRGXJuVuZ9F4BHd6A8HYlpF5msEndji7p
hlpZKIFyYAfjlN3tKP2yugmGtAE7tzW5MkWYzHlSM7/HyRl8pHyrMjM8B1D9rEU0wRRXJAZ7p4YK
Rn4ho0CVBVU+16Ke0gXO401DP+OKPZpBiu6p8d/U/zd5126PAHG3K+DT3R2MzXEpotTc96H3slax
hIhsy0FQq2B46nNn2fWMEo4V8ah8UrjRivF8jAsoV5cpO8I0tIkvaicNDNkabusiRR411Rrv/vXS
BdahQAiGGhUoOsSmV5SedZqssmpk5j4Fe+O8KsLWzuHrTHSCVhZT5j9rjA/RxdJvaA3GPYAll+g+
5DXKCb1cGU7F9qUN3IG4wD0ejeUueHuCf2xrgpM0YQbRUDTnMFOTZJrqxJPlKlwm9n7YhgSAJWui
dioBKHYUHSrzy0VmKTFVRKhZ30GSATlHoRXUfyW0JvOGAimMoHcCuHVp0XljKsOMOvzegQh0hY0F
q5lIh5ugXTB2AYJwmD6g+VMSkpLIm6XKRpqDKgtWfoafAg+GuTYoYmj+rmY1zH1pAJh92iGkwNpo
8lcmIBOuc1enNFTu0eNhV0neZHndQ/PxNYCoCuBhr9q7AGF4+YDm0vJXrJf6qLriqLtCBZPe6ITR
7hNCZOzP8Zb0rycbN/eQb7ZfWh3izmd2d5DRNQbIyL53rlAdsc+Zo+bR6oHjEmCvA2vN5IRoyiRM
FILmr0PAh6zKe3hoQ4AWXWWh2fnLxgn8jVQsydWYwLo+W02fZsyEOK3RSN6leoHblkEfyfWwwzmw
7L6AL8tf4PWMuioyywaz2TBCuJ93W75dt6mGam4Zd8hU28Y6nG4+HJINdMOlGpmPTmCuwP+SGIbH
qt3iDaE3gA+jK1bFIHuM22VGUTD65T42yty1UYgRDIS2ip0g0FBvrGMr1NDriKuESoF9SDTP2kKi
AH+Yg6PiXTDiZSxQU/uuSEWTQyYj5o5XSOg9FGGASx53CQSg2FMF87rYIPyrYiK7ep8dPtNSyPwg
Z5Gq2mL1t134WEfN4kq7Uv+eIVpst24dtaqGecteL1SvBoejdEZD0AEFktF0Hw9NdJvxQTDIlxov
Cx02+W0Q8OiTxygWjA9QyyM0hH0JbVr0EW4dM4L/YLkvO0zG0CWzSecrYz384oPO1qY2vMsGxF8d
D7d9GHl6WlNL3wYNV+4C5ErEAAMm6YtByfB9l0OJUUgIRC4TlC+kZpZ6NAV5BLfF3BAqaxn2/I2g
TtsSeRNVHerzisd6zo77lj7Y2AKGjqOpuWSDjN/NUH+0xWaG9/Eip3d6xVQEvDgP2COUnhBwtRuW
/KDft4HFuAOxuADjSfbwXhvYjhbgLh/G1gTXusemrnQn2MNq1ulmpTM8KJqJO+AC7CpoSPYWiHHH
sAza9JOK9rh2CVleb9pH1wIvtIjKfsvsUa0RCUnPCIiHLUt2tcR8TKs9D1A4yS7HNAsabcNruHi7
SgPcqjSWelLOMTU1ypfwdvQTh2bRhu944927vFnDQi2GwNJJRS2zofkbcmdSJTRZnzOU++cwacJP
E5Tx7wg+QovA4cbBivAOXqDs3kF8cFbbil2XmY8QTq+PyhDfFNk6kRD7YH/M20CgogkTeUY+0CPa
jCWuMMXnFihacGfnSP/VA+yoModGZcYwo71wPJzeYu5D8tTzOJElxj0E10qNISg6KEBFHH/2Bui/
roUCHqQ/IUEJuVXg5uGueoeOdpLqtU6WKaEPa89nRPkF81ChmdIzfNkQLzjfyxlcA4jQ6SHxkPj4
s43gIYmqeCJu5dfEcNnv1xCY+/W56Zyln+mIGSVX/ZRh9EbZJJqsQZVtNLEawUtAZQOuDbqNPg+7
lFQQBIY7ysaMeEyAEakm7tp4BxSzSCNHT0ky2uxDOo4rgsqsxOAGxDHKCa1Q50E/UQU+bVsIbRJo
vyCTRhkPtZeHRxubBvL6hEKiytX0lcyBZ0sFohUCwnpR1gsOJrVrBVRMqm0OcTvW4AwapO3bncyv
tjhb0cJ0sUu1fjtlmBjTVyCIM/R9sDJ1rr/0/bSYqVos3oMa1kTFZpk/GbFvoS/wLarzpZ0SlGTF
rjgiw1UD+2afl0CsjytJ0pbkw5m3bmPzXyZo94gWXZMJ/B80+ix1t8G6oGG+7f3SDGnpSJ6x7fR7
eu5nhhysIRQgx9vwDicvCNjDuP8j+wqoLFsJ3Atf5aQOQmN70bjEdNQgyhfGEwNJ2kZcAANG14Oi
+8MJ/ExvHycAoQDMu5jYD5YQpNDPJ9BRD29U27Ev4uUE5IvyRIp8wIoLJvBiL0zp/05z+MPINmAW
kID8SwrwH+McoESd9Mcv/xp/fUyAePnM91EOwJf+D2QdePkljY+hCRlMUN/ntYV4hx8cqtDYwB+U
Q8OKx/jPvLYQ4/kivGkuBW/0fcobONtjXluM2RCYKYDxZ+wYf4Yv+W/GOXyzjf3AMx/vS8mOaZqw
y2J6BLjwn5cSkVwRqNqDWyTHuc9PGCORefNOb3ky6pueSAY8X+RZxvszW2Aap3dxPkiwkxIOd7YW
dPKJam+OMk3E92OAxgywD0q+lvSotDDBaTkb0a+uOYuso113R1u7oTzZ8dPGXEFTiWM9ozq3894W
rZHG8btwk0i0mMSUsaDgWWBLgFZArG7AlsfgDWI7dB4ZuNnI+2jUh/szXQGdPcHLBkd1nSWtZa8y
7gzPH7purS0qTXB1MgOXXFIzgs4ZjIZ5rmA+aA7LxzRn6n93zcvAkj/sGopBg7/dNR8x2gLNfQfZ
y78noLx86p99E+IlVzF8dOQYTkDxUp9/75sIE64JhEpIPd+MqNhS/+wbbLYQyofjHU2YZgGNzL/m
HMYYnBLjC9k/4xHD/2bf/KIc+ab4gbkPWQqvF4TRLzlC9A8quRWWGjUb4y6jjTGgwKJ+LKYYBoZS
MLu9SgPqb3q3jaImRKzv1ynZnkWyOKgx83H+64e79z847cKfM9K3s0kw5uNIDARylhR35MezSUav
RM7NdonmMby0Yh+bwrAJMJjbVvgJNpuY92xTx9Q7ma1zCYkiCijYHViCmpONX/J1JQ/4Do52cBjC
Z8i6svDsU9p8DeG2cH/IYNEvKp9viin41RD3oCslGDv5yxl3APQgB14v8BO1bZXCFfW8YRRSfFqZ
nygGC7iwrzoG5GhnKRoKL0h8lqheQwCp0/qFu2UJyy5QtAKBMwFDwLAqMMyaChgNpp4/CgM+BrDA
UoFKzN8ufL6Fg4q6GlNi0vtO802ef/8c/vMxIPoQhgeRYm3A/PjzRSGSoO1Xw3LB2AAMI2uzMCoS
EWFpqNG4R+t0/qSacHj3+8P+XA5QAvAegjCM3UVsPf46TuuHtQiIuE3U0o6XMdvDC/wh5gLZCxw3
DX/7+yMd2eDHbHEcKYe98lBbwmF4JLMfj6RG6ItnMFIXiBySjzAI6uHcrJmPCqF4TWZYF8qY+Gwq
QV9b+adF86tYElcJuzfFYBu8sBjR4ZfDQ57WoewCz8lmQTFowtCPAvl5OMO0tNRom6fCEzz6sx1m
CwpbTOwrcDf4zXKf3LkUyFkZ2x6cWA9dyjO4liiueOb9VxVsqiIByLqSgrjWV8jmu/mT3Ow/HxSk
iAgbENHBGIsK8ufbR1JDR0qb4D40jfzYod3EfL8A4++SIvbw8t9Y3olPsKhAobDPkPKjFO5KNO/s
75Xt+1R63jI0Lv32tYMA/MtGFWd4i9K/6pf/IZZA4fnrQ4aHFosoRVUA6yNlh8/0h+WU6qwjcHPE
930C1W+eVWvO9/PhbsxP62YM5OczebVhKqDBjBzOAPeO5yXS6jwkCnMVhlm+Vpjl5Ao22PYv28vp
2i9oRxSd1TPmK2ZVA316aaa+72BUjgEoNP0yXqwKFsAP6FTbNsz7AjgZpHfRxuUVWMjhddS3jy1Y
ZYfUzeYLCpY3aySDuEq3CDey8xFiQ4L5mgWxWX83cJq9bwg4D55m4d2OpiEvLeHo/bDmu+sg04AU
rM/2KrQUo+1691ktYPANxPHAW+TKTs0ym2vMBorezHDXw7fJgrArdi6aTznsrAD+xzn4YCTUJwqk
xTXcH+o6nPPhS7epFPs+luKpyxvHig0d141utCk97gN64Ch/AMvmanR68ykMXbjVA4TCoLktrH/l
FvGmlkuswSXkDxwzBkkFE8N6hVQT2RIWphQdMRveOUn4baRz9USB454N5uZFkMfL/WOWYhToQly/
nzaRtacArehHEFL2bwgHFS0h8yOmGNtoa09u7SdsDmtr324mO+mp4dWwxvJqxK9C8p3oCTcaupOi
X/o+AJpoIYicqNuLZB2aMl6DUQLmFHV7iINf2ThMqm7R0Jj1WEnrKV5tvpxdzNxdCthtaCBpnlcp
C3CYoIi/8IZH0f4e8xHdAbnlGqF8+hx52a+xBgNgjCKXVaxQ4gHSnfczRIdrA/VWBwFPHw3TE8Es
lOvex6gQDZ5BAxqT5IAdORQB1dg0yIfrIOxcY3pIS0o9rGHzwGeSQo8jPLO88m7I17t0WWOsKNtM
4WJLg1x4SgPeNw8btk7alqgUgZaFMYafnMah03mBVhUVcI0pwWkZNHmYo4tu4MiARLOBX4vnmONz
sgMbZL00qApOdGzlXmY7RcQcMT3QlJLrYIDIx7fLIzBkOB2mtsv+DszGOlKRKVohWctMdqHgzZub
MWYro305umXe/dVCEN1A8bacwayybPt8yvUydic/pNJfkWWRqqQRYLOSOeqHs4ZVNSjxWKO/AiX3
sAKJImSFPyR4AKkYQEO0juNfvZS5vI51vg61gA3i9W7WGJIUANDhLbd8YSMo6Yiv50ZvanxCMo5v
gAdE4mQUzqCe1qHd6yx0O9r43it7LzOozuoAW0VDzxiaG41Zd0PVNnFrKgZdMwbTsgX1yYhJZvtX
QDN5CtZxBSML0z6fr0PSJVfof0VaQvI3x1U3dU21m0YAS7Ja5XD12j4pY1gxdsB3PfobTDNNTqFq
oLthPGeqDjGKaLrmXWjbWuQJx5AQ/F4R5gD9sHxaSNSd7UCVgOULPmigXB7+Meyj6BLumGDUFdmW
BPEbP9jIXFKV+6kagQbdo7tASmohFMYHclBP8QkW63B8D/5w5DczbKfutFi6d7eY8oBZsn1EP1LX
gEbIQixe2M2gDq2XdO9w8tBDQkUbY7xFCUCl7mAxfj9Yi8qib/v/y955bMeNpFn4VeYFoANvlg0k
0tEbUVRtcEipCBPwAQTM088HSupWqae7pva10ekuiWQyEwj85t7vqgeGHdNr22cW+8QpTWIfZhrK
Bj/h+zhlg8m87pVxzcbWsu/k4BiPxsBeLpxcfOzRgDV3jjE0FvmxZ/GNAMVj0n+Ta17wVOvddnEW
RSfhbMpM3s6LPfiR3k18NtlU88IalErGBU+w4ImRFFd3xSnZ70jrnpvTIIPEvC16tGj3pl8H9mm2
i2m8GuZhKz6zZb51BMTwuJkqfnTTrCsrNbMaVuRU3vbLby994nzidTGOvbadmt9i7PCjhZloxBoF
QnHrtGUq8rsaBzZSg5GqIOXvOFPNoc5uOsNemBBababzccN4GK8qLWPanutjx3IdN4wVQwhGfcr/
RwrCb8QBwmpxq5OHunpi2Ric8T3kfoiJWXBdoNl4mWo2Z2wAi+XeGmZdXqSUucVF06LGf/B5Whxk
rRvXXZB2n2HquN1mlM3NcwPpdrwAmsSkd+m9DkkAdotDa/K2boKX5YsohXM7j5JlSAcATXya3CqV
R0QG1Rsmze0Mybsy29EH+Faco+GU+xYw1SdNTyp4yG3K0sXmmFv6KbvP0QpfsMktnJ1j9ibusdKx
eRxlZvDUA+dK49KsuU0Au1rByQbB3P1ecSAvZ9/gkorRh3GNFA5ryT2LShXzkJm6C6MfTTdKgnJQ
PGktpVN6d8VvfYD4Vlso089rMPTGV8SgiwTNaHgKrZnJt5orY5MQTmj8Ty0fC709Y05gCEoNV/Pi
sYJTsgt9Tx7tilHgcQWBTs+P5n49tKVomqvane1LbWDNFWddXamLFDd/FvmOrLJHKhH5VUf1jT7Y
y6UKRSYB4AaT8jueAkv3UCKLyZ+NZrV8FSJhE8vHdkCBxDdDNhdnsBTSs5a00ytTDE3hoAaafMrx
SNzNUkvWQ4/yJI/zdeQizc2hsG5nUa7OdeW2m7ylVbp7ZRsZut2F6kbGE2ochOx+nW97eK/i7JCy
jI3ZmvudKpGxHVZAGLxUe0693ZKwuouSFjHJJxYOxmORbYRcnnTBE9d6JW/rAELwfjTbAA9plSEL
msfPQAIm3wiFUN5HB/3LtJtwBNgIFEtQJl0C3IyHO1d03OYWnyaNwzJf5tYgmkuvbzPrFi1X6Z4g
drClzedZS69Er7XTrpIsxUOqsXG4KsuE19/jyt3LzBcZYnFdPy2dzX2/uIj+ASVl3tV7Vfr3/PFP
JilQhGiC/lm//9v8kQJq6PMvw/80b/9D1TpWr3+cqXz7+u8zFY/R4WZ3Z3VHc0rzSX/yfRZJeBt3
IJ2+vjl8tpHjP2cqxF4HW0oI7ADmKYDG+Ksfs0j/AyRHCHBMI7fkCf7qB1j3e6fx37IjfsGWMn3U
merYxBwwTkGxsf3mPzcekPSEwUNBP+I4jKr0rUy1m3lJTsVWvU31scr1s9STOEjGZ0PgN0MJ89Ob
9380P8Evvc/7S2C0blhkP1GAG9vf/9T7NI4LH8dP9WPTL/p1Yj8v9GJSibiu9qkABKkP3YjGI61D
u0TD1sJz9xBfxZP5GdFDtGa7uuW20akk8sbfDwEaQI+nQEYShu2o0GiLHWcuGsr2iz1X/KMsHGsw
rOK3Qprx9j8X2w5ZW36UkDHAT4ZSixcHB0IzbEtd4V52uqqXcNWBniHJlJa10wVdhVU/Lb7gzjQs
QFI+elNw6aZ1kY4U6nh472xQiExk/RDZ8ZXjFH5oDZaMpbi0tfGuzOoxnpECmVow3LnBZ8PSYpl6
L6vkFVQFW2wXbIaLfLHD5JNl8diUOzVXEQ/4e/BcjwWr75iaOFZD+9sYmPoBxdkthRCb1vp1Tcdo
KETUuVN5cFdexjQM8D0QPlRsJg/IARfa9+lLjaMldUd5WVMkhaXO0tuV/LB1jyL/Jt00UX8fLu+x
Nn9yuBi6Tm//nw+Xf5Qvry/Vy88z2m9f8v088W0SIX3bgC6HH5FpLCfD9/PE9z/YeFrZT2zTSP7k
Rvo+o7WcDzrySY8kr22Mg2X4X+cJyYQMd9iV4KEkvyj4SzPaX0aMG9d1M9cajIyggf3blqwwWtOW
lq0dCR2wC+6AhcSYwJaPP70n/8eZ8ctQ5/3HEHqDtI1doG/+CsReDdkvlEXaETeu8QgWCh3EqPs3
1QRi9E8mSLyh7U/zt+1ngdqEYEzFiTNyi677+XjisyhkoKzkuBhNcKO7vbpiu4SDZNXnW0rA/M98
nxy+//YjGSy6hqOzpCLbS/9l5jYL6XQGkQnHfOkTqvauGS5xtRC00qDTd5geT8ETc3rL3OsjWhR0
ZjB+Dy5C1PrQOdz0jlL2FI5zzVa/yPtj0MzMoZeg119rXKXo32VwQDATHKa1zw+Vu5gRSJL6jFKi
uisFJNBS64ePxuDWZ/ib7R5GcX6dLEN+bafQZndWWmcHev3qlKcSytkgqzsTyMXvuMTWp0zY/ZPX
ciiPSx5PXkl7R9LGcTUtcWXbGFGjrLDGO1OO1dtqrc3NypDwo6nnRVjTNu6dLqtRmFSKkVU9HfUm
ARu6dubBVzr2XjiDsZEhiWVaIi88Y2iu0UHB/aBxfdF5iB3B8aNx7rXp2C0s00N7DhKXnbbZfJE+
XHJ3rWb8Mms2hjRXjBZ6397rjNQ+50ILJrGbs96jJPaWCRTK58AxnUVeZnVb7L3ao12dEq7zSM/A
JKMKqurXsffazwUIqU9FIMz7gLV5xuxLBl8LHyYaXW5P316ZSyOwT+bzvlc+chPc6tmryErfibDr
lDd6iR42wmJIgQh37WJB9vjkLyvEyyTvUU1v7qVixW9ko9u9gWJyn825HiUzXVEGIiSWht5/hv+n
9s2sD3tfsRkJZ+BxX/uqyg5ZnX1Z+qLdpfAXLtLAx9RnrE5Gi8Obk9VJedWV1fqJiaV2Z9F1X+or
rI9QzoZA8q10bSfyItFDrQFqwXbylLAhwbVby9hacnGpF+n4NZXu8CqMpSjjNV3dOtaGPDjzFshd
lrhfuqGMJnTC13XJBgG4/FfdmifkO/ZFog0zBXX6MZCIUrqkLQ9a67O8RGiOGmeqIQvZegRDzQ29
drgotN5GijqkeN51v3jBXp/wj73frGRk1Ny4C3Ydt7tPptK8dGmpnZlePmRHa3Npc/fMiG2Af5Mm
URjq97nytL3Ta8MVxMj1lWiRJeKTdV5bzF03DCrw1K/DcN85gxZhlryHn5LHo7M+a2NvXZsrMSHm
ssprjfFxPAXu9FDXAXkkRqD2S2Xf1VP1ybOSxjzmCNyVHQ6YDpYvtZvjpEwY9jLzG3G+luHit2YR
rqgTdyKtBDwec1xEtJSdu176U7nMpzLQgapHGd4PPUw01BlPQk4wl2jqR0mE0qo13W5clCwebchI
KY9/qC++mh69ZcjiwJBeiqsNQSdDNLzzocNsLgwGv64Pk8JQ/DxrNgw6gAwm8m9/kvouL7XF38uC
ltiGeDUAJBLTmt4r4Wy0ujZX6bXb4YoJG/yz022KfNy3wtbtZHYRJJrCcQaLyPlstpiKMO3XiZbF
jAkC86mAeOPsOwyh3ldvRjkdZgM4tbNYIGz3D6KiI0LNFEjxWXNa8RCoiqweveYYbirPOSp9KJ+8
ZNE2BIyZLOE0utbZmVWjh9OqpjF0tCw4OAzUzviKu0tjnp0jI23dQ3G4IF2r1sB4NJkVFKHstv/s
JW7ysCzj9MU1a5ZjtVG3e4wk1qkpseGGI7tAnNilfWqlXp9RGAXxUI1rTdWWIFdFCd9cdLbNnMNT
nrE3XNnsWNIjfm6DIaql7hO/smSIyZIk+A37UcUQRKsfVipvRP21NqLoU1N1N1t2+7uNSuWSF5Kn
ewFtB5F8UK07gFplFvfwV08MhYKb0sndl7JCPwiWTkFzlV51p01i25YC66ojILX8naMN1Ru9cPlk
6cN8W4rChSq5Vs1DWmV085K2xODwEO7IfVt+q/3/bjH/pAo0Qe9Sgv3nMvCaVMLz7738ffm5Evz+
ZT9aS4vWEthOYNsWshXL+6m1dIglDDah0jZJe286f2zrSSyhOER6suXPeWjL/lUJ0nTy7WgIaRNs
Q4fM8Bc6S1gxv1YxdJaew9gR4jBJIb9CTUwQYBUQJooPpeVWVPe4rsk+7MUF7hHnYtb7Tj2kjkzO
jZ6DYlPEH95lbAUr+hKDc67vVYkfUQTMzznKMa1yVpgtpsQ0Tez8LlBSP3gCy2MK1ytaZ21iDw8H
fWdg0HuccYY/87x6KQ0S0vhWj2qzJjF5We9kHzw2NJJg6UgwDBvYrRKAlCfDnsC3q3Fi7Bn6hW/c
w98Hdd0O+nMgDNY/mpab9zXq9LPEYRU3lY8XruULJ9fTYuQ58zVpBnJnaIZxD0SJNk5qwRuFBQdQ
22wPOVWt/SlVSKipSkT7YiljiNdJBtFqS+qf7Y1ilurvei975fPPI02T2/FlqP7kiB5zLYOGgIVv
NZ5WwdDdQ9PHaeXAwMWE1S5FyGiS4aQq1i6N6tLXnz1GvFduyzrOMYP1WEGPPQ6T7E9KG/nphj8h
NwZmtpf5wMoubyw2jYAqHcoM/CfhJElk5AFCaJ/ZptrncbScB39gVRFiNjEue1+i5p8co3xaYKL4
O5WOBuLSLfUPwwnfrYRHf+O3pfa2ZlMQzVaXnEU2Z1810p2uW8DVh/fXx+CwP3FlA0Mo+PNklgMf
BtxqFXmuV097vR/rw8gzLWr8lg614U2W/jKAA1M8c7whN8nZMkZck+MgxHTpmkmWHRNMzuuRPRMg
6szxRH6wUJQgRE0YHNTAsM6r3ZxUbxPrNRSKbKc8NZ9bjUKbJcbi6wcuFdqZoeJa8FtxLkYpWYOY
eRRI6eSxjXrsoanWErK+VT5kbb88d20mLyHDBo/Fqvx9Zpm9C/++s861M6YXSWdnqGYBGaMiBGna
8mH7biHcUAzEDaqGX7JgFxY7qynrg6MHdiicbqBSCgY3nIt2/bzW03LwbQr6sjStN1ycEwhiSr2G
ddk6Z7vULHKxDwrIK9fs7vlewVii9weqNZmRbSGrz0PVNzgPB+hL90kVLFckTUCMhqazWwc9uapo
dBBap5N/MKDc7pHsW09gCsUBd4XWhNi/MCDPQ175B2Ho8gH1zbMzlONl5eifah+ZbsTAf4LsPq7a
GitRXlWYE4dIQv4CcbQmEVzrNhp1UZ/TBI9cmI9+f8PSsrllL1PdSQ3y4YR75NbJbeM8puAEIeyl
cUXbdkSxMsRmYK/nzO4EJgNzsqKpdKyPM7BR2AYLD9mkd7lRZ4oAm10XS8A656KaErGvBzXHZjMA
buCZuxJFIjUs7Ja8Gq2guJl9S1zU2uTcAnwxY5Up6ijdk6xy06rkIe1rAZlmQZfDuWO98QwjPr9i
0ZZupXaBIKs59Qsf/doGYlejgJzCAjc9rk94jnWk8zUvaxdw02tFP9fHFJf9QxfobQGLBT/KmCkr
Z2JVrx9ZJQKSLbrsGpV/f171Fo21iyvZ7Dwot6DzmmHzzOlaXKNiZyJfDvbOJF0otsYaf/3EQWGE
uISQNrvucgGgpLnL5lV+Cvj9LXbv61yc2qrZpMhriqExKTIU8e64hgJW2YBP18n5/RFjMX3zGiPy
2Cuy5DCzRxfy6UosKPUkbqLiQjF/WiLVU2sA/HHz0HJbGbGymA8ZnuZoWqqXBiVz3KMlODWEF14T
OKU9CkHIQzia2boPJjAw/IhyaKPVX/vb3hfizNLSJ9COw9x0FaeSdMfk8/vJ0uGeewvmSpzLhjvU
NFZD/3YXtS6H1sxO8KmfKrzDeF/0UJkEC9Dn8YTpG7c+zCnHc1uXps3tMJn3hrP9oCHr511tSl4J
0Ln1atInbKjZpAX1NU/75Vr2G8KfhdoQY9Jbr3ogaxd/D83+X0MzZK3/rVr6B+kiTf3Hodn7l3yv
lN5Vv8gX4VV7KCDeZzg/BMFoHsmGcr/h4AKUj/8amnkMzfiqH8nO2+j+xxCeKgr0Ed4wBFHEDvh/
pVIC9P7HSgk9PIqf9zpJN3h5vwLpqg4TyCzcCTZzC94Ijck0VCUFiOM2OttN5RN2UnTesI4HAXy4
0j8B6UHML1jRykezsoe1BxZicfuXPayciTRPRXSK/5C7NSstknSKOjfY2k4zrmWbwJ4Kp2CwEJo5
TRreM9CGlTphHaykwmCEqWdor+pyKWo6j5zunydefelA7jozg1L6qcjd5WqxqbMKq2uhErnPFCnq
MDXK25jxcN2dor0sKrwKVTHTRDiOMB8zN6f3oNybtj39ttQmEiKIJ7yxEz3RyozLLd35fsX5+aK3
Ju0TodjqihAotoRmNnB292rbAQZWqpeHelblYVZkiewQkeUntracIEEwqCKSi878QNN4xrvtMhyG
Xiim91tsUFbZ4tgm/bQv1t5b8cvVfGO8ZAlJpypRN6aT1J+HaTHuJ3LZ1KEZCljrUtJYp9ACGESk
yxpKQTxy4XTqeejt5SlZyXeM+rRr59PcwK7kgePwi+IyHc1ncrg6KO9GiXDLJS6YsN3YTdvOCKXR
X06g6jdqERAqZCXIF3MxOSeXtu2JkM750hw2JU/+rurJ3hU+ahP7kNuB7qdDAWS+a4GsTRbkviuE
VDGwg3jXDTnvGiJiwtATIc4ieQBV0RFiaLbDyI/yyNxESNMmRwLAhjJpeVcp8RBBsWRs4iUvyfWX
FRbkXjjcjaTM5n2M2GZ5qTZVMMKXChlUM7cPRt1nFzD0y+dmk0slujKmiP3MQPADq92d2Xs3MHuR
WG1iK4SNgMrxnWwBwe96rDQtu/2i0pmdcB/czJtwq9skXOMm5sredV3NJvEiTgLOjpONzI6QxpyA
VpqnYZOFsThLfuNuQCsGmj54TSqFgmyRgxKHdOjMx6TMx9PUV94erzu6s6BO5AP2uC/6JkpTmzyN
CDCUatwB+anxkJRFy7uWLd1kbZVb2pSuSN22GexByW3T5EhU8Dtnk8XJd4WcRCsHCKq/7nx9fS2H
KtkhcVmexrytjsm7zk7TSGAN201+pzYh3tLM9XXnwLIPh3elnqnyJHI2+Z6RJc1HN+2GcHvknCCV
pJ8G5nRYFYekvBebDFCuMHTAPhyGBlJd7yU20w5b6HdO1rGselcTNrVtErrkJEZy8W4wHp2hvWHV
HaBf08vf2XEvJ8bDTTRvPEU1L0FYJ8OXAv0PUqBpihzwEscNlw9/wHyZp+UTwGYnqkUazLtAmV5P
iK+FwrhE3tNl7ejeUkwlKEooXTEI938r/r8J9P9kiIAsmA3Pf54hEL5V//5lyL+Mw89DhG9f9mOG
YHxgA02rj6Xp2376n+skz/rgYZBhX0VovMGqhafWjyECkn8HzTsHBjsY2ntex/cno61/YGvtOj7y
MdZA/l9cJ23jiD9sX5BYI6/WyZsii09HBs3f/7QcRj1HTFuTq2ND7BZFLJb2bK1pYofheXHFq68r
bqCt6ELtHUSMr2Q4z4tASCPaSB/8R1/54qyRzHA1j+WlolHitHdR7fc0XbqGkq6gKV42ezWm/ZWH
Y6XvupSWDDpfsG8Djf7OHYMIDfpdi/llx6MIPIbti9josL6nzPM2EBedGoPBSNc7fVcI+azK4HF0
ckLK28bE9V+8ulqr70rikCAz0M3ypKTQVP2z4WdUto6yoBbR60H+fsKJek/40Kvq+fGu0z6XDfaO
dGDQDaOSRti8MzIey2bN70P8Dtilvnt2jYJMj23NMGn8ejW6smgGS7FTmnfqe/8E93ZAqshbQ8Ay
Gd0VCTqFeDOFNoeuy1vZ+L3c6R3ftFS8BTZjeH4F3gaysKucahrFIaeCzmtQra3FGbCVcMzM5ljY
bIkagP47t3P5W2HfTT6jhe0rC5uxaR4AcVhNtw7ThbegBeEXO4Ox3qVNeRcsJVJcuTXCWFgvHLvj
5U8W2/mOF2S1rtjpa/oRNjBdnDf6u6Cp35a6Q65l9fB6kkXsJrFw+AZl+iUpNYP3IXhE/jDEVl22
kdTxiW9G0L09+D7ZASgH+iKQj8B2BPswFxaYVq57CAPrcfJ59ywESKh5vJNvaI/vF0neLQTb253c
tR7XAcLBu0ox/wEiAJvPUCgj+QPCx53KeVFpIeyTpfU4vBgV7BrAWmcvGGgfESvt9IF/S4V5nUuD
A7NBieCprIjcxEU+i2iLDg39aOU411zPb3OATZpNqB+WU/7KDpbPfuX/FYkzh4Te1btp8OENqIav
qXiXpNH6O9Nr1ytwgkHUy/75/fOuUkzmquSyAhC+7tOMSwZHJR99h9ZhdP3yrBvpGzc5VzX+L/R3
XJ2+x6XSbPcCj6DlY0m2ZOj6gC62mRl3nh+qVuTXI28XNczjgmI1njruE3LfkvPExPkqo0mMAk8+
e8CeItfjE/ZHLiafu/H9zahbbopJ45+2onqFXm/GCeK8c2kSRWAnXLSlYFq41IFxjwG9jUwKXbzJ
zEisoW3h35tmTBem76re5i0lYD2e0kxe+FKbDyn+kUtmTuTMDasZCzByBJFZ8NMKpksjIzsIK3nE
fklc+SY3Ks56aHgqQ4O7pGWsc5+wm8vvVOZcv99eTArXo26MJi5v6s+Rig9eU9GEesXHbWeBOKeZ
TkOpWyIGqcNtKLBpvH+2GiOgUEvqS5fIDI4QLoG67QLU4Lw371c5/Pd137R9cJCpLWIUrMGewrDc
Qbloo/cLYLvCucXvcnuFd7dwjAVwDWJ73QZ828c8jES9Dz2X0Qw5J1aFkby0uaMdnYxfdUWSCSDP
0I6Es3B6AXCAE81HYIi3VPD6kNtzrmjczRXRRpFZG8l5G75doo6er53ZOfhT8aqRsB5q4PwvE2GK
mNlfjn5b146pw33aUDReLsh/957LRcZIuL7U4KxEa83xBUfiBWyezwKyRv1mH4KsBPmpzXwzY1IR
YgI38gbdgmzlyLAzGQ1OrgQ5t3X/c17prIYdCxp+yqGYMkdNJj46zRPBIRnNu8wK/MNq1MsBsSFY
WVupiNUy8zHFS5hGg7vIa5sjHkX+8PDjv59NZjATLb/dtIjLVaSl2iPfO7t1ei6J3rHvzGXbtyea
Hzp4vXjsMEhburmlhoIgJxqs92jca/wv9nw9euKNdpW3ZuEOeH+v3cARO1HxLWHjBXu7poC350Hu
NN/hCLQdFs8EbN4yu6Ccbbry4CfdW+fxn6uxiLnp2xAW53y2tTLfG33/xdehF5GPC4O4856qBpmm
0LJbbRqvPZqX0GLHfV7yma0W89bSYMfIGMkUExOQetZY75CUR/rzlnFC0KvtxoFvSJI31r54NYtm
3iGjCthR6+ajkwLRkv7UFlco58dzTt4ZwiYdjXwIx8oe483hHmZNPtyS7+uiYXCNMvX2PeQf5oAC
CCt1ZS/j1c5aA1R5p53bZHwBddN8RW3xxc51hFapNYs3v7O0lZZYg4MQcfxPRxAWzR517Ry0AO0I
dG4L0HtVYSttl/IoYuLjJ1cBoyFtX1r1JK/xg/keNbMtq+OwrIP2vIBGjTLEE+VlkgUWA7O+NNyo
WyBuXDvKNReSc1hL3tfMOM+Z5z7+VIrdftOP/BzUt4naflaVUNfYLihxxDg6jrxfKftlQGAGoSrj
0cuXBeB09pYLHi5W7T+OPRsHB9tvZOdc6f/95/6qZnn/udsyxsSw6cHg/mM9hSfLXIKhHY/G9H7Y
cQ9aufhaT5oI51a8/fef9quQ5f2nbdkNJt5Qxhy//LR1IqSMfn88lgsXyFYJBCLRYvLc9G+/19+b
xD9pAnCL+f91k3hqpj8Oxr59wff6P9A/GA5ORpuE6Z/2h4H7ARPK9rl5W6ghwMl/1f7WB/zBWB83
gz2b5p8WiNT+Fuso9BXuu2iVr/oLC0Q0aH+8R1C5Yo+3XJOxHfmBeDb+eK0u1TCo2sv9s95VQCaA
CFPimegeLUd8rWq1niYSI72IgKwUbMuSiGvLqvrPBU1AS5UotVuyK5DYZO2ibm2iX57Eaib2RYfO
+ks25EV6gszaJVFSj5YWdSDi9iO4mziZS+9pcYbpbuzZAYSMAsrknBV++VWpxblU3eg/ZXNT9OEK
46YKBxZyoNIalJmDNZ2ywM5PylFlDPekG0OXlMZ8e/a5XxH10WTr3ikty/Ua8JX6NCCjuOe+GNni
qzZ5A2lV3aTaOys0I7SUMJjPK/S4FztJ1ac5hTpjLjJ70ywLymyQOnDl+tlDjKaCajcvlrwtnHS+
Wr3eILeOydQbhDPtrqmLCbeuqtJrpZngG+3Wc8NU+gxHpsayL82sEABAgQUHIUuS7GVFdIuSKpGx
o5LsMwVvOkeWz45Heg40pIBJyMNiZNnN6Iwnp4GpviXBpod0DXwwpbY66MyErN1aVe5DlaUrWbdg
x71wWTKTaskw2SlkojbSHUiW4Oti6HMbLX7v6VFWqvHCDXoiaBPRsYQQPPjYFq1wyRo3KtGIXPSw
BGEVLzQVetD60HabgAxF5Y33yqu6Y7pk2Mw0Xb5mWuIPYIyrsonglLUPXTkNZ/TZW0L6zJsTlEBr
Neb+N4aXeHrop2txw5CzQbrjeOq5HHUSK0e6hwuDoVUWZusy04ykXnCGvwBBMK2mgh6m7m9qZC0R
YNCOZGKYfjt7mjPKwlwOZzamYGvcbE5v/aF9k3yX8agPawdb1reaN7CxJdbUiWRNUvnW4QvrYJcK
LfHLp2RkL6Ms8gIIESoslhSueiGTy4fU3KsdNhhnH2gWZC5mstYevSJy5Bm31c2K7bV46nSRzOpu
1fy8wQmxasNw8AyV308UaLcVxG+j/Mqna042rVKP8SpkXJxpEgVYvzT5Na69KoFL1gW7yoC+bdiD
+jw5k3vyF8P8mPr8DOybO+JKHzDeY2SpUT9ieTJUfUxqAxlhkzBV4w6lATW98zLYYi8rUXF7b2DW
po9atEShVxssxwOKGPJdNzWMkRCyKLY6k/4pnwOmwKmFSUsYFyb7yCsoReh3GpsU0ODIZsu5XFvw
zoveU2ro9XJ05473fSQ1pAoVVP1d7fdcgYQv6BBim8XdSTlakdUzCEO4PZzNqq9iBKzeyZqD6XK0
VuBjXSUQWI7jgNho7S5c2QHeLcbqHiG9TQXbuM7BLerhXgvk3ZpxY4qmeCNe5uNGE3dLX3z1+8be
FS7L6YZwu0dthJZUAgeLZE3/lc+O8UD3wqnlV3UJ+NRG+O0WIO0oYoAmpX6kTHuAZiVuLbt+CmwA
w0TqKeR41rEY0nvXrbO4akglwPJbR0Wug/aZZekf+9Wt6ATc7d1upkd8CdlOV0tACp69xmbpqgN2
KvPebal8OZ7oOuzeOXmOXcWuE9BopsTMXjmB0ONuLubLpXLWT1Zp28gLAOlmgvi6uc2yszcO3iPB
X+NFO7nlzCElOVO8hrMjzHFjf9GJ+mZ9JtL1ZkND4ulNi9tVcTaKtPWPzWrbx1ELikvQmQFoP5nO
+8RckbODzorYYCICyUV3XY0qP3jIDC5Eb77o4A3CEWjzHmvfGkLCG5BfKJ0sbt6Uu6nMRJyszAMi
1FK826ZVcKOyuw2+5PnCQ8S3iJLiQxjmCPdvfQm1T94UlLpflc5kBhfpeqgGU4911iG7wvaAX0q/
eiZgz7/NBlYDdP318ExW1N50Ru3aEXN9Y7Cw2C1w/R/NwCzfJJa+z5iO7QcPWuUdbXcaL0an78vW
Hq/UOjAw0VlQh6XQROz4Zsmhm+XjQ25bzdnPpPVi4fA6WlY3XRLSUl/5RiuPZPcaNwgRRDRjmOCu
mpaH1Kg2VwIG6mtoi8OlHiQKtGqZHPUMI6sqpNjBjOfILNMbRHXFMU+0/FYTowc+VJGfmXLm76xi
MNEmDtlKdHELeUwU1XVulsnHjCzmDLunI39bchPi7Kqp/NKEjneUqOtYJRnza0UscrRa7fpoKcuM
2qSAuViW+ZCGXic/dmxZL9csmS5XtkdpSPhlwfXWZfeMi40HM1UmTjUEq8vE7CEi8iP71HYbhm51
59tMNlt/sZ32PNHnl0x05aOVbQOS0TXmeAKaGDFgXAEQEJIJ9O5uGBeo1WlvGUwR9Q4IsEn6E22v
/gxOoqyPzez1+SfbMZN6iAhuHXkSCbSlN2uTKaye1ljFo+F2O9rlGWsXYpqv/qDcOBGEPpAZyBEM
8MxQtBXQi8mdHQ+TToDDPHcHFjsAlNM8OfFRlruxrss7i/3Uzqk9VA1au+vcPv/bb/H/GpLj+kY9
/5+H5P8gkryWL/LnCfm3r/leIfsBpbDjcnIQwsk8+yfDRWB/oEQOXLoblD3gchhe/zBcuFuVzBNs
K10xqG+19Y/dsfWBLS//mq7v+/D8L1TJ3O1/rJINhHqGTu6WZxiOwyvlRfw8ISdO3GT3M9onp/TJ
fXBI4OpRsxzWJJvPuC7xcmpNAWd+mpavBKp4l46wYRP7hjHdN81IppxstRd88lCBMYxdA7KxHl04
EdxVrVvvUml71xRj8n4pVP5YcXwcyB3KT1XqGr81bUJWaeEVZ1wp8bDAlkNrXHAa+T2kiQIASyjH
dv1C7LIW5QljOKTqwnwgokucQSDWF4lnlYeRMtuCTnnVOJugCsMjSpgqOxtK4kTOKxz9leZaO1NL
vTNRq0R9JOV807R+iUHVD/6XvTNbjxu5uuyr9AvAH4bA1JeZyEQOZHIUSekGH0WJmIfADDx9L7Cq
uqUUTbb/a/vCLtsSQUyBE+fsvfbF1CCpA4g+6jej0rmkyaTqpTbF6uWEJKZf9aUht+x3Mp/KJXxa
POcnbKjX2giVNtC1e3CppadZsDwLCY0aeUtlvMIIWbAUE9YBahhaxnndksikCVTUGMYNYY5sDxgn
+iauqR8sNnJr1IR1yxhDOm3F9IsUCUbkMROJX+VjsnOblshXMcA6tyeN4kjvHksnDoBKRsNNW8bz
izsN0xMgX+MmJEZmB5a/PllGMt6YFheHeM94i5SxO6okNH9HZDl68KTtbdVnPQVdymmElKYiLbJd
X7xRWUT3Q3GNVVyb09pwq6NehOh8lHHTkTVPeHFZeI2JzCutciAdyh7+Z+qBX8QG0NfSl7I3X0Mw
rKBy25iIAjH4JDQHez2P8mtttmdGwEpCpwQGoLIx5oQvv5iSh3CK3a+2tPINgoEKEjpy+Kof5L2L
gvNyVi31EkX52K/QzsePbOeai6RTsztRisqHTKm7q4FA+J3JjixZpZlh3MyTHV+GoZi3k21j/cUc
YN/iPGa1LVoEVHFj9EsGkHrt1jwrDE3o7SezyF6W6u8UWFa2I/TGOFptlfl5ZcF8dux4kepppyKs
zBv4mfNuxBZ5UpXeOOqDuQSEluEVUcANQj4D9WLeZPtc6ajBg4VPX5gOI6VK/0pz2rqUdGz3pJJX
uyTJYPjm8Nq3g4jMq6wajno0CB5HWe8U+qtdFLbPUQdckiSHVNvoVWA/S2P4acox34dTRYoFdRY7
1UBsbSgY3mQX+oMh0hfa11VId1LoX22nuC97Y35ommqC/FuoN2VEJQiCkyBbk4YLU25wAaeo10yN
Lrsln/FdJ9c2nV4gj0zhXoA6Rn7RLwOaOc6+gKTJ1z3zi43aU6AnITdxMAw0Fh1JAw5pyHe20bSw
rjEIrdpUu2/LYs+Y1zqUAEcLQhPX+AdyirssSW8QSWW3ZpDtrImNlxXMxR7WJ1zKqkthiboGwC43
ptjMgy3kc+mBvmN7VYzJLbJ68XOGJL42UpRoc0RYUVKZ6RNpYeMXxgrKTaXn5ZobysatjlJiYSwo
5Uo9AgCx5FFitUnWrrs12X75QUOuCBTRjJyMmx6e3ZMSDDC2LUO7SVQiqAv6Z82aXUR/KtS+fjHa
id9EqB4hBLYPfB1+Q6Z1TL/QBz219iShzqhzxjYakBYy1Cm8mpsy9ZWxhVkxTSbAnn60FqYmsbFh
MGE6xeK5mstuGWW5/ZdwnvDLZakLnBcBCctcg8KODBL1iESkupyKgBBvTXlK9LR2VmGIZCDOXPY8
lsQLUxdsiJX4EUOJus9UqLmIL+RKT9Lye0Yi8jEoI/fGhD29p0LEA0s+THsTt0rq2XaxNhEJPVuJ
PfoJeqhrtbHydl2RK3DqnVJdOxTT2Yooa2tD0o774PLVONG6jR4xTcUXKHO/uXNr7fgizmu4v/2J
kUXMozQkF02CvLGdFPci70R93SaBvEzUQYL/jTMiHvJqA/ElBIIIO36G27UxG2k8puApdhbIt00d
OOU2GhP952yH3eVgutWzMOTycSHb5ynKs/hLq2t9tsJA426NxA19ePbwyacQzIEWRNeahvqQWAAQ
Z6Ec71R0u6siMmdvmtpq04y6c3TwASbemJXRlWEnAw8aqhVXWRrxldrN/hQanV+wMdin7lx9yTrC
zGiIMxoK5usURs2m6nucYFOrzjC2FfBStGC2liz7k9aH+sHVwvQbkFxGirRmmdjxuY15xY9NoFc7
3JwjIlpZu19Ty4q9vBjUpyzAAsjKFO2DVvcm2nTXc5coL5Ww1UPVOgDIQ7u50uIi25tCIV1ahM1N
Ng3OF3S6wVZjEn0X9TEM994mLWMipmVroKo51ZP8XgDFZhvWsfx3dTsz8B1FCCpo0DwYDcwaG+Vo
FqoOEr2oYyB64MDNHFhL0ZGGlaexerNIbPj2J0nIoJtCBG0vyTNr1M7tjQxltisjXml2hHbKxqCp
B8aBgSNfXWJa9n0WQWobB+UiJgWGFJ38umd/tWvN7isofxx75ULUhq/QfU9b6yuBOM9q0L3a2fzV
KcfbgtHImux6RliGzPc1kO5NLeN7FMHVAUaXfc9EUn9gNFO84LYcH+uAv9gXQFierXhCDHag1QCQ
5FDJRvatj+yMVKVLSi3ozUxgU9UE9FG2AkZ/HLHRMm2w1mPnXMtWTtZTYwWvHQMzB2HTwI3DwaPT
4MCXug5K1e8mqh4/B+t7GVdSKb9WLKDUXm7vaSOKY8lUMT84CgiHZkh0jyIvPWqwtg5dHdtfTYhV
31Q7YFscjFF2tCNTq+8BtUeBz848Q0U3NgOY/lXYmskPBzaf8sWUwWhijOwZvJYKgUV7aceGVygq
MwYm5tveah4xfA30CxnUqwjkcJ+JR6i5w47JlU2iU9ud+JPj1mWQtyaa5xDX4gJnORZJVYESmBIT
9UBYg7KjFvlSzMxHI/rIB74gyl2kxCFJb5m2Dgs0sQi+5Knmbh5mJOttFA/PS3L7oXYtZdXggPe1
YpyYvi7lljHr3Qqka32M430abAkAnry+DNodaX9inUon9hsszOspEDf5DGMwkUq4n0XY7glsCw51
rseHVg0vGDZlYF206gKrIdFDoS2/dYaVrcHNT34s+xgke+NuEG2gQIuRxA+BqGhH0sBYtTBA1ia3
edehP8RRqufo7gP1VSCDntZVWtHYQw5paD+YjlvOIyLwwm5eOrEQ8r6g6KfiWAOLodX4X6XT/9cm
DgXuh5s472f2PDzXP3/dxP31d/6ROeF/p1uIVxxvOiOKRcv0D4XDRAFlI1j6C8GxiHz/2cO5/2I+
x1vtUsW/2aj+3x4Oq71gv6VimdcJcsfT/x/s4TR3mWT8Og10YRKzJyTrHHM/W8yzOVmaIPzQZlfu
JmuKnpCaFhVIcwNJ6ogVb003Im+3lZyus1Kfl2A0lCMwMbFsq9WWTVmBsMaYtacg7qC4FUVqrSHn
DD/H1lrA5qhKgFPRTwrb68JRyNntsm9CqZk3IkbcFiHK0slQSaMdXUDCXMR4FyA8uUtapvojRcwp
S5iGsBgjjqFlE0BNx750sDQ1RfeAgkGxiUtAIy9XrLX1kVzFxYNEwqYymok/8MvpK6O2qr090/go
8ZbfFm4oDuwCvyW2VJ7iLGfILgtrJWiKQdTTQ8hq6IEqzNNX5DI4Xj42N70T/jCVlJMkMmOlRfoN
A03MLS5QnMk0AJQgcfLVMH2t2FAMTAVITylU9GGkrYBEl221lTNHp49zYxmjCvasvWwZA+E1QEmh
OfdYcC8ZAhWraCzuACRrFyOTbmqzoqcGotGqO/lFOeUXwqmeArqB61lrRwyq4TdURPvlk79a9inp
lH6T5rInLcu7MVHmr2mGBqQyoshLnarbMlDo13FM+WW796MRbAIbwSwBBsuvQEavyY8mUM7w7dlW
r4xUUWBBpjgzGzd7wCQhHrTRQPixyJvIODJI8ECBgsIL7JVKzs5cXcPzneG5K4dWTPK5FHxCsJz2
pB8A2FobVQYgSSfOZzB3gTPD2jJbeQWLvn4SqXNvNXFJciWAAA1E3gVZlPZmtl1t50rLIRbP+ZLN
lSLZPQxfiNKBSJ3TX0CHsbAAIMa8KComwDXxmcZNi2/9lMcgHSmAotFhsZXzBgDKnQHqdmPUyIY9
vTRum6xFiuoEIAaMCNoVb84qifvYizKwUH0+StevpUEFEVYaYZHxhIWLrFxmcD2hYbo2dseQ6rbb
DrVifrHFEB9FbqnfBCfuNRAM1nmckAJici3LrebAh6TzMKnHYcLTvS8pgdGqJ+30SvDqrPg07Mvg
dXLt4TLTa4YIYYEeJ+PDiuY+C6mTE+3urQf132n2J9NsIL5L/+rft+tuo/LHz/+1b7Ln4sevq/3f
f/Gf5V7710Ig0bBRuWc9O1uDnyKESjQw8JClLfeLplXHfeEg4F6wKr+4PQQ/Dig2bcE3K+1/sNL/
pa/4daV3+BfxBQa/Awu9YS/dvF/0rLLGxJ67brlT7AYRKePJO7rPbbwJHZdxk24+DXnfX2ZKFVNN
I/sMTWWvDvZJLzuCGyl7Uq9qRI75NS+umUk+mIEaxqgpiZQoxeCAZATIWWt2thaTQvbMhOPUaexT
hW1ppY/adTIO9bNr5JdAgS4NZYAmXAVeW5surrcc+g+GAOyA8WundvEp5zqupV2R91EQHKcqDrEe
JlruWJ2P5ENdW1qDUqwenstxGFfYUxkasT+v2/i1Yd/vgUSaNnbpnGxj9IfYBi0UFq9uWlziZ72l
Xo1wmHZboaeX3TRfi2Q6qiF/Ck4ezYv4eapYwUs5v5gthq5ee8Fj8SSnBq1pkNGPi4xHaq5dXDvW
aqFtbMB/kkGuOCetNZ7SPnu21VnbquFwq9bp5XIFMOc7nkiz16QqFJwcbbI1Mpp/BoYUxkfMdvuh
Jw51uHWKkc6fDjWvztwXjIKuD2JuF4bTMe30cj8zxVgrA5wQVVXXwowPekR85JiO91Y03Q4VG1QD
GeCYPUPqw+hmnuyI7+DKEs1GcEKE5byW7XQtMu7VZLRbcshJpBOLGbUDddhGjEt1RFt6yYXSoxqF
FSOMFZrpaMN+F2cPOIVjS4oHsprlWkb5c6dNfPkWln87QK9YjlVBt9oockaKr163+uCzkzhqTsgW
qlePlV0qKHajVwPE/8bU4kuijI86N2fnlISEJiRer0ocLnPQBqustchQdA04IA0Hwh7E6A/n5UVt
Jodymh9qIYFFmuM9Ulj0CAXk3IgAk6CMn+kJuMAPxxennI94JeI1nL34lEr7KR7V74i9rtwhRhI2
kJWkt7uZaN6dHPv7mUY20FkCDGtjF5Let8KYCxOlZX/adfPRIqOVWQ/30zWg86AzdTcjnA40g0hV
6SA9ICB/cY0B9+IIm7INM6b//T2YinsxZq+5SnGvWmXrdfl4bwQaqVcxxUJGCNpmBkW7potAY3q5
7lphYTEST6UsEjbdJuZlYW/b5e9xntQNyCoGw3qK7XoZPPM48ok7VbpSfUsCBSV5Ek0eUaz9jYG+
wMvGkEm1FOYaaVa/k/bUH2Rp9vuG4d1+7BXlKo2mbCPnKr8qlGraqrTjyb2VzVpXMuOl1Zi+9bV1
oTkpKTHMwVGUePWSqeq5CE09pKTDc2CXtYJ7iTmvj42oeEiL4CH/S/qHe5g9Pb1l2oUnUaTfauSk
ayJeNmNkTczuYq9qp3ojBZE+Xm1ZFnCnsQ4PzqItRMt7yhAbFovqcFDEA1Gc4brpTHPTQwYdi6l+
KQp2d4WSRCRTLqBJPOrVDIIyj3Pw90TfXWut2fJt5fGfE/2lJH101cicIXGvksmra1vDLrlvIJHI
K+QxlIGmeiPOgSuhEiLKIBT4cGo/Ler+DrLnPujrV9C0R2GlnwC7/1DRwdBndoP8SScShC3F76t4
nFgEtA1puUNyyGy5ky1B5+OJfs7lHBBD/8sn7h2tIB+l33YHtCLB4rHJMOHoEPl9tjtwxdAVFk3f
HZogilktPVBLoSExWNA/PtIfqkTarIbpLPwuVQdMeHakwbZHI8ENvNPb9NkNWA2X5TjRBoYGAIDK
Pf+kbj8+5pnKS3B2ZETwAcdK6S7/+fu1DI3CxcgQFLupNSOaf/19OfJiK4bYQYIh7JzzRYtwrBtW
t48P/aYg+/1rzLFxq5CASdcbwv7vx67ScCBDzSl2TV4bXgLM4XqCWL0sF0diHNMdKOuXAdHqNh36
/gAjlffWBThRA+xZTF9hMR8RkfLVNcyd6+bKGkHBhl3CccCOvHIsHO0pYbyyTACo1tvc7G/HPHxQ
wS0RwCBOnZMp67EsIdKYZfU1NE1rLRyWh4/P9J1HiHEzHH+NLRlezrMbq2exm0NNKnaR3mxFqV6r
7nwNhkJ+ckXfaGjnV1RoxlJaISnEO/v7FXUHtiD8nzyrLjycZiRRUIvFBkwxfg7LTbzGSS9bZAk3
WT9do+zOb6KQb6iYw1fZsy4vpQqO8RRr/3hEKMpsZejuSao+GXXvRw7LPTu5HARIZPly1MenEJOQ
j22x2ozxFB87tW5uyTh9GGs++50ei0MbO4wurLY8iiJ+DWLTIlkPrXc9OqU/KslrUM4PTthtkUnx
8a6MXTSZuygqcDvkcwDHeDymNrZR1GrXdPsXIwY/23VgVJu4222NGuvjG/bOCoOEHziopjrYsP5Q
ztpgmyBdF4B4tbdyYmRlMysdAMlg7D4+1jIhPr9ntDIEdwtzGKq83+9ZrU+xnRHPviPs8lY08SGH
hfHJId5ZWdAB60Is/06z8OwYcYQpP1NVpBVuj0o+HgFPBPPLstLHszH5bQ0MRBdwA/UTsZTRBrv/
QRmDR2bJ3x2rL1b4k2tImgnU7YSPeASjbVVN+SWMhdfZGowNFtV0l5EhsUpMA/idOjcXGQmr4NS+
OC3/M74Bhp4TeWeZSd0C9K9dg1yotiCaoSS50OW6sSIBVI9fzYJHUMbpZT8uMe6wxcByUKAiqESh
Rc+5iPA4qe0tma7RRhjzX1b/l/F/hz/Ld9b8tzCbs5vCvSAcCgsQcWem/vtNKfRqIY/lxU5DUQg5
Oo/XMTIaSKEp5xxxBZjlJl42OafctLAVNLWK2Ia89YRnOUgBrlkFe+BgpvFqaaXXRerTkKDFRBcO
x6G3TkGHW7kLzFPk6oln1qxEFUAFz06mB1UfXuZm6Y7Ed6NBdegSU7uu8dGkkfowUYitKkIRfCMb
fLcabkOkOquk5vkUFQtfY/UoTxWReHkAS1A35wdmWf1fhOJ/e5HeeUn4Ziz/0gx0FtrZNRqwemft
gLRwcAqgbGw/7IFfR0DlCKrwkzuiafQcz98TslBQc5gazsY/3kkpjMnQRVfsalgsG1x/pUeo4AEO
4I44chwtJY/kjHl41S9TE0SOT3GYXRJJSWZuGVirsnCrNUxDuXEBmjAWbZitTM73JtUulN65yty8
IbeAan8sSsMzquYFw9rtmE3H3F4+xjxmoZE+B8NSpWI5SWb1UnYI0UbMTJSrUGATALjc0rft5SxG
OP0mf9Bl2mEpS/5kNfRbrBakn85kI47OeP22CWLOWuIgS8tD0Q33cctG0kkBSc6SrZ45D/d1G5Jb
iRgRq9A9PrdrEiPp+VOtaXbnxUU6ecs/KDn/S9AvD2TV9VtNYPJYXqNmNE+lPdxb4bKBAEHP+1Qp
60xSLQFcIYASj7Nd8adp2jzJxOQVI2zkAtHhS73oJToucJLFl7HBnsUdKcVFJp6SqL8dcFpAqgH9
RlaZ0ieHOV8E0SEvMLDbA5tiPw/4spBIzIPJ22ENELU181vUDMUh1cxT3/SeodfTetkYkW0Z+4Os
S2aC5gl0ypMOmuST77H1zgeZWgdIF51fnij17DuZwShHt2Pmu8YG/df0t43Kd69nmxXQe/KW+utt
q10usJ3WpdJ7e+eLqN1OQzOsZMJfk7nhkQOQbNzUpc1bGzbpISFBwJD/N+7YTbtssfD0cZpLpJvx
RhaYI6WSuZf4yiJvDvkutnPkXhQsTevZBl+osMbQ+3roDcottTZw6qkxaP6QrPPMobIO2RjyPYyM
khsSUmbbSXffkpyyqvX2tiYzYg1e6BKO4a0wu9gvmatt4jo1PDnMxzwa7hMSmdEPE/OA7vbFok+5
rav21mZ3sEtj69TzEWGT2d0byPuWar61//m+/rfD9kmHbdGKsUz++w7blvCm+MfvlpG//s4/gjj1
X/wI1aQwwSNi2ksi1D8EYvtflsEYeglLhLnypnr7Z5hCuiIdNMHmG7Eabg4KgL8FcUTLmTqdOngq
pJPpWN/+k2HKeaEBEBvTiNAIauQf1fNvQjiM6uxUZbfT9Y45HIoKlGNC5xkXneHiODTr4gKaYVx4
bkTh/su1euezffZak/PBlhBmr07VhhbrHEwsJcaHfh5bf+j0fmNPubXR0Mki2YnzT6q2dw8FOYZB
D71ELDe/Fwhw6npNy83Wp6kf+5lOZWI0yCfYZsn/wVlxKV3cPWw/seT8fqhZg1I3CcGIfBxjJAKz
9FiT03U72t3+4wt4tht8u4AG5yTY7ep/7h/GnhonM7mAbhyQoTfpRIx01uvYW15YBGBtSmY8C1Vz
TRpa+ZdI9t/WEzyDv37g/z44dffyFNPuPTvPluZHYFSYIpRSWAsmNdoUmpAXH5/inzfO1HkuCQFF
UAqj8ewoDSjUBhJhx0ReWDXPZkEZYI7S7jdJlQPm+fhwZxhGTsrE74jhj+Y1j8kbYeGXjjNwGt2I
tLbzcbZSNqf1T9vQXx0AY0wv8qMVEBn68RH/vIzsMCnyQURobDrP+xVBhOYCK0u3iInggpBXws1y
y83HRzkr/t7OSycvAP8b1DvTWC7zL+dFd5TsApl2vhH32GwU5YLd4hU2FHZwKm3sj4/23lX89Whn
N42JQShDM+vgTw/aik7mKuxzauAkJYMS3NCqTtPvHx9SP6s3387QIVnTNBhO80Cybv96hlOUWlAZ
ee20yBJXKCKzh1DtmDCWM+KEMmT0Km9taDVrmYnmh9WqzqEyjV0X1qXfd26/6Uaqt3qwq5dxNJT9
ZFG/6UEr77DzrDI7CtdaKudPFibtnfvPiANsOVN1zIPnT5zToPEtW16jeOgEVetCnQXKYfYbRTHY
UjQaxB+nHLAVpBW2k1F8U2d7xArtVCcgV8Y6rEL3Cp7V36kD//YFN9/91Viflzecwut8q5u4GTFo
ZtYSrRdtoEKaXlxH41o6wAMbGTZfxtjAATdYwAxLNDaHsUjqC/LEegYZI4PTXi0IjAG2KclwXxka
k5OgcLBQ64wEwk6vT7o1K1A52UchKqJwtSllJU79h45kq4e2dwI61LFc14KOv2HooBeN2iFrYTy0
aQ2eUMlwuQQmFrzMPEYi/ULCDBZmMRmryZjTbc3QHghAe1W69ryTMbu5CWzfagyy4EKNJvVRqWXv
JwVFdmBOr+lk3LakhK9ctJ671oraK35ysf34af3zBXFMk8KAt164ln0+2Bqb0OzMYbnpTXTCPxKR
hanutXi87+ag2nRdrv3HryRHpLFO+84kCMU9ez3ceuwdd05bvw6CvdaIDQypF7cQF7VBCBzxRk8f
n+Gf6zaYNlYb4qFdnK/nPbQmdPuCe9P6yZRVKx3A/j4s6Ts47By8jw/152PK9lK3dASTDAmNc01/
2CEbGEhc9V0HUm6pSA2bb2d/cgHfPYqwHMoUzLVcw9/Xl5wQ6rwduICKVav1StqusoNQ5Vx/fDLn
+2bWMc4GOwHMYcJM+Rz9fpyUQDfNqpYcwpE+BGpPhiY0QT2rKUrYaI1NScGDr9oGYY3OI3lZfinS
+LNl6Uxk8/ZrUMIgBdAY5JK38/uvISUmt7i3G59xjw2cxM22JNa1WzHQHwSoMYs9ajR3U6vlz6wc
7Nu0TQY/NNX+Mp9n40AyYvDJHdDf/Z1sG4m0Q/IGzd3ff6dQKIoSREbjF2FX7NXa3LhqRzoZQvZT
gDJ6Hdld9fVtv5xJZbrqmPOtrVjVPdcp6NQU2c9MG/tT6ozePA/fkIfqa8nc6m4qOqbCbWzuzDAa
DsWUnVCbf1ZcvH8Cb/kYlPS8/8s37JevcKDVLmTVgYvKuDOEk7+FnRx+gYvJR1/aiRc0wDchtLZ8
ser8QADgsxPb901tufuuCoL1CABwQ06ce1POdnnvECExA987GA7MEHLVJkzfibJY0LJtHcvqk/JI
W277L422vx6LX87g7Okc2oxfuJxQQClJeAhmtzi05khPRVG9NqapZnRoopJE3RsLjbep0PN//IKc
jyH+/hUcyNu8jBq02t8vojOxlpDs2viJErUV3B/H/E5ZdW0LWn8Q/n+UWT8+2roWvZAx3HZ9uE5K
HRWRgT28D5utrtKLqi1hr5idDvnK1rtqHXFAH/VVshZJqP2cCk1jqbQR7WMqVBNSBhT3sXKSeqf1
pnqBezDbzWX5DNrozpo4UCjeiJFuY35yzf8s3RhiEW4iqBAsld3S7+eLpM5OA9hLvkyyxyLw7T7J
PGXGosCA3PikTnxn2baogdl5wg+mVjzbJzUZ9tKaRcd/kx0Q0MxXG1GWIBvzkyMtP+nsSeJIy7BO
EMmknhf2xKl0lR2YPEl1eJ9qRviIDzrIsG+wmzChYoPMtRTnEFgMlz9+hN75+lqqYBhpGHyYKLx/
v6JtiAssSNTG7+zpK+nQ16MtsUIHr5ndfmfLa33ygXqrPf84V1OHAaOz4UYF+fsB3V5p6MHxyLIN
L247g7pnCgxvKpAmGv38k1TE+zLORi+cKoobLKbrvglrb+k9f3zq7z5M2N74shg2oY5ny3rctb0Z
9by/A7NoT12QBoJY25USl+HajJLXjw/3zkcTMyD0V6ivC9/+bMVmhEUURzdyk6caqFSlBeu5c6JP
9ojvXl+NTgZPEpdXnM9L4ByEpSaqxmePjEO5B+PdF4kLHQxzFix23s5e0G6dJBK+gJYo3QCG9b1y
nIEbfPK+/rkpd8gMoFqm+W0DIDq72cNEuknUpPwyPeSeKLSJIazny6mfcGHTyFtXTV74Edb8VZl2
6iev1Xkc0rI8si5aXGzqdpquZ4cnHgWxYqHWPra76Htl0yGG+hW2V02smaRJAzK31mXHDyBFA0TZ
qrdkZnpqgv5/BVw3SvE7TcNlHxmII/S27bS1GZrNj4+fjHcWGgczKNPNZZz8hygggqowmYUlfRQf
9bYTxHYKSAkbavn4k0vyzqGANgrbRcSuOlyd39++ONGaSta29Ns5yF+ZS9g3YDXIE1As9X9wWtSg
SA+spaX2x6pWQWVrK0dIH19mfYPd1tqWkx0ck7qli/h/G43vNM/eWcQ4Em0RSkSbptbZZ1CfMTuU
HUeK0SJ7ASLoO2i+pOmoDfHiY05EXxlNnywf715K9tcEqlmo/Nyz9zkM1YKsdVP6RNDC7iMbCNNq
rnu1qjefHAq94J9fCCoN1XVJYEPTfl5xO6kou3DWeERErcqtNWFDAYYshtnD9rZgCWoSHCxq8mwt
jX5Qtuwcu3Ezj7aRY0s0ebkYgMzuPmim7EHH8Bl5dZE6nUcIKnB1RibRMz4d5TIl3KmB7pcxTWqK
xQBVcEpg1C1QBWBaTQRWg6Ea0/EtD4ekMXvelKIGSR+mkXZvdYy4vUyg9dsmWj5aG2yjkf7EhD/O
f1oJzZJwVbGDiY4kZRmBV8dpHX1pslKb9llBd80n5zkXG0WttEM+j6PiN13aNyczh6l1KTDhBzdW
Qz7zlv+uDITo1k0K9VCgDfSKtBfhJUKCxXRjGmWyxWGU3fUIATB6kNaw02r0S6sprPV65UbxQ94w
aCGSVZTJHodLCLOwK8t0O6WQHTZ5Rdz5RbKMFuK1xcQSCnMzwOIn7HYavbInOvyYIzdQ6Tvkle5V
ubkUVzH002cbp+SEdQkqxOxA7bqrTNKaYUI3yXQ9BHZ/V8SiJt1Eka59qyIjweAPwrjbU8SOW+mM
QGkErqKK6Wg4z+umSVy/AO1ZbrJgaf+piu4yb25M50sSyQx+fl4a60bg1sTpWJm73Olu6PNuu96s
HgM0XE+Z4qi3bWENqwC+9k5ZkrYM6V512bQtZLMdI7u4DWyaqAK+REp8tq+LdPBSNyVXs+sPRj8N
ax3jH3ETuNU6HT5xMhpb0rN/CHSh0C4miGuitn0Lx+QGppHlC3cuIVAKhuzo948Ntpnvdgu7W3Qo
ugq7f56lxSjOIKIedvCKnIAHVbU2FobTa9PN641GVtN1CuCGqIdYOzp5Fl0aA/eD3QKxUHHwMCKm
8U1Fu4ljONjYcIN94AqwFknaUVSgMM/4SsBrseebNBv3soWHEs+Tyb+lVyndpXEQ9SEdR92b1VRu
xhYuSULqzBpXc34cwJ4gKHeuSZm4JZd63GiDE20h3eFeRDjuBfqk+zOl620QZtU3QIXqRRGRaTK1
0vJGta1fLUUSodT2lefQsPaR+JuLRBSSODF6e0ON9X0z2Yjkx/6AJH0bm5UGOnt6yknAfiriYAdV
5S7upidSyIkyVV0adV3wlBOVVfMG5s6+72wMW4okZd0kD8F1gkMTIMSzwtKBRikU7oOcUWi5sxex
b7iNa6W/lmHt3DYdFs/BaC7aKbAx9i0mVKX42cih2jlGG+/iJs93Re70r6Jpu9UUE40FkLCP23ki
cU8WJKOsqDRr4s3L2G3JWHQiwEs8PI85M/LRsyX7CD6mLBLEvQ1fcVekJznwlCUT7jMn1fZkE6I5
LdsSY8LsHPmHcjPyQmyCv8L0nL+i9cgesxu5miBzEbs3N3r9VdGMLSlyWM4UhHyVby+xfaMN3npn
pJneeTmEqH41lfCbLhTFQoOY2k4NOmTqTeVAe1ZtaNLKeFfXXCnMyUXmzU7e30d09a/1LIEBnhdp
vB8SUOymG8uTNujOFtLwgL5Z0oyL4kb9bqkB9ST93Wpjz2p2rPjIvrToSCxgjiEJPIMZGzhkGutO
9CmpEzT3SV8sSEtBHwHlFTnA+IU5U/5aVzXO6ilvtG9kzRPk11XmFWly1Vcy5QaPrHdUMFQs9w5O
4K99w8+ZlIyg9laXh7lkPx2Phdjrwmge6cItVhfgUThCOp4EOJfyKQod+SIriErpqMgnW+rxLqmD
NoNg1KbbmIDrR7OUYM1tYBCeFZg5OoK54eXIdMUk7RtqamhZ5jqh4Np3EkalTQt5w67Urbcp+6Z8
l1clf55onB7U0xDOG8fENAPgZ+EJlqqAYZozGsQXH5HfMbCOHOAGRHdqHmWr0q47fdtwOZUHaIyc
ol2lbnQM9Zlf1Ur7h14fu+EyDILwKnYw85OuOF+WEHsvRCT4qYTL+UKNrbu+RVSyohKRBwvi0FUy
NNU3Wnf6hsaZCdyFV3VTQGnazt2YbodyFLlv23Z4lWVVb68rEzc+L5HkpeLu0oSXhzR3xZX9f9g7
k+XGlSzb/sqzmiMNjh6DmrAnRYkS1WsCU4QU6OEAHJ3j62sh7s1X2byXaTWvSZrljQg1IAkc32fv
tcHd/miHuH1w5lY8qZTrneJI28/0s++DhItK4aC+MXhrPtRuW/9wlxPmuvLmmp6+JksBg7rpgZQ1
X9bop3uBH/pUg2Y+z4Oqf3S6bt+GhOs6+36D0TXGhjf3CZeVXvXoFKNG7PuwU18hnKOLMzcGJmsZ
xpcpdalkGz3w+V9zZjukfWoL+wONvqOI9FnwWIaRF9LWawCvZudfJRQ4BH0fwU4FkfVUC01lpCuj
59pLKOlze/nhxXCOYU/M+MsN7KsrainVl9vDS427oKES1Iw2sdEPN0vA8kDHxvQcGBn3xThKD/aC
ZqZrJr70pIKAuQUuE3hFEu9CSrs4tnlEjXqHWyvbQL6Bold2/AX4q0uKfSy6TTbXsl/NfM6RsSr1
Slxe/wr8QX35MZ7oKNLFUbTd8i7vocmzc7Hcx7RMhhfqmXt/PUp+yMI182vQtbRpZYn3aIQzVIO6
GpOL9sqKigWnat+KZp7uA0/1LyZljtd0ebkt8uVnFzDutXEGvlFOBVboU6SzVEIlF0dx1QL82vdm
bOhf5ixTUv1LOxiifXS1oI4eGzOB42uPfEU551dG9uk5BOD0BZWL6BV+EpVsjTIBw0eHYbWOelj+
K/QW1eKJNCi09AwJs9vJZgykqeFFVyfhyLUCw9XoI3kQLKlJzztpNhpaaBCQeKdxz0ou9PXRvlOK
Wd4bdoaIO+ilycxUQTIcPVsGFd1U3S9J6I/wu1lm66Ycm18AYcSLE9MyP4xKfAP+psmHj17zwN1i
/iWtrG7XlB0uJWyZ239bQT+7vGbkAo265rJ4PMnV3hxzMG1Lfe7TbBXGNexM7ma+R4lmHTQPXVQh
/DdWDXtK1+8T0f8H0QXxJfKadN+FhDAAnNpH7mMhqZGAz3dFT8RrQybOfGgNrKADB8qFfaElFy+w
/VvOxNEOh1nLTYzUMbppR7VYE9nBx6yC7i4q63g/FMVwcLySl4bH5tmGp0YRgh+n90Qh6l0NM/25
rXEDLdzVLpb8J1XX9SYaavuHG8buzqmLeV1DE9xY9kRAb7C9veB6rdhoOnhuWj6HnV3qqyjb6Z4h
hPI0ykNerCJ2ADHIxy50bgndY6g3zZSzTNtiYQqzuwb9x6TM6ZSVdcu3zb2LOZbiLvGpsfRgzO0n
MzVuJ1Dxl0q70aMXETPB79TH3HRhmomKZWNDNPXopt1p0JooBp/NW/It7RkIDOVZCU3ljPqMgCHr
PyTUz5ACiGPuV9M1BxLyNVBf0aSm4JYW8D+2arYVvAy4Yc7NNGXOK/M2Zi9zkj/CcdkzyW6XoCwf
m0j6bMsSBtIhk/o1mMb4albJuPOn+uDJotmEIxHwVQqYPRjnT/S/8j0vCTDyzOEi0RAcc6PnhLP2
tXaSdZbn6gig0V4NkWFe8tLBHdr3LL7EUnpJ38Q9oH1zb2eZeuwbw+NWF8bXXvFNejfy73uTpCbC
NPQU+i4+ofp4L3S8FYRF/JcpM8s9cilWJ+DEKHFLWFCmY3KbBgg34CePEdHUH4kZjbshMMw9JAn6
L1OKY8eBD6OqEwo3cqTCWGvvhuHCec0cd1+5k9zxceIGLDNOp7HXhPuQToxfA7mg16l2xF1YhjOu
hdJ5qsFXrCdm2J3LveumjFTxsmBZH/TAq+QOamp2PnMhoak23oLuqb9nVk2Q0mL6ljHDRY8wHkh5
wcWGe1TXMImcMlNYlbOW0lDQLjPePuycDPTUM38S+iJ0NFaHDrgLDaKOQWAVfNBsWq9dapQ7Poq7
FErP0jHkMpD5/V3puNFzkUvGDAe/O7dAEhpBl14Ds503eWkHN0oTVo0IwCRuka9yu3UvkN+kXNPn
J1haFPNRaznceq7BY4fqv5wPHAXSdTxlF5y7MDCbbC743LXg/lYFLchgrOU43IZRl72VluPtXYEA
j7QmeWKRd2lXfWpM9yH407NGzF5I9PjZVlRB5ieSQubVpca3zfzpEA3deghUfkuGSd6oavS560ta
dFnw0CWgujO6LwhPIHdiMsK3kJ0p55zPVlb9ugQHsm4gqEKJqxLyb0Mn3ibttEdp+T/E7H1HrWw+
mFiLj0KVkpsWvAXIs8bOHvp42/l9+aA9JpZCt4Kld9jN63jCIss4NB0G3MvpybDl6GwG31T+wc8x
mXLT8OTFgPkZYwT15QX5Bh63FWT0IPUFsQfeo272UZZZ9WA1QfkAuYJyu1RzA80wAX8VyqLSW2XJ
VxOZM0h8gy/Y4AIAdJfJR3DPwfjWMvHwuqUccsrEK3hKQNI6FjXmzzmc6neelmhncwGJCtGfP5JR
aj0xH3MyzcvEOcX5pL7KXHZfqleICEpT251jpk9WiijOh6kyQYc1LTJLSmy6V80UfQCq4RDuRCmJ
p3qO1Bd9vbSzW/MQEiPO3eoRhCs3BpVMo9z5cTfInRPCaNz0U8LbI7F6BhxZFfIx8frcZcaU0Ycr
XP5NWNMwh1E5zN2NU5m8jSpbd/lmgCUqtxlu92BT4dLyOcRMfNMsdSp1k85ux7nRrGjUW4/1SIMu
wytfeTbArxydEflxkzihNvaGXkaAjg0paaOpDM9ZYjrVxmuhba2LiF6ulTHzqFsXUx99DO2QkAvu
06WdInZp1O17vmvf2Jq4M2nQjz8upjsYcb+yWU/iFlYmzjRfAMKENevJvR0CtbQbTxHz/C0K2MKp
HgnjUepepBlyD86ClANmPtFdJVCBLlbjTthD3dm90W0nH90RRwUvIftW+smbpSHYd9FD2trMsxuF
i2HYl9ShJ7cUBQy/Bg9tdNVbbp3ceoZInnI9WEDLquqVVif/IfdD4Mi0BJlP1BIofZiQ4aOL0/NL
H6zB5O3BVM5PnVYRL56np8pg/yeX1I6Z8tlF+yfKgi7DVRyMjr8/U6H3lXJ6SVf8sAu1bVDfcFCz
Yh/2bcMCIySdvTfzlI6twuTzsxp5OedDhf53GlNlQCuTHROdmzh1djS9FhGlZbcCm6xJl2gkBUeC
f2vw/FqXvbk0iFHsAjN5nubiQo+iuW6WEbIAo4UNGm/gs8hoTmsKaZ7YSbeHsexp9oiDCTZ8nr7M
tAo+j8CM/5DV/9eD+u88qKTL0Hb/rzS8+ew+/88fIJC7z/L7P/9j/y3bOEU9/uM/Hr/+8z+WRBr/
5r89qAssI8RkZBHZBkX+3x5U9y+A55AmfDw+i1+RP/qrBxXt90/PqQ2qnAcDXtMl7bZAFf8HqW4i
GX+v63LkASnCFzORkFGvf7u9/2YLHlqyCiIZFAc7iN9HSm1XneI+xJLwjWK8xxZYTrXoPkEp3hhp
iCX5FO0iDXWLRsRUbx1tIIPk3lGQKjG6x3BRlVptUgm3KE3AW9tfGl/9Ri46lFwUKUil9QcrZfNq
/NarFuWKOAZza5ACdDWqCcqofwUPEtyPwIvzoCtvqjEd+Wr9cmRsmq0yLMhSi1qGqLVuhvKilUU9
3KKoZUhr7aKxUdHsbjDv+2tyxf2TlYY5WFhUuWTR5xyEunFR7FQXv3pOma4ok0MRW3S9blH4skXr
I/qT3gtPIbYsSiCj/NZBGuyRCPtFK9SLalgiH8pe0C+E9r1pF20xXVTGfNEb7UV5JObOiLCoke2i
S46LQjk6qCQAN766Rb10Fh0zXRRNhppPiwlykelOPClKsqYIldmihM5dFW95VVfjopKWyKUdsikq
yyVadNTeaKZDbaPJTb4U13DRW7tFecWXsyvD8QHiR3nNcb2c0yJoSb6w0c452BW38OLjkQQgodWm
avK3nhPjA4t6moCU0a1tu2IMruOhfWxsI3qkOMG9cXLNM80o6coGVthw16nTu1YW41sUcrvEqBq+
TKWdA3WSPcKNRPVKYL1v1UjDUINf4IHgC/e5wmaQKKzBPXR2UL/7acYTKvOH4qXKK1qViiTcm1Yh
iPj+fuKLAoE8Nuv2jFgUbOrUFly80OoF5030A2XVFYiWiILbWVJt3xgzU2oTVD6Q5CKn2lDIEiw4
yt6NZuGxs0Y/+/At5ovNFMUU3FvouZnFIzywo3I7lal8hE8p7rD2k8ZbngCMu9lHXYMdXgFt4JGV
5mTrygw2ZYfQeK/dgV6hLo8hEMTOtFUpjZLzWLYHuxvZrrvYPzdtEzifjWlTPo3M9aPtffsIHr/P
1rHquKot1axtMkz3XECS7pNeCiSxKDyhFWHy6/iSeCZ0vzGrWN8TSy9e3J5OqQN5VH75Rsf6CiCV
n7GUJqcor2fClK5HRbLmdaiDgi8IBSZpKOBMq60eSk0bclm/J3z+9qnHYg0LJCfeaEqVt/KTrnip
RZXekfvmgdjMw170dv3tTpwno17Wl98/WYY7N9gNveDLF5blP8RzgkTgtsRE7SgJHpxpkcaMrvxF
vbZDqXTVP6nMGdfS02xF0+UX/31QZYfbPftTyV+kr9g6ugM3kQ02Xb01Q4VdcHSyj9/vNEg/fLcZ
u1u/EprzSjqR2Q+cUF7GOmTOYThD40RgeWFcs17J3PMI7krHfwDb5hwlkPkriUgcKS2nEivufedQ
D0sYs3eqE/1OvGoWPT27Yiy7r85PUjCL0rsA5tA3pLqta2RmwXVsjHKb8I4kVBW60UdooZONbpkg
L0UTX2gI+I6+rvJdESfGo5xxPc4eUy/suZDcSReCQefVKsdSPqaxVsFa5QvRWeDCXMuMK6d9xz2L
RhHRpfgqGRDX+fL9yGLbLybe9TQhr9gBvQdIfmurIfNCguhOVZQvg2PqDfU0NMzqgys/qhRFqyQt
Hwa3Vtdzro/vk4U9XnTJoczaX+4Y3oQ2J5KOibiy/OukbE4PyZ5w4kvcKm/jmlNw9hD4EY/dbU52
x6q1BEBRyWvHc6xfWYuvWqTCuzL9PCuRiTtv4B6eiyDeeH5tr4WP+zEt9R2U/A3NyRsVyZNd+UvA
3pguYrKyXSBjtjVj4CV7T+ZUcIWDs9W0bq189sqHYYAo1AV5k2yMVnxVlD4MjfXdVJAmiAHWN9nc
q21lleKIzfZnK7pDFbgPPCYBMgy9zVwaR+9GbL0pI/ipe6zmc6XKXUETNW6YCiNwaesNB2eOkYQv
h3XtefKxtx1nDaxq/ioHl3GN/dviO9iRhHyssr4G6pAjBHTJ2nVnXuDUE7upIW2YjTon0yGePc3Q
ztB6zCddHs3Asg8jN+GNGfSkg6s8ggcF7y8mcUQr7Htj9mwMK2medW76p5Y3PtsLz9zQdvFuirJZ
U9O16oX+Zev6WqeB/51aaGDO2JgfPqLdRuT5E/SF7BO2or3ls65Wqd0Ea5BwLCAQuk8OoNtmNcwz
9wN7KA4x+FiG18B0yAtuoCQ9NqX6SnQXUaca6DuWqSMhjphVDAk4CypsNbf9dh6s6iyFd1dwz3/g
bQWV1YsECHTtbEcLNguz7pKfqvJ64yh4x0pY9bdyaeSiF+2oyfSSY64/exBimyZQ4SYTw5sZQSs0
JU/7kLMERtD+J9GM9yax96ZuoueR4vuVbefDykXfpPCTzXLrQLnD/bz2+BhysqrityDjOVwpe9Nh
VziPAQdihoTgy/HJu/ucsZ5z2ErMELDW2Ch6+jR20YgiaYFNwMmSPcNm59AM2OZbQcH6Ri8rTnTK
+kuHYcR61kCS8JxxB3HkNMalvdVzZ975USYfiNdhM0oaJit7cYbUbXBXD/X4UZm6+BgtYd95gHvX
LhPWqqV/eFPwKeJO3qWox0nlNnQrlEG48qYsPg+sSsQJdr2YVomaKYoMgekHcVOafCTil86bjIsn
2mCd2wimvIgAUqM2phwgz/ozXiuHd0wFkl42bg3hch55DE69vJNUXJ6I/MH5atySFsYmeqEwvrui
L6XZdla0NSCUV8ZdFwfukUkh3wtTNtRd0OkLoks6W0rIf1XU3F1EGXfPY5uOB1CXzavXdKxluRdu
OBZytvVHqsScGla0Px/zkikMFdk4mZIbWC2s5iDxqa3rtsvY9eiIvZcI+LEKbBBO8cOnLGKl2mi8
5FSk37ZR1VKkJdt9Y2Hv6sc8WjMz3NJ/s8PAuo+tmHNwML9nbSvrTVYNLLBJUMJFy8UqBXK/Kx2z
W8s2d/aznG+nNIFHyUprZfVgy9xCDfdzzoyXD1Lx5CIKC+q/eGwyNbKvzI13uwPWDaT2e/TBjDZU
AOzC2qOtp4jqlWGDMwe6n276lrQ+hmpr2WFceYLKS+VPrAzCXq+UObovdj3tp3GKN8qeH7Vn+3dT
atEVGQTZHofkHm405F/RbuUg4+9m0nu745E3NBSmDGnWUyYyTad0EGrdZyo60nF4TuPm6hDb3AA3
zY569qabKMO9ymrDSCA6I+tew5y7q7jxe9r0lpwPhcf1PqcwJoYBkzUw0Xo1xqz0RocGhNAwYh4J
cWNy2g3NWCMUjIWejhPz73x2GVVywpdl7m5pMhg2U1BbyHx9PmVAg4e+l5vSS3E/wURfSBVggQdn
5dmRtA48DV85Sz9QPTzsyipcJJ9+fIz8ed4KPau7OHMlUEHXuUVYeGtgv2zn2rumISlwilFA57G1
3BTwci+NX7s/FDn1dWZV8w+hRHc7lr6xS8Xw3caaZZxrDbfBMMCgoVLqBO91XI7u6h6hxzojuDTX
mFFla0VIrvCqPoi6gcug5O5z7Ejdp+zaIEdA9yyNlLKiDMxS3qhqTSs5nSjoCzwqwXgjXad7Mwif
QgNqNIT7m9lm0EYW+PItmH1OU4JQF/m6kM7PhEZJNPk0POl49qptJpahP0ZC+WEiFn75uUvxyFgp
5njlHGwvZbmfhY8moRpz1TDLgD4auvw4zxEFavPs6LPD9v2hLsr5tWjN4lYl5U8OoHG5lRaw+tXY
LRpNFUmi0snPpix56htN+eUP3nLPirpu11f0lrTCbN8ZX7ytxebh2kUQlZmBrnaauRc7m2MFGKOw
T6YTQsjWM5+0vhpfvH7sb+DVV+e5gHdAj11XXPKq8V0cK3byA0MIjTJRlk67kvainOdgy8aJo6Fk
DijC4CuITW4cQ+yKK7uG4LXDy/0+22X1Y05YwiLP247BLd8Pq3VvjtVTtazz3WWxHy0rfsWNcRuI
+Zgu6/96MQJAss/v0sUcIBabgPfbMeAu4ISWhmuJzCl5C8UMJdlvd0G1GA0Q7RbTQfenB4HpebEk
TH8YFOzFrIBKNPxKFgODv1gZ2sXUMOFuyBebg1oMD6jq57ztS85ZmCG80hzu48UgARsaJXsxTcyL
fcJdjBTtYqnIFnMFP9gzB79o44eJ3FE+EByL326M31LG/6o+/0b1wdgeoJv8/1WfW1l1n9XfqT5/
/ps/VR9hOn9hb+XhsAZNhIMMe92fyWMhvIXwapo2fnICsRYe0b+C/UKSxyZ/ZHnsMoi7IAj9qQI5
DoV1eP6wtrK38xAv/ycykPM77PA3puhFa/Fg34iFoQTi5B9Nu/Usc4t1dXLx6zoUSJClwacrsVw6
R71cH3yZ29Wuz+nchV5u17cxW9N1kcbJFx2oyBt+XAIMCsykmY7J3IDOh6fp/Zxbi6MM5wsckBjZ
zrLJ2+I1nYmmSjWbXxm1bOFKcPvvWVAKX29Kg1vunlWyfPa7zseM1IQAjCY7bUckCu55SZdP2FGs
QtOc5+W3NWrbWvQRUVRtnM1eAyBs64CEYFbNTIy6/Rh6C7aRlRRHZ5hMDek9YHfsmr1LMC124OFE
CZW9Y+Uma8dL0ttikOOxL3ofx0TfHgdZkjXleDw9DI2xpzfL2kgr5AAJ4zShopuKj1guP5Wes9fJ
VdTccibe9Ho6J6FI2wPNdK1AUc8FdWu9LDLKN3zWUB1rUeyIlixaRa1thIKw4pXnKptzL+4pJnJP
bNfVvaIx2LsZhe/+5IoA8VNhFrVPWKbnY9cyNzs3fhtP+TZrxap2Rm+q923A03prEaW8lZlTpE5x
8AuNzbPaeYuniDYFB/8V5VspLW/NxCGzxrt1g++karl981QUFj1ESd6Dq2CL0U7WcBRlLsLhpsCt
kZLLnSiaCUCaBobv15uaPMP7YFviqhTrlKIJjekrrPw6+xXi/UUJNPF93JEcdkvxSCeb2Hld6rMz
I4Dgv+Fu5GDTlOFwZrUE+aPqay4UVoxkrYs+O6YOECsArvmDEJKTxKLVI3WPF1ylAz11acbbcqJH
hDMhXhJLiFNAlcAWtyx+mjTN9zkmAJHWPKGoxGPBzbYS4ahNKpAeHVi4oPOdtWNztddWFlA3VS1t
zIWt3WM5me2OimL1Ka26+Gl1DW6vMAftza0dE0oX0HUH1TxrefCrkGEcoYdNHcC+jN2AODhV/5Fk
Duu+mQPJvcEVdNk71fFH3Dr0JWQOUt/kGvuBgrSNz7e7LTy73guC7A+V7MQ+GXPKnNhl+PjDg7Ff
5ZaZ31gCnMVqtKCBBFh6jsNoundph1oCh7FwzvRdz6cqmuHsZKbekHH85GfkNG2WaBsFdpoEh+um
d7wz6rR6S6Y8+khaYkzYkIZ9jWNnS2IZwLvw62dOv3c0PrkPyzv7EgkqUYFQV1uvEbdz5msYvXW3
Duza3QVpbVGHZ9fmL9y15kW6efwW47i7aRtnPMshLw6qwF2qUy/eZ9mQ76MUclZESdaXNWLcr702
fCRt5jIEBtY5yP2X2TIvFRSStW9E3jmfB/dcp41BY4kaX91GUuuV5RMFY6ltvZeYZLHm6lnGjAum
ffUA4cBBVPYvww8SWi+5Grt8zkCxd8VPXPw0jqcR0Gaj10244IacR4DWU7K2qCj/6QQ6fnIzB6aM
zFv3R1fiq6lCpfgaNe0zActv266J+veYcka4jNg56b0MKBvYRkM27ewqDg6TC4NtrOmCXvWc3tiE
xTQ6+z0VNSJM+ieA1MvEN+RPrNixk2byGlj6HI6IaG4ehVBYkxrqsd34pwA7LnQbmry/Jsri7sMi
SA9DJKsvPzXDTWFqC+BUuZhZtXQWe4Q4Rl527co2OC49YMSxtPsoDEnDIJw86xD2drRm8HsOzExs
2F7HuCB8+oWzAp4VHRr2hyxg8ZdJb2ymUUBLmnDhv7vBGG6IFs9XiXF47fjt+JonRMFcO5O3VlHn
ajX400/cAMN2sOyOtu7RWOcuQGVZJOQsHct+YyAvL7NIw8swBfO9rpjqwRV391bb1jeRMZqPvmjn
fK2aNm92Uqp4q2RjfgZ1324cTqxXhiTZUZKe2Osk642VI7r4FyWp5qGimPXdxv1pbGbeWhwQxmKd
dHqgqJm4IU2o3PkDAMwrPxi8W6uZ4zWfSOT5WNATCeT0Jhjd5CSpgrhvKCzYdI1Jf5oOE/2NF717
dKnqwK1ERpuFrS5AWgtV0hzVAGYQg3Ukwa574AnNd1mm9lZMMmSxasnbKasz6IFNe54rOT4UvoEX
Ow9vm8Gig9XXaRIdbc/IbxMTUAZn4YyF/mA9Zaqob/060I/mKBREcy8Jr044dYch6KajnKLUWUk8
qkhUqXlpaZd4LUPZvMZB1d5XnERf6jyCPzc1KAdjMD/j+9NLspGTZTvobYR7mABYpZKNw28L1h15
pzvimhhwQfj9M9hi5J6U0N/GSF1cYS44Tcxl5n2j/BjAGTumE03NTrcu8xHjfqbLHIkXz2MgHZvr
2I1vzuSDrx6A4+mpHDDYNNF8WgTDn8DZTMpOIxYxcZeMay8zw1c9u+pgOjMP+oAVVcGJUaU7zo4e
Je91/YS5HVutQYIsp7cmSJ1NME7nvpHtjiQkZrb/HY6rLu30vxuOTedf1zjffrb6n6DXf/yjP6dj
f+k4wJXjEQRkDv7bojo//AuzsYuBgMQaiT32oH9diYZ/IToPk5r8i4suQpHBX4dj2/8LPEBCKh7n
VCJN/7OOg39I6S2juUfelNUp6Zd/ZkLw1spANee0B8QYOLASOhWbn1g/l8SXgTkCCvmbs8P/I0y0
hIX+ZhZfvqFv+4HpclawIa38Q0SqK8Kkozcez8KUtQ/0eA1rbGfp/l9/l39a/PIrUZCNMO1yevgn
rmbnKnNo3GQCXoojZ1wclLlsofr7Tr01jbFYYfIkHNFkxlWNGGf/9bd3wyVf/fe/pvBAtQaYfS1+
53+EIPS9Dth/+d0BzFYx7aYRSzj+DvMwgHuksyZpTxS14tXkXAyBoY5s7KFtnRosMkh9PcrAFUiV
UaBv1cjEsYoFduJgHgnOWDl/twBCWK7twpgHinwyLOwu2SM6fQOtfzWdzjlVB9j2ecYc8ILgM0LT
OZXUd9JG0eh9hI0OL3wssJ3TssBSEdvmfDCbiYyRjTe0ZZp/siZ2czg5o9Poqfoz4J5urhWpHA76
/EZDVQwvRY//WmVTdY4Ebvg2wsOH+RddPIlM+ZGkeExFbPIPxykNz3iQLCB9mGnDwcfoPqjalEcu
FVaQGJlagOx1HHtPvSi/pukrC4s/tiesppDoJuZbnqdo7k64+OM5qTFbE4Ajik2p8uCP3TrrKElV
tGvdojXRmGGWIE2ilOQJ+OEHVXbRae7p1GKiKwipzPw4dje84EnEO5/N3iOvDiZwhfeksvDMMMI0
PzV2uHVMK/M6Zbv9nHSRfAdlySvT1JV58MaQz9AILdPuqpCmGyM9UCCrf419rZ/Nln9C57F69Uh5
naOJdVwTd+KpL2b1+kebB6zZc1kGXJEwo5qQE+WIVcnrGWtx0VCHVYNVH6vB2kraqq74xEMEbRTe
zJLtTyfi/8Z414C0ZNYcH4wJBaxy+uYnCBCNMbzTey/ti6MMeHG1j8d46jNMXcqu2oqlBb15tQqo
a5iXeIEDUZKOrvwaU7+684KkuYPm7K6LMB6+cwqKlj6LfFfCDuWmIeQHTVTDSxSiIocNoyFtGppa
xShYiWUTivuUhr98+bAbjXuh4GdYOyG/C4fBEHGdSXXIc96KQ1IN34Jo2J7aWucSO7wSvz3pTlUv
x2fboVy67rmu9BF/+qidSNpRlm26yQAdJiFFXQmHND8h/M23+Mz1szVi4a0kH4aibfKdkVfdl5l5
4il10nED5XbeCYNrq2Jex6xfLvXyFi2qafhePIO7OdccYpuZVwJboN7TH6t/tfkAACL2o1Oh8vfR
UD3JlJZ++OCXiRo5rLBzYg8HUWMdE+V+mJZu3lAh+pfY4r258EIJfpkS4L1D6QvP8+/O8eu7OnN5
U3ISBfnNC+X5RreDo19fqH1zLmE3uhcCeuKpSlX93rue/DA6Z4ks5POutSL5YXMmwNthuI9ToANU
+Cyg364a5Wcc0G2wTm1trMKWiN3vXy5I+BAoqYzrpOuq20yUbN+OgVavtTLyq+ZYhusy5vqITkSn
qcjKtTea6aHDgClwz0Iec6e0/VlTDxzwrqWieK1JObyJNMeeZ2rf3nqW3dx1nhUH1muQhyL33gdZ
jd3PtO2d91RUZR6TTZsr+gKYXautbZpjf6ubMXJZK9m9c7VzrVdgzvWzCDQ7C69nDSlYy2+aZvZ2
vA9dc9VZFq5jSTHObuiru16GeAV5h50cLK+dqaiTN4ur4fZ36DXlLkg45s0toQEXwDaFWPFj5EZ3
pQGanQVNfCD/khxLK39WriO2jJI9kXn9A2xxv3WG/itPLGo5q5hdqpOgDHnYRfFHn2U5jNvCHdAc
orj7EilO7jhVN1PXRGzXW3GaZtCQgnDnuvDdeBPXcXoH6UTfGmE96DX7kpOXBScjp6U+Lch9sSuJ
miP+qoIOwslZN2bs4ptmM7Mqi+JXTBo4YNCu/H2vWImHTnXVlZ9urdIIb7Ikrm+Vl407L+ED22Ss
PNCDMSKFoHcp7hRrUrbm0ayMAbcPe4Mao8pWjlBL6qUbfKhEtk9M6h8so6SRxU1DcFbi0S6pZfcc
X53xv9uoMVz7n4g5o4e0FkKSpI19KVou4OdbdeqTOGP/J6P2jF8VN6Jl9scYk/KGuYBJ1iWBsNGR
+okhFzAargWW8k2K0yLhMZdYU7fNSHJfieYLbB05Qdqhx9WV5Ah6YTB9BEuvD8XS0001xQNY4jx/
Dw3c8Wtv8jTwugGble9R1hm6QbL2B8dmQrSbB6azAI8SSfdjzf3V3GhuIsmqyWvixjWfq1unUPXN
OEec5SzTOlpTrTZUBvGpUugvebOqJO9A3Qn3xKl+ep5HiFVtVg7rQEHCLTb2YMiTaL35sy5M92jp
cn6qsxoaglDhYZrd8FjibblPc3veDFG/5J5qh7hHUfJ2Z9VbIBptlWM7D76C3yUjLfpV3MIVMTGj
NMZQbo2wmPFisMSHu5G9+R7mdBpMx50TabpcwUPsmqTAwxwD+hYGz/LUHI9pak94roeBOFEcvhRB
LHC28o4nqZIcg2GKtiFNbLcEDpx0xZn2WnZTcCeaWZ80mBh6St0wcbb0Y5ffTtzcJdHsnzmiWUDT
R5AAkGUtd1M6CXqmmsWRuJ7fELCmkQoSh/3eo6s4K9/FpYRLrVA3iaZgd53h//yuqRj+L/bObDtu
5MzWr3Ie4MAL83AL5MhMJskkRYq8waJICVMACMzD0/cXLLuXS6fbdXzvC5fLLqmURAKBf9j722Jj
e5U7gw7Qx+Pa4GWTpdbuB0M4r8zU2DCuRZaf7T6BzGvlLgHDnT2uCeNHI3Feg1HXD8z5OuaONaJs
pdcvdiT3jT8w3NQRqBlVF8jmgUwtwUJkrOqtP5bZSZsFUoh48XKCw8nUPbbW2J6DpqvtqJ27ToSo
arPDjMywi/IMgxt2yeyAREL+MKWvdVEricHiu9FB3FIi5bnFe0gY6yF3uuocmLHD4Sz7T4KGJyTC
k4nySy86XjiSU/hXJQT6r0WLr7Lw1DNQUCZ4sQ7fDLAXBVEKc10ZP+4Y/2lXhhySHzezUsbZGeje
RPcdfEhLSXPL0PTHLIdV4hPgSzJYkoXLQFX4R/HVsHB9YuXWfcrcy/2NyTqQOhlQNMkVCztDylD3
cS4ayjJVMFZbc8SYmKcmRkbPrc6iXdeDrXfTpqwnDuM2Ry2OZ5vVTep0vNxh3WtXUs2G58y0kruk
pNKogGRf2PapT4FX0tJcytK4adShvJbLL8DJfpgFrL6PQdMY9xyD1SfmtnrcaAm2ADapHJUJB1FY
4ifaLCpnNzW04ZlpAN+dgbOnivSyXfZKBHTSx5yff0DH+OXnqym2XmUHqANbMOVv4NavXj+Lo4mY
MWR6jsusnPG9MXcHQRyTIpszjjKyqcPZQsYPaA1piWOBHOHhXzcRv/O5aBtAH7geUFYPDxUnED3G
P6lXWS4UtUrMIl8Cqyk2FTg1XkcsbJM37YNQFc2KqGXD3EO+dQuxcRWqGtzivfNXDY2h2rLf+xn1
SWDHQulDVvvnzzLUVl3KvOkPNrqBNHLXwbkDHqWsiHgHF5uCMA24stCoZ7KLa3KlO5CHa1+/JXHF
jUkYKAPjcUHpKpvvKM7suxEt+beJinv3FxeO5vj/+bDABNVKCnAEULg/f1jfY446alZ30CBWhGNX
uY8Lwq1IN/L0Thu463gVcYMxrzKeCmzDG5331E0Ba/sdXR+TSpYSf8FE/+Ld/PkKKpSb7asPBUTj
98Y3GRrukSzpDmVpNRahx7AZOn9ozuukjfu2HdINR/O6XSyLF088UEHlkubVS9Vjiov5ihSwubGE
ux6Aw9efMhPeg+8mchv0wCJjDSNM2PSOtvnXl9P5H25ENnE+wwuaarTbv6OaHJKrJPG17WFueKfB
zCVgly3GAnBkVupUbNJBanm/RnMZDxl4yJ1mmO9+LlkhMR/LHMolzZmSzSDL+nZsTZYoUla3JAwU
J10vrTfTRpx9S65ghZs1TX0muAbyMJtowGzmgS45SoiuyJw73YCl284l9arA/kEBue7YUy0nO6Wa
bxt0uLU6YZiDa1fcwnhOHW/5BfqB+DizstkvW0RAU7S41L1TLY7DwAGG85OanWaZviQp+EUrGqkK
WnnJSfxVq8/V2jxUolFnSqDKdqRT34PS6cIv37NtKWbmHGOWtQyfsPSGGtRg5IDSY3xOVi3BDeaY
4g1MZOHeYOf0xrNyanORMkxz2tz189aB8aFHg7RioR0sKx8ACjlmr3X2hh+oMp8ZdGKabVTMnueu
IjkWKoIvXtX/EVPQxxu9Q68ZxYjwfNRhVNynL8+rJ6wZ189ETd/qyn0cxyk/cVIBgJ05hFNwBJTy
3mzgoFko8mmn9QPdN0esb3cv2P5ZGVWGE3WOVrdRGWAAn1saNx/Dx48lHyBgZgj1hpHqSi8m7kjU
3P0mrdzhuc/Em9cq1cNsyFd/Eiz32yUbaSrxjAfF5Gc368rF56WjXdscm7vBiwOBNirduEAMHvkO
hvne8ev3edHqd3sxqA1NxLchj22xs3q/vacTRTva6AKpKE2/K7AtVyW9DIRD66jPnEa96u2qFPYt
hudxiuxVkHK/iGnYGWtCXjEIkHNeeVZI7eQ9lFaLK9kYoN1UZv3udDCddZsOSxp0zzBeVt4APRiz
FzNnoNQ0AletlxGDFducJlhtCfP0ezqj2LZ7L6qdlWekQ4dosFvkH5JLjde8mrkqKsy7oztEOk06
ZJXyTmxkw1TOnHjlzIF6haYED+ycxWMAVJrN9wmfwtmYGLPgiESzbcj2JiOS6OwiVNy3vED3REU7
Ue1X4zPLH9r7acn2vpoAgdSUl7JgPkSUNROCqVp/+Tyl6zbzV/lauOX9OHv44gciF1m5JXcGBt2w
nFI3MnBbRBXT/IevTz3bAUMsP6u5MWqhvgNrwrOtHtVZne96AeBEMix5c5p52M1tSaBmrk/mdhgz
JiOqeSVmjAY+ne3mQa9avpka8eLn17tYVjCm1ayHxTBMXhxd7cRcx3K5VGooUaOwO62Ju9xCjfHP
X7ehOTOC4fZu9MM8aMvtl6va6pbm4WviU1ncPuWEMBboW8BOli4YOk52EDYFFUB9/zzEEBe+xgNa
onEZ7IbOloEjl14N8tbMX3aFZCA0pemv1l+X25XHrYpm8qPZfs3MwvyE6ZWuPO2NtEF/UACzyvIp
yQYMu/cs0RjOVci5wmTSxXFe+Ylgj+LkS1YewRqoz5NJ8BHjP1KvIzlo9TbIuQUrBnfTtmJ9iZmx
dO7MwnUeKXhwmhPx0b2wpGUiuNpF8321bAZlpMQ2H0nOxKXT++VbpfGYx2Yrjpoy/IOZ4lijo4/x
bjKp0Xze59i8FT5hzfg3lQQfkM/KEWcpqvnX/ObrJTkXzG6rGhuFpms/dV0ph2NP4+sTJcUS8qaC
hYS6NTNGl1JZ+asaU78OX+gsa2LXG8f2z37fNd9rgxkamfPM1ADeVOeptNK70abTihK953DXMF3U
IqjfZvRDkKCaAKUa5yw7US4hsKj2Q68svpCiGIztV4Y922tGFTnPtLqfm1Ydwwivu5PoBBPJIPOo
edl0YjsgPPyUQbB/StXUm7pEvQVo0N4Mn1vCXofuc8Bo/Z4aQDA8QsR3Rqvun8KmAeAkCoXLjxOr
6ddXeesHTEgThL/XchqZItm8JjFGsdFS7waDHejNwFLuzuPIZ+7EEHXUHDgXX3GBwYRBvgkoQ5oF
9sjUgrgMSqxubk0lbNMOR6mbA45wCQDLBr7IgAHxcRE6UjNrqNAiUsSW6jtIKQ9fgSq1xDkQhbIp
JxZT2JHH52WiTJYF8zm9FuaThpRlH3OOfa87H4eEKxTZhmP/ayQ4Ekh+9E0JCANjOdEmlJ8dpwm6
GK3DreJD84DPQnHS0+yUPNj73rKYgtaCh2LRx/rti2bST8yMrSymVegpnC0X74/JcBnf0ZfsXB2z
s8fVYHK0nNraTl7o6heW6Gap+oluZgrVYkBpGdp8kx5VO2nzjCxIC+Fi6hxv6chzVAQAQnR3lPR4
6O+kpsfXeWJeZgrsLsfKdpqbSQqGiOqoBLNvYle0irvVZ58MswsVNODyrdUEvB9SRiY8ky3T6ar3
llvCdo0nttPDT8UV2mPMECGCdh7cDCIS0K9a/iC7jJKjQUx/hMlEEyOz9M70qrdxdLhqq0ceqAkP
gsVlwTUgholuaJya71QlsHGwYGEgFwBYqVsGJ7tMGnqGcGooJwi+pYKE87cZB77wxS/W28JkpP71
P78ezAVrshFqxtB+OKzVr6Cx7GO19vP9bILSKJE67QkV4oHOqCoTz+GQGR3ubFt6MCVWJ1tvpbvS
kU144uau+AU5r3a3aUcD+zUo9gC72Cad6aSqgAU4z4hAZh32DBL4iQkgEfl0GHz7dW2V019tYnoG
KtvBYbuPW3Twb/oYffRXufofHd9frCrpFU22UP+7ju/0XnXv3Z/Mm3/8lr8vKgPyPliaeQ4jAVjh
psFS7R8yPt38m+4wXEQgQnYAVP//3lTacD3/Yd50/wYW2zdUpsFXWu+/Jdsz7N92k9CIAou9qGUo
0r7J/vTPbVwDL1XkyeyeEN/x4EFZNThBkXBMTTR0mmRt7wEnhMsMBaGOL3W1UJ62jq61AbcbR/mj
QDihlTcdDLp23mrr3NrxwY8HKuTBGnmVew1R2ZcipV/zdmU7lvZ06XE5M1RcTG9CK9WBsUp2fSdK
9zzaTfdBOOEDqmYvjgxToyJIXW8n7IB2CFK9egKWR8J4iScnyClD8hsYld6EcNLzdW8arWKWzQyu
orzTlQ6DpPXuIBo6wfschdxj28TBaydWK43argGJ2baMLE6gjFKYX0vwXUNBV/NHLO66nQNhZnsO
QfD31lKVWwwU/l1BXPtr43nTRgvq6S0b7fwei723qwc2hJD1cWNTCsx9WFvgMXnxa4je15KDahDp
m9uxJDQ7y6yxEWbBRx34H2JeLgAnUO6NBYZY/hLfjoNrAS3KdBIWPWPb51YQzZZeKnI+05Ah5z0R
6csCr3nijA05WQKWjUPd4u6OgTdPhjMeKm0tiRgYuuc5LeOj2S7Tfl295SHozOUGEVmDX51JgRbG
eBEPqcizT+4H5yFnnWRtx9rU7tKy8kEqu+2hq2fjjGy7ekpXDz8irMH7ml4uGuckrSPb781btqHm
i1aLDul9Y1p3vGKGTcCZDQ/b845jZqwn0TvLuMkGpaYyK9pXcumJAIgROE3WSpVItFe0xM36pi2l
RAkmtH2DXZBXs7l+6KXpsfUx5OOqL/EF9XJ9rkEMlHt7hRY+D6s7GpikRpsRaRH+47/7wrTH9FZz
TAliPNPLL1PFyCy/vckZUhGLBaNkEgDGAUrmwc5stauvGT6jqpGx6bRu9ZT01Y//nKj/P+IPQK4G
B93/fqIeP9/T+k8H6h+/4x+6aINwJcbxHDQkiblKxvzfB6rh/c20LIMz9be483+hijY4Xplncbo6
TuAgn/h3VNG+/RvWlXAGBjp8LEQKxMFYv0dZotVteBPH7gVig3ZkSjc3pwr6D1w5HxyZl4SzWSKM
vpmZiopHujcn+EF+zs8UGvij7RWWExm19eS6xvxSeFp2YnvCmSJMn4mxrFz2RqhJg3qj4Ybrr0hR
E+RiyTQ133TmlFpYjZmwylMRZN0eb2OeXzwCoTCTNsLfAeeqjmW8gEalYI7KxUg2VSnsDYEGzg6G
qWlu82B4KGTQt6qZjM8CI925G8x+v7hjc2MG7fS5GmxXyx7PW9Dpr2Kqvb0uaUTbslDB4KV7pIJ+
t9ocuQUQROyXntmmp3VBPKLL2t4hX9cuFUfzvPG8cZfyAmzjqA3QJ7Rg8gajHHdORyxaaGZTfqel
qfkyooy2lUSanA3JjiXVrwuhCtd+aKoNrOYXwQLt2+zMnAVKZC1RW8+zTyYm8u3YGssHO9eagz20
5qUty/Y4YNOO9DzLzqXSbjOuyW4DTbzTtGA+hQW8deC9nZqSIHRRayPRhV58XGLH2hWVIX6WImu3
q9KFWyy6GlZSbX0IzOwnw6+W5U42f3c4RqowyXJW3Upf3pTCfzPNASg9udhcm/qFTOiXRuOPrhoJ
+TedRpjmmrPFEldvSYbwIkd6iOM9ZApqQDE6yL1JuH301hnUOoQieVR35Ldm7NwdpCc4NXjzi4Nn
Dk0Wpp5HlFU9ehvWkMjkdeheC7X0jBDYLYzkahdGcb8s3XoXT4zJUiW0Ty1TowPSZ4c/xaI9hmC8
t3MBGBa1QPaIbkWcHaXOTxfXulWvYZag8XQ/tU27q7pu/uh9WzAM1okdHQpN/kLumrNYm2xjX3r5
dGYZS4fnVN25/3IDzO6UfLL1QIstIW4R4lQlLFKkdzLwYddh1nv6BZGIHiLBpDFoWXMytHdHFBp+
Nzxb80LN0liLCbuxaHDR6F62MZN0ZM/JXKX48ifUpRmcxrLE6Nx/KfrwurW7AJVf1vChvMaVN926
dN8SHENsaAsz/VVDNdj6vggY6aAUbB3t013ZSrKnzNl60cuFVqtN6KYZdUUW1Madp9SGSJWKcGy9
k1QqxNIHSCQI2PgxuobYmUqkyNZnvVm/lIuuEjEiIUUWroSN7ASte62IPVbmfrwbeoiIUaV0kKyP
kUT6Sh3pu8UkyRzV0u0CwPjeUxLKtcGz5LpkOvSzhRUCMNGVzaiz95nGPcOBrJEGV5Cl87igUAoS
9nESoJhTBj5jx4Afya3xpYWmCDre3RO4RiXoNNYxx3gWL9tMyT1HJfykrzJ2KaXvJg0WvpLejm9T
JRB12Tgbsd8+ZYXmXgNrOLSVtd5Ng84EavZunIHHGuaGOR+zuMT2SAt5D4ha2xpfclRfKVMLpVEt
lVrVVLrVTClYNfJFGUO26G2/tK0VgbKPc94Q+omZkmGsfosjb6srMWxiI4tdlECWw1O/dAMCTgAI
aVQpDe3IoGOTWJPO6tP4hELiXiQ58UdW9uax7AY3zAw0uDDI6Fz5kvfoQNJNnMknzZMLLGakyI/Y
T5efpS5pPDVvOTDhZY28NBRrrZL5okFMIyNzir1H1u4miznIdXPtT1k6zN8qods7dE5J5CrZsD5X
GsgLDqJAiYpjYH6vVq2nh0XJjdmZEtZi94uGk9xxX3kJ0usHgfbTyBstRApnRSReDb/yWKsvtpPV
165xDbB+JZUoQudkLZMt2iyUDvU47v2x09pIso5/RdjUn9tSXDt4ETdp4FaRpVTT4P36+1UpqSel
qdaVurpDY96E/cDC3k7cdl/aeGzx7vmbrvDHzeCl9s9Eed6R/31Q9gIh5swUYVxMVN6uo51TzW7Y
7jnTi/zSeyvlN8lfwaa3aveVcAGeDcuVm9XxGXZmxXxbKcW4VNpxFBL2W6H05L5SlhtxVe1XvTbe
pzKxIVCs3zBWxpGp9OjO6CJN17XYecwyY4baufrHMhDXFSk7fYmOXIcmaYvsii8YSVqw8bLxYcID
8qLNDhkDQ9mFixLH56JbqlBrkulZT5gfB0pBn/hKTM/tGBw4N4Hn9fq5Y/pwXdfhfkgyuIUChi6k
0yJyuPeeckYtCtYb8kgw3aOBObtrkh4J1r4WS8CtNrU1U0MrTiLw2f4hm92BCVAvtp01lJHux2eA
V8W+drvhqKARmOXBLU4S9CMPFMtp5StI+oF1P9ZZ6MNxeU6cluN7iqd3Bplyz8rcPa1j530YnhA/
2k5qF8bvDx0Cp0dw39/0xSZ+C1UMllBkGy2y0r0/eMO2cbzxW4d6/wbK4XuuzA9pTjZCU2Qqfw16
yLAK8MGzlnQ3GQ5XRk+JfUX/Vd+vCq6LecgZiZZ5AC1pvgICnc6A7kayqI14fDFYtB8QhzvnUmb5
DR6mXa38GjrGDbzwz7M22aEOP3ubVVaMd2wUT8hs5H7o/eZO+j2qqU4CUm7in2T5cgQmabr3uwA3
Kht3WhixnlPbnk5S+UnGANmC1401A3Q4juiF118g15/oearILHLvEXW7s+uNoo/4fID0cut25FTd
ytR4izummGVtA+KV9VlMTMJndz6jILO/CeV5aZT7xdbIcKcvDJjC441pcXaRxpS1b/g3MfcGQ4Dv
2hyP3pQPO+F2b5PBuRIof02CibdQflqB7YbdKjyXhaWrpzw59MShVyQC3dPJq4nuIiigZOcj0LyQ
ggOfUPfEt5xA7EeKquJUNcrz4yj7D9NinEC1MgURjyYv8Dt3pTIL+co2BFsXFL2yEuE3Knd6aiZn
jyHbtsW8dkjw0zK9w+N0j9Ufx54t6LV83BNLnjPZtac3WrM8gnrsyP00GeudRHmCUQNhVr221Q6n
x/w+fPmdOmV9ir9cUIVImip0IcNsnHqdP6oilW8ug1ldmabKJEDnYCa/yqFsdjkObhrESmuPS6f7
UZkX2oEBYuFGXlOUeWjYRXUrZxNSTWG7wJHLJo2gcH7CJDVh560TrzSXRh0hI2CbIr+j7o16NA27
yXRZqcSSN+gUGzer8oLxEpab1Pd11iKa/osVuBP2yjQ29ABfakYYW/IBWoQcQ7sle+fBgdpthVg4
MMXHnYIimVDb+KrfWGYlBzaZ8db78qcBaCmADQ1dlKRat2n+MLEpP1uT6m2wMwacDdmqP3gsQ2iS
lyQH2t0bH7P0xB0BAxwII2IvKy7MXVytrFke/TkeciL6Rj+tP7KhHOFClRU520/enBaFfRM7flac
UBkF9dOEfYWA0f5z1rQlDCoq5ZD9hrEi+BWGN0YVKLoNsPDC2yxpgksDb1jP+HaZf0og1J9TwCek
RnC+83sQTMLERkU9Sjam8dwiAyCli7VpdjOMfnPbSH513SEEsXjy0B22O/5EkhsCrN0D5vk94gFZ
h4mcq8821o3bOpv9owuhlCeYWdnFG9ynFVx12MAD+rSFxPO1eivuHieYts4atNe2bKwwd8sW7o4s
H3R2SBvUVgua73QaDrZAzcdpwIC3gQtS25Qw5tSVoJmz4uC2wt7CuDRPetVB2dRbSgBHJ/JOpPPG
cZfSCj2NP08vZE104mi/dOAUZyj+EnRHZ2hmyJK0iHSu3HUikSLKRL+8Tk58l+Ts70NdBPPjDNF1
M+ZJFkc9MuTbRSYElfddt2ktMUOhcnzC5eNE+nc+b2HwYFBfAHBCPQ47Sej3XOb5U+KL/rVXa4QW
ntFlqdbksXTWbuerix0ziN5rQU/35aCvumjxOLXAJedx6w5SPy551zzGcan3m6zmlw4gh45F11bX
PgkA8jdG88w8y/huQDb+XtXJc1x6+tk2oUgCt9HZoqthSlgFeOWHUT8xgpKPUL4x88SxrLxboJb2
Q5U2796K8TKUK4OiUEv1NWKsgs0rWxMbvjBsybtCLOIl1wH8+PkU730zMJJoGQwT4+LYf8PaPn2O
MPIjyXoFrGMiMVwl1S5vsdVvZpbFcE4YLOGnhJPMPLwxN2RdTj9Wqr48rDUGkm09L/cNCpZ0UwUi
u7YJXGG9WWEsQYNmfce8Z4tSPzjCGMvQnK75mZyl7FhagXeBe0oDO7vcTLr2Q/j1+i1NYGCECI34
4cDl1FvdKZYXlj4sro1x0iNMjeudttTwVwh+2/fmKK6VqpOslfuqXYHQGKhNb2KzAFJC5RtlMCcO
VR4bYILJQ6L/VIWs4bRnlIdQUCtd0T9XSG4oeFmFdyS3sN4jvL68M4q8s4D0uzRjjcFbAIR6l/rR
kLqAQEDiuuunBsVmujcCuDluCqQoq0ZteelZks9PqGXQwYRaT8Pb3w96Z3lskQe0SzIMGPJOJy5J
6xMZkDQsqq3OqCHY/F9WZ11qA1q6rMm8jzWveRKinJ//afxz/4ea5/9UQ3lfZ1XfQT/8TSaFj4aM
ZAeBD1UZ0x3nN+WRbOYpF5YxXVgdOUxfSV83zJFvBJkw8S5x8maW1n7MzRurcHaa3e6c1Nj6XnyL
Lg+bX7/lR90Haw6w/q88Mb8l6vzx2VwijglBQxT1e8ZqaYxNpcfmdJGyvXiSWjE+oMD411fgf/pD
WBDYOHzQr3m/XwAn72ea3nG6ZCaJsvzH1cSu8urd1x/znyXPXy15aGe55/7FSFKIrCJr5c9Tya/f
9PeppO9hOsMaRdom3D6mj/z7/r7mCYy/OcAS0BoGsBy4iRlY/oPWYPKPoOH5ZAN6fAg1TfyntY+L
QpGwJtf08bf9W9BOVy2Q5D8L5RA6eljiYEMgsbK8QM0t/0n2mLkZ4xujS2/mBu5gOMka4yT4r5Ns
PEY9y2zYG3vIg0dZILeBBezwgtJH34E21dFAHlo0q3Hk47xCU+TZ8RbewTqFva7PD7DMSntvoDfW
HgqkFC8NqGcnAjCfoGyLlVl7xGhOpVz6TShiupVwKPUVbCVJZucgdz1eblO7Hldj7e2wymtctsKz
2u1IhEkaWVPN1ryLJWwbX2t+BPnifXwh7Ho/ACK+4iUPUyn6Llp8pYo2GDSZCIF7rDhB6d5O+GzC
chyuHevyndeRV4g8adQtXuxG9ijzfHmYU72/tIlZXhWPsdpii9KwlPpz4oSVoyd0e7m8CkdCL0ym
holIvRwS0pNvTNniwU7ZlmQsD8K0zuqdg/wrMrsUgHU/mYWxmR0w5KiVzBcRACvKrFY8GiZRU4i8
3xJ28XcOi6gNYTTW/YBeAILEYm9Sw7xP3bXbELPibTU87+EsNXFveZq4WNV0dXRqWkcI5Chy9tIP
EPpyb5McHzHBKk6G0nln7txcx5ZDPRzSLLml7LQvU1pZfLZhHc76tG3Mur7Esi1/5aMb7EYSmHed
Q1Qsg7DuarrBhxPD8zFiSPKulmJs6/gLCpGXACZq2DKhjKRwbsapBt9EyMtj3nbW1ZqD+WRJb7rP
Op0EkSL9gQwtfXdqd9rw0jgxmlo2DoBznHKxzZtcag9jPZePoi1KJl6iu5hWkUY9VySKg+KhFXl/
0eaCVQ5P7Dc4OHFod+Z8WYj52cjZwXjm8Ek1aP0bfYyTp9X38HwJvwH4nVc1nXaV53AgpDROVtro
N4s+fAp+/V0y2OLBw3+XYmCPg6tHkNEDVsSREVicM34nzupia4w0c8kbpSAzYL9qQ3XVTe5ozx36
s1nY9mkRZihby95Rune39Wytr8wBCcbT+j6FzZEaG4JrsHlb1mhvGnRcewp3BJ7NcHKtoLvRU/d2
HLsGTrlbkZRS+zk0gJm6C29gQY1IJMaso1wbYjCr7to/a7wRILhdfYigu9g72SN0biBrcOKG/D61
2jsNCCfemGATCPtK7SG2lS+xlbCcK/P6eVHxqqCi3kqvFTuI1P0SlZl5cmymT0ART2L51BIAZLVB
aus66C/2EIBKXIL4IKdRw94UBNt4kMkm1+1XDsPuzpTlvNOYikeiSJzj0nT2s+1qE+FWXsfgskUV
Cb7MzbUbj5ItBMT+So5Esx28st0LD1Jw3t2sfXbuyx7fSA86F4poFdNCgDsOwWWVJJXn5XaaZLYr
pnyObEqhqx9b4oF1ZnIkbJW0JbqyI4rm+aGcxbqvWAluJC/s/VrM7q3djjD4renYLnZcbBhATg+T
3T8PxqIdtGZxLgyt04oHrO7sSYfOqNki2DQGffH9Ek9WecavcIGM8KNuamfrumvwlFMV7myzKsiI
yeL7xfKzO6T/75UtmdY0kBbXzHh35QjOJW31/q1r+ZHJDZKbVgrzlIiKFtx0uKX1RESs0AX1XSru
F47dMJ0570TdkkbgVcvbOgSsh2PO53HgHsyWeXkLlhkBLM7S5rFpQUrqLgk5flXe1aBTyUkLqEvv
EyeGainpidiWYJTDUqI8FWteH2UBDoIiEetGLavg2ufeL1kzv00QAe6m1BcMFXwDQB2rfD+EslPW
cYTOb5hpnAeHYb/MXA39J4It3+zL3ZICyudwZ5w5YyQQS2fYh2Ws+puy0tOBd4vWfOA5qqGB2Dnh
f3NKU35XtH4Nc7ie/UMxMAA5z3brPsy8sB+tNuYRKSZuPSZVo/O9gy5ykyLQ7HBcWpA2uPszQD9N
whxWiz2bPCHpXRvi5GgSoI/dYDvyb5ol1nZ9kFfJIW7640Lq4F0qBvFI8o/lhe1I/l1aQJGIgnVK
XwmI7EBR2OXBgGb07lP1ByEhXYQPJ0tvnxOrNZgusZl3w3Ua4iPiXZ4PaxzHEPwz5DSO9l9VYVOa
k3A73fZj190vs9lARYEr34Yr+D/4eA606JDs3uFFJxLivWn17JV3MnBgoO23QP3Ku3h0gl/6nA7E
oonYumpQ71+0QqyXUveOHg0KyAjL/XSqACBEllrNQJTICAAuoNFx6vFYctqiRjbMZbOIVq0XY64i
g7rUfx7GxTkzmhKfWq7nYOkGEyWtK7PpAfuk+8x7JNhK9h67gRUnvAV4Pig4CiNNjm02zx8FXY3N
YZRAfyyqUSX1gmYrl1S7z3L0aaFple0rIWrFxRIywWscY9iMzKBcoYI3xaeNuOkKYO0RaeFk0jdW
8ZGFVQmMNOVhlXXf3K0YZ+Komzp/CU0y9crtYgb6rRTp9OogbPkZ47R9w/887iotp8HFj5Wg/W0W
7aY18vG+cjhvULC32oetL93dQmIHyclk8hwGjwCrg6dN8i1IcCRFC9qYozR6C7VeljeMTrwyf2mA
RdihX1s9HBG2byjPMWe6vRRHnjkY/4OpSyBSNh0+nzzYWl6rv8ZBH9vbKtOLeWOgU9wPCGWvcSD1
PYssL6pYWcBj9m2gGlbKwNcxRjZMhemdl6lvboy0dzeutDHWjUMH6ZMbzhNyjWa/xTimA/skJKvf
Eu4Y2KHRyQcUIf2mYxN+FtoIM84DZ7eZvVweO89ukaSKqn0t2rxnWJgMnRER/lt/x6orq21PVkRD
IFWz/iTJ0rqNdbZPlun+sJM0+OalVfleJ129s1LQtxuO+LgMl7EApEj0JCcii1n9mAFfuA3QjryN
TivgeUrow2birICwrMX6gds7PfWxYT0HPRrL0C+tGbpTy+qzqs36gCKSvy3WofAPZKwsV7+IG2y9
Zmq8j3ifI1k58o3uvH9wAviiUT6b+uuAljHeJthfuZf0bgiBehufQcNeaRuXbqLdQOeLv4Pkq77B
WnU7iDvpfBq6Af1ormkI7ZANsQ2zimOeFPeAtrLvTeVdEvQsdYodkTydLShYlktLHzzYfaBfBoiI
myRAb8IYTZp3ZJFooW8k3r5BCClDpx3tH4G3mmQ41zJ5rmy0mWFeTgyXDc0yFiyMmU7QTpJcut5c
txO6rKMJT2e/2k6/WbFI7QZdH84GG0B3wCaY5uZAxurgej/dnNGzsumQnO727bcEVcIPNE7xbqx1
wgz5NlcFRbWH29ScgXFRZkHxjR1GOlkLVgp1tJ1/yv9i78yWGze2bftFcCDRJfI+shUpUb1UJb0g
JFUV+r7H19+RtH1OWT7HdX2f94tjO7wliiQI5pprzjEBZ5LY0P+ojCjj1mJDBmNt9CULpuwRgSza
m7FrMB8E/VXDTgcVNvX8y7TJFQ5jzoj5CCKLsq92VzR1f+HHiigOBLP0a+sD5VmxN2YLEMUuVOCq
srwtW9HlMjVEdRyxf1zxDLMry4njj2CJu10edx3FfPWwC5VdHOostDdWunypZlbaa+x8zVvIguaW
MB3LMTNuDv+Zkv/fjDs+zRH/NCUX3+JPSEPhnH/mzyHZ+U2SAD4Xl2Pgkcgcf8zIvv8bKShOYETh
zsMu/+nPGVn8JoEWAjghJOd4Z87gnzOy/A0PHogVzsS/j9b/xruDnPK3GZkQEb8N1qJFB7eldaif
ZuSeaS1eosnQNVnThj6/7M1NKGeklcm06GYFS02opZ2ptO21GT8NLXHlRU1+WjyCKWshinRL89Dw
TWJguVngtr8qM6GFK1QpmWF+Kt9MZcA1XCzFa+4GxGdwk95ANva0ebCxTzhr/GWdJjnLn1ZlHjR9
/wGYXXbfTP1wYw5vednwmWGwfMYS3ryUZJWM9TJkxcJAUk1vuGbyaUV3zLxwug4piJjg300ru5Mk
nSuvTt8jPsUhpgVt/Z7pBCR8PcdgxGsIg0Gm+pMuvLC5twQLW5kG+uOWYKRkpLQh8tH/kNj7GiM+
BhbK56/sRA7+li+smF6HAvocZou0/KhaYrMlUZzrvp3JX9lEkEPVjh9sAosXp4uhgHCYIR8wpvXd
XCXhmxWRPIphb0Cq66EN5NWaamYTIqo/Xi/UkN2ihcK+Gv1JGxiJmuyzKU6vfTuf7pzMXnbV3JFW
LQ9SjpTI1YyJQ9FT2+fM+9GK5a2oW/AFiZ1D8Mgw0ky5f+u5gq1Fl3QP9gxKOm7bduuMs03WqiLQ
UgC3OLpdKDfJvPSX1MDFwWFpRX0cloxKIZgBihI4t5ZXwPGsYt0Yc/Zs51X/0DspJ6leULNKG7T4
Gss0+NoZrM+q0aWHrlDG1bhAM+4KBvsSvDk4l2C5WkLRf8nSuarXukYY72VTX7KIGn4ozC+UVs+d
QVAgYwMJWyjbVpg+EoKqilWaYHlzYpyF6ahoknqrz7hfkHDuPoxzhF8rGdvXJKFwS9cm1ZjGazu8
LXxViAskpfg+qlL7ixXm8Z1aXB4NP3HzQHKMWuo6ci6FlTAkRH0ZXTAKw+id4WBb3VBfjLMY7sMo
J79BW9wLDIfmiHVVfcewIZudZ7KmXwmbXNp2JG9+j/CzjGzOw9L4moS2dxs5MRPT4NPnslLtkn44
VWlDZIkAu0NjzAEMsOglV1Q88j6mENvb6FZOSXtqxRwdZWMNaivKEQdTUDi4RUgNbbhcy0ffrk3d
k1qCCq/576IMHShpTk+UgxDuNeE05ATO1XzKv06AGYDFZKFSDi/PxCIBHv9AEqg6loTfOxCWapgT
D8uEmszsqkAFKzoOn0a3wJzGiBQMlPDdz+Ngz8fIjZKLevRuBVxJJn+5rMlwIEA5cAqnjE/Ptp36
7CUIWO2KLOD0JHucdeu0skrcKq370Pdur4mHolt3zlwDco/Na4fx+qrDtrYHueSu4I3QSJDS/62C
Id3SzculyOflPmjxQq1izIBP03lcRagwk1sZk6JQG6dimH9wlpaWkQwRo3CvLQEaceybZ4cj9J2R
+ro6XE/INqPyEBbeiUQ85g89R2d6oq76fL5DpbAO5PfqFZylEINOm92NjY396I+5nJ4eW2VbWfFG
2ozv2G5jtiDRNfE79EAmfJNRf0iOrJn4TbZR73utBihkAU/rAy5CQQKgEiKbuRK+gBVxVhO0rhDh
GKUoHq1BaNVBav0hRohQWpGgsodlu1YpkkUE7LK5W89IGIXWMgKtaqTzt6YdLruF1zDozMvkLIAI
lZo7s42eprM6gkziyxm9BOEEyn22Re+7N7WmEiCuMPbdeGOS3HbILqyHWC7Ol1LrMblZPoAPyFf5
JLv1qIUb2kSHjXVWc7AG+RcyAteN24SQ5e+6DwpQjQPp2NjtZafFoVn5w97SgpFoZ0w4DiywjVRp
dGxC6cQ8vWp5YQXXntQ0OjsP9LjFZXTpaVnKDBsLM4yWqoiU7A23MPYOJ911x4rqej6rW20pgHto
yaueZ3XPoop1GUaW7C7V4pinmm+yjMxjGoficslVvTValk/ryp2Evs3SYLLyufweJVDrDdV15abW
ctyihbnQC+drurkxThHgfVrSsF8TzELdU/Gd2xg1HwlkvgbVCyUF6Q9DUv4wZEFw52phENcmzPfS
nDc2b5Ni9tgQDIresil4i7S0aGmR0dJyY6yFR09LkLSzAeu0vWOr5UnITNz5DfOLq6VLV4uYUTIF
a+Xxl1qp/BgZLXB+K7le+mne2fOidj1pxh9eGxTXy7httVg6dg66aaMlVO4xxlUCi5bNb5TX91QO
ZZtay662FmBdLcWqqY0+nLM+q8q2Xcu0v+cizK4V1Jxb2i5ZI2ppN9YirxDmraQYYqPlzkOupeDM
t5XmiiIPj+LVHRrOx8JIH3ItIhM/sL50LLJ37Vlj5nao9WZMPoRJKVTH4s/M4eo+Vy1RG0i7R7cd
ZxpM4ungdXxFTuniHYyMIMzvCff/bJN+tU3ijMr25X/fJl1S9NZ/pPNftkm//9CfB2VM6YTd8JzB
I/Ssn87J6jdXsgmECa4wmwi9CfxvuCH5YCVMiAIetghd2/bnOdljOQVkQHGABqCnf+pfFMCJz7BB
n20nOylX2bbidHpmMvx0TLY9OyKYG4THATA1uxlbyLuRhkZCHEW3j2upjoP5nhgjp5waxxXana/o
pxi6C9YEw96uRb3nTk+5wU8v4/+wKHYtnuNft1wWTw6/qWmB5BXm5xP81Lqzm1q+d5ADZpIbxe37
xl/oC+BzH7gwBnq6kYRjONu4oac75GxhVAOeoEn1wTe/KMRdK1y/brbVLHP5ZamM8BrdEv6dQ/Lk
JY9QXBpWX+RUF8oMKEB1ExxqfEX7rYGNrDP8CxpDlo1jQkSLNiIbHcSdEmN/8xTNQ3hR0tCZICS6
WY1M3WZAhWTLVwOHTAWWl4gth/FkOzXqkfhSRBuOGn37lpLL/kmVFOJisc4Ba2fYM1f9mNTv+Zyb
VHJQY7waHBwjIIC4T3Ir5r68GwIQ5ke8lVm6w5CcZRxHbawZdUs3QDgykgfPlJcZ+yZemmMdJmLf
93b7EZtRcwOIYdp4SXuJH+FY4Tt8lEVMxbuiKUS2fYfJiXLnyRiMTSwXTuQZJ7rr2rFnypmjnUGT
PGNTL8p7w1Evpp20KyPGZQpYKIs0t62SK7N3x5PBCfAOTYeFgozmdjvGw3QVyuXB7MPsppn7GHO1
KnDZjJ4Id35qOHgXMXypKmpXk4sZlvkC6sG96afV/YBHcA0mL791h0ViQkWQTU/sTlr7KQmRRXSM
/WZZ6q0zB9auVtn4OHOEWxURisLkVe4eH0Oxq2QXpWvReP26JYuyXVCNLiY7qIAnKpAXi4nLkjzD
wVm6cS3q0LvjVa8vMWY3u0Rm5jEUtjoq4fnHSJhZuAkKM/taUaL0WMoy+VGPgqR92hvVQ93GCws9
a7qyB1N+C2XkwZfq6i2TEHZiCwB4Ng8g6eOyw/UfDc5uqUfkxCqtoreUy35lW8207rjSVguxpntT
4hjAsTBcumPbb5EWFQdF6O54OguNP7B5Qp19HwF1ZtZbLAgAccQlTRNRsCNd3c7rBZX3q8svWWNA
Jizmq36L3Uq8WWES4b+b5++6/upUs1TY+NPUXLDfYDQmHO69EDVbWNpxtDlYg5c0m3K052i9dOws
9kTMmHuk27b+yqpzaTHp1EC0gL3OmyzMwoUVY2A8ulPL4dUBmE8xeCMuFR3MLnANkv0D5iLQCSKL
rsLUKy7ZF/DqOZiT186QwMoZcNzPlpvQiRo4HwhrI5YuSHH4XSowUTRY8/ItdXpymfN3dqnwDvux
/nRFfo0ARqBu2A9eZmOa7ihClBS9unuZlt4hRVJT0bi8y2GhUnpsnYOijW0Ve1h5NxVg7GvuhOML
jTR+s6p8j+BCHi6F2KRxk6KM4X+dWSg18rUIpOo35OwJJZT4EYdrZkfnMAlEyxWufPBdYuii/Gou
ZWetSCgPhzL0Ssp9uYlgVA78jN1x6VF1HIfWDWPheOc1A3DwpYgGMpdFm904fDAYgf0IlBt1P8au
aQVbxKpZvGuP28FlDr6DNrggy59J+tUUo9gdFBPqo06BnpgMWpfajdRzVKwnKklGMNuIHkqyqScu
7zx8NXoOGxYXO6kVRZQRjOlTpec1SCOC9UjPwq4aib+cBzu3TdOPJOwY9+BGMvoZduPdtvGcGV8x
DzAcTnpOtM4jozyPj2HVeM3O0VNlA6jpOOdifMGMjZagp0+h59CJgXSBeYWVTU+p5nlg7fTsGik6
LeU4NA+uXTLaBsKL7oRrWV/KIY/vJRhpcdE2bXiLHafCtkDPcgbFPWpfy9kkEeKwmXHpKqVCJ9DT
dVSrmo4fuL6nDl0DqYcoQYSW7XMQS+cONNKkZ3V3YKvGREkRMfd3Rl+DHvla4vr1DMVDhJA1r9h6
2btktukwTilRqLVGwL1hOiRaN2CzI/gHFx33eT7kKSdmwOx0Rq96XZSIcxjxIdE6BHw2JAk5W1qe
aFEqGAkQLYaOBXPne975bbsw/OgyJy4brdBm1tYg5LaNvI/E5nA9+k5F99BkPzNzVoeENfGtsiPB
o+YfFsM3F6Kb2jeTUV3Rr84tx82uwtkP0FXKg6IgfIXbn7ozkRsb3yRLVVVOcj27RMUckrH8wDJZ
NwUfdJZyWt7BFGKuiUZZmzyamfEa/hH7pvGaaHmosezp0nFrB6RoFSEfuWr4GLSkRGJObhq2WHt9
LnnPtPTEVeraa/R0FCnnrE7NWqiCsYvSzNdpc2n7Wuxy7QhVS7QYWuCmG/gtGIKVvZsbWh43LN7M
Zy/pugIIH7IZ5g0UtPmspoWOVtaSs8rWnRU3uJcjYXFfj8NnTQ5jZPNC4C595gjH24WT20mGG8N0
IICa3kM6BS79BVrpgyaCKAAs3T61Zy1Q59JvgrRgpO2i8nXWomGn5UP0NN4v3P+oioadFK82y2R+
J6KjpeVHevKYbaUWJf26FVcttzM+RVq0DM/6JecutMzMxzwKn99K34SSL60h6GOchY3+lKjqSImF
IVd86gwHeyPF7mswnVS7GWWd35MS665L7ZhxtHdmOtto9EaIXjLtrunb9j5UI1/WePpOBI4iRE8+
Ylex5Ql3w0DEGDQ6MStsN3dQK3QVZaAdPegE9buvamw+zWKoI6MQsREKaIjT4VFQ2/lsD2q0U8g/
m4aU9g91ZysR5C5MGJOxSBLs1EJc1WJhyzKeTUjN2ZDE8aQBKaRtSrRlYFlie4In4GxkMrkGgq3S
/qYhafgmYOFQ1BdEtJyJvoIgwq/LShcTQGb7D6CPnE15tk452kXlQ66FmKm0l770suTURHM6rbm1
50hL/vTcgLK7R/qSr3VA+1rpoUWtgAmycRSBXj/JutjXLQyutRHmpk0DwMJXRi2jfh/nlbi1WDXn
R78ihBP2kjxdAciL0vDQPFR+kpnrgt7AFUkRGh0ndDq7u/T82Sq93w/Z/xnrfjXWKcv/x9zyVdlT
xvt5AfL7T/051/m/gQmzUA2BtJ9Hu//agCjanrS/E38glUoW6/b/nuxsiqAYunAVQgtXlvbu/THZ
WfxCxbiJ9ZCNNkejfwWHsD9NdkLwAbcIVrt61SLdz2ZWqijGnnLE5uBy4fqbJDHEPfVMC512cbUr
68QnOVFJ8701ZPAoI0UOIy+Co0H7ybHl+58eWSmuSnof9qkDTYfvlAxRiPP6o1/lnB5gaqJUmZ1a
C7QX2FdG/z1pWKNMMKGeKbjotlXux4QiQCGUpoPznu7YAQQdzDZ4582473JjueA+5D30RT/9wmmr
rcQ/2SR5BYAIWo7Ly6DtnJ+dtokGr5Zg9A4cNadbj1LTPWcWtba6Tj8v/u5fjKz/w+PB4wCpDwVE
is8QQAti1ERpUXUYDQqApjB759ADDZ3yiV880qflln5m8AYF9lMmd2HZn0zUS0+0g293+mUCZj+L
2zcnSbI+ZKDjB5Ikzn6OkuD+Xz89iS8WvYCLycfE/deNWmIC/Mw5fR56j/vhytAiXmta0t30k0uY
+N8/GshocCrCx46tPbg/7+9C5Y9xkSfEBs3RTU9Fky87jNNivOkz9fjPjyU+GWr160nAhQeRNp5a
Fp1/fbCJBFZE2j0+1NGU2Ws7YpaHVJeXG78ROLSIut/0jPNXY5sOF5hZu2pLGXb7r58znl6f+LWJ
IiS5qfz1z8DSK+e858RY9yk4Wr7oW2qdg+BRebi1fvFgf7+GXFPo07BP2bsDueavD9YwKNtd4yX4
X5blrvSbdtMZfIJxcaQRkazYTTayoAv3F4+rL5O/fiohznlCMCh7SGKmvm/9pDilYTLGoVclh2Ks
qY8ZeDdHux/HVRETdvznN/bTYzm0fmOy1zoaby8lfJ8ey4mNUQyRig8x8zwCNhi9VWU282VI4+7T
Pz/Wp/vt+bFc0AAOfSjwDcWnNy/JO2YUzm7AwpdRbEpOC8cstoc/pNiP6f+E3yGtZHNYFj8nKD7L
Yvo5IfL6yuMmw+Vq/fX1672sbbxyikmNgvLmNMM8sXLmwmJNZWvEXZyz0WI5RroHAYly5jyMfoFq
/XTt6OcqdHOHtrpb4DY+XTsMZ2lcux1/w9AC9CE3gd4AwPMU2HN+LEOfcdaz51/cz88v4U+Xjn5Y
i1sQwRcM+Hj5Pr2dAzTjcgkkmR48oV8awmFHz3ZmGgGKaN/YFc3VnaFr+MZ5CuU6GPt5OIxeMX3D
Ogf6rhpUfqRHnaWRZh4FuMuOwZIYv8ISf/ri0X+nyxsD04fTAXb/Ty9P6trBCLzMuDBt6b3T9uQ0
66HOGLOwz48eQB9GsNWc0JjHKXxMT6T/SAXZlMUe+rR0LjE7BQf25Pa1MrwWJvwQlQneJCWH/b+9
an1KZmyQHKQavL8RpExFGSpmvJg0tUkzb6ohdcwubbf958f5+yeRRARvGVMIUYu/AXJjw+JFMdr4
AFFtuVPxAnqySEsXyqDjPvzzY32+nfP6+zhMfItvRxet/DO3ZfZbt3WmhNs5xc2b0A+GjUklxprt
bLpjjxOuqwn6gugn+QLSL9wz0nS/eGGF6epP4l8vV99mnW5iQeGN9j8L2FlTGRafjOBC9tAJgb1Z
3Ew7NdnVIQSOeGfYnvnuRgEJOgKeWCCqKAn535hkV1S/updncreiKee2G5TVYwFPqmZdQ1Ihp5/m
y4nKtIBSjdq6XzI7+DGwxnz254xal4yc10rVjfcg6yk9WrnvXg6NyQ23zUfrnsJl7wFqpnlBeYW4
irCr9RuoLwZAhHG5m8PA7lcZgtMNiL7uLQtm830xOMYBFcOKoqYiABhsuNWxyOt8gVNTBRfYKJwW
qTTqyYHLRp8RSnyxYP8s5y3CifpBcMx+Gm27qleTrtdZgyp0fmRD5wBdBHEREd5LohPugZy+cW4t
ohni9z7i5k3Jm/sDZdm3WKJzbGQcM2GwwH0Ne+LNnrMfHZPDEK3Z7TdfkgMsklq++PXY+PelSLje
+PSH6Q48PA/PytsgDdBy78RCKF8WdrybKVXhSeqfbRl0Mc64JL/reGzHlQRf9ahKez7xPZM91/U8
3pxf3sAbO8i3kXlXQaVOSUfLLDoE1M7YRwsL+CnFNUjifolgf8vz3Qov+mXTLdyhfDEZlD2kXJGl
CVd4febe9zFEfNDpPoXejWlGjwTNnS99Y8JTsUKzuNWm0WKTOPyeMYqjE9ZUasFrGb83pgJREzTN
HJKR01UHkOrcB/wY9hOAW/bGhsVrm9tW/J5BbgbQWTpvyEw0mvOhySjTjPPlzh0RumhGbKZbc6in
mxi6drSRjohfM6/j1sTOk/yBiY/d1tdhriM9fp+MhD0jv6NsYBIcYERegp4eMq4leoyWUzjOcI8C
Rq951bXDcpe7BosjbfHe9BFY+nXCE0AFTmiRWLdcYFv29dVbNAJaxjPO1Us/NlzLIJrKix7uxjXr
XuPRi1JeMDN05lNoZMkx9bOtWhDqgNlNN7S11zsc74J8D/CXuoVzDh+5uaNLLj6YflNcsjxx1jEI
oI1ntVQj2MVy7GvTu8D3FjyGndyWjnbfeEV6mnm0NdZKeZMvcp/GCwA7Tbg048R+8TEU0b6a781y
7lgDUQ1uGtOC6GhZawGhbqcm1ti4c8kW86pazxRu3MRhMR8ToXZRVNu7sY9KsBQ22xYDnwhV65q+
y9PKUr9Zk/3OcAhrmFLrsPZynZeGndMJh89NM2Hehws0bYbZd2gisqior+MnL/CwUbeVdZlh0zL7
FFBuV4z7VOV0ki8Cw+ZiegDeKLKPVXTfRvM7Jte3qgfvmRg5/eaew5YBzQmIrf+11jt0EHZVBtTS
51utr6xXyneOC5k60mHxdeSBGie1/zgMwWVZyPBrV2F6jZx5OkZZzg3Y0Wek3Jqvvdi2T1g16jsR
Z+3RGMBLLAu9nrLW5TxOTrxEAfWorbD9XpPXvphFSSChCIaANEhoJ0dROqVYBUYor3o34w8qM3Bj
6L3W8uQujk25mC6m6QZ4QZ0Q9Q0HJSfajJ5enEkze6KCInxCshwf5tLl/FC28J1WtKXPJzolbG0r
ljsnhZGV5HhQp8yDmVBronPAKfrUhOa9747jvRzneWsvfb/V3z/uCu2aIsO4qvPbtkMUlHzSYNOy
QLNWVkrEopk5i6Q+y6q08Nq1Z8qYW1ExrjA9840gQyUvqoTRp+f62+Qc83ZqMdG6xgFJt6ms/AZa
8bPMFhg9LNqunXohXhTi8KPwCfBusmOnmUMFAkBbJKl7a2IC33myDyEgh+Ol3U+bjmKNYzL2JqYn
4C2vdjIRx3cL7PfE/hrjUKgmOto153Y2TfjolyHnwkw4OzAiZMZdNjdym88N6XLAY2beDS+9U/g/
OmdKoW0Uwnq0cld+mUbKc/emGxsYdsZJBwY5j0FVu6iWRV1PRu0RCWNTZZdltTa6WgKEGNWFmoTV
rSpIrd8rKgG3VCHPx7qzTzJ3zJMKGlJNjhJX6MgFRxjd8CMzdZcFNXxYeuNshv8koiQ6asSjEcPK
EbTpUPUmsWy5pC34Es46vIGD8zEtZnsnsfUdprpoN35JAt33uAS8pMC0FYTufiSut/P8DjAOSYGn
FIsivZStjQdKJIcgqa0Tr2C8sbGS10Mg9oPrcmGr4uQhH6yDXFm3YZ25F6j79pUKcd01FcC4wK3F
JvfHcp+ZS7Wj+Mx/67XtnRtNvR5alnxrvysbqDPAH2D4FhaGRmxzqxAI8XNh0tDUm355Yy6gKUwF
g2dVtUZSbOfUKB28mEO2z9JCvriph4hT1uHlZMCLJ+evyciGmr93jONXnT32ADwpSFvZlWKlzj6b
73RHjdCuy8G9ZmIHhwkLkgFAlMdMzB2frq46jUme3Vae29347TRd2HUbKYC//kU+Lc1h9KEiYTTw
L0vSQyeIzv4eynL+nhZsT7Zw6uovTujWO89L0h/KzYmtVpKVLF4ntCSQZc8SpC6A42nb1CXrA+Uu
cDPaYBneTFYSWPWMFlJf1XOW9YXZreuoIGmfYPUE/BKvqTTd8o7H2zS3PkaapABYVgG1SqCQt0UY
am5xX75LUQzHZUrYdii+AxFgl/3szsGGxVt3K8yhfU+alHt2nfGtwU2gScNuPTiAS9ynDnS9bD+A
udB6bjrFFP2IDGx+XdxmgNmdrmBM6owftRcVp8mtrOt4dPsn8njDu9PE/kvYK9Ib2k9K8gLSEcK3
O+eZzNcoIsWFgf/1yL6VrGzuDV/oU4qvzTSHp+UPuGCTWm8uqSZcc4rC8GDNEnIyfRo2NTOEhLLJ
5q/qJsqoE/PkjHG2ydKR7wxWWTNg9773yLrSkt2voFFNFyIYO0qZcMBuqFEruZ3N8Cl8O7HAsrlW
f3DVxNeIQB3iukSVX4ftYjzGmTLpxiavTz2W2Ntm1R3h2/cfFbOR3o5kMOxyXoXGj18DS1/KKErm
KZKVBR+P7feFZ9rB8+xa9pthVcYPC+vHFXWP4aNbLAlgRX7t5EzqSRTxoAHQzWtQOTHHSVOt2cA/
cTAOtl3g4W9N63vPfg7Z2ZIf5PZKYw8XVf5suoW5MoE2yWFKV4kslrUpqbli4QiUjtSkk5r5auJw
AtowAlVQUNXkM2OvCtsp12qK39PMioq1wZyMtbWjeNzTbBjD2vXe+J3gmtozy9NGxtJglwpfrtPc
O1ptDhoyHsQqd/udT4Rp7fqWsZEBl7OZTOJydnNQHuJtqfjFESToPfV46SrP52yP3Xp6qD14ZBZ8
9FNSDD+MijVDvYAW9IbBOsYIu9sWNesYN3N2oUzkAWsaZj7PTb+vos58TzuhVsz4fOtwEDpinnUw
qcf1Lh+79srspuQqFdM+hb20sjlwrRmqPTi1082ILYlU3+RduA1IHkohfUaTCjiGT2sfR8HbSbS0
G2UJ2Neu/d41QPkro1z2wou1G1y9NrOR75q58i67Cu2AYuYDRmay58Zb7Dm7MohmzinqGr/skbK5
lzFfbvo0OHal91Q1wYlbLoJRFrMXaZYfSR0+C0XE1yr2FadpMsGAH80YTC7xp5XsoHK6ZrteGo2x
NYT7VGrao1la75MSHKyMkJt8ZB0yr6Fc0jJ3SV/hQJDjqg+9j3wAPGXlqNoYDZkIwrHvvyz28jEB
FfGSHtOJzGhNm9UcfjGh0AIxafz0iH+HiAGlfISb7b1YtkMdf6UulCBaF1259ZPpDz3GoFrBDI8f
pB1GF3JU6bqph/6rYTX+doKacjEww1z1fUMuBzoeH/PZPLp2LL96rVOwUKo9iG3R2Bzi2kMeHRM9
TkgVTeDLBUdoPAoOKURvuSJWaTS7KJ/uXVLg30yP7dnRqDIEHWjwrW/urcEa7Uu23xAe8UEO021m
Nfr3WXWavM2IziPCBV6xQ5h3XNFyTFn/omo68IRMqAQ72EgQHlPOQxfS7qVx3fXUfWxao0yIlypE
U68dGTlhmq6b3gpe/DANfrSBxweQR2XF4OKBaDiKMEhtLL9kLAq57PtNye0FnUnvNOayD176kAEh
MKgKIE3m4vJdpuua77hnvw7mkwE3b01KwNh2c+2Z14nhxsO2UzNjRy+5LY1tYq9BfzKdACEdvieL
Nd4k3kxISdC2IcImPUbpGLyEuYHIHTpS3IvW7bYeYS/6JhaMcRD+PPfURXTsrWzVwdiP3KoFmTBw
dMgMz9xXwm4OnO351VC8DAzqDOisZ7HYSUHDhUla5NWjqmQTNxz/KMCobt2G1IgYigPB0QSLTdkc
rLTli7S1aU+NXDoowF+fQLmhEehNzfnxhsoxKHj3GqqBbHY2sPX2pnTyr+f/C0BI7M0eY38pE7WX
rrtckBKr3mh7ZQabGguVwLfHm3Hh2GMwbLLrWeiFUikvJvEzF5xpR9u6FoohjrJGmej46VP+Ncvj
CpZJHClARfyJeTSmR4Lsxd7L3fZLGXc8gTjhN3IfWXDl9dOtG2fia96bvOtFavI3j1NzaNxiuk0n
zrsLfKGLJe1p0Klm2iwnk+flQK14rFzGvnqIqnLtzkm956jGbN/3mWw2QxqMKaQtVBHES24GkIfY
r+PpLp3BrQ9pYOY517+5GFeqpB4V8S/em2mCougvl6ppWpA/meqQZICrk2wLl3LXEUp2rrK6M69d
DCGXZUL3ZLu4iFfBkh7P1x3VqrQZJbwD9oJ9HILDchd1LcUgA0wu/r6oCn4YLI8RRRiz7rJevyZZ
z5ZN8K+8V9N1KQdeNkTKtQNI8USVULHHZdxhVS6WkySdfrNko78pS0qfPIcroHNMfrca9C/MEu8h
tJQBgmKgcirD39NJioamQppfc5MfwYHQHGSh/2vZ8WoJb+KCpcxsPg38oi0GL+VCLzPMrxFISgg7
HbDcuOW6jwyO1wKAHJ9IPfDDxwp+LMJBVKI5ZG8v/FKQBuUbUmJBhK+whqeObPmVEpSfDXRHvVGm
NJGwj/joGBEfYcfu2U2OVA0HlSjfUtliCqsnwyaVNWQmroEsEPcMBzzDAouo5miFKSdgvAt7VcTW
FXNL86VT+uXNYXUd+5KXaWhL635MO3I1+gNrtWn0LV/y6o1ULw899e1whOQVHDokV5gLVHO8LcRW
QxNFrqv5OdXAVePm+967LR0iAvpj1VUfBaE32lACf98OlBibHe9O1wV82Cc+gUE/KxSLQu27Zui2
YenNJxsJ/FTlQ/DSjHhZ14u3iEs6esRNYXvB0c1s/vKOycfdFNwO96btIn6wFvU3MCHUeqyQ5tzK
RVKgjgD6po+5bzWqnqtELuZ7aCbVG6tIA3BAVPGZLhs32JRMpzgAuT8qh1cKr77xuDAQ/JBBxRNW
nb4GGxMoH4y24IjJjC4eH3/8hSF1XaIvGft8Lxq++x5zMug4MX1tAbi9ToPPFqrlQN4gpVbhNuJY
wTcjKeIr0Q7FdTR2/SN1mf63anCCH3E54R52gQOACuabiTLheje7cg5B1HEFDKoOXhLPpUWsJVoS
bGSJwE15cVzOv8vP/zE6/NLo4DtsH/53//rpLS6+/8W8rs4/8YfJwaOwwvZAitmWph65ipXLHzFP
KYh58v2BEV1Izq0o/n+mPOEnuT5Cv1QmXxmWidXiD4+Dg/3BJfyJKi4UCwHsD//Cvf55qcA2gYGZ
38MuCve692kfNCuCqUB0cRAEOLm27nyCiPnTq/E/bNv+/hCYPFzYFyxzMNuf/fM/bStZIenDIa1L
Q2CTVPdpfgNY6/GS/tdr/v/xKPqv+OlRmkBNkxvpfvTitTVey+l75/7CMvCrJ/JpPSnj0mF05yH6
5U6ad3O8qZf3f34WgnDCp5WH7+NpdVjyWFwZQnw2nbSZQfJzqJv/y96ZNMeNbFf4rzi8RweAxLjw
pkZUFedR0gZBSRTmOTH+en9g97OpYpkVemsvbIft150ECkjcvPec73imktc/Csa//ZoNQV9T106e
6WN9xUPI7pm2fKIblaSzRgxrixPPdhy6fhuVdf2kh5PQwEM08aqW9i3glM5cUYv2F25tRZwOanUl
5NCB5PH9ezRwVF921sYP49xKI4k2PpDxRXu9oFnglJgGSSBOcUR5LeAhpMkhrBrm06tEscNLEOUj
tsm2WFhRXXCgaCkH1NQ+qLgNmA/ZpASF5hheqpVisX+nKKlVGqOhYuIxC7J2wFUIWQXJe3vRArt4
xNSersIyhAVpVz8sPbOZNWbAJ5WqWzX2lG0NvbkwEl0+Dvlo3PZ+q20VelbrAsw+ZY5KvlKrGRs4
zOjfhlK7dDjhrwHRDkQODN2dsCX/Ej4IF/YUj+uCSKaRfmejXfr4nb2C5sAyKNrw1o+7/ocrcfR1
hF5x1vMHm1BnnAFKNL32ueV/CUuUHCtoytMjw0lTYLDTXut6TmdjjCZ/KZUBtWuIU/kEDx/w+WBJ
47ZD2A5ylBuMiuOy4JguF8xl8PiOpoUs2JewRuhzoAVGE+kTu10u+fsSWjbSRoEYK1dxYLzKBlVi
P8r2ZzwNj8akv7rATb4Ougk4uVWiLzIZoK6SWMhHK6y0bd4br3NF7C7CnkzPuELpHzPcGzg2gE5q
Vf592cDfEQ92ss9cs3mKFPAb4DjtQ+a0IV/k3l8Ls8YcgSLxtk/BugaEoq3cuqw3qKrVLXL2iaaQ
ZQVLFwLq2oF2QSFO7PPepGnvcZhiAX2yllUVyy0ktIS04ri7T4qpvZelz38YlicPBha82zRA3wke
M9kz1sb9phTtumNyfO243E4w92RSZvRyVzp755XswbbvYsY0mzIFgAnaJILT1dZUQ8jhA4ZzkXof
520yLPBWmtd6OiePB4G61Yza/+7bJk4YIqz8K7136TGTDWm3s9YZ8A6NvusxBJ87BqO1hPVi7Mey
ri4qZT7cEJa3s9zSuvEVoWyR5oobW8uCi94wgYZW1EdopxGgmp3K9IUGxK6qJYLldkiHJYlA/nfJ
BBIfR1/IhVBaZVswDvplxInzi/aWXDaYDA+1rbnfQ6J910FbkdVJ2p+K+1C69IPd+X74aoKoeRp+
psxq4mXTDemaeHbV0xpt9DLoARdgNIwHzg7T2h8dnI5CMbWtQxrf1sQY8MXR/Q4pvhneqlmlesTo
ptbKaAfKejvqaNTS5fyhJY3cV7CIryDz9C81GQ2XeRu414j1xQOHAGZKGBoUAho189DrwXgjOg6G
iNadG4Ac+csYmv1tPY4khsWhvBqAtF9oA+V0U7nmISk5hWmV2S3xsVv3JTLylUQcgnuYTt3SVHUW
qLR580p1ECf1pNokEqp+Yi9yyzJXzP8LPD+9+suILEmyZVqE8J+6+Kc5WY0HZKZZk4TQbHk0GF6C
QsAxXzZbWfQ4pZsyauDUETreqkZ1SHsLzXpYVOHDRMUXLIBu8+80/dBaxS5RTYwUpz1/bfCga8W0
H5OxOjA7GJep6UfVMrZyAKxmFrs7AnwBemMKYSIYuDuTAJON5Cyxhm6F9yhMoowLAIC7pEvIMddV
5Rpjbb37+1QZVsRCIsFV1rbf+phgQOkuQQVxH4ZiwmjLKekmT+vqe19JyTbWJUQ5GzS8Y7I/JLvA
N0BEhMx3tu3hrexeyXaaNjqqk8PbmakvotRZgHvicJsU2ncsKgwcU2r3X43LhHxscMAiGuLAOx+x
9JxkSCwvdBUGRqKI3+35FIyiEQaRXHdOQjnKM/zGIyDVVgvmycy8JLM/Oit0YbplO+rU7iKdG2uJ
bJ6JeWlW1L78R41aKOsIL8nl23FebwL9jq4wpa8RFk9dlGVb6bb5lhO5v44mYidjcuyIV6SNqQ5z
sV+0LzgC5c6xLSfBBgHL2fETIhGJcWTzrLsrl6Yzp9XQVNa15kaXVoKHQVMgAC+Ylg1eQW9fXzg0
I3aI7zvwxU6X7QERcxawYV+3c4988mRe8gerAwHKsKKtew2/zpe3SW1kzJ2ZNzmnWTr51u4tDi9T
2bJsRJNkP0ykQms1B1rUz8oDuDAkXcrAT+8Ikr4KmzZIm4rw59uJMJlPq1ltmQdfK5BlWiCT8R4h
6Cf1xtlSjdY7USrJU+9idMrzij5EZSlrE5c9MxA6C8Fb/2j+2DUuExAlppfSW3R7hMbRqXAZx4T0
lG4EILgXLasg5JU84Cjqk/3EE71ExCXXzI/y15hvOGnmavPQJNb0xIMU3FihElzLuHUhxDHGsQzE
o1Fd5lunFtYXSUEqFy1kfDCYeTD+ffLTfWW4kTKZbidF7V673Fces5mhNUkZaytHsf75nRI5+L9G
lT92MES/UY1Su6IfojwEfsImA1B7T5wGkVrmEH3N28a5dYsO+B72umfRjsZzVyvGc2yW4xVfKmsT
VqGyGoHur+gt0EME7ng5BUp9B82IDPqa1DMgIcPV212XJpP5onEcIlHxw+d5wYeviQ9kC2jACYkA
yyEsLQsexM2ASftgM0NZ5y4ZAdkoBXiKDDx/rcKUxOs07lvO0de+owU7Rv6MXd6e5cnRUPkohkNd
4RiHCYfyld3k/poxRoCdGWPPgnNfcq0SG7kDk2Z9cX38WdJHWodvnY8hRFF+/gnBctIUdBywqWC0
cgWs9JEzvTlpc1sCyUMyDldsCuOO5M382q6nCRC2iRuaiff4BNbRBPk59fF6aseGplsCL8slxahN
7PganzomB0Hzy2gzeoj9hCXS7ukr1uVwXdkNn25oWHJrVwWtiWHK7GQFlsiHZkUs7ppvU7dza8aU
xBc3DMAk8PZlbufFQ4sSbdOy4VADMRA64PiV1xVtQ9qeFqm0IQ2csQeMVKEh2SD3Bd1O3oDy0Kgq
J2wMSFTMBuGlaUcXUA0aXk1pAhGf3rSZTgcfHXcFXQgtT59UWq3rrKQzJdxI+/4mhjAyBtxG36vf
4Q3QQBmiQiwUY9YMMTVeR6hDmXKh96kT295bvTGuHTnW0B5Av+MV6RDKZK6FGUJ2KHkWOZS6W9Vi
HIJdJaV35PO/PBiEaUhAc2F30UolXvr8R29igYEFCErlew38jW2kimmHE4VcHLDN8xVd2+GgL2l+
hFfaFOnNso2ye31I6jWz63w9laGylWZBcpUwR/3bmI8OWRh5dS+6GaGdRMqBidlNi7l3gWk+xOyi
vDoVGX6akX8RLaOwFBbdBZeRrAgJZec0g6beOE7drwvaMFvfZ24EHE4eEP/UyMMq1V5TIYYMqsgM
keF4o9OLWCaNlf2wc+UHPb/rQW/ERh/6bK7bqh1GIWChU/TQF+G0rB0l8NitttyIbokgNV8FzPGZ
gzlflBzVOwmABdO5pvJXTg8hLxEMHFRHMmM3S8A8dsn1YkozqKp0iP8OGfBDCfs6D4NlAq1jbUUp
ys5CdC0ZgHH4LWg700uISwSn2cKEJ92luC/RxU8Y1BBEEUwcHsLYKm/yPCm/KMTtLviqZ9iESoZx
nY1CTEMms0odAtLbbpzI63CTLbSQ1lNCfMcrOOHGjeHU0w0J5/V9CWB/jQLAZv431NnKmixrPdhE
fvkE029TmDabrko4kqtptMeEPNJgl3B+6yk7gCwX9HVT061XfRGInhFROyTJocm/U95rXwcrdy41
t5XqstbJN+qqGOqBXrT9jT+NxU6OdJljJWw20kESoWcZjLMEBx6GpZpfcYUR67sRGhWhseE0Xhua
jG9zUxabFkvEV6umvsIyHOpXo+PKr3iX7T2Y+PzZH23VX1R5K57U+QtpaVlJy9sJvSHP20MYOcZl
mDXyGZut6Q2y6vepGXQHAkOSH9KIkRqEGj9u0Ur/prPL7GfW2OqSgCjjhWFKgccOi/ReI8Hwopa0
0y38AjQ7u9zgrNsQozgq0ngUuZ2tme9r9LExuF0VyviadLbzRS/snKH+BMU3SEk4b9J4GXfZiGM6
nBilhMS5LFrgHitrrNnJ4jT2INtCErZslZ+Xr+1+5FSBjFRMi15zYEGX0wpP2YOSMpfKJUxRdvkF
jRsHsj5zq0Qrn2sRC6Bz9HWZGtsV3lYq423hWtlDkWTFhZxSfVfXTHCp5zP0EVj1ktJpwds2vZJ5
HJcs5XWUEEoXfW3utNZynqQC24hzp7PlFNMvdCXyH+mGygs+iukNpWL8MmiieIyrpPpStrCQt6WC
pW0R+VWUYDeeSRvQcYhLUWR+a8CTz5dvPcqktuB6tXUf7zu9fQ16hxke7Z2LwXXyg6Cy/ZGXEDVG
H2itpSRXU9FhVG6Ekm4lkqMlU6HiIunAqCKfLOUVU/zgKqYYWsRGGjdkh5kVgh8LfVod63e8/z8l
xNNFyzfNXbSY8JiWSpJdiqa9STBTrAzMBU9D3Qg+XISAannm3zalKL4LhXjguOm/oYq6nyCWGRub
vutKoeW6jauJnb1UBLjYGV7q2nAL0IfVQKJTsqx8uIZW2KqbqeuAt/LEYwEtjG1I2CrgYmBJC9IW
yNiELeLB2Qm+04KGu8hOuDCFgu8+GOwHjjp8T1AofptDIVZl4D4bA7k6aklkA/8WHdF8Je+NyPhp
p0593RVyxNXik8OWIH7hvo3xpQtIddvVxBi4heNs4Q4MYDldborw7We7C42HqCOZLW4jXtjaxbWZ
U1ONIWxqE1CmFKF+wxnkiQ05uR7KydpXSMxAbUtrXaa5/1K4ybRMaYyD8BXxlQVWC78hQV4LnTQI
D1REtQy6Pr/LMctT4Sq3WZbJnXTG7NaPFOvGhlQK/MDSr4jyEr+0gGSgIu7Ldd1G5DaQSnWdm0N4
kZqJeW+USJtQMk6+0n6Nc5zyYdJsM7bbNRR03MhyUG99v7W8tEdVXMik2I7YV+8lO+6iJWVs7bqd
uq3T9iFooeQMtmrtRVCMW9nX30I3t72YRCNS2OUAhtVWPKIpugtKOXvfG4g2mqBKqH+L/Fcr4y5a
pbL8LhD/fm0cCUiVUI8w+V6ocawetLL1D07vxyu6JT0PW6M/tLoyjEuyFUz3KkqhoC+LvCIfRdRk
dW2qfJg4moU14/WxTh/yzIUVao7uNoxmNT8trAdkkK/DgMhQJYeVebSo9+rU/7BNTg1mqmdkr5kc
kioUBRN5FbsscjU8+pqnIEzZ8/6bX+zMespQ1CwNvwg8qsJ0RbvjR6NHTHLVcQ5r5Ps69gRgD9aL
zRFkgAds1uotNZRF54w2kdI62g/DTfuDUZhibVWCRkqS19eBr3mdq/i/QkuYN+QZ67fN4P6qBkN5
Cnj1HnXdrsOV2RSkJiLh8VeNo81AO7PYqu7QQl4gZ5LMHyBJiJLPGBU+dkEx8NmmhZvP1Rz92Mdj
4bMnpMKpvd6gf9cpNOOisuCZrLacx7MzSvMPnV1nXs3VEPEDmLGOTS42IZnUSXbtjQVwexWd9CLK
7GGdBmW6+rzDe2op7GbwtkwdDsexol1tLPKYBo0LC53gYYgNPhlxp12qEpD550sdW0xgTeJsw7YH
IMdlxaN+NWE86khOSO3ldd5eJKmcQ31iSk4e3kUVDNm26Hi4Pl/01PXpmtAEfTiANMeLEpOg6Qro
OG8Ecb4gooavdE3LjjOpceb6jm088/XxQjPCsLELGtaR5Sxh85/KUqk9+MlkoKU+US5K5cS7RKej
CWKquilHjQ5iOoWXbToMZ9afZyPvzQlv6wvwnThR5xnN8ewkMMpQTYLGczKFBnzOBVpV//j5/Zwv
4ngRofNgzr42LBn673ONQeNzIV299qSkdWv3IVVEYAv/KtXVyZtGndjJ1h3WBbz0zedLn3p+hI5V
UXUZ3mjzFOz9SMU1jUELdFHPTZIRDZopYXDPjWBbUWdYf0AFNoZQaj9f9tSrLwyV2pxfFgs8o6/3
y4rGtQo7Ylm7itM9ybePFooTL7B4al2b5/fz5U49sBiF8dbAUnXwGv++XFBXqoYeiOUaaT6AQN5y
+Ac24dvqmV3mg6lmfmCgTukGJ3A2GvX4hk7TP7+lNbX9j+bt2Rz99ucgeTYV+Jv4JdC7WM6kvoRA
fz1JuOm/8dCCh7VsyxB4UD+8NLaQE16AGl1+YNya8EAuy4At9s9vKj/hPL5SGXweu2sNPCmtkbH1
vO0CHbw+1MXjQCBdXJ75/U69hQbCAccQdOUxKf7++yVDm8Nx6tlQSXReoZ37ZjnFt88v59waRzsp
KGbd4kNde4iogdvWW8PJzjne5h//+EXn+QOAxKNowvH9/TpcN3b6Wpe1V1K7Xgatqu/1ImdQ1vXR
l1Bhh0GipMLsZMwCw0HdYeA7t6N9fPUEpmRGKLx/Lq2Lox3NMEvkg4VbeYEG+1JCVlr2WlIBR49R
/pRuvvrT+8p6EI4JijLxYh+/exXHKmfE9ONlOZlahjXeAkeyz5QSH19wwQwdOByt3TmR6OgFdwNN
gm5MKy+SQBabkoRWPAUXdsws4/PLObESF0EwF6APfE320WPiNlE0jaNTeGxtqJaU5gAE+KGs46fP
1znxM2m2oasY5ubq6A3c/G7WTZBrItzaLrwpUtd1+qI4KSFp+Sy42n++0keCnAOu7t1SR99YelTW
7NzAKtS5NO5zg7SC3v4b+Iolq8unx9GkHgPd59erypDOSq3RpFgcWddyArYfM/3d6g1ttIxEP5if
BoIv04lLKGywpYM+nC79lHMgacMCsSjTIs5Vcp3qEIj3dpcOV33R0sEe8e0uabMBbLKi6cyFGqRO
Hb1+fMGZ66m8ABrelaPXL00nRbh5yz1tQvnsEsFxpXXOHRFy0Us2tfa+Tcm2Q1D1tcbrvrGBETOz
JtgdX1BkMpnVqjJBTPyYkcK7lBbk+yKDru9cTj6NpaxIqnWDSHxRRURo+HUs0GH2BRqtTrf3Sqy0
y8EoDI/Zdr+SEo8e68QrWnj2RWKgZYhJoYXZCT3GDfrlZAfDChowKchOoIPAcadG/W7Pwq7Pn4AT
z5qOnx8FB98sSv65SHj3rPlZV1F9jNyXWGkuOs0VO371wQvIGyywIIre+3zBjwWPEFiUDRMHDwSP
44IHT0LXkeFLcrwjoX5FRbaugMNckMsqt75DNnNI6/UBeltw+HzlE68v1Zw60yKJLv1w5qgJL1DC
1so92lzjl86CL1ox73nAqB6/fr7UiYtE4MFuRK+D/zouHZmLct4c29zLupqpCIaOmnYtmRVYTeqd
1SQkTTUM2MdFr9O0/3zxE9dJXSVI6UPzRgV99KgTlgsbochzryF+eVv1+UMwe72deKz/uAww5k1K
w8DL8epDUiE9oCbAOJp6WI6exzHvV7oztLxFQvzxY0q5gWAKYRSnjw9+8XLO6g66NkVX0JKkZdF4
FfF135vWhsbTzz+9gYYquDBdMyAwQMf//Z0IorTMjbTissxMeNh584IZIjOdJp1DIz5f7OMLyGKU
NpQGJgPt489XhTYktNqMK1OMh1Aoz9jTfsaDeEAQeKYGmd/l30sQluJYanFp7Plvbux373omwogw
YYQY2BLXgl6pW5ggsNNugpyHmyfVz1Wjp1eE/4OMbX7pjj8vRmkTc8SKldbtE7d8KUbtQcyZ6kR1
prAy9YvP7+bHZ99QKbzxlFN1sOJ8t99dogltBfetnXhK2+5JvPMMI7mOLPXMMh8LxnkZjoZiBkzo
xw2FzlGHiAScxOsUfTaEAy4rB76In1/Mx12EVTSVYgOUg/XBpI9DZiC6TUu8WtDRotODprT9ZefW
bVxJBuokJxAPcGaX1D9+KVmVjQN9O7HQH3gHfjbhAAhpJrgmPvY+dWnD5WWCzNxlSj/lDLGbER7r
AsMcCGvQoCVjL9XeyqEKdilz5E1PWTSNZnWHEBe6QFlSHMxlATHE5gFZnPXo6kAecASaZ/76kz8M
4A+eOLItjOMfBklCmDLZIGmHvL91PLrxXhnoc37+w5x8ytBV0lICTfyh5MyMis9IUKReLm0IaUXn
qYn24NjyXNVy4oU14XGjqgQ8wRn26Gm2U5GXVc5GNJQCIYsf7gZLHTafX82pHciiBAC/wKGce/f7
KhPYoiFolQTxEI6WzuYzhQEQTX2Tfkev/+dVNGdGZKJ8MmZG0vEJFe+7BdWRV3RM/J/zvasj6zar
/efPr+rUyzODkW0kuRwMjgkjQ5PkJFby8qSR6dwko8aIzTd/MmwpNnVgOj/6FMIO3cLmzKfq1J6H
ItagrnZPHHponaqhMLrEC4CTylzBQRFsyvipjKd7tuszq5164Dn2kJlqcLL80CRLuUbbwrrslUGZ
bDPLtG97HVfm5zfzA1cG/pHKTbR1PkcCmfPRvuq2+tCatNw9p+3VpyhUi42C4njhx6JLmc3Z/WOs
OcWyLWR3XY15cmWSZ7oNybNaT5jYGCzH5Uqr8Jjjz0CP0bbxudOtdvLO25yweTNhmR0XPjUR9Gaf
ZXxtBoMxgaxeNOkWS1RlDUFcznM70J2wy5AhRi6ip6Tvmp3vFt9CFB2TNbsv+8zY0UVyF9aoEAUd
ch2f38gT7xozbUpQ2xawBY4/iKnN3xANlNt9Pv0sJ01u1BIxpZ+iXxlfPl/rxO3Q3jTG5tyoper+
/b3WoU+oBm5ob/K1nyoNh1Vmqi/NmOaeTX4KJi1LnqkwTrx0msbEjoqGL9aHErur03Gog4LLi80v
RK9C40C1wxyjnhYCd+ZjVffVCjVG5/35tcIoc+eOFAXi8U5pKC5yQ6cpPM5qV3j8iMCp01u68QHO
1uCJlNzgz+s2FpzbAEDYXbayo7trMW1sjKrwFDWolrB4USXkQt72QA+8zOIg/fkVnvjmsB411Bza
RLF49AaSHmqEUcGtHbqAyYVR9yu1KqqVQBH77yzl4n53CFamz3/0QSiJ15AZ+Zae5hb5DdBl3Jq2
tA5Rq2lntq9Tz6jghZp9CHOn/+gZ7ZDE5ROdAa/J2geoHq+mSah6w+8XBdWtg6n9jw9HbGCYLnRA
ZIxPjl9AbWDWpjdT7k36hMbP7u/qtl6V9AHOLHRiY6alDodM0HnGxjH/nu8q0XLCraf6HAHTwHwO
hmHrTNXDmUdC8O84Kuh/W+PomSDbPokNgzUQ9GsLCK7lHkSNeae3FhCZtG+4iyrWqL4uoY3FwWPR
13BuTWa1LQhXmn8tasg8YtJrDCjghKYBbMANHQlZ7yfDCG91YiAJ+cOh5Zdqvs0axFmcbsclMlh/
F5oOQwp1wKyozTQjqLba3eRmiK1yDZ5GkTX1Vu0qnwwrpKPXgFupDovZHA4X/DokwXmr1c24SzGM
XnUizC47pe48J3EfoiJpltzhZJPRKyIDDKGghzgxWxT9VBK9G5qIhZP+ojBEBOUobjef395TzyZf
cVvjOREzpfT3XxD0SSVHi2cTmfBLNcgXJyyvDaFsRFZgqoVW/vl6p95wam6KPdr3DISO1jPDMSeZ
asw90N1zz+mq15NdL/MzxevHsdpMPNUFjT96BJZ7tAzAkVDUg5t7iMhvyzKq0Qw6P6rkkSH0JYKU
ZWvq34I6P3NkEqfXpUvLHeVwfVyQuSUYrLI36YkU4/QlHFRcQrWh3GJ0IZwZzQxnnMrM4BEkXbVK
CadguJ2zkVd6tzNR+Ztxr+yE2hKyK4186SMM5YErt8w7mWC78XdTA0jeD0gBQdIEK1dq5MlBzV8F
mn9PUnWzdCazWuB8NAiEnLDnxfw9oB/KVzwf2k38BrMesODh6OL/nk3mMmxkvLZhFzxVwjz3U5z6
xS0AtFBuaTMIbb5l7/aISG3MLE+63AMgNjJdWoy9uk002Z15sk7tRe/WOS6MurLL0gLsleeYMzmZ
fsOSaI/154/vqdLGgtbHXIF5G1TS3y9GrfSyqMA2eQydyI2dLYsqnPkEAn/YjGdMZycXo1/JmcXF
3XZ8iLBqNqM85V1RQoswEcAJ0H42KEDRUsvozO07tRFYtP35WmDZ+1D8puMorBgVlVfH9S1ANNKG
/PG5SOtXGaFZCK0zd1I79VzMM28OsEgI7OM5zdSUKfeXOi0eUmgik66RKFr3O51e/KoQSugZZYXj
u3TFXaT6oTcGmBqCIsovncBJNm5hjI82liDsGX4AsurzX/rkn8eGSBuJ/q17vDES2dcohPpmXl+V
r8INnkK9u08FOpJ/Yx3b4aTI8Xe2zP3+RDWdMoYlejyPk2hJN0e+5KPSr4q2PvMhPVW2zmhbWizz
f7OP3kPRuzg40F56Es9I2CBx7fPbujABw2vXaVE9ZKl7plFx6gF+t+RxwRpPRopGT808coO2xDa8
ukaKuN3a10V35swhTj2/M4ibXjS4bXpJv99HOYcbTIOdsc3o4zcZlr9gAlpLUDjOkvZtsJz5AIQC
qfk6qmavgaLNyswa0R9oo2eDpsqzX83p0DqOBVxt+IxCWd8Hkwv+NydYkWg7ZzPYvfPkmOyaAK0a
BFNKMxB9M7c2C/2X2uvYWeAhDKX6LS7aK6Q45Rra/2vkdD0Z2SJaE6un35eIrvnY6+aZp+nUXXBn
py4tDp7b4wFsmpZNk+NP8KZy2k1y0hZSNZ4xjx/omT7LaOzPLHjqJ56dWQhlbJqtx7e9jLVgrCiG
vKiCOdCVbV1u3ugEIgCus2hmTfrnL8ybduKoIEQxo3OBvC4cM49+6YAkTqakaeZZ2eQuw7617o1Q
65a5GM1DWKTpEzw0OAQGysk3u4ATgmLI2gk4FZK+rdKD1jtzG07cd4qN2QINHJ7jxNFBybVGBw6K
SD3QkcY6rEfrMg8pG8e4aJ5j4NHEZIXfz9yIE01MVAl0feZd2/5w9g0GcyrJpGTrmHykrCIwNghS
xabx62YLc1kseFJQTppgEElIIoqwSXBeGOdQxOLEXjn7wpFjwMxm0Kb//u6RIh9YmYwyfMsxGJU3
X0MkQF+grc7NA3fG3skYNTIWKyhlKU1kTSELkFDqsLvpRa9uxtEHN/HGl5eT+oWyON+GPY8Ujqlk
g6jP3CLJfx0RY7Nld2vDisM1WmFjVSu59EKrstdD2NorJzjoRSLuE5EP17y2mNDIRJyeQ6d196lq
f1WBgp05mJ+6fiZgeNDteUJ/3Dii3RanjRRcf5oM92BK0aJaQ/QcEeK9+fxHP7UUwmu0BrjR+Wwc
FSAMneCRz58lIKThqqyc2c03lMneDdPg+fO13n634zdt7v4KTq98Bo+P/7lipW2fRRwOOmA8C2Ko
Rsxek6Ft/bLoYKym2kErVP9GDnp/petKcKtLBW6JSMttmYNzefuD/h/fcAbfIJjRsaP8D0pg9SJf
/uP1LeD76iV7/a//vMdNEP7H6gWOGv2zv/8/u5//9Z///IP/UBxc6y/0YUzBcQki20Tw9z8UB/p1
fyE/RDMD24HB6hyS8C+Mg/nX22wLiPGsT5q1Sf+iOOh/GZzgkGHNtfCfZhCiB2SbePe4MV+lrFZV
2j48c/PE9fdtxFWbXPp+pRwMQ+tuHSQZ68nAK5ClU7K258myCnr0DjlHRyKLMa21bsSGqjlEmiYF
cW+JlR1EgyxZq6TjJZHamTRv4xwZgxYvicEN14kM7oJSeFA8O6xaNcRII3/q2+Sm1w3SW/rAAXOo
g3gDRrD0G8NdoKOAigsBjuxpI9XvCdIKAQfrRIqKILsy6LA+5AI5e2NLYzW2dfqTVNbF6BBMRx4c
I3/M+357CxdM3sWFZTKuNuGoirjN7iKYhPuidKrDSKgdxPYqw9ggpmgVp/lwMeJl3GXIXNdxPElQ
Yr67kU0rUFIUk7UKuJ1XtcUMbYFry191w1BmkAIqQVyVmo+0LWp1rZYGAEWzMi/U2vHSVL8rVVTQ
QrraZZZoB7C1JCoTl7gIHKmvEzC6i6py/I1UywxOglGsHUAtyG2THqQgGnv8Skt+rOwwSSPZ2KZi
7zOMwHi+fFg6hl1uBj0YciwzQjPBBwzBGgHrfWXm1aofwyd31PTHPjOtHU3s7muuYYsJcUuv1FEU
/lVJTpQKqSGMsHlWYILUAy5KMd3ntUiSdh31haP8SNJBsycgr60CGNVq4nrR5kUDus9Ef4HBTVYS
p1w83lUid65c4rgUOj8VirN6BKa2zfSm9nTbHLZEyebElRG3cT1kubxTbAkFdYyULJTgrxrRLWQQ
mRfk8KnLWCOeHCclZGEMcfSBiF80kitljLCqrpRsGIJpWxDCVteXRZxGSohNDUeETZyz6BrbXZbd
QFj83vZzadVfC9037+oJE39CQHYR0fBawO2v4/7Wl0m2zSty2oNrYWPx6DcY7NR22hpTWcs7t4Hr
aD32atuo90o3Wk6wpkucZmC5ZiKFvkF95QwRf4BFIT5cgmUay2qDoT5vl1qqas+FUw63ZA5OfCdj
6LobPdJizG4K2hyKVPQ6CuFP7jpCWPKED2z2bkw2fiNpZcNlQuaCs8jdCiNmUE3EJ+n+XZ6GSrlk
JyGHnLTI8AnsQ5JdKfGoa8usHNVr9IBWt0mBjEM0qMKChHOZ53uIcqFH9hlf/QkM3rJ32vEeyrNN
sL1SD88JNEnse5UlvhH8Rk51kAXXVThW11YVOaBHS7gToQbSmD9AvQThaq6zoFLXQ55OHrqA8sZq
6vzJHSoUHHYFcmthjHGTYnYCRESACt0+x/J3TmkrtBSB9WKykIO50hQEeAtVI65SdpT7i9gEObMg
VUIHf9TIu7az8xuUNgEOUQMHWGdeuzEmej8th0OZllT6lRJMX///g/j2WTvzQZxVP/SJ/+8P4iVe
upcfYQtVUjbvv4j//JP/4hq5f1Gvk0KCDkDQsXvPNRJ/mch+GSs5JmYKU1B9/+uLqP/F20pNxD/G
cIn2zP9+ErW/GHjRrWGEYc1y8z+K5f1Y7M2qI8Z8msliHzI+XDFiTSuV0nOi9FdYBJxdnMJfRA79
7nd35+bvj+z7NJFTK/GtAIfNx5zZ0lEFn+aoIoG1s5KOhRkv5bcyL/io+GF7ZmRwaqW5YGBiQM+H
+uH3j3wgFZ88EvDdsk9aeGnqddMR+mpV05lz4omFEAGj3Z4rcvVDf6mjOHULtlVvbJJfSZr88pXo
V8z//OM7xzIm+UR0mpknHd05RJKILc2h9GiWu2vXqarFHMm0TIbo37h1PKuU4cjQEGQcT8eCUs0M
7MUlEKqsvhgAuINK0Z2LOo/PXBTV3vtKjGea9jyjI5qcgin/cZvT7mDuE45aemEPSNFqx7sxGJ5w
pj+VHYi/z+8gb8vHxQTaD/SKluse53PBYS14N4vSc6sG8Bz+di8G3bkolOiFbAdwx6AzFtoIOObz
hU89IYhoUNy/9RGOfzqrLlo9DfPSK6uouG+xtwGABjaBUFyceb/mY9m70vbvG8pA4r/ZO68du5Es
i34RGzRB90pef9NbKV+IlCMZ9C5ovn4Ws7oHUmZBmurnQQMNAVUlXpLBMOfsvRezAkUZvupfR/0y
yGFGBVoj2SIVi9j0eQtjOrr/L27op6usBYOfSu0eZ3OlDTlX8SdCUNrpSRVjeYIH/V89up+u9G7U
j3CpKlVypSQf5o0zydcFvkL4f/i83nhivz46jh2ex8hwfYF4dx2rP90UO0rbK6q64BBqVptaV2y7
5rqfbhZRzFs/0quN4bfGjqwd+6C3U8XO2fK3ViPKk2rQvoRjhQ3OQ/4TtlWJezFJCyL4I+u4Zr3t
Bjf7MXPwOcaLoS5rl8x7Ytg7JzD9qgkqtso7QKPFVs9GMxxYMQ7sr4vbufXN58w1q6MdyehFFWre
jMVkHyKXzKhqJgJylIznzJ2Ij+pmQJ8BGffeRjWxOPY9yq0hy8sttZHynrwEccLUPX5tImZ5o3f4
7TjPb2cpqjNZ+0qGiesl1XYWORx20irQo/B7NE7tr0XETWfkru8qP66vY3OpNj1SaKqfVhRBGgaV
hlmO/f7eIc9i1+h4g2RDyqMGmyYsdO5uKZi4YCz0oduXJoBnJpckTgkawF1MkAXYcWqqFenm9BFP
olDpHr1DdTZ0sq69gjAHz4fGAh/bfI4TZZ+n2JAvsVflT86YodDtrPpz4xTmc8S914E7GvXnuhBs
ZR0IDsgk3drvQ8ua+dYnR5Aqo3E6e+pG4nwI5yxuyffsXyIeDTEGTX3tDPKHbvBOB+y8z/AFf0zd
GN33zlId2Q/z67uuOs85xaBdm2Nx49v284TEJme6wzYhjszofQh+Jt2rOLcCtgHpGsE0lIRh4i4J
xBCnV7FV+6QBx+UPh6i4K5ATPMQhp6NmaqPnBW/DPu8I0CKxybsAeFFuOXhym0NC+pcgwLpo6vjB
W3C3Y3pLsxefrA3Sr0fy9u1EFrh6wVkRtNI6+T4tTb2+NAZV+xsnidSnJKo1f2saqvM4xYIZCRy9
bC9wJy7PHj7Wh4mt9Q/ThRXCPc5b7PtRwJ68OQjShp8qvGkPFol/MsRSSxJyK2w8msgdFUkIU+Ff
tKjuaCyavII+mjJgFYCR4NDGmYakxfGfuqblsxNk5YZKsMQthIjse6te7eYYn5Mn5F+xotdeylef
+veOUE91id3CiIPUBzXQqWi6G1tffVraJdvjz+npj2utme4khrxlu0gPsSyA5nEIiH82vqC27L6Z
C9+W0KLZ2OSj3T0qaHufY0nWrDvnzKFTxY9tB806AX9LZwJO4EkYGW/CTuLspYnN8jRFRGW0U2eG
BID/AJTtX0CHtk78EBKqySnYaHPXjJukcJIrooSmLWz6NVeCNzRYLH1YifIw8VqiWCEX3UvVEjaR
1FPyvax9+1BmDtHeTkKmtjCGT3U3qz2NcxJa/IGBsEA6wMmdEmtNa7fRCLPojHxPTsz3fmjdTdJN
9xy5Dn2lvgzJnJ6K0jG3Q0QeOkuhe5sMfJRGyc/SjVxdqr71t3HGd47iKQrM2s2ePSKCz1iZd8Ah
IE4vU92HxZh1GckoMuWMnzOomRWnmySv5005SP/aYlO5azS++mzI540C2hRYHfmBS8vsRu672hvr
ulsL7tss5Gvaad61h9zpNZ9IIbJUb9DZGI0HKSLrNA2MKCwt0cvgR+ig8rnaKPQWW7tb+IwKgs2R
CK5mQa0l0Ju4CS1MCC28NZy2CYSev9o2E2XbMn+Qt+TeLilxVGbbzpvIhalDTsHg3RIn014YIzZR
bLgMQ+AIDYCMYthICGphYQ7Vxhm5dFtV7SHFIR9i7Ru/JjS06zIvCbXoiOFAgb9t0/yaqky1S0ay
2JKuqK+7Zt1XV2Z1zo2awTQ2yUCcsCHosvN00siHTOUMBrhHZl1oS5/7zDO+6yOzlVrHiK0vxlUW
9emVtKd4pwBvMsexkwg0rbfJOLR3HdlaIQEIZmhT39mDXp9CtTjVYzrxhBaqAZtJd9tQkI6H7rln
5s71tkVB7JQPqo4j4ng5JEfLUNx2A3OPFjN7jD4ffaZgVCrAyTsLtEwQlyq9siJT/+IbQ39WGrif
rBquvazLD52jq71MaIEVfqxd9m16bcEn/KRJ2V3PU9JfRnJ5JqhnfPay2dt4MwYLsRj2YYHXti0T
2NQYlqObPPvsNgS/pFbyo4pXd2SfPvI9P7VKh32AJp64vgLghW4hKZk70A4VPCom9y+aXQEucln0
1n7JUUsTWFolM29bMuPohWeQH2wQ7b3wSuu/Jlmyt2gt8Q52nL1gTDgkWLJulyHOyWk40EsT7b5M
/MA0knoM+s6XUB7ynMlMcshrGCLSpzQY69nKnNShHtTuqtHBdAxJqVnaIK8t2gVW3PQ6iXhjsyad
mY9dYRansbEgGlIWqsPKG5oTlPJhMxj08vJN1EzoU8/zaBJZzuKTt8x/BbWNu8YcCWMgWJwQI5Gq
IjmB4rYIUiJ6T3knociqDmDOWxDL2YvTOAkWTHE/ulkmRNeprPhe28j7jDR2j5Pn1gb4BWK62N3Y
OgiriXl99tayPIF4fX9TOpRKWimImwo7L5Y0vJJWbIj8NFTB3NO9eJme9SHh0PejtCZSYQwnZocw
RyINandWpzKX2YYc9y/CG2AOSUnUrVUEwqaVYTp8X0wc6ta2pbbysTTwQm6B8VeY857v1LSCSpKy
NwAjP5gNAuupiV6zxKaAi9JnaxLAtCEZjsx3csGvqCyRNjbFBLmWwhzg3efWcsXnGn+Ncxc1c2Z0
WpC7xMzLXNOO6WTr3s6NC+Y34TB9i5jdCaclMVIApcG9qbnhQ0bXogi92f4TJvFjRwQiM2d/XQfm
Z67V9V83o91CVCa1tvwAE4H5xhzVJYZM8vq9ln0CuZjp1Yx0Af7Fwr4i8wmS5YO3zzSH4pQq058O
ah/6juvvoUKADht3zQePhhsTR4mqOT+0hUHoKUC5jDl1dGFa58NdNLPM/f6I8eFkSJEe0StXgiFP
nWM9zP20G++Esot4rHNoFGzCSpIbWaBYjssyqc6aIJnp99f7KBNZL+jCb4SIbRHI8O7kVLZscIST
rfYrAjPXYKZqk3aABjeyLV7hfPrbDDjcNV2P8eZt2YEsiSYqMUdjlxiw8kgbtl+JIFP7icTHPxzs
PvY++X3ILJFiu9juPhzKa8x9pEIM2SEpCnEaVFf8qCyyb4KxHzugMRC8ULISy0+fThr9lXLYaxoZ
v7g22Gin3ARbmfLkmY23mU1Onl1alwB45sE+CzK4LkoUOReZQw22hxxSB/0Q2Yd4tb1ZZMJWW+EW
0T1maPFqOTRQA5//23ua4d7OkcECHM0TUsU0lS9vq2JZEpUQjsva5PjDu3rXwKH3u3ZwcF7hqLGh
b74bHPFA/gyrV3bo0WESzNNVAfwY6riW+NSA4MDPBgrFk4m5s2EMhFgi/6mZhGwCxB94englDNN3
vwAp4+igrUgPPuftva3F1bmmQbP//Y1+qFhwFQoV+A+xFaP0e3ckHdJBRU5ZpXik2Tw7+EowDzlQ
pkyfc4aTEa83Sw4PScam9/eXNj8+Y7Yo1lr/QQf+0Z8NclegQB9RR3VjHB1yUfkXWhT5L8XA1hge
jj1f+5rtP8HyfMr8uYEJZI/bflZEKfdVmaTrfNv2QQOnx9rGfc12UmTtgf23fyGrsvvWRCvYRYsQ
lv9Vcfn/Bu6f6tWo9hkkv6lXp19xCryWv5Sq//qP/l2q9mi2ItLFjcXodmnQUnL5dwS/r/8L44pB
lgnFMyrjDtKu/5SqvX+hpKd3D1IOwwIWq59L1UQB4+9bS5d8NDR2/0EG/3tfCpUt4nJoD1MtRAv+
VyT8TwtDM4EKbfKObmItVA+nDhLldGhtCgV0rEoEjFUyExQnM0Mb2fLiJgTpkkAN6vzafiWPuTSN
Dfna6/bIls6CkReDqpDn2FyxpH5U8m3B4kPb8tOT/pva97slDfzaGpuyqqWYONB1vvuavW4AC0m3
7kwgxXRnJKUW2mzTLmbl6lfE+nEy/v0FWZhZJX+qaa10cNrcrNnU9Vf6+TsVh5bmtAqHKj47jn8B
hIW4zFyxtuxRutOvIoZeaw5Gq9effawWzRQOQrni4DtMPDs7JmDwCP96Td5VOKED4tupo5g9Obde
mbrWtipB62DQMh5yk8bVXkRldSaXC4c2NR3WCCOLWidoWqC9oU36SLaLx5JnrTlquoMiybnPWOxX
goCrLpCNx6V8yhHxtnWj9dBhk5AUkP1LVYKOWsfmmq70sEMzOUNGTc2H1rAYBKPF0ttabIVm3CvY
w3sibluPOkboxukcb9HojfGWos50oyciJ30hic0HwyCVPkjdjnsjXq/5rCWEa8fOyM+YyJ6fyG03
68+mGsmDc2BSJddTUvCLfFC9RzY9yfTYNmseIodu03gwZWJ0yILoSFwhpne1HcQrp/5kWkOZnPq2
Y/zFoJQopxFtdre0pflAaoQ5PdeeAZrXMnueXNoRmhDMHNuqY1t77DAVkRwLEXwal85rxT+tB9AD
W8KoWcGnpQFfoxHPltzAR6SiWBHBm1CosLh/si7sV8kU/jTMnHnUADsw8EcIe5sGryDyZf5qvWt4
SABieQuOoNX1KRnZ+hzEAsBoy3O0htBOV35MCt12xNLYN8v9vFS8VrXGlZyRL+bJaVlfibs+HJ/g
RN4fuYNnv9GoraR5r6FkoLV8mQDGvdU8PSFKf+LjRVBGPGRD7jw+SVBtOeHZFFiCFluQu6mUmW9F
5MabHGAlmazjND84vdlfsfpwNiskSbikaA/Vayx7+3KeY+dJU65xNao6vyHeOH41KY4cKBwLL0zN
0n0t40w91xbku52xMGSTEViQGlXvhYlc9/QF8flQDyfHnraEnflPGg6G/tYEJO5sbOUybFTr8njH
tHDaa53eLXo4O9ZK9JtDYxnEowoPrgRVA6HBfiwm3h2NezH+mOU81J/5YyF/AAaf7tJCp8ThoCEL
q5gx0sEzGkJOzsbDbK5vPs9AlQZaNPJus3HJKaOCQvjMk+HjgpLER5nV1RjtOh3y6ieIw9Mdu3k+
BG1xecCpifJ3n5HFeLbNhapoNKFIiJWkZikjc7qhedEcBvJLpwuLpP+YkO6Bq1AkkwtOz47S4DRJ
nguAFPA9A+HNZxhCZvuQLYumPQGTWJqL3my19maefH5JzvFkfFwKjpGPqdCL7C5Ssj1MhdY2FEMt
67iAkVLBMhc8S86UPMtJH9l2+n7Mg6AH1R6i3Msndg0EJp7qBhtG+DaQs0njxZExznfsqPWj6FvB
3zKNFnNoKSrzIR00A3YTkh3n05R7g3ktI5+JwouNrPrqWqMBM9hj84i+k2tqWSwngqzjVr60RjvG
IDCHuP9mRV6fPbfMEAZIimix2+sKCYfjsbfRIn/r5sReb80M3W+Aj16eugZ+LyaI1riSwBinZ2+I
muy77ZamSQ1qbmIyqXVlmtcF68/SBOZAyO0xKk14aZifHV0/JqZFjQDZEvV9Dc/RSzotmI/S2Lsq
kQZ+stUQrXnZ9y7mtTGEej08ztWsoTnqoGZXdRdaQ5wcrdyPNhTmkXsUKapgwzJmuCZuYR+o/Dir
10dCu6KMzlFzJygAlJI+xAxrOQeCWtee/tTBCw2tQn/RKPUEPRjpIJtLEqaTcfIOhMvGX/Iucr9P
MaFyaHfKa8IUL4axbWaUOO10SzxZ/GJbqtwWLFIbtn3WHU238sUQSbEzS51yE4QSggRBhN34MYne
bp1xOoGIkV+mdZw/mrJzA0Rb/W7RekoAiI9CuJjwDYuxvlb5UlzYVDi2w+jmt0zr9Yv0h+Reifxm
dPVJ7tuGqNNmJpFSZ9+5V/AR7+POyVEGiS7etUhCLvDgU//NmgU6o5/tELABcCfugzhsl+oNFIfq
gUWn/lTaRZ1s5NKVOy/Vq+fEcdZHSyJlQIzZUIaOCzCudiYLdKAqCGR2ux9pC/8sH4Q4mKuBGQaI
eUU6tCs2CUhQMnVntgObFZxHQbao9l7ezGuXy6qOa2z1LraNWxlV9V5He7ohYbP+JLOW6hMsMOdY
cv5S27lwh6umF9G9XyfOXuuWjLhTpOnk5SwewlfHudKSvjkzYc8HHB/zcdQMH/V2NkLrbkmLNsUQ
NsMsD0nZOQ8qVcs3Xc/l2ff85dyWrf+ngMd3ZQX2J1h3+d/bGR/Z37tjVFMVlgdNhTj/vqacUq5l
3dFiERIaJWGpq+oM8bo9/H5f9K5J+nbVVdaKQZ/IR4zlv9YWRLQkbjLa/qnJmUVTDJpNWPcme4zf
X+dd3/ftOri8iQFgt7eqHn69jkoqZ+j8ODoJ6uTMqXrLnF1O9Wd7ipgw/vnF1pYvjxPL7gcNrcE3
rMVsAk9eTtW6qhJxfNMHaOngb39/qY8bWWokOEnYi+sIwt830hso4TWoBTJmoVdelQNbbxvXB5XA
vjp3LpW3f3w9g3OIwTBBO2q/L81gheezzQub8PgkevprCSpJk0xDu1y7Kl1Kct4fHue7ozfvjptb
HSwkgvLy3m/W5yIWvd/24tQCIlEBKY5sfphQWYHLaUXYrQwzK9QKxZ91atrTPx6kNAJtnrOOV8ck
huXXwVOVAtRQnjmnYUjXvD7NOk7G+KeAko+fAldBTO6TiGGbnEx+vUoemWMZpZ1zgslLAGFapnvX
+6N54++uwoHSI9SIcsaHeo3Tw4K2Ne7lTXnhpHSQCOH4L4YJGlELVwSnHY6b755Y1tAdJj/fPplR
m0LPwKsOo2qkJ4+kw7jq60ktfzjSfZy/mNOZw7gtLNdc9tfHBwg6msfcESetipxPxgCwadEVW5EB
i+C2hJxrwmtZGCK//yI+ziwo85HMkN5E8sGHL4LAlxRkOziFbODrjirmyd5BMLNIx/uD1fRvbpHB
gbSJPTgumPeTpUtaJJcqzNPUJkVIcFN1Xjo6pLlYC+DrCW5aR80/vz9MeR7CNvtvQqOUDtUzAcF3
yh1kLGWBaiLXvWTPQeePX/pbFe3XQ7JPdQIrk3B9d42O/fUlVmvbVWc+oVvb+V4gjcJGk+nq+V2t
lvYKaW1C84Tw2JtpZF9H72/urlSjpmhHEVJwuKhoWMZm9w27m8Wuc0GYeuNlTv2nfJKPEy/2TAuX
IDMSqr/3VsYytcd01iJGeEEJO0yjtP68YlC7gGgZhpr02db//k0YH7/dNVuGfSWlSARo72UxcU69
JGKNO2mexl538izOD2Sw9t+81mDJBDS7jneZGlfNkDeflbIXY2Ol/nTXdGaTk88+LM2OXVK672cD
xvLvf+DfPZNVOYlOzeLdvdUxf6oH6U2XLIBC7VOxeGy6dVu+GDHNeuLFyjSg//anMs6Hbw9R4fo1
UMphiBL99etwadJu3fTDrYA5CmpBl9Tg56ZkmE5rPf33d/d3F6NuREgbkVUfU3BRc/gkYoC9mUg9
uJElMBm98zjl2HrNKen3F/vwqrkz7EXC0PF4MZ292xcVmWbUXaTPUItsDpZx2jOy+BA5Jf7+Qu9j
sZDCMl2umwf0jCzp73dGcJnSyandkR1Em3Q3Ome4IdS8rsc4j/+4O9dSUQkRsUDqMiY0/vIaohO1
5HUZrJrpLkkz6gTayGGJfuNSf15cWti65lDKoupl7XTi5TieNzCd928wtb6s/Kr4pxPxW/gSfRnW
NcSf77dCqNxp7oIRP5kLLeyRptG5oGu/j3UAob9/aB8GOpdiDAhaAZT0PjSo+lg3ezUl7alFTnz0
yCXK4ScBc8eVUZ1Xwtef6ofr6vXTxChY1pBKrm4zD179h7dULoVlNK0tTg4ZQN/J4VGnVkT+01tB
xHE7qjrNkkO3nybzDwuA+X6IiFWkiVgT38bahsDR/+tnJnI0Dkht5MkwqCQtG116DlEbM3HQFsqI
KfK+OEaWiY2q6DfjukCNAfImTg9mPyPmAAww3+lDQRVxydZ6TUMILAeLoeXPi8s4agu8HPuBv//G
Beta8jfBNzz4SJLoVGfQ8G5t2SEzWIcXpFF2D3PfAlBSLdi7wHQ6kjrGidJYF9E/PmcUjpBwNCpe
3YF0oS8BBWTtBrx7cTtSbcBB02v7CbreDdF9GuYNF2gRVewSyb/bmDo8EqlDFnHtAd6kaOuLPoMq
jdqNBJRNhQGWA/SSnkBhGKFQuQ39cDCSBqDC0BC8TO1bV2P1ai1yVVUDaqR4NNRGbnwbW7hyF1KT
fC/+VK/F0DnOkhs1T/zZhWpfHR3oRxg6W6wfB2LFOBWVzcI/XRr335tPgOdUXvx83dc0Nd9aUub2
/INqeTqCkI9XaevcTn52jD1tuqvhVyU3CJVyGCdxo/rbDv1PsUFRxNddGUWd3VULipZNO/RGs6Mj
PN1lZFdexI5TZXfoELpvMOG4ixHByfLdcspBXLaNsZaiRlAdwaSn/Ifcuv1qj/zc+xphM61aU4oL
xdNUVDQGanMpcPFp59Qzl6cOQuWqXxIK4V4xO9YW/SJ/44ASDlHYaJXHZpKDdj9B9lvCJltYtXwd
5UADFBHj13U5Kru/M7DcdJuM4ZLccF4FomXM7liHKAjFUam2g9019EoLl7qs4eSYa7TLEjOCylJx
kDDdMXUvhIqM8ZjAP41YVw0UNVWbU9PyMKIt+wkbrRnQnqXKiABgah+M0m7zPaBPBhjeXxgjWtqy
NrztA6jZM/qW2KHUkDh04U6G41rzmYD2ieByiEbTD79fohtvUShb30pwdj7wY6xkMh6ENO3XNEqS
aNtBK0Uq/fZZOatqD36cdRxdS3qvJTlU8JRs8ieNyUjogrIqNqHZo60IW8dmFDWes+rdcpvnanZr
zdyS3fAFcfKodhPayJu/WjMkNr9GtrVuJGLB3s6rXISmhlwrsS3l+aAmi+owQU9cwrflz3UGiowJ
tSv3wsbutgSZnk5yB3BL785IjfhMi1qj05DPggcrIiWsnfTNOL3tyoYfYujUTnZ1bnbwW4xmehkm
19IUhR47y+68itC5S3vKjQcHS58IIaGm83dPo5OxRS9uitvZqKkCJzN7Y0KYjdEtWI9pAyQVDEDK
4Btf0M1BGSp6y31mY44ZMLCxWtHEzaHCazKIInQbIVO4LU9521Gtn3OKkjsqaItHSQLB26nQdShJ
UNSm3qNAtgxKjn+t+P/fJ/1jn5Sv5qfl94PR9TIty+/dO5eriQ6H/+o/jVIfVyoZyJQt38wLWHD+
t1HqvrlziGN864W+9VD/0yj1/0UIGH11gB/r0c1l0f2PzdX618oesRE2E1gEhOSfNUqJ4Pp1/SaV
nkMwkZocGNZ4EePdTtVCFlD0otTPpa5VSYMRTzjaZjLKiHh3Y6q3GTzzKpgtBYh4IrAK5E3dW5B4
cheQ25KW9Jnm7nJCteVXCLvR601LLsST4bO72oyd8SX2zPixmAY3TGPHflZC9JfAj/qbBVN9tEsr
SVhchdryMh75h/DJJr/eazIhiLWX5dmV04LGFmpx21tftFFE85lu1ORRYDH7CyV9UT5aWTS4Fx1w
Rh2UszMO6MQKa2U4r81bs8NA61R64EuEe3NHpHHWzRur1S3E7NbwGUHpSK9pUIV2mVmpve4FyL/a
Zbzbe+IjCie0TETPRBhE6aOBzy+I6X/B10sl5VXh2N03Ajyae0cM5hH3bbI3JwkuGEkkgN807PQm
JeyTsv5emin+YCu7cSQdzAP/inU5o1ktNv1kpRBPLdK3EEdb297QXqcMwrany2I8slqwUJS+tW04
+qPY9EBzUahsbMzJWndn6Ll9qXz6UUY/uMZx8P2GU//iR09L4bn3tWtHD20/m94RG4albWRX2/k5
7wQzM7Q8+UmNbUIsGX7iDI0Rz6BWQQM+6uT4VX7ua5dnORRjuu5sInrD8zye+6FfjcpxnWzd1Fnu
mjIWqb6PYNIeMsPBmNpSLTL7kQSKcSk3FI9UAoKpkTtvjqKDqArzU71YcwFGUlse/NzNBR7X0U0P
QtO9/ImkwaF8jFdwjb4dWGMnzLN97nfdnt7IrHfHJLZLovBlbqfGa9wtbcybA7doE3O1LToRmk0t
roCsjttJj3ASIAw/UrsGlhY5W592b5hh25ZhardxIKqmCBPH79F0950XrFn2gMVsc9zmgMZIkveI
4NXchww7ZmGbx3hoL+0VBrmMSwDX/ko0S0OuF8zCCbS8m5W7kp3po6YltxMCuqDlMrt4mQCUq/mz
oY8wid002kVqvqea3kGxJi9qcRp50RSafqxtvM191Jgnn4iJIGM7u+00dL2FmNKToJS0G70qPWv5
vBz1hk/TdHLzEcLuS9l7ImyM2A0AQmsIY6XaVaXb9ycSsuSRXdmXlt3EqYWKfoYgMWyWpQCDUM97
2mdhJ+phh8OX56M1m7TQyjBuNF9DrSkTiKHJd3tpPuHJkMgiqhrznL4g+2ozL8SvOG4QP8UXgMxI
p0rJDmsIZe1TDS5vlRoBbYYoFK00bvj18iztWWtpPPb1EYHH8B2v6rzxYAMis0zGA2RRLCwskGW8
9IeqadDO2veNld/BNL9YjIh96YAn2lweUgcgoN75Jzce7zo/PXJQMTeePm9jydOPwQl4Sjx2TbP3
5ulSQicLfHuYdm2dw1eOaKbFkXhyEEevZLhuYxT591zoLbjPETo1JMr7VCP9qTGM0O8hwzW0lac5
9S5FjeRe4rwOdGATAYla4hYSMs2tqS1pjqqRsVUTRsP7cAA5FF2oJf5w8Nr86+ISasEm3z9BNAWR
0NIxAwkgrxK/lwc0UsmGr8K4jZPmVkH+0zxuaqnKq8kT8jVfZ7NsiNwaXVunnckFEHep2TiY+vsk
5IWxpSHDCql08knXOrYz5vQj6QvjELsdR5S0yQNSkckapHF5QrVmbTum9dveGusgXhz/mEn3LnLa
W9rg+o5pwjtXUhvdEEpx/8y8MmxM5UYqqK1eXkkT9HLTZ/1e50Xt9KoZ6GjZyZ01Tf5lO+moG7Qe
zDPkz9g0Q1pyiL6LHWA4uNuydklJ7+46QFA8oSTAnyl30sosfl4lXhORXmVWwurQwHHIDGL/Zf+Q
Y4PYmcUS3Y/ZeFlrTRtO4DYfkbU82rFPfV5Tr93if3Ji82gOtsM4HmoSD/MpQKa568b2WDly75sy
4ik24so04mY/eu3XElrh1m6X7kCs00NN6DkDGDP9pkhydbabUb9KDOtu8OuLvEuenAzeqZkvW51w
sICZdotr50X4I61XYYfZOpfWmnfjdda+S+V0N/HqUHkr0k2ZRr2XLIqNTzngo01ruXxqmuDE6qpL
lNFbYKYnTsf9zlaNeW4d6QWNqmGiE6+bhNmce3uE6MsxqfoDQUMnlUbZvs/1NIx9raZVqe1YzPJw
iXz0wsiVORaKQXwFnNszYSMjvZoXXdwmhdA4CbfNZT5gaZlHBVJd2smXenJEOJrDxZQ2rAlj/mgI
dSihPPtqYWGVPk6htr9X1EGRWxZfiRmAQDF/km6WbxX3g3CgykKinNKzmq0jYhNjJ5IIUEcMdvxq
AjirUL439WbgFHa2UzvezZo1B90QW5+jaqjvqB6BjtVoztZbL2NmUoVV3sSaQpJdtYkT9qxrdUoO
31zZckPca70rh3q4MOMyQuVhcngZ9DSILO0x0cZ1eR7jTeX4gebZVyNG3ifEGuW1HpOSsBFzLhBO
z4sc7kqpeUe/y5bTpKxHMen1F2I0Ie1GBdqIHbh2a0WvG+SqClHN6sA6a25V738tNHVjJC4ieTH2
d51d3oylpnGABBA5J8M1Xt3nrrXaHQjC6tQszrPXkVRGzMPJxPi/pXCpNmaZNy9Mr+IwIpd/lYvR
btFBASgnw34rK5XsndyBBw1ANywyIjfSTn32Y+L6St3TLmPUSk943MaAvDHvh0PU9GagjR/YiZW/
EvEw37ujhpBk8D5bmV2HhVe4Ty5Q4Y0WOXqIx0s+lHGpo6egeOq75CdZFs6/SawfES9MBtZkZbuG
/jffNT8v5gSzLeS3us2+zLrm3vl+qZ6tTgGQHZIrXHE2zgeWbFfWBoL5lPhdDsWtCGq9zc+o3auD
HAbBHqGMLw0zP/RZlIWa7dZbGhzVHeKIBvimlwy3EDm9w+I6zbO2+AeAb9ODwha3A0Pvp6G/ZOlF
2fffmsz7yuycY9d0/A1nuOExlcbZIUBlX/tYfmxEXlscUCwQHK43hGqpMLFNyi9aJU2UFuSgkrDf
XEijg23cd/NFgS3tMFbGtHGT5iuhEEY4THlq3NS1Mu6ZIDsEY4OVe4HTj0m+F2WMrqIQGYtXp5Wf
G1qX59iZ7V3OXvBpNfXMuDxyb/U1zNZ9kVjGFwoqzhcAwaDplz4mFDzB2kPZHJw4z9zEUYfWCVMO
1siTOyxakA6YGizzOuKgYvHdlu0AcJtWfcHOA09ZquKETDmDuuS5RSOxywoV38NFppZ1yUYrLEr1
1PrLEZfBN9pYzr6pifks6JdhEYtXcQqpKctk+wGL5J63drIlETY+J9lNXlUymMTwonqBEWqpB3DS
kQW1F59TGzWsf1l1SERZB3NU9wE6t/xgITQIklZiAtFHyOfWlUykhUwIWFheO945TQpkhD39psz1
kZklu1xBoiXES+x148uQJ2yY0EPAS4oeqToVQd6Ym0gTFmbGmnheu8XUIiOat3O5dRtC80rGXYFD
L6CxZoSVVtbYvdUGfVHDdJLaAQJKFXQNsvElS15GH4gOG/yd7vGIC79+RDtfbUlRQBmUFmeoSvNG
Gh4iuomtIdo2ENqxW7Mm5tWxqsSdj7hk78TW17wcHlHV2Nfa/1B3Zrt1I9mafiIWOAcJNBroPWmW
JVlS2r4hJEvmPAWDQ/Dp+wvL1ZXazpb7AOemgarKUnpbmwwGV6zhH8L1VtXUKa4K9GEBB7mVndp1
vsa5tgvkFdIj00GulvvI0A0/2qquHxaF+S69TI46jb9d4eBO7bVgQzIGqhu3aOms1esD3E8QUeC0
tnmb5C+ldHbOIlYobuzypQpR6UHrN1yi5EE41SWsM/9a+hBhx775QfI7bMps2DvF2m4zZIl4pBNQ
xyFDY2+sH6RfYAoLT/UA2Tne+wiTknRHOBpaRXVVpgQXDVX7ENtBfx1GybM9SCRjsXw6yeZyue01
UMh4CJ0tknpkPQ4cFrsrrptFj9dQdbZ1i3/2OkjTM7H1NQSqcwsHB2hZrbcV08QAPhbzJVPfl5Z6
o3Ksr260PqVdeCKcYbykzNUsRgmyZj1LonLag0o7qbIfVtRjVRAO9qUzFN1pX8obPKUumiUjPGZ9
tAW8YB+6jvIWMJ134qnpxG0Dh25VcYEBIgdoYcN4jR4CkaFzl69Pixi/J2P63LYl+6f1bkd1Jdrk
oZ1WtaGcSr9ZlouhiF+dqXxdt6knLtc4+hJ1cAbjuD0pORw3bhp110niQntqbOfS97vbArXorTUU
9laN65Bvyii1ofq1M+mZdTOG/RRtynpZORKKhNvlJOiBHnTZQUeI8kt28Dcts1evhL/iJbPeZJ47
yM3sw/zdZEH9tWoL1Jbz3KlxFHARpVlaryLBa+GIuplsbmdglaeTtfSGklueFLmVym3nSjvbtvBB
v8J1AaZH85Mip+sf5jGqaHRm0xlZdQnNPWtO/LjxD51e0wvY0eEBN9V7LVcQ1W38KY7G4qbJLedH
kA/jxZrl4XnnRYgjVbo8H9tEH4LZl/d+A/8rku4TNXxxVTY+BX6Kms+aTttpaNNLj47ddgTBfkXL
2N/3K5LgXgvpvcBd+zAJ3zoopho7mackAA2Yr8bzdym4QQjRzOvyQRnnYW0x3sIm0McNJuwKb+9m
VfIpBCaMwp5+jmra8LUrAO1WrBhJ7VUzIiSLL+wZEtvAFufpGvgdacWQAUQt42/QqPJdHwlwn3UG
KLcLGtIgue7mkl8/xBAueXdSHKXZrvV8QNEPbeQFx2TwlYestasz8sYzdKJAalf1dDAKfXuiOe7o
ddDsKyjuBZweiqnobiws/4RSmI6LtxRfpzJGHCzx7fKKo5pTaKZauNZDfIGAaLTpkDffuQnqUDha
bS1a3pvWcXtYzoMNt6TKT4cSa3gpuwJV58G+UGWvzofW+9Gv4xUmNRIlo+yLu+bXDtF9v6xpfVNI
HmNr3Mrj0t07VTVvLVBlm7DN1a4Ez30x+8VN7gJuLNv6Kg3FYxvFwwn5dY/kLtt/WJZD49gneNtN
UNQDahnEuw9jyUTBArgJ8FG9rm0HklBdafr3iGoldLg9MMG4ujPPaLa1VTebWWXcXkW7xhu2YIuJ
yoGdnCLUCR687AKSFn0+86ZuR6MYao+KGInSOpY60/MkiudcBGeR398sIK/PchSvdpSQF4ToR9Qv
m4M/LntKLXYyXf6tmgaogE5uX2Oi5Z5Ey0wbZeXQpecLatu5gyx8FhXjfp3Cctv3sKspdNbmr963
aJvM8xwdXHrMxM47V6eaO5rUvgxnKq9ohrFEOagsGxXEbjPSEdg5ST6fZ9jnbNB0e25UG98WqcWD
jIzOW5/tQByuDyAqbjARUgjDOu7OG2xU3LA08LG4R7mzDaxdWAm9ocAp7uske42c/npY3YsyCp88
x6Ur/qSc+mRU0Q856Y4yN4f2i2v7dqjjXY/EnVN0xQ6S249OIXpfWeW3DOW0fW9a/4ZxXbptS1Ml
oleyFnG6axp6AZmzkrbA3Eao7kZmBOjtMMpwAeaLFFo9Tu65RU7fAavFC2meKMqnXqP9NnKSA3iv
wX92/b4ZlkbuMiWY64cXXe1coDWwRUCP2c1SVuOBLg4InGoMNuXqiJ4TWvcjIgarPPHhBccbKBLy
LK96BiBENbVhdiiDmtS4hweLOFmo7i0In8OhjkB7HqRVznLrMWJrL0JqBE34cEf0BPzY6d1NwxoF
SUfPYbS0fTlCgXkeykWUCvp/PNCxeBs3/3f3609eW6PXOPwP84u/k1wQ5zL1P9//OLz9nL62pvv9
7gfUG3Klb8dXqe9eh7Hir/KLfn3y//UPf8lD/qETjyAkben/O2Hpf1VPQ/lOa/Ltb/xqwjN4/xey
2eAaian236UmHQGRCfYLSkk4thhi0v8hKwnnX4hq8XGMRgIjekXn/lcPPuCPAN2Zxj6cOybP/n+F
rGS0u/42QTeX42BogvEdyQrUqWMUYSQmXdej7b9mYKiKHxW9C8/ezahX9ArjysLVj0UFzuIwaOw+
t8Ogg+A7g/yuuXTaoEUlr7N8hsomkrYl+ncJAuVg1ktDPLFrlO620u/CNUQ5YEmZNE7e1PvT1kMt
Bxw6Ng4MK3FlMP2I1O5A5GewOuUe67MU91Ffx7SQmCyh3nfiDWneI8uRF0Est9W8WCgzNnSiunyr
hyyBrvS3B3nzBiT4uxbYz/nDf/AFYMkAFbmI2/NfSpPfMJYtCWGrhjV47YZ5iqtNnYrM+Ib6cDau
4jSI+crFyZv6Rx/KXN9Dq4m5NDdD04K+hDOny8PHl3TEeuSSBDhFM5wBUgSK9phxKQqo9S3J6wua
hUF51fl5Wp6v/tgPOVp/YY5URy3yjIYozNoI3nixdCXdV7try6d2GTRCGmIMLKZ69jTYVG1JutJ1
rZgnD3vFzHl9zGSYGA/0tezD63VF2jDb17E/IKiA5v4o4reg8fZG/sM6v4f1+MJmkZlRgSQFQIKe
tRkT/Q0hlWS0HSwkgFCRsHT4OSABa+8guLTrzcerxxv1993OFyFNbRTBMd1g8Y4BmBq7ungltXmB
v+cyTGKcUvqUOzZv+OKhwvBpHtrASIaGQWUpmpapmO7KPPijrth72JS5ZQ94Ny2igJIg/M2FzcH5
A62SInyhAyLD64C0ARtehD9AT58D/V/pDX58778tcoDlDqEELLvxyzq2xLVo3YgWl67vFcJbrd71
urOQK5miFYToH77rPRLI3B2BC168sUvCF+xYyt/NoWF0zP9fsJwfcv/VparKsrOkG9l3adubJa50
SOfkDxCk32+SPQTzMwSCgZTFsVGEJ6tBxkU5fF/o63DCF6KKprsExSFW9+P1POLjm5tkDuragN5c
dhR58/tdS2Hr4Cnm1i9D5Qe1OM0hZj7gXUOM2iqBDEj3aYnXxK4v2xw1D3sfTFm5PhaD6Jgi1BUB
kSSPwRt5UgEGwt9mIBmry3JKZaRPx9n3mWF9fNG/PZgAoBS6xj8xdOj7mD//25vmxGXkLrSQvjcA
hbgKCZWk+DE52gq+tG1NMbvDI7hFU+fj7z0CabJYENGZMoeRDSgUeNjRFyeWYy+dDKznNbAcd93i
R5mPw1ZEqFTYWweKIYIsvCaleNLod9PM66WUMb0/CwbJfV6vs2w2WbSs6jltnCI+eCgE6Yug1j6S
OR9fLe/FUaDgAlG0NK9JHLkRNP736xSkcyfrUbbPdKcQfN8UkVbrzRAukk21ahtzYTpm3QBhxUty
3qah8X0OgybUmmAZl36qv7MBIdBR2rMyHH9+iaDk5PgoIb8FYD/piC6QTtPwC5TzGG26qSY1U5uJ
bh5Pp5Eq5BhGOnjiiWR1YkK0NQDj0DsXLQO0gDL0375ivkkKsemXFWOGHeKtHkHeXnMGeAfX7wPe
7z6b8+WmCxl3vDKedkh5PZUMKzCbJA6+IFLE1kTGrOAaHbwBGpoSzeh8KYe2KxBoC5dqfVxBi0z3
k+zD6W7ArITPZk1BBNlkQHl4Zm6GnQ7qaaAnS70toPbyoicYtXEzraF/0kTPmrBB/3cuXD4ZOnnC
R3KwenV4EoAeVLcKuAqHGWyoghA80NpBzauA0jHdW/kc8/HVm823WSlWg9deXOb9V1q9wXSa+OhC
XFU+uPaT2SEXvyD11+P5uIwM9bc0l0zky6fc0RfRNND62dig+PgHIs8ub1sX9QqNrJZ2YFme/rqB
gEYft9rQWwuLnW0nFgsa2A3bDz1nE8SqWtgWztYDDFgMxEWna+oR6lkEHN8Woe96sMlengQ5wz83
aucFQNMasAajl2u+esEcvDhH9Zl7St9W1S/LmZULAFrxgZn6sUSVRo6oLDlZbL7RswRZm+6SkGXp
tOi5PdOjZ7u0seLU8koY0MO+SMKivmsUwEjBFAtMI6OnoHB5p6Ymjtk1qSsrnpnHMIG/FQknEQeV
ou3knVtMefX3vl4m1rBFaceoPBEYsVmKKnDBVFuCPst8hhTEBKQ1XRuTu6EOjZHOTodki9xEEZtW
du9Rqab7Ftkkrli4E1FgL1dv4maQfzb7VyJYyE9p5PXedB4PEw4Hu1a3Pq/CWOBiV/DkleDskm6r
uCTN3fMvZ/Tv+IcfQ/cOIbkJXkEd9SU7xVtxnDmdcLrk8oo6j0zelkwQdK4HP2L/5yNNCZrznhZc
FsWTWeN+osnxY1zmkeVcI2H2XEUK6J8WCmM5cUhtYxS0Nan1dN9FDf/bO1HFCywKRWwgdVzJMgCJ
8p5rENkmeGQMnp7Q1ZTmlQa1wi+Vtg+sCpVl8sZmAzPcm+7Rx3NZhawVaKmdTosNLPFqAmvHL+zl
ILm+lVzM7GovzyVd2jI20lRLVAWLhJl2H2cBqnM78GvCRCaccov1ENrWIUBqqvMOqtSpb+/Y2wDC
0snu1ptAayMRFw1AX/19XM94LpEozG14HQbI5WHLZquqt7chTqD5pxZkXQL/sEBpk2iVTxqJSFTy
sfKhPWFXObxBibrXsF2qYbDmizIZBNeYWAPPpvcjuDBPDcNobqZJCp22n+O6T/zmuh0AudHyskHY
VnsCMeFmr7y00Giud2Mbx8DawmhBud4NVXbKlJopEuC8kjAbfl/nwPIzE2w19xwXS7ki/iazJcvS
y7LNRkdcq4X6l82To0PFTlSz7gHcAAnhJ3tcBvZQ4uV9mV60K5o56MS5UNMdYBweoXLocUZm+Fry
PBownpYz0qeYQ5eQi3j4yFNqHKD52b7V9czvinvbREFQGTE71867RE0HW3Uzn6SE6fkzJRMTl0p7
qpdbRu4mI8zoaROeOh+/acAuqHmH1xOryLvguGpgQzF38BAb4un3uL5EcMv906iCW5leANkc+Wrf
YYbQHQiXHEf0TASnfJ2gPoh9FkoDLIJSY892XMIADR8OZamJDzrKLP/TYmvZoV+o68BHHlY13BJA
0lZuwDSYFMu25lJ/r6OeauRXHULUN4szt72HuBo00AgQeApv3bPOxmJF9ZjZoJfu+gRu1963YSB/
TvqFm89bDn+9N6QorlgUs8UqtXUmeLGLcSWdPo2gC7KCv7Z1nc/mz9AFAPW6RS/PJM5ha5lwP1g4
vBmtXjiJe0/IWAIE0lVKV0VYac6b60dJIJzNnDn0Id2csLsb4lIqi9aQo0M4xXMlP9v1Ut3HiAQX
7CHZ5/152NDyOYTtNHbfu5oz5kKmteVfJVypt20bZuHfcmLuCg6oaasXH5izvKvbsJZP8+pU86c1
tip7M1sVhMTOC+YOe7yiiRl29szIhvGA2X00Xcs+S5Z2E9Z27Vx6FcfqHsL35Gx7npEkyIOZNb4n
zSRpQadLOZmUfpWzrjY+6pBuvOmkpdVXZkqj/zmslPbTLcACGOobGMU6aTddzP0n7NMkVWcq4ySr
IDxX87ruICrgm3BIkMJuLxZeDmQpVXk127bTHaZYpMzRSNDW+7RwkWTNRajE+aD1GG08XzHG0g4R
TtO8VUO8s1qE7raGTYgJYVClp1Ab1a5vmQJCom1s+8SZHRSRkg4EIIYFolrzbZZ4gXXT0Zv1H0YU
OIv2xEaejV5b3OJEeb+AWlNX1qAa6863fNDwqmFXg2YNQ/mwwkBv6PapUMiOHmgA6mljT6ILdzFA
wfIkyRV48bX1UdbdxOgVuXicg7Loo2enLqLmJcPnjvE7CBPdv8ZF4I0IrYquFRvXGwJln6ik6YNo
N5Z2UIUnSQ2L8Brco1XiXhF2pLXZaxYBqosZ6kXliHKvEyi9hvvQAwSXXkuXmylufmXftq6S0Lmb
07qFC4B3pjlQu9qru+Bh1kHX+bsumSUgl9a2U3IUtFkQ6gAON/PCyEWbXLOxZEEGJb1lMsdKTCDh
5e5p9nLWcoDzOmR+aCJcjfI7oSQHDewkh0JXc1qZG+vm6GLtURBQWzqPE0dPkNUFp4xqAlR1T7QA
wpUcxqA12R9uSqZyEIXDcHurffwH45Oxr/PwC/xXoPcn4JFFaazGFL2GbuwDwmQwDGT2ICdYpRPf
DciCZ5vcDe07PTOOvCgi5DbnC0QuEyRivXpA6W9ymnD1TmPfrUiJ0Ij1iCn1WNvcKHlJRL8pCGpp
AiI+opzRM0R5UhNUHhQL1DXCnJwIqC1cqUwzwXcjDSHaFTp+gLzOtk1ioFIUZm3CuzQEreT6kVA0
cRKuQ8VH3MKJuaImAUgln6AjmHw1TiD6P7qKrvHzPPdNewjdQjSXaVtMHIuoS5lcqumESVlAVJk1
QoUqVM6P0Rp0Ge/mypngS3Ae0jfYoLa5sLaxLQOWnxiuTYr0s90TDrU5pX6dYD6eIdN9yWSGiBbG
GNFiIuElFgvZpX7BPE/nNUUH7iAsLGGmMFcwDlbG9vn3Sqw9r9Bm7LyVjFQ0Gb+xrVVY+7vSgUIE
i8OqzFbMbfKAu6BekuALGhL0nt4eIwem4zxS/o3qHvWEhTv2Ckba8nQcUDqR10bQZM4A3RZ2EjMJ
EkGBUlwXpiBLfdLR6X4V8G2wm8HKi+aTlAw+szOMH01SYasiJwWfXW0KeZD7bJaafp2zbPPZlgIc
F219EmeXIQQRENMRiQZ2lw5TdLOqzG3zyxCKAdejV9+8Bx6TO251QslhugeDal4R+Lmm4dWgCD3s
QeWbRA3dPNLD3jEbzEvGvHdPeldU5NkM68zpmk1TyqE5QhvgJ8/ryAJDT5p8U0Gp0dsExTsya5sV
KH4kK4waveXfm0+Tlcj1Zq4iwXHpZFyXu80yYVLDMhxTk8x7nbnat9ejVAHPBScqeGInciDw1Qwa
vSn9NkVzCgsBSY4Sv8q6Zy/g067JCYqDL32zd6vGjZurenYY4+zSaoic8ZxfUHsktXOrebajNdV8
V7NKbsHuYAnTrMArt9jFU0vJl4o4l0+THHNkMIdy7BTBRc++d+nPjgILlQQu+6y2XVMEFl1AxWZj
EcMDwT2I9JLCk+esdLDqC292qZ9CEesFOULX68unKcOvmazrLfMZUnsi1xjaSHK3OZQdEoNfFTEE
1pjEYElTm+qrSXum4oeUmkXutWVZy3dvGvsV1t5k21sv6zLKkSmT6WCdRmHnjffhWnlo1Vmzw/oD
gDRFN1Z6JguTi2OKfLRpTCKfdi37I8FXk6emahq6wIwigD3oFU5BQ44SB+36yKqbiAtZg3LvrBdd
A9CO+oHtFAZ8Pa29ZDWhsiMmh6dAoReV7RETZ+ufOhGI7u/YLJNHvb16zYQkHZgeq44BFuu+rQZ8
1KdpMBujmU3/yEoQCGdLwpifwYj5y9L0LAhY4YyIbykWcnaEecWpltPuKgyZnV6vei5SZMiaZbxF
NnYdzqJxAfASDS41BQebhewWRaCaCJ1hVbb8mthX0khBg6zmSaL8QxQHxPOzakQHquQt7YvJIUiR
8I8hI7GZ6IzR3mSqwLfCokpWc9Etgt86ZdgYajRtFMiV4tyfooKNTpFks/vnrGl4pLkzmksfG7hf
tbGzQyt9byGVVl4JMLLmg6tmR6E+ZAKW4jFa6N+UQw4lILRyfAAPTeY15RNDd1Oh4w5kIke84PKc
bGqH4W35hx7XP/SMMDyEH8FARwQQw9/3jKKljWbINfPzArqd12nKrCoLdgCneuZ6TBO53z985XG7
kzYVVgYBpgC+4/7up667polsFarnIJzN9OZta1TwoDm6Pu6J/f5VwsGBF5d4BkZGeeL93blZ2q0g
Jdvn3E9MfGpD34PUvxCsiV0ff9cR4R3CIK1jAVsa7RPE+n6bSg22M1RzVXrPi1cj9nQxZrXLTgyU
n/EaZoA1OQuB3hA0AOQHA02UqeqjamtEUsJruhBmsoERoOnwoARpYu2v2YfR5TEpkggwmLoEpTfz
08eX/9tSebSFSWxhKVOOu8fc4UUmteEPIBqXOwvXwQFlykIOV0qoj7/qtz2HiwaUaCwnDdk+Ou53
k0ahFkYC9RRnkTfq0wQawPzorMK8ImGSzn/ccscjFBBFjghd9AHpmrq/6YrKfvCilP79U+dnJkap
hZftBiFQc0BgH8+rnMTk+yQTmp9fKzQ95CeiXR2cfXzvx8vM1DQIzCyDMWngOMc7cm7UMs1x6n2j
J0HpqLOMLlXUAGH8k5zr8Sq7MKe5W+jTfBvNsaPmdUliGHlO4XzDVU2UV6qrTGmeF1Rqp/hemazx
41t7L2nB0AS5E9rODHnhWpE0mVv/W5teFcDqo1nLb7JhTpTtQeKbMEdQRDx8m8gew7cNMpo6i7ei
ROVf7z++gJ/umX+bfJpUy3NRnQgE7Cxu3X1/BVSJGfrvovnWZ7bGOoBZFtaDdD2yuDh5S1smmZnU
GCKnid+/muJWgNWut69D1XAuQH43i1MXgWnx0PrX5kWErUa1sFZRw5EwlHMbDbvIU1aEp55TKqK1
mANzWE56RDhklyU2L/7GIzqRiygx0jxyZrlABAJ40RQ4mpS5q85yRssRBOTSMu/7MA0m7cJdQVDF
GHYBzwxJXHIbMXjmiO862XFZ4q1BP5DaEzVLgPOmhxOpnxmf65hkGaXHgkhiY8zA+iMnLulMutOC
1sdF1mAT+Afx3t82HBR6ZAcCAXgKDZXjrT1SWWSWveqvkOI8cta0U6YEildlMoBfLeuPn7iJ3+8e
OKEWFWtmNDgr/S6ZxKBMq36IZnDaoekxjmCO4YdD3Suta3uwuYKNX8UjRdTiJCYptKraXM3Hl3F8
556H2AKRE/EQ/ic61q5owr6ZeZbZ17Kl/Xme11LVD245u/LSHdQfrLKPI4hn7KM8OkUhjEd8m482
OfLNaQ4ZZvg29V2xPgaFMNuiKICrNH+4L/folea3o0yCImwofqpX2EfZQTovdlU1k/vQDMqOdgnt
SwUJizYqlW5ezJwOeFitNf8QNGzYlwt2TY8Ua4EEGkdblxYMJY+Z33eoiZKHOqtvEvU8pUJBL4y3
ImvR16ettVimDRApQG7Z2RSFpk1c1kxH7hEj9Lg5qww4i1JkSExYmWoTrykIyqU/gyWW6wqChp36
Vx8/3KP1Zg1i4orNe+r/tAg7WoMgSFWMd8TygOiBOZmTllEFEoJzS+X88Vd5R/vZPFOCVwjgAo4r
cfQoZs9tR0/V8ZP7CKcw810wDMLrEuqKOZoI9YSgt9k7dFFTCTZLY7qkv36SE3itnALBZnEDX5h+
JrVgR6Rz6yGho2CVEPDXy4FXNWSC1dXlfKI9kHDeHpk4yuMczw/Kkl+DP6ZFZohkVYXLu7NG9sqf
TW1tHvgaFHyL9XM6Lt5aExOkbRozVpCZJwmoOuUvi4nAj6ORzE1j+dcIjTeSvVsw8+DcSxK6HCgc
OMha/kmAPnr/+KA3+kzyDUsXhSzP/k2GqOcOpsjuku/V5IkvhWwC45HpBqdhGXU+Pf5MHVJ/iS80
Ln0JsPGkOa2RB32cUgxoNw00SoamKSY7lo6QcUXq7yGhfh1uMFOBlJlFk3uax8Vtzajt+9T5A4Q+
ieLtlllO+AnnZXRQ7Xy44kTKoMiCXy13wJG9v1bmyNN5IuHRbroqtv0dXUPsy1YLx1lVgaXegnW7
8TmVyoOPRAs0JjntVKf7PTPx6jFjhn+OHyxTgqJTtPNatDKKrXKqb6AmgguNmma+GdfeRjmok+Le
5Xx+6rLWwVdXhhktjNTwQYumuUeBYHzMPQ8eRGRbfoOzTtB9Lcd4eEGjQ37GvmMgLUrG02IZC6Cl
vu62DfOiBeBynFub0TAnKsD8aoavt4myovhrjELAh1GC6Y6aZXsPDYiWmO9YGd0+y9/aoX3rK20/
u1oN31Dm9B+yMUCjdcEJuBRDvscZKL/4+CV7H6zZEIyVSXJhajLTJ1E4ep/xNSpFH6TNC89rucE5
qSn3YdUqTAyRgHn4+Mvev9BvXyYAypljnhzuOCNJVp/UTsbNS2iLGozQYiM0QX91U9fl1eR7I/Vf
2ta3jAhF+Yd87Led//M2weowsiGIH8MmxmCI29KX9UsPWBTf9apDqqP2nD/Kpv38Tf85hn/epbF2
I++LHQ7k4yJycesSDmOWvaCkxzsD65u2XEvBk++WrBJ3Dcp+d/mQQKODbh13O6jxeYViaBDulkoB
+wKsF36SoYzPG6sXD5y3IPXpK6rHuiZ5cVVTdxA8HHihU9H8qEcvumxoz95Ornb/igvqVOixDvYu
aZl+8mrD57FEHdK9KZnFOTNuT7aM9UvRpopRwijxjwrsJ3tR3hY1KO8PudARCI8lMWkAaRDrAjXR
PU4JHEsMix/p9cUfzeJnuZcBpS+q02VdnhqI/l89XP52IwYg6A1JKzwFnY8t2cfbLzCb+d2TEQas
afAgiBxxjB8dKOiEIwJAw/gFtbAKXHEDF2SJAhGj7litajf5NQK9tcJPN7e6mmlPW5+29K2upi7E
z7oSqfVpdVL/1Fs1jTMMrL/VOf30rSytKyx5xaX29Enj1d49PdDqU4uBIRkrgzG9XdXC2KVoB7Ro
u1jckTZiW4Zm9A8dFvm1Jzo8VugUn+Zp232qA1WpXZsYORO4wg82Siy3VgOBF4KNYwDcah43Hpjc
+7mKcWfLepsbQF8l3kwqZQQArRV+teBM/OwHVnSZZ9r/y6GrnWwYOgTLH7Ijs3bHa4taGeV+SDUr
jmXjRlrCPHeRvPS5H1xDoCseu9zTGoB+Y187M7XEH77ReQ98ZVcJyixQt+CRsLADrva+wHFst5Jw
kopX0OJY1lkeroQJfIsLGpXFgUEE4HsvSOVL59loAKSLuszz2L61ptg7fLy1wt+3FqmmUcKIXCw0
nGMRfIn/9xCl6H2kmIBX1O1t8g3DVugGfa2xS7bdkg5H3aJxowJ6hTu428FpBhx2R58kjlF+x58b
v69QfMlVNZnWLy30xhqyqzLMh9Pe85brcMzSszQQqb9BL9ydN8hj4XySImQ9biQaptuoXoPuxGJZ
DkWprCv0DSc+MAvrMhwyjXD2zHFWBHmHSD6n97ZF+eoSahQjcMuDtAfLrcI+fJqxUJsYej4GE6Up
ucjwWblLc5bVlYe4hAAuw05kXLQN6frdeHHeMHIFUbcw0WSupJAaT2H9iO5q7hBa2LR5F4KrjdzW
OQOcMssTGwr1X0q2+ZexmdUPP3dRkcYdElWbj5/O7/GHnRIDmgO6FvJ8jkOy5zIJLZe5fI1wNEXn
eY6LZ1Aemqkhj8w4IL+sw5ichY31rFHAwWsrnDCf/8Nl/MOGjQwEmaMP8Vx6A+83LEipoR6wtntN
6lCPu58PBKmxrLrMq1Ad7HWK73vITAdc+JJ9FyfLV3QjkcjPhtW5/8PF/MMLi0YMvWVCB1jLY8Tu
Wo9wsdFef02FHX7uQ2e4c7Gl2gkauxeci+M1SovqvPOb+gwqKTTORnCQwQRCVklkEYBkFKouc2v0
foCc74NNhBz/5z9c5W8pg0Az1gt4xcFMU1QeLRnCt7qOe398pevdpw9kFsGA+RlMvHGwp2sX3SNm
SsMa4u0mg/ZHttqi3KyJ280nHlpsj0FcpZe2mMsHV/ojExJOgQMmRBXLjZTD1kce49d+++9mUFzl
30G9tD/Ue87ETx7EfwgV/x/xLICA2+7fHvA/KB4NQ85/ui5/bw7z8+/9W/MImxebt4Oo/kac4Ff+
2xzG+Re9qACSEHnsL7Ejj//7i1jh2f9y4Gg6OHwiHA38M/qvECsoMt+daQBHA5PD0SqnECWPO24u
ILsDIqYbyrO6aNcrkZbrwXIHOEjU+Jhoqsw+VX2ANSgtJgh/Tq9Ln8Gl26B63+qHNRkpSnFbcFEn
KkOJ74ujEXArE3e5QS2l3AltISrZlXJ1N0ORj4AocqFHOEidu/cwO7kCoGGfcpWQyXTmL+X1BFDk
VRS0ird9nq8HmXkxriY04e/ASYqtLJLlJJrn5WYVXG/nZfpEoCJ63gYL9U9IPnDJZQaM+uame/Li
Zj2gxF3ipon0mkaYHWJd5sNdPq10l47ys4NJo3UeUYE5cHFRs36ZUi8ND3MsYBHbU5Lm+3pMF2n4
ClbwNbNjXBZNkFXZRcscJfI2MwfSfMPUdQSnlTLpvAY9k0WHttROClTCDtHSLOve3+RpjSueO0zK
3lkZlcuZ45tPpsAlxZdFll1zgkQMyqEWoP5NqDMYYokzYN3h0Cr3ImxTQyfNYXqEiS2A1Dbpc73q
9NMkdLtv7bVCiUeAFNugyxF9WcdFWQC95mWPtJ84GcN1p/jJqBzK70HRT9cCeu6wLe3UO63QkoTv
DAJkTjC0ldUtsvXVSS1r+8oZIiTz4kMnGYdtJ1SFL2Q9H3q/7256fCzYMB2HphrzdmvpOLmdQr08
lF1QfrEzXRJZm2zrYTGyVXkZvFrNUtyhVorZcbz0uya24kPWOPmZimLvaxEgUTEDI97lQjZnedyo
cz/BWM5xqrsM28PbacFywKCkxBaHyBPLmUOIls3ZEut7AalMbizmf89B6yR3dZmJ3YIawVmZhrhD
z6q+EHY17AcMRLZYz1Qwj8Nm01tOdsL8NP4epiVaLzKRxc2EbclTOlFnQrbU9nWsI4h4qnCs8yYL
+VvabuxbOaAHxFB5ffTc6r6wOvdrGKZdunX98nvuhgZ5wEvlz55/gDrpn6VICCAGtNRn0ptfDaz0
aUWlZR93ra03U5aqJ0A++2JlaO5ks78pu/li8rPgU4Uz6MGbVkbcIdZypxLRvzOMTsKrpBXO1wXM
27Ujmhl67KzO4BpUZ/iLxdvRb4f7ASejT94ctKclafzFjFnPNQ4h6IelXXCLI+P/Zu9MmuNGsmz9
X94eaZgBX7xNzBEMksFBFKkNjCIlDI7JATimX98fmFmvJGV3yuqtu8usuyqrpYjA4O733nO+Y93o
vs6eaaNnL9zRfD+O2rnS1Zwz6yzrGzm7+Vsdd35Elz8OTmnjzBfldT0GckDWJIFYSB7rMMC9iYKE
SFXwRIYzptfh1Dh3YkaRinWT1z5nDAUmKUzTU4nJ/1YDfzj3jZN+HlsT3aQzDeZ1Lfv0GlWxetRS
Dw9p6tcn0mhKRq2peIEckz01vd9doRsWxhYoUHYy52C2d1aRFBfPFNGxZqS772Yzhn8qwl2jeu+7
h0R8D7x1+jxmttzEwjiWsi6OnRddE/FS0v1MEL99oMLK+GiL+mryTJQSwsEE7Op3jnTgGGWZH0yo
wqvSw5luWW2/b9Iy2NmJOW7m0Vdf68jTV6YaUtp2JH/6pTvcZRUW/0TioKga7dxhbpmeNSHRbyQ1
9XdckOh2hLhJz2iy1r07FBveE6qlYswOAylb+9rNfDTsupKf6hSQJbedt8UY1E4Esn53DOhOc1hA
ahgj09mO/ujSi2q6S2Dh30DCP/lQoDg4h61nf5/tBFyVSS4VjzKmcYR4jzU6vWuS1C9134kbu7Lj
Zzvk/Z89wQzfmUA9mlNqXvupNK9FJ8WNAaXsDqWEZqNoJ5KyKov05Hy8zZWu85XFiwqGPybg1BXw
LKOhG48puNNTXWHfJnUBsZN2ymtknitCNFlqIMtcGT5wR1u51oOPvNNem50RrVuG829oNUd8+UbY
0PVqs+zQTq36CpUNgFkmT+wlQN1VZX/JUOkc89aDou2m6aOF8AydSBfcwLgFGoIKA+nQJNWnlrE+
WJ1gvu7b2nitKw0Oz7KG+zytIKfw9gTnchim9wm6ybQGxkqodOkNJyMu+n3UWv1N3zXOyc7tJddE
qafB89rL6OG1RnE27510TO7Y2eoXX+jqa8iJ8/sEVBWoVNfGK0J73iE9ZPTBZpglREczd9I09lpv
g2OqA6rC91wLo8UVbclsYNqT9691AQ+EBCk67mt/kSvkiaueIl12W6qT6hh6RRqtPT+T30sXzmsr
evWZWs73t24VF1+dOA73pRqja21F4VWP8nyVj3NzTEQI/kcSBTzZ7G+r3O3ym47ZyG0WFu21tKZu
q3FOnFRlEETcwfPMXAkXKA9w7fel/ky7HUJrDUMHTJoBj7B1Bn2H5Ck8zyi9vpmOzvUSv812LbjG
V/nQGY9J4vkvhGWy9EhAViuQHPg7WLRrEnfnKNoynahuYcY5NymsOpalnjKccsdaZREmzKADRsIz
MaQE9QqDvDMrqdbE/oavEgvpzkydV1e31bURl95DCPRnhfXHOQ+dcFkGJ/sCJNhcx1F5vdxAEk4c
az93et1PZboRmbKvSXzOjrFNdmSTlNWlim3nU4DqdTsGBrgcVXl7w88AtgjAuDCXbWJx0hZ5qVMT
eWa2d4EXu29dgoBnZXX1vKFYEQ+WB3yxVK29M+G2PnpRlri4i2r3IiOFZ5VxnrjL4zLYg8eu1oPp
nLGLDNz2wjUhRlLDuP54Ep0dbuHqqm/kYtsdmcAgd+i6BwcgX2iO83ZCyz61l3rO64tE23kg5dM+
jA6ghdkDYzUMs5j3kdUEnzkL2I+jIzIqEox738PC0C9FFXq7SNbPnsqDrZGJOwdxDvO2Crn4inNK
e7BZ8uJV1mXJCaOSQelptwTJgaeJ2LTV/JZiX1Iw76LhZOtx41VsbwiMYh5NF+t4Jr0L4kW5s1I2
a400iJZH2ATZxlEz5w+oj/rGibUCMNA8lWZT3JI95jIIBcu1Z78rdz1Jr9AQsKAbqRUc7CoPb1EO
jOwKQfrCAc2HrJMBDlJTdNB1FkHrk8JeoQW05BH1Lxpm8s4uDGpo/aNepnUfmBXH174lmQlb+73f
NMlqQL509M2J3CapAMHlANl5OEQAQmZOIL1Im84XywptJQ7TIydVLBS2OTz0Zh5/MmWVf3JtzoAu
YEZ3DdJL3dayE1ez9DmtxF50NIMaXmdM4CJMyYodDDRPdCTaFCoGsVHZCcGkUGDLrJTeXiyqAx77
uP3mFFmAXBwWxWSBZHRUeI56T27GLmxOXg4lj1hA5xoYzXQjFMAbnEokj8ZqPCXlMG9jDv7PFJ9X
mes/xj752NpOb8hQsPiV7qmQgfUlZVIMTyLHjRKBjVzRiH225t4+TkawNFoSZ6OQj24Rbr42yQQi
wrhjGINuNOn9TU4AIMggKFhVVw5702FSIIlAHykRrtLcKvBZx5+4Lc5Ok568xhGhN07O4cbI09ve
TZ3r1nNfrNZFP9x3emn+5RspQ5grRc6FKQaYSwUYBuzqNW0ltzxBB3TgnIW7JC6nE3CnW3qH9hNT
R7qmiKQKZhUlPeMA5t6MdpxUYo0aoJroc7vFPgBUsZrTzHmZDHsE8AL8sRAh8lovuB39RK5rv4Qr
zeP3arTBFilW9FgwPTnURjSdPLs1r2kzpZs+Htz1HDZsc22SHtM6CHdT283rmvQ5RMp6WNVVF9+g
TGBnl9l065n8uCzMt+ncFdQJdYOetoZm+UPVevmzrfmjq/znrsRSGPoIShwGzjh/8TksheMP4o4k
AtOQ6jA9ZkVLWWeMARioOWSV9rT0H1yzVG848MKSLduUv2tj/60q9ZeGDbpoRB0+buufPxxibuNP
c50erbFq3maGeGfmB8ltKIW8/+ff+fPQ5ON3Mlunplmq378rClKIsz5hlHxUbatyyztCf77E5PPt
nz/nb1HkXFCMxi5NscV05v8qgpLVNEH8DOKjruHz0PRyj74e7W1ept1FNZJIil4wOOSmF6/1khTO
qhInt0aULMU1/LJy+89f6e+3mN4y0zcSkZeEpl/9z9rswqSjyoDSXs7XqI6nvYOXJV0UFGQSmHHS
vI265z5bTfTnvOR/+0ePU/3t//6f1/ciLck1Z8j91v3SB/odMbul1dP82jz6GZjNbBtxgr2kCtMa
+lfnyPsD6sKiJIB4/a/WkWv+gRDG4mUK6MuatJX+3Ury/zBNzF20H2k6MtH4jxgdbPQ/v7TEW7B3
8RJBzcP+7/3ax2wsnzGbikkv9UxocPTGl4GSSzAmoBzf7V/MuAgIG/Wq+7SeypuFbI2jldDOdSl0
trWC1HzIOjlP28Ye5W3CAUsikyVNUQTNfhSpc+pw+66KPq3VxgtHui74IBBdRRIe35R4yVWPAOVs
xlhbVhUudXzb8oKIItwXpkj2URAFe1dyil3jhIo2LUvZh07sCMLbv9btgkSa28RYI1MEMF0MoX0V
jNXwRdLOZs8k2hKltu73mbEQvsoquq+U6yIJM4bxqM2vUs7VK/jO8HqWTrTotMOO7Z/0hwFk905G
o387YJkgN8IXuYlxqDKP8Cndg2xs421gY//OmEzc4ksIj1VUNIxb7Eitk6K2LuiA9L7DFHDvtu5w
ymRgIqNgVyjWTmZ/y8wKkqRH1ihUYAfeITa7mxhJ/1Vbz8YbFfYyNa0rog5mVR6nVD33NF7us2GJ
NUXY8AmjdvcgRDeCAjTm5uuSF/sMvUfSOvDoSNPPyDTIWUFUUVgSJkUkCGCKlErBEzJYk0/SvCom
MJqmx/CZVR76ky7zrzm65oOYQbRYVGBvs6mZCCC5NObYO8mmq09Iz+erOsr7dekF7S4YUXtvGviA
GB0nbTfcz1g+Q6cEfMtV0vxthdHSRnPyq8kKonUDGYAfOgpgWFakz1bqGYfMM5P9qKL8kSS45LPs
UvZmuoIOqL2xqpAAepkFsNMzmdnajiQglGcPtLSrr7Ur5hbLhOlItCokOScziyPOP1plQ1smHFwc
DnOk5w7fU0C+HDfGJSypxNe4r7OkvKTk3q5csH3nuKnmDY4CvbKbsLiuOyM724ZjUUNivDQ4VEzw
pDgBx08RrQufiih2vypGWTVdHw8+Xw6xsGIKdpjrmWwK4Gzw0sIStXzhibs4mpL1EBrbOikAcE79
xm+8mzQX/VsZOPJoNmBehwzZFHoiPcHUTMareYbKTKZDV34SVRY9G4UfG6dIoQPeijKw3uH1tnqV
mIO+7zHXRdt+ktZLR6sW+Br+0TtLl+pLQ4zJWtSD9SqBsoKWm7rpviVFNDy4QPTaVRNyGk3tqV2J
wqEPEXWoYFc6spwnB/fElSJL+itgPhNLEJEP8RpvW36o4zL8kjHMumaUO5l09aR4nKEJw9gFCg+7
HqZwvqGUrHZhUhavzL3FJ5rOXw1zqDd+3TjXlvanb17dgKLH+VOV+BKj8jmLEUCt8yaDgEWHoXnp
AlCMK/jy9TGMqm4DgJazdkfv/JzYI67lrrmj9ylooaS8z9Cy1HpiB9+GJMowq6EHO/e6Be1apxsX
UvV2Hjp1kpUVnDyzJa/ZSbKQ60DjptKaFQ03bLA2RG3ucUun93ZvePsqNeW4MUQXuVs3aMwXWyZi
O7sspr1t1tMam0WaUdvW+TGeHHUDtBYnlqic7r4JU5cLGxTZZ5lmaoKuBpGaxSzSxygewUOHxlB/
oUFcNxDjqc6USaQmgICpvXUxar9VXgCUu7Wyntp3Mlhc5kSsKiq7Bla52++MMFFf/GEavikU6y+T
W1rXDsVbgQKoDaeV4+H1XIvIUZylRSQ3oV0XgESHiCheY7DXqDUeYtnWG45xwxXij5R8aKk2fhmc
3Hpitl+WdJtROXEsTqNjJlk2K8tV+9EsHinU9b5tOPWnnGlgjDakwSIRnErg4r2/VeY4v2PRHwvs
d77aVI6mzVslPVnfZphhEbbyXl+5ufJLxIfNUKefZyOGQzhREEjzOZwkVfoqaZhKdM+axIbsFviJ
scJS699aGWnMmGKbe7/IzXvfCuILy+JIKSDnI8f4J3hy5b0iGexeW21k457OoqeB3Mtnh1QbgK70
Y08JaUFPIVAQFqmB1ypM6/KCkbu4iMCkMRMXYFlS6RLEBPQcFiaoYjj4LNvsduuxmNIbbQsNNDhQ
1MFtUdxkwuTr+tLY4UcAltii3+JVZ4C0sprWPxP27d+C0bevPa+MoC3OXfTgwvM5ZqkcHmGuheTx
9FDsnNmYbksj1sW+M1RFjNIU3Yiqrh9wUQfHmB/+hml4xqfYePuxU3o3Rmr+QmE+VmvMefMhxgEI
1m0CfUq+whYbiyZP2WM90qk1X9ndHByTlF5MMWQXlWsCmpXt3EZ4h1wWWRndD3O00MXt62as4mpd
zm7Au6arS0wG9365no+4Q62zyGa64q4R4PlpjFuJqRjwpD0QgSHm5D3qiCpPRyiKq0YBdeFJ76bT
RD/1zpbNsBeTEMfe0u1TE1XFhd5+f+B98ifCG7CNO3UA77sdYuKaZ2gpG0I20OdpR6i7wTELBiyZ
I9akg1tbCAbmIVO5ewsRMrqeAzEeWzbGdFXbw00pwjezSsWb1Tp2tfJaTwFyyJMv5hDJY1sZNWqa
xAip3FlqePwSNmk3d7y1Y5rBLu0zeYFYPnypg2DYyM7yX/AJhrf2VPLmoYkB2YhHGlsXZuwZR6Jt
Vw/lJJ7xXJCS3SdhUl+pFrM/5r4Q4zBxz+IlNSL5AOeqVRcffXx7QIWswJhjwPJQwlvKPNs+3NV9
LazSVKupS9J6ydXgylf2PD00Kt6MwgmnnZP4wa4WfrDGFcVIIIuHu9nCY3eFI6stDrozkmevdrz0
lVl2Wa6xQ5nethlIoACf7S+4wGvLGind9xVGLVOfeGTtBnp7X9KbeFXR/MKxd/xMvEL5lvWj/STI
7ni0VFyfiLt/VGWAfsNRxTFQbb0OdE+sVTXe+/n8wgKI7CJ5zTr/JdCD/kosMicItyFPpfX0SyCM
7OAHYX5RVr4d3MI4c3OIjWpqyTygU9+d2esX3oWSNNihZpNirdP8AKOlu8MTj3pfazdB79wAD39E
xtxsi9me7xIaaGR9VwPm8z+L8/+tnn5TPTkeFrIfity/Td8/v9IlgdtSlT8WXX/9sX+xDi3/D5hY
nu97jBFRkFPI/FVCWbb7B5pv0KA/jt9dQaFkA2RjFPvnbP7/1VCu94fnepZDMBCysGWi/5+M4ynT
fhCYAVGkdkMBgqfCMslp/lU8swA86JJp/67oQRyuy3TUd7xCnQ9CXrVffrgwv23wfHwYk392FTCN
Pj+XwvDHBk/sjS64s869S4hjfylderxT14snmXYNcAoOHC8xiaavoocP9P/x0axeZogYyeei/vzR
UPQs4LBoO2dBincp4HtxshxIGA60bz064QietcWPRiZltJy5//njf9Y8LL8c7R4CcdB6+CBxbf/8
8bYDQkMQCn+Xo4tJORj1iMRMYNH1Ka2WjxuL8Hfxv7/kMP71oTwqtFsQzwW/CoPLugR2XQv7zsOb
+lii9jvahU+iKz0a8bSouc80MvlwbWly3+BLdu9+jXMpN3yug8IksacrRD52azSs6/M8u69oUjnW
Rx7W/auetpK1SWfa1au2ZvSJ0hb6/m80xj8X+X/+DJ9IraXzsDgHfxFTh4AK9BgkNid/g2dF5+5x
zHFk7MJ2tB6x1i4EDnKe/vmO/WLn+7hjPj0P1mFeDP7vz3fMN0zyrbzGusus3nosjTndKzzI381s
VMTIzeO959bWDTJXFPckRPxnOcofv5omIZI93xQ8N7++Kz05DBJEk0WrnGRFOBT1yyT0eIl7Zf3G
7fOL5POvz0KOh5KPD6SZ8vNvjaYAeo2prTt3yf4FS44ZABQYqsrIcYhxlK772pv+8naaDFHrYOBl
MTJmGhnalN/c7r+vSFgJUSo5ePLp+Pz61NquUYEEisw73SleEjeIiKC0u8LsV+kSovvPt/m/e0mQ
Li7vJf9CRr80a39oOoN0M1PD6W2kFJiySxh789pFjHGlGbpcFU3mHh3A5Vds+jzlgsHBTUEHI6Yg
tAyQcHD3GRf34z1z2THefkRgdrIXZH354yVJerIUS4jSKbQyTNsn+q063/3zj/jwWf5bJvxxAzGg
BIsMG+8TT+zPPwIQbaTDSVh3UZRxpJ8DAnU/npuxK+qXBnrmOg8H1j1oGuciHIAOpSh21kzM1QEm
G+mNFAAkPhOURTykFZnte9iY4/0/f8//ZhUMHJf+PkRdQK3mL18TYKHu/ci17jxSXOn5LpfZwmv4
YpmR9ajAZvzmyV5akz9tbxAvearZcwEg0QL/9ROxG9uZKaf2bqid6uojaxSKifeKoCKLV9p0kIw5
fuuvojSCkYDwn8Bwhu3iIQVjzugKHOS7A+fmkoEN3JtLSDG1IAvn8kx8XKKWXcNfWWkizgA9KhpD
+AY+ckTtYKFiYdX8jbvkTw32j/ebzRpDfYDjGDsks5JfHtqZajZQ6RTfVfwp+iDTDNiMMestqVtT
dyjh+g/rLOizbmN7Ru6vUySfyU4kMWF3OX+3uZ7GWsBrsQl6Kbpg18/AC8gdbTmzlxalPhwFLyK7
15lFvDKTwfhUG7jhNvjDqFUGHLbeGlsUKaqmDRhplbWD3rIFYMaRWV6t3LAu71ADJFdhW9B4KsLq
BhEyZO+wakxNnZIbz9YUyFurmvI3U7bWho4dg017gpzO9+uT98mrJv/UgUbcpB3794kudeEscYaI
v8yEkdlI1jz+y6o1N8Q8UFX2QWDUT/T/smHjREFAaxGn7kplMaj7xu4ZYhao15kD+gJMuc/U+itW
3CZckyfWAYUApElCLufr5mirKTUIpbBcook04el1H51waIoHEpcszVwZIumdMWDRWGXe4lhgii6J
bIEJUF8CileyP2gWRxvM5+IpTjTbruQZQY3IK+dXJE2rIqHlwNEAcy/SRL5d5XmvrXA5JpQhqw1H
QBZirBLjfZtO/LEpoObGxwXGJsRw51L2ZnlwDmUgNTuzlTBzpWzSTG9PDsPb6dp3KnWG/BVau3iq
igRsWjqGR2KTkhuiBzrM4XCKVjH6oT0thGYjnGLhL7nNriGbq1JV/QLaan6mIZWe7D4cN1gL7a9T
V1VrL1WEAuBx2tmzU30pRAsx1TFQ5/t18s6DMn6LdZR1AP7icmNC0oDyE3XlvkH6tSmsoF/zYBWm
Q95DOaLWAFQyESbbvbvK9DF7pnH9aHhhKq960HLSJYI3F8Vj0NPHFjwA+VQFmyIoyHldQfEKED6s
MFzCvwOGZg826DDpklyBF3GCooysiVSy+tlgDuzwdWUGmJ72UxHuDHM5/MzeeF9JyZUuDUAOJjmZ
Dqu94b6qEAvbFmdBDU2e9MlPo9Fyx6aoY1OY8Diu+0CwroiKtSIFvdYCZrUWZ11Jx2HNhKB+EU3L
nfWtmZuaZjQWTbOBCAdqjOzCuOXWy54lO3XjO6D0c7eeJ3/J2R3IEklNzqsdoUMX5sve6xjN4mmw
7fa9nZNltOez8NAKPAduIbZFkyjy73hDwzUwG/76SXl8OSoOyGpgeJ8gE4QbORHYI0tpPyrTW/6f
qlycu65nfWY5iyL0N6JABWp1/BMgYfwmZiEW2S8m/wA1LBHzIVDB1wY7OTaMnGIXeYqV3dCnZYlh
RkkmtCrEWSz1McxYNvXUYEX9WCM5wyEO8NhEcdY0hwjL+/uSvKnXonGtx7bV/NuPb1sg4yK+Srnj
hbQRDiDaS6eL+jiLyNx3m9uykDjC4x4t4cwd6V1OhhO5J4+9NRN7tqSK65Ryw8Fq+siMiO25I097
My2nx8nm2lvFxI/ileSTZNK373AYx/ts+Xd9M5EcHmecPk3Ze6/YjsUWS0L7XufstkrE6iWTBadf
uA/T/cdBAUw4k/4xy/1Xe+R8n7U5t1bxZUY7zN5dEly4FhyHjpUyzBsz4ZX2q8i8YfxN5DePEffO
Xr5tWSk2HtJeDszox3vSsTmEV0uEvGfJ+oWeLLv5BBiz2UaYjF/9dsaCB5wIs6tqG775X4na1TCN
Z4irJbkLywFHL0cVOWfd+5/Fj7PsyVMmyNomHpz8TdeQKoO55WsXXdIUnuFVkPIXQJTes+3wBWsS
VedVCBIw2xLsEH3NDYi8q/LjFbIiD4xcD+2SYxA7T7dphrvQHbB8ipZ7VEchhzv+o4gXSBHMEtY2
hmfOUSYFeLTJ4mBg+s7R507flK0THPk51ZWDPvYeqs40rQyEucWm1yhWh4Edt1seT6/MrRszhny2
QrLD35z1HFdd8FL6mgh1IzkUSUQNaPklT61OsCRvQ/7nbEceD3DnolBfdVYonsY+DR4zGap82ykz
3UOH4BnJycd+TYqBU+lYF/z+j0VA5s54P6UlVwXllTgTGOYcleANq/3l44uhC9fZ8tbjoqpfMquq
riCDNAeO++qgIoe7mto4qnM2cq7DwB0SZRo94fUdLyOztdcmBIwoTQKmtnY6I34juVGcmwbfBiM4
nkQEQyTaDylLgGdxRt9aTc7i48Yqbi9ijOzhGFbLDcoUPeidXUXqUDSWeEq7eRQ0j2ZUMzPSQDR0
oeYMZEMaeiDe3nslWcl6tI2QGgA9GlvTGFqPgwM4Dj8m4yrmK5lAt5cKtIagGdRaofm+fPxCdiLO
yK3PCgQjM91/FLzzsCj1LYdXNKZETVm6kb9S0j5qxT/EjcVt6ZZT2gxCCHLj8nR+bJvTjLp1U+NY
xvaU8NsxaIlzaYfGKtN2QSq9ppJZrhpZuaPYZIOVz5tm+TqJz6+QuM9fa81gEwBsLM65LHmt5smJ
NoEzo/ppcyukcxqzHKWSl8t2aWqukrbxnFXCI09zncnqPZxXtHZDH6jDlHp5sfWEzr37sSHMDYU4
aOu1wezm1SUDLMWiGYknDLqUrbl2jxKhV7UF/z/kp6L3+dO5Tmz1YAEK4xGJJBd6XjaXlNCHJbrP
zgz6ldaCcK37eCnJEUeSFFfwTHxcgD/XoqVw7zObdWFZWJFLs+N8PLuMZdjWCHKFqhyk09eGbeju
4/l0bR3tMxoB5C0BwbwOdMgjArWOB8qT/QmIArSFPx+IYijC7zWc4X5dNH1zQCcJ6XmqvdfYp5fy
8VT4eKDmlbQj68Z3S15kxdgQSCQXQbYGMkK/LMla7bySlWiaJXBVhZhvD9MvnVfp8oOMAVX3Km2Q
ZTXuwH83cRAiux4M043l8hN45JArAtgeNlYOUmsdYAm9t4FnOjuQsuNFZxWrvZNat15Ad5RKnYfa
BLOu13jFIfAtK6ArO1ngCQ242F1kLNs3IoB45QQDr82yATGmi1GFr+u+Y1Go4oa5rDJCwXKll2+b
6Y7XzFETnxvX03gPep2SoKZUexLjxMHP+zDJT0ACIPW5HQnPbgOopuEsND/0VpiOh073ZXJL1JlZ
HUuW0ZvGBKJC0UhHnJ2/4mk38Yw0j52nOYTg0xDEEOJuLZkA83sDMVxcbQcPOhyLW0xAb4kRkekj
svbgQSZeBQw3rgYZZ99jp61Wga2ileNTUq97osR4uNgeM8RgjBlT0gc7Wp6CE8rkPzHs5zqn0BRW
lTfM497ASr6jsz/1q1hVDBCYgKEjq7NrCK2WRZCdR1/cscdDadXltM7rusQl4FTfxZhzXvDtkcWQ
QyZBg63dhdtxbDvzpJbF/5SRUA0GP8ESUOAdoILJy/wIIpUuDF02DDp5NBgPgFW5PU1R87+VsLhI
jjePFzqAgAGcoTk4zbL4q54zDu7N8Z6YoPFexh0nvFGBJVRgQz4KZYny/mpwBK8quXIYec2GrweP
kGaTjT5040YD33T82EyihHUbtWolv1WcMdldRC222bKHWwbDN4a9PEEfhWFsxmUNOyGDEtxgT32s
AMtFV/TTmkOQVOKcitg9YuO0buLRE/B4u/adOUe48R2JU4PHCb0gYzvijzM2N13ErFazn9qPPZ+8
/lg38VmwODIUcbaTKpc4tuW8WUciPBcMaItNVNO+GpgSv8gcASEJBhzVFK9Ql/PwpJEhT0bl7fx4
WZlJ82QHorZLDraXpN/c3jfbK4DIvHGdYRJgJZU4G3+eMAhW0gY7cyHhyh5JITWDIwXb2B0wAulV
qHWzJyRGY0GwbYbBbee9mnK2HoneoWWHeCNd0+fhkgSZwbZBpB6VROGzsfj95D8mdKyJqwqcY+2N
vA9zvCwHH0dmzyy+Y3MlHJr5tLnD1BKEW3/q7B2fnDwmDSiVMfHnc4L74VOtY7nBMytYnal2cHfl
tg7AGgJkRPpWGxe88RVBdbMow63TOOPBjj3jTdeO90768fwt51T5vQLGwXF7yJHG+ZNN52LJJuRQ
ts9prjy7fN1mo6MoJ/9TgcrcqmpUJw8Pyg3ge4B/mZ9+LuoufgAL249rXeQIyFvP3E+hhxDWqaNP
CTTYt0pN/E1eCdGDk3Ip4stcGlSsuRkP1jroTDxhjej9l4/uzP9OeH4z4eHhWxKm/ucgq5tvX5tf
o6z++kN/zXeE9wc1Ph7KRcNqeoQR/Xu+Y7p/0IQyYTbBrqCN/W+dnMOMB+MyAwnslSTQ0C77y3JJ
j/tfuV1/jVWI/PofU4Nwd//U9qLTRXONvj8tItPxPb7Yz/3ABeHJHD3pz04xiz5BGMaIlnLYcVU2
lec+SN0J21G6TOATvQzj5TKX95YJfbvM6vMiZGxf8vWvm2WWz9bsn8ePAX+3zPoXenO/sjn67co5
1c/uogpoPgQC/aIVEF2Y3lDzEHz+ISWoF1VBbSXt2uNIfNMtmgOos2pn9mGBqMEsL92iTRAfMgU6
W/KpmYbh5H7IGMZF0cB5j5LVTAy6M2El7vMkLO4bu8PhhhoCaiu6iEUh4Stvvkd40dwjUY92eAiQ
IkTduKVP051kLWZoMg67HozcrZu4yJhTXHePmrDv1yAo1IFXOsJ4M9O/VapuLwyUks+qkBpWbZVB
Fol7m15aYD0EnkruvdHPtj1JB/HKMMvx3MSDfQ5V+wmxdRevACESeeX2DjYip54fy07LtWmNX+U4
NqRRg2Q8mEafnlVaIj4sa6/9kpbzwCrCPfyUy6y4CYc+2RkEEpyaArHvKpmAxOd9GKyzUoYhBhQj
vdiizQ5GHt8SWJmBiB/lZk484jZoWB3MoRrOY1Lqc2lY6U1iFX64Ats6PUyLpkKidFp3aFFuQ5J2
DxO65OtAmcPZbcvpgLbYecUMW53IjO4eaP3kI5mZhtyWdk0weZPY4bGo0a/BeTV3Csg3DOi8vDM4
uz/Qk+leHGHn36mxzUebSm3jy7G8hVtt3DgpcREechKuFXojdMHiotqweIbC0e9oZZWbEtcCNlI5
7wfTM7aG04zIxNr2Fg9Ldc7GbiSfok8h6/LgcHzDgfnmkHvQrPEWMHg3ZqdE2k/08Nb1y+SubAm4
WPlCddspKuZVYVakdbbMcZBbvfb0t65K3Ft71/HqGxeW81qXJnGN9gw2qI1HOG9wVba9IbJzPbvu
IY/r8GBygP+WlXF2MWv8CKmM51uJtaamNRgZbyFFLSCNuAUlogafXHumEfqqJOGF9StJTqlE886R
CJ6/kQPJsgrzczNm49kX0gRL3uprthHEfVWt+rvGiOcXlde2hyOhHq9q2mSPNA292xC7bxPW8b7v
A+SAZtsh9UrsrfScDjdNPxPJaFllgPJPaQJqutGDmdDh72+HkokGRVh0pNKLjjYB4UdvomsBhMDC
OhGNiroHL03xxDJSX6YSByeQYejjuvC20F3M6yCxMFRg5kQUgXJti/dC3dLfi2+bxLU3vqLpliMS
pEdnNOPnNkoCKpJQTw/oQJx4XZe5sZ0zKzl4flSc9Ix8Y1UYwRCte0N5/a7EDXubRdABSRkvZXFj
YN95Ciy6TWzpVVSvXaUiVpIUg9NcVO85zfRwpf1ivHbmoJi4NV4qN4Cmjae4b1uOb0RDRQRixuOG
YiFDV0RShb0bkYkUqzqsxzs7N63PzX+xdybNdRtpFv0rHb2HA0jMi97gzY/zKFEbBGXamMfE/Ov7
JChXyXS11N570YquKlF8A5DIvN+958qw7GnZEG3d7HOnwnN8BRrJm4hFm1GBs34PViIq/E00zg5+
20kHp/AQ0kc6O0+Ry7P/vlNW3mMFUDspz0stpMZW20uLqd5aAzi/hzadIu9XK8pgEW9iN9dH+6kA
ntG4O6+mOHqv9X2Xvs1uXRsZwWijbV//2QesrZg/2weYSJ8/3gcMr298mL+t/9rp7X/+W7z/yL9c
HjzqmW+ZPt1nq6fi37sAwazrG1rBEjz3md0Ai0XJYDbPZuEP1ILN/4QgygWp9sRqS/Dhuf+jfYAh
zA/7AKb+6tcQuTDhprofbQdYLaahbGuobqF0nyGS26fZNDScaUuub+cYrDt1s9WZPExjBJXRMA2i
PGc3OoRuewb9l3ao9+KzHS/ZdYUfGOPsNFDIJuqGZaNvrRk7rTV85gjdbrtoZj2pZ8F6PHg8DuuO
ARTRpHI49ONs3PccPF/KIRxulhYMCzaIEtxStrQu0DoihfuksLKj26aIk2029MiOc3dwcGxQxhHz
QNtEUWUR+Js53Fvz7Dr7eAJ7cCQBs/RbJAf9K5U7cqZDL8veGhJ/N0lkDwUjvWK6CcOKvGuDcK9v
i7oADpBOSeaeqrm1FoyW/VQfuFf5X01p1+LcexECc2w38ynSSjvdFsU8wWzgBSIb4BIpGI0grd8J
r67ufOq47pc0G26anARVCtJlO8aFF21CWeHeH1v3WPh52WxSq1oijIId4pTXZ3DwUAO6+srMxBNt
CJ271IAQ9KprjqFBG9yhCEVkugeSUFm0d9tEX/TtlBZtqW84e01QrpaiNDYdK9qJA3jVM+CJmpi0
Ncy2EvZc4oG9Z7Gtc0ua9wNyP25gxyCdZifhMF1nzWD54Y4NS0svCgpHsWfZ85iQ0gfpRBtbi9Pw
hhIebc/UxZDjxpadSUao6Qe3u5TsX2hKQqd1q6MuRyO8EC193NvGkoO6cNyFuVpqk8ifFC6WZMOY
D2fKdfoaihXtO50J/UjKYWTBhWk6SuNzRAhJLC8srnPZvnVjA5Kf8+ey5OHdPwve/2/BM5S74kcH
n/G/rn6bkl+rPy9664/9sejp6hhjOYhZsKBh1HKK+cPapuNiI0ynsyXFAEV06F9roOnyQ/T0Kmgc
SxSL5r/XQHp82VlwXFJOsdWS9jfWQFsddf49Koe0ANSShzCWOVZTiPAfPAdNatHGR3/RZSv6ZH61
KsuWQWm5nbXTARCUfoBYBJbrmDC4KrRTJeLabhlbueWxGhP9gB10fmvJ/LID1Gt7g042LBdT6bi/
NW3ubtnAOe3SHMsucjL0xSwfZ+uBaOXi9VEw9ELUDDtgg+QBeE42fYxbljT2b/CddO7dUPWqdqZ2
qJ2cH8yyhcnsjHBaXnJzVEVhi6UherVxpZdgf7HU09bn4hAfChvdlJGcnU3xJS7XpvYeYuEu1UiX
EKB6St2pNF9aiFJ1AYKDwKWx89jG5/qnpHG7pUc7HDxBebFelPpFArOMFIHeoBzKdu829XxrI74R
JQATxY86s7Z8qUtizO/423+Uh5/uOPDl/ewGfKna7MPtp37o2+1HITbbBCoOcKm633J4324/1/8F
8xj4f7IgHp5TJUr8sQVhn6FuClQJFzsKMOB/3X6k9ygcRqowTFxnq2Dxd26/P999OJNUApVQL3qE
D4n1w91nDE5D00hUnQam8wlPq8i+MclBXFOj9bNyhD+7i+h64Hex3yVWyjENvtQHF9vAU2hpGLej
PI/4boaZgUOPBL8ackDk/KxS92OWld+HkQk2I14mdlgfTVetZgpkPZ3fR2sGyVm9VkO1CcsGJYjm
qezUZMhcR2RKs/3uOvgPVto/myLXNwsvwIG6ybeHAeXDm2VcLBnFwyha2q57KyCOOwEtSd7lak1c
nQGh0H/2lv/DR4zzmGIoaJRkPj/Gd4Gsp+3oucCDCmO6zeAavw0EhDDTJC3WRB0/y4/f5l9+oYNv
i6cLv1FZoT9uYFNdmzgjtf6RYQYWAcUymuMOc4Nnal9ozPymgf6f0pnxl8+VdlsTAQP4Fx+u+Ois
mqXBBjichmOPeJtxagypYV/AG8M+GIH2bWZCJddeXqJ4E0y7h+pTPpd17Y6b2MmWMohc6d53sxCg
Iwe7Zyhbx/LSmPzp8yy8n1wFlA58vMFUw4Pg3idV63Ozq8ffd/bFEgJAlBZdf7RdM7IetULY4YWM
cqS1qFJgpCYyxrNRxdT7BSjwTD5pTrhHb2dWoAOSOic8GE6QCpjemZKxVezkXEukiXA/Lp5xPSVx
EZ8HsKDFDsAVUxnBk2jTZPZibDkjMJjU2kQE4ywWb79K9RqDrXa3TtdqjXmYoayQYaLGJUs7VPZX
bzDrmbjgMg07L2tEetGa9nSLH4WBduLhSTqm+qB9SvPYD++bVrRcciHdoHAe5KxFVSCW2DB+4yqd
4H0YCdodFBJ/sO6mch4v6WJkZEvOkl5hgmSCER0LQbsaHadB4j2BA3TrZw22L+JE9UuvpqVLq+Mz
GAhgbKYBE45XmMOtTnaacXejCtxA/CixoMX90TLNrtocLa4YwvrFREa51wB5Pdpd72GJTuxX28d3
fSIWM704Vccz3KGQTPLJMozCXcY7Bek0BgVu+4acHVN+kWYZIwQPb09O+9C1t2CTCZUPpvf50hav
we/TLPbruyc4QrpogGqZe8hwjD/9SWNELQfG0u/XapxGuGdiMxnRjrKJbQjTE3yXNm9WzEMtD3Kk
m40J9ZzFZ98Nk4KZtNYU0HWF7/W7DkDIJ7yE/rNXs55uu6xn0vk+3iQoY71W0qtfcLtx868Wn7nF
4ZYXjJIY+nJlTFmtvdtpW8RMZJK6Yizbz0zVBkfwkXJ31y8Th5liE1UZ3vSBkx8aXmyYpz5mHhmM
yvmWjBYTIk9ZJdbP35o6wkq9Z+3izHW3vqchLTelr1+vf6cLSYsWeBZYN5b4qPFe72K3G7YjbdL7
vpFcwLG6PZwuG+ujlGkYXoDRgu084GOErjt5/j0sfKOlfZS9VI+xydPT665xZA2TExj19ABvQ29x
rVU05u7zFH5aSOyOvtc8MfTTaHTuMAWEvsv4LGWXaIdZ73El0h44h/eMRO08iDH74fuKKdK9FIs/
vzi+GN+GWWsG8nRySW5HaB8jJ7dhjg+y5CQtBYyUYIHfEmjeoG0q+nkDzR6wY0bysTbDeDepBHNY
+vPeh87UxM10GjFOcaZLzWvbq/CpDeMxpGHsoouq6dGB6bWJ6xCQodDmawb+tIQg5H2Wumi2dTw7
GOsm40aDTH8/YiuLgg6gyxdcMj7l7KYczU3kJ9PF4GrD0fLgO+GthXwT6NVy7bV99NZIlk2nSNwz
yGLnmvY6PwQbb82XyIUFXzhWuipY0kgNtJfuzU9iJt5S60H5cnH7YPi6qdz6+G79gCNF+GwCAC+3
eCGeujjSaB1rYF676XWaM6A5NiTmBv6iyUX3PklfXV6xwX8IWJenex5zXMug2eMErzT+Y8JhyQEQ
Sv1i023yXGDqx/gUeYUd2AMG72WKw2fFa7yuLYbAs8wmfJnZ+Eq/VfSc2g4LZiUyKHx6+iklTsw8
Wfl/MFMzaFUTYq/29ZiZZVjigvKqR8emrCmBQyZ5G9HeMAvPho+z6P6nhTzFl6LVtOWEt6/3TmZB
GfS4Yeg47c3WIKpGRsP8ukSD7ezaMjvnfh1e4qeJbmEixafI8x/BpTfPede+zsWkVv/EeJYFIJsU
Xt01oXXWebs2kjN5S/Gl18J+3BCzhX7nj+6DYK7C6WYYTzbjpGFrjo3BgNxwkT6q1tv7pShvph4n
zH4BY1PEXr2lSgqZeMDSuiWP2ZCVzS0bS6sZltclFWpfc8Pk79c8sdonfEsi/Ir5JWkZmNZhtV+8
CimVzH0PjUdm2iWCRM9HV4R1sHR29Hl2PVLdtJjfuLGpb1PeEkOfGlblLEL5Uk0ee5FaBVvMEaBU
ZqjZd+Pj1EgIe7JYWHnUMqeSMzpY6l1ryp3R0gFZUNriyDc9T30kL5vHYOZQFIy+wZUiI53p7aSp
S6mPCOFH1Btcv/vAGkewpqdEO58HwauhcxkfOM4Rc5PnygtarBYR16NgMgGgFwVxVnIJTiamI4cR
fEHBeMZ6r4w0czywDg52RGPC6pv061zbpJ7iW6c8TEAuQAG6xcrOvWSP+PXdmed41fKLKUKyXpc5
ZcFfl0CXarh2B6iSdzFD7Y4ZsJVeGfT1aF2Ofa8T77cxr9LpK99KM+PJYZhM+XiyNvbryiOWic06
XdgJrhtVtQd9oKNZ5JygITqH95dllDZGwCZO2UmEmsbjy1U+E7z8mNpm8irdwN53jRwYS44bEkOu
U0rQd4WFes4Q39zorV+9jKKp4xthD7zqpKh5r+Og+rfLNpnde6upc0BenJKtCk5EHDVZHoyejtub
cl/LOfeZTPHONfb8EOJneHFig4V1bmEeAAKbcB3lfSp5ZBjR48gZeWbdzJ1LC7SpZF1klpdXmn6u
+1j7vWsb/xD3oz/RuUngY5toeEHERBA48HJ0BAwnHZkxGo/rIGonDBetq5xe0ZSoT7QBqhjgnuSx
3teezQOzZal6CJUTNqWP5HWh5gV/peRr1IyGU0MnFr3FwQ4AMNnlHqKramdm3MznxNbywTEBQj9A
88idml7POIq9+zzzfIdHFQNNCFNehFd9T1mlFhlPqcduOTpMYwc6zGC7gcOF8YxuhUBd8yKhKQPy
7YiJ4VBoPnsQF+f3ObPa+NosugHTQTzv+D/EYYzU5zxd6iu+/ua+8lhZMvr7Pk+an5y1jjj/IFUS
YPaKYyQcWLaTq+1p4rR5H42zLXUIcrrrX1gziP4GsTTyWNLNNur3tAwZ23YxigDDTXOqIOwHUZcb
96XFEoMNFxxKOgDVMzJ2JHSuZr9riWXvvaEKQXFUBVHXhhos7sBxw6rwewnJRMvnG3+yxhPXNRuD
vtFv/K7Wb+yCQPjAGM+Rc3GcervZsTcOHyanJz3OQ3SbNvG4myzrxtI764qsSnnHt81zuZzyM0++
4mAx8wQjZ3YA4Z1d5OdXfWYxwuWjutHnOiIi4fQvbSXM62qAbrzB9MgGcmoOOcLv1hluzcK4Z+dX
7qAT6L8z4bLPJgI6ue2CyD+56tIdrdDDUrf8ZjcOX4jVcwvv6Z0Z423R6yQr2BEM9UbjCSyDmTkl
K0iss0KsITS3Q5vuGwH6jkak+kriXawDDM3YjZyWK3IZ4MAyyctjeTtnY0odI9vu7Y+PberU8Z3o
RuIGHQsgD8KCgQTx8dgPhi31eeLVx3r1SLGNxTvUqo3vj3/PX04//CI6t9AyOPZbHNz+fPrxQzKL
adUBVSa1TY4R7NQjdmd8X9aEx8ix1NFlXQ5//Hv/cvRXb1BNahxOphYnxT//Xo7kuZlWU31cvd2d
RhNZIad82o9uzPpVFeV87zgxa3HDUC/5SUIO3ebjp0v9GadibnBexJoG++7MByQC9cRwquMIuVUE
oNzEI2P76gLqHqs9c3T+1OuWY4nyy747V9cP4B/F7ieKHclE8cMZ4eNvVBtQU/Tb95Ldt5/6Jtl5
4NY5yKPZwLnjH/uDpaXjISLwqPoNXdPjz3/JdabzCyltHEQc8rGRrfHhPyaG1i94oHFwIKXbf5uo
ZbkfJoZ0jSB8KDCdgW6P8/iDrkT7E6vZaJcn+sekUR+IgETpsKNqHPAwIUzPCAzu+vGyE/O8KWRD
E7OczAN5EvfYFFZC13Eo8abbrnEtG8t5nDKd8qNEh7YbOdLejC0tiJEzfS5Y9JvtDK7+1Y9K4yRq
Pd/0vj1yYomsHdwscMd1dxpMGR1sIvhbdqTNxghJWIER6g8z0iJ1xKbFwYH+2r0dNwX1Mx5bg3Su
Plt1472WrSxOPfW/8FcdXN0cFvVu0DdDmkQ3MOa8Yzkn+aOIMZDwKLN4BJnCqT7HRt8cxKAtZznQ
BMMmzXG+hp5bx0S16xwMchtFV1U7d09Z2nl4oxb9vh9bQcoBUb83/CuwmYTdiij6wlrLtt/MhuMC
KGKbJVhvCWq2h9YFJDsm7HaB89xVdeWeWrbVewfGTLAwGLih2ukclRmg0im71TzQMG4oyDXNo7fL
wRAFfdbYDwgX5W5sLH2j40eBUzLJUy8X7Rhqi3G2COmec1nWu0w0uMV5uGyVz/iqcWjH2zW04io2
dv9osEPdUUcAOyos7AP55mIvGrAg+iKXu3oQ8sqF4hFkvXh0pmKimrl3dnJMOW26mbxbspB/aHby
vYN8ttXqab63ktT92jPsxQj8BYiJPBi1mR77IRIqShE+D15S7bGbOG9e4mTzVT+L9CqyiyzIcV7Q
XUWGdecV+bBNYs87SuCne3bdyXbWDbFD+BZB5AEzbtEevkK1HH/HfeHvF6xYHmzQotxx31h31jzK
/HJOa+q/jPTJm6r5VXPImwcl8LgrrcqGC09ZXKtC50tO/Lje1ZFqYxOht2X+7Z1D3SlvTGOorlh+
n+JJq6HcmlZzBBWT3U1keM5eaQ43omjZ7zSJM5HIsNJ2kxha4R57jQHUnvgXe0S/t7JsAyV/PDvU
DaSlGPxgmVpzH1s1mR84I/i/KlEc5x7sbLn4sEOE1evlBu9qwWGMZyw7Fqhc0mAfNImlIFBlH30b
1TImenXVOuK1yhs3vCRLMsUXtZF/cuAX0b9kH0LNM7STTHorFIe8M8G6oZTRXf0rR/Im2cH2Wm54
bMtb2Quv+NUvOV9cWiWpB6/rn2w852p2Hbf9Ls/cRyuU4Lva3tgBN/LPY+WKIvBDicGVEsD6vp40
ekIp3xmiY225WfskcrIR8Hf1jIjolmFahTIgbU9qHDhSod+wUPK5F0O97EMnLR2eqlGovyzIAt1G
r7Xoupmpy/kEYVM07U7as3FXTn4fvqVhg80wAWbNChfE8HoY9fXVA1eunWHxKgCc+ohqGSqf2hzp
nZ9+dWGk0oFeDtjv7SoH4QMEG5DvuxwVTrGKP2HtQRZAKc1wdXCl6NQsnIy44zxXNiRLSqBeb7Nl
dtlBoCHXRwoR3HI7aAl2p84IQyrZbRUrXjiGOkGhgiBmxEaW026OWrb6+Vn71EM8w0gcYOkDqlCQ
2jVJ3fkl/GlvFpWDCt3EZnfBrNHWt1U1aOjOkxsx0iydm0lh/2wFANT1fMArbPMZbxwjnB+Zuggw
WMz3VqCvTueGPx6YCTpXpW81J0JL3PeTHW7tFVkoenwHPW1Ih9IdvEOl2IYlkMNlxR22hl1hKoSB
GKKA76tRtdHmludyU63AxF6xE7vUEco0cbAVV5F7FZejAdV310bkRPeME/UHN6/TnSMo5NkgaGoK
wVhec4St7r3Bda47xkgv9op1FCY1img3NCoBDs4mKzp0bbdIvOt9rgc0Ac2/NnPzlWdUe63mCuzJ
yEEkQ4IJTOiN/hAtRrhHyvWebBSzO8vSQh4OZAxytPubqvM4v2izfh44u/y6CMe+nUNjK10nOrF0
hkdYkPrnzKV4DjHFexmMZqrQw0QN+a+ZLlx6AK6QWD2yEVgw63FOv4D5M852Uw3XJJj2nVYS2u30
hR5FkzwBhxzT2qVzuNw6fpoiafoHmZf10+JW3YnOpP5gtOVywMhiY3I0xnGzSA2BMK/iGxdLcrpt
CRReJCZLvE/0Y1u3KOUjv/+B+LFNkQo1YZEI49t6jsbNsCgnZOpHB4c3sAd3PUDKH62YpXGxPptm
w5lrsP36lelwd0VnovEbc+xqT4UxHZ5GaBwd2ZifqJ2vd8Kvom1tyGiPWFujREFrz/Sxee65D6/o
zGtvmcz7lxyxwXzHDOKzeEoOjRkP11llLxtGzM4xX4YvjWcll7MVx59CGPjXYWj4/CPSYSdQKFi+
B2myKkzSkcBzu03CnX9LM+108IXTvnpuSfraybYmAe67VtrwJK3Cc04Ekv27zImXCyPNqq+jjOAm
TYW+y2Y4mLEefQrb0tkYBAnYPLhoVtiLdgnELi/QDU66ZajvLMLKV3aS6BemRqudevpzONZMXHtG
bKFzG90TY3oIEj2RMRlYSIs+9a2o8ZPjbxpmeZvF92ZIjZHoOAd7DG0DPXvvVNHfK1bmvh1UOx2z
AzERRZysmMiNq6dKeGoz4GDlQDOL+0C0xeOgjLacRPGjdOY6+ccS8+7a+8n+XpiQab87C/6F9nSN
mBb/1+a1rfKkfP1+k//tR/+Yy9u/cI/Taeyx18dbryaX3zb6noXBxWB2rBsW/itLNfR+m8uz0ccv
yoTVhsQi+DF+6o+NvvkLf5XAKQscxV2+bf4da6Crc9D40yESfyIipI8nkJOGDmflz0dYl0bjAtBT
epxAMqP9+aqsZuHmGLdiaLE3d0OtVyQA3dg5hWImqsTO1Pcoe4CuuhGjQy7JXKYi21V2FTU4zytj
bMklciMBjCAYXSQIscQQrBM8ceO6sslOdxZPE5od0uYlrwkPvWNmxhR/GhIdASUCC96lD6P2hRRt
/VLrCwfqIaX9KhhLw7s0YmGxq1dzSJ/RyqYqCR0GfYUH7yCgS7EVyDT1I2aIlpphCb8VDXJ+j2GY
IWWtUuudJAq2Zq6KxJju21Sg0hO2JBBXT257E4kyq6h2aivv7Pgu+XqPJ3VOvpxZowppG2XEfLG2
iJfOtLj1m6xXw83aV7k/IaL2yPnKeFTOpFdXkCarKq0/mkNsPi0jCm5pqiS3qSMdOwUx6EiAoAjW
mHtKw1+ygTZD1BCYAEowAp98S9uET2BFZiUqRW6GaiQ9mS1/bdU62NXZr3OkJMk+4gXYBlm/YFSw
ANAKKu+ucBm9yUKI9X3iXVsZv9PLzPqF2RXv3V/14H7UTSKbSXFRcji4NjMUVKj/hBXHZLpKw2Q4
mZUPp07J8ohh6vN0JhV6K6aCmSbXNf/N+xdKYAlBGK4m6mmvvuFVEeYrlfIzyXSS6ONKkJoygR5K
rUiW3DHB5i1U8BZgGaI0JrTF5IxS7LzncxlTjd0zW2+lX86WZm9czWVmhDkQmGKdFTGmeUda5h6a
mVbRA7D8HtMNjB4ylFhB8vGevYK9n+lQskjYMnRdhEzv3AGKOv0jBAM59IjHEgHyZZ31EGXkQmef
0Yd7JD7+JWrw+BOhh9cWq+AeIQeVKlYYc2aMXA2ilXyzvtkR1FxHQJh32D/mrosABzyWi08TaNvh
gNkscMe6e+MxrvZrHdH1mD6ncQvRkS+4wmACGNAnOA1WhSPUuUxVbi7zc8bxjNK53gxuy8sKGqJ1
dPHFn7R0QFSfR5PXnSw9WnShksomcURS+WPBFRMaPVgnVNJoV9Ldgk1NXSdMqpmEK9HeMzs8AXbP
DNyQ/GOdCr4zzoZRosK88wA0YB2CtfRXPK+X8KqRzxlUnErd7CvqIHQYm42mQjiMlNDeThG3AqBC
3LMxwZU9lcLkc9c8fUdg19zUuacG4CqW+67orbdEr5KKUJn58FaNE5+pecKt1rys+c3GrtkkQ78g
egww+FlLsQ4ENUOwiox7hCTAMZuyG0VbWYRH/jO2xyFYE/KunlinRKpUtErbcD+AOaFGRsFV2Bbx
+azj93W0M+sgJgMkGvO0xjcpZ/cvF87QddCtYJaqhgYV5HQDecAVZGzeps3ACU1r5cx6Gi3+Vs9r
9+jYrb5/HzU1k8ZZLsaRPVUZ1485kR7aL5IUIzu5lDsM6wMviDEFsWJRjfH9LKf6CiS2v0s4qR3M
mXs5U0lSr8wAGhRGzr9jOQXx8gxhN+2g7OmKr9SR4+QTZO7CeazhL4k4a14ynfy/z/7tACJZPK7e
KYdzRQjgmCHmg/QxVaKXs0SaC294yjKuKM1nf7TNBYaHUAfXc44ql0GHWRYkeMmwJIeVl9RbgrHI
oLLWuQrcy0SwNHMQ4ZoKEXRhpzgLX2sroSnoMEXxWJSK+NCTOE5tGqq2WVuwlyWiw/ViSKw/VclV
Sv83d8SaFU3oIHsssGCBQCpqhR/1lRbsGnk1nzl988+LKJRvUUYqPoltrm6fX2Gqa6+lUiS9sGpS
7r2h4mjrNW8R0V7pfLxKIqn82bsOUBHFDmEvq7Leulr2htFouruBNsOJA4RkfWPOA7shNtX16M+K
jdFAkKCKjC/yfUlLpYFgz0yHS8kOGY2fUk9CQcWAPbYk5DTj1nK4u/Kc5PamH/l4Ob3v1zuuGDzr
eSy7iUq4xm7j/bqyVlXMNG6EffRscAIon8comrNPNhm3ZJNbapUyhpE0U0z+1lfUkrRvijsj7gWT
QirK48k/tXWtHgYNkgokCxW0XQEm46JgGARouIO9yquNYIrj0mBON8fzkeXHLMjeR+x7OV9UZWWA
L1n8i4LRPBwnN2TqDOnVz++WlGyUnuQuYIxOi55XVEvZMZQ5W6WuSAHK74LflhhBzBKDt2EUZNc4
ijhvVVk8Qz1oz2QGeuLdszci7Thm+4i0TQWdehBJp8wfiX/VFzxjvFvyTXrIvTuY+7YxQbrAr7nG
+VVdyJ4C3cGL4qfEbXBgzGX4penEThMwkiR8qU3buRvgf9wDQV8YhTYeu24+ybivCSr7bRHewg6v
NiDrP8Ej39e1bPaa4/q3tTUEaeHeh4J45idkMFSKwAURH54AgResqil3uOWQasZRIrY1jsGtcMRS
blysWQChGivdwMovjsYqACVKC9KszNxnq0DkIhXpSjOy0xj5iFAUCXxRYtCg23bO3aPPZdluItkT
ExNu7F90prXceFPnniVMlzs3mYg3rsJVgYRlKS1LU6pWovQtVylducFEy4m9ahd5KUKYXk/YpzK3
v2ingXgXIy0zkJo9veZWlT6hwTxZqdvkl3kjrbsmi+nI6+TobSwyHozqzOF3qZS5WGl0cqToaFG6
XWO7ydZDs9vPWko8cWiG7ayUvmIV/SwLkaA3ZXrltTEEKz4v5w2dtdwvPTFQemJ0EHbjk+/TXZUl
iAtuOH7B+YTwg97IyXe+j+0Zf0hOkMvM3DQQnd3eSRpG2P6Uzo7z4fRripAJxzDk9CvllZfEyx2l
lvamcvtiX82adQj9wb2s/cTaRY18bPweqbRdZVNZNNVVt4QsURnAAhuA0y5i33DuoamcMS1qR9uv
5ClD67usTKq9+NDK3aD02smpqgD129tpPh7ulBWLavkiuyWfu3XZdWpLZtzwEAANbQ3lPsIXd8qV
RoxksjFLszwKNJyDp54Q5lwP1DH5eAAzvjAgYdqLJKq3TevWv1pS+65PCrGlt1K/zzg5XsJb657E
JLTLeZWytVXWHtm7fu1WsTskeHHGbtPQMtRVn1NVB4SRAeGD6xuHi1C6uTua2rUOQX/Dk9elCc3a
966tZqlZcRp1133VsoI5sZrUG26Or6Ft5V5zuWxAmI16MCsNX1dqvq10fRb/aLvYOQ+iKEb1L+23
Ws0BBL2hG0PNBlitjNOctuZr2OrUcRDnmT4Dkd2xu27ZCaoZw6ymDZ2aO8ACMa5Z+dtil1DHHWiJ
cAmnMKsoQIZtpZpf2GNujJckoF0jqM2erD8LCaO0ZtvZ+v0wZjmKpp231Ai4DQmW+yQ0SEAaaWHl
R3eRQ/TG4h/t4xSfFGbJehvSQFfT6AWpA1KIGR46J9ZYmNrEOXpZPz5rmUQamh3wZEHSG5STkwps
07jZESOorhLJfZGY3fhck8E6LZz3ESvnbM/EY9nRDsl/TN0EhEauP43R5HGJm0VlaefEVhs/FtIC
8DcO70hRt67joZOfNOoBQFl6V05W4oFgN/BQ9EL/7I+o6UHP2YVgdIOB4JN06l6H6OD43VlrjEX0
R1YtnxS12Tcj3keNnVPEwY00UOeP7GaHimMIPAzvJWxy+Fthmo7g0bRxpgQzsA1cSwcX5NFiQ7Ky
ND2IJF0J0YbMb2++eHHBU1f0YEY2XuKZxJvG0C4uGr3lv8/olaUUyC4wNw6twMZj9+xB4ZWzXytH
yUbEGSyeTQn2kPmsKyrrCvzCr5FvCiXJEvFgf/bdif8/eK8/Tn85OiuqpOAALRjjiQ8zsj4OkY27
JIVW5mONKarKnD4t1tLLzxbswmYPfo3dSIXBD+bgmPHw/fELUA06Hw/vxGMsXoiq2DE/QkvH2DGq
RXTR0Qbqp7h5qvG+941QXBskTyI2m2F9SMwkji66OlxK8iUyvI7KDvqGDs3Dwms5/P2PxUd4tZn3
o2v8xRxemn1YxakVHd9huRNPf5yIFXvSFVfSUURfbPtiYXOkDVH98pPP5KNVnA+DX08LvAcomg/n
Q9SgBCVJJSPBOnuGBodNtJkpAJWNV6R8IfGMqoyBzjMfM/Tgk6GcXqXFeOZiwFwkbixnHrIFSa6L
4mOnTtB1Q2zo99WuO5aKVfOTF/zXL1FNgbFJMMvHSfrRTD/4EeBZzcuPZThQg4Ebs5fKRK5wMXiH
mw2xnXLnTLJ5JRY53zcdWgWjUThZ1dTeFyQJf/KKPg5/SV2xB7KgkTMYZs6sXvF3xgLNpk4BhFB8
BJ3DtnF1Ga8MNInEI0G8qePvChy0GGGf6oHzRTlig0af5pEMLKlWZzA+2R+/MPM/vTAHqxEVZvhJ
/uJ4cDHmtkXbxMfaidihRhVnLxo8wb25U+Ampiwf6jj3rBP0QlaMiShXdh4sMWC0HijyXi3Muj5z
WrbWfbHRcYzVEg5RkbWwfU+UlzoPFci6VVoPTmLubA1oKltTHG39FRXj3dv7oTQpRhzci1IByrmG
ARYqq/OQgh9S+7jXFVNcwu6D3m+7NSegH38c4qPthe/Jhf3uGOgGluN/DH/Ehgb8Fa/twYyZcwWi
WrAYe2jtXDNqpsTC71+SNhi0h1IoH+pUxLysmSp0BgIOn1ZkgvLc2IuWbyAa8v/yYfHn5OZztFvl
IVMoF8nYpqg0dBhEybFitleAK4Q8toNC3R6XWUU/bAGhAqDDjB2Jar3ibX2z/zhNfqZEW/aPs2E3
1HD9uXOAY8V3yTAa2H7h4gAqSucnt7R6TH1ToAmM/KLCUh6xSN/DSPRdMsz5hRMH7Fuyl8Bj1k6C
P6A0xi++Twcc5hSWd4vh6d9RoHFN/PkhhgtbGcRswQPDRO8WHxbsTPZLNvZ+AkQcGrO/YUWamqCF
03vjh7XFyN5poL5VuU4rJrNTNPFgHBJnk4VDNU7XDVo+6hmU9AAfcNaZ9/F7zNnmws/0jYN0oOTo
7BgtpT7edlDQ3hjujxwhXVkm3qY1YohsojcqTgVVLDJvOFS+Fe2KuEnPRVoav5v4fauAzhLvq6ac
XBNch7ObWU3wv+yd15LcSLZsvwg0qIB4BZBIUVqxinyBUUIjoEV8/VkoNu9097U5p+d9nmg2w2pm
VWUidvh2Xy5lygdrdKtHAZvwyBpXRRb9atTC5JJGMcuZpgCmHUYGCm97weljay+urn31iMSz5eYm
0SDQ3zoZTdE5mVC0FTs/u7jTPy/cTA42IBGYxY2TPfZU/mQwrNbtfp5U4ketudT9wWr5jiFtKRhq
AzSQCH95dtUlZUyJzN6oujhfc8KkL8PsZMWtMJGbUNLdu7zXsX1uNEOjEUCpDEe84rg4/NWnzUdH
z4JtM+Kv5zexvSWbbGDb+CTytzVJn1zbSvxgkBt+0o2Xf86dJLtSy8o4nueGODr2qp9TvBAHn0xs
A+6mqI3YZRbmQpxb7evWr9xT0w5LrufO9UUbGpYNUH7bKawT5VG7ubhTYFV7ExVl9HQXuWs2qKgQ
w9BHTuVun8Zp65x7vhNTD81yrtfIr7I1oswFRq/Oo77Wiuyn21f4vtO8PA25PcVLajmR6PIpmmTm
PnTKRqNomCcjE5oxe8K6v2ySVle97owHTfgLvbs13mbb3aj16YXzfSe2RSsfmlvcjwom5C+kcrrt
fOWu0dpr+526rP9CMJuEfAAy+4J9BgXJXB3obZ0z8Cl22WXyrJocfLRuIV40QYYHhom8HvBoJ2XD
tQW5xfPI8xu2ZQOy46f3wIqR35UyZvcJozTtuC5s5/Zj1c9uB9UFFPaW7VTs/p2Qba2rO0SOiVno
Usikx3beptn3unO3loe/i/Oj8jY6aGYQMgOy3CpvB83Lr+cd3u0kzfLF/IX13gnfG87s7by+478H
aTY9Fn9Hz05bUZkS/cGuWPhT0W2ENIlCFNf72o2bNM/v85VoYph1c1YEEoQMn2z8VPvKZcuhwhaS
9EELrW6+VhClusjUbCuUGb/NqJ3rea8S2iFoBZHt9N5pdjhaz53UvVlVvdzStK4fe2SKKEutFFAT
to8ZBDqBwUpzc3riZTUDL9jpbJhJ4avVO7TN3PFtI4WE6cXWByIeYwEnctK+ae8suOGdC+eJYhO3
o7QGFY8du+c4nfCXrfCn7cDjlv6slGfKo520fXPkf0RQJ1lO+yBPou3J7vxVnv8AH1cVvYeVnkFh
fRfrLdn2PxdCLGLCHW7lYlBPc2niHVnKzJCk3jZg261mXFmA5m9UUpgPNjNXEyS2X9SHIuVpJvAF
BeXWFUe1Wt6l0OgVi7xFW9fr1QBz6DIgqYh/CWCMlwyHykh3SwS/KxmnrSoiU9nWgwZYZ46tKasi
bAjmlXTAeloebL6Dlu8Su53RtwHwKGfJU5n8nks7Lb72nVt8KfRRewEJPH8a9HXuD720bT5r9jpH
uM0w/BmONp6xzLF04Z49HBxASv0Vf8HmOq3t4iPbVNwJgeNxQbjYKEwE06F5i1bHzVfZSByTk4Xm
4OhQMZ0+3T0m7XzSut6ShwSUFY1lLGvYs8imnbzAg0D1bEDu/MgS6JUbgDMGv5R+v9HNkwPL+8ER
uRGlIxrOaGbd2aWBUGcjghxYaYLeTbky6TXJYN9WtUmWs+7J+t4svZQ3XMed4uh10nrrxvWNzQYO
rhEzlxEZeVIxUc36SM5hLhgeoY3sTQDG8IgrHEOY5PxKH4yVsAPiml1tajvVlju6SJ7YUdLkgpi2
eLc2qPL4v/PUP4NdgNv505z9bzb70ZdSjn/f6+9f+Mde32dDzzJ/v4NYiADmDu/5PVXp9gdmKY8Y
Lq3O/MHA8ztvv9c56USYmZpMHbMHs9jvqUp88JlsQGHoJnd5Rq7/ZKqy3b+awyky4fCl4Mjk7Nmb
q/5en8K81w5wRs1rxQCWqmM+pNuYRNLEG7UNNxopWSjdbjUGM8+1LsB0oD6xjXSM0MyN0zC32jXA
Gp70nVZTF9BJes3UcCPT5pT11nTxusWNqGt2ruTUaE9dQ/0ZS3jtaswxB7d27TzNaLiEUCj5ZDEP
sthoO4kzi4COMwDn4b9n4CuFgBX4c2JRpgd9i9e9BplIT2WeUVjAMQxllMO1Sx4W1d1x3kb7nRVP
T2ucuqG1Ag87cOhWzsWwk4gdr8+jv/s+sfiOpqIdOGT7IsQItd0kPHgOywg0Z9aBWzjsA6pBOyBV
GTFbPZxVsmMKSM0jmJ/m1d/m4jC0ZR4pZodq7e/6crMP3H7HL705slt2a1Y7AgSxVZN7MmoDMvzW
2Wisnn/ahil/dMmIUW5gKJbSph8uzEqYD3hepWNx12++jlmpVERQciNA0+JeqrfWIdOFxb6c8oQF
nBj89mq4oG7fZAZaGjrfo6/Xy2GkURgXI05KWDpJZcIn9mUf2kjzkZno3GsLIxTZ9lGM8xbO4/5N
tOUYjRN062qb0rAXmkM+Z/paDz6GqbW+tMwaVy1ZqxBs70EqN9byqo0Fpb3RVCJP54gZQSeck5/4
lxHrVOiVJjxWlWgfN4uFDRK9OAwsrANrWtfYtFM/0GaGBRNV6JmeUyCNhjdHrrtQOrkagh5dDR12
1e2oIe0WCI/I0uRQeMpu7uAbxed2be0rSMtnljR1aAr81NPQL4yF6ZFwhRv4HTJwBTCuLLpnOTgf
vVVdF+biBuns2LHWsCYg0J8d3bb+okTxuehG+7hPQTgJluag+4V26Uz/h80WPBpnX0S8J56rYQ2c
hbeE16cP1NTKGILstq8RqxCCMOsjJhl7wG5ojOJMfN34vNlYF8t+uFq18qva7PWwEog8FACUT6Jh
Ca1U4zEr8V4A89hFbtrap0zZEwjKbQ3ZBndRafRv2jDWUemuSURKbg6Zsbuj4fEblJZvxw7Qpzix
ipfedNIbUu51bHlfU3/QL2sKuVm0jvZc2QY9nhyWduRWef5YzyXlJpybrHGy7UjTc/+8m6MjgCLl
o4IsEg2DuqFYvIo9ClDJxGZOrBCSI2Hq7qFZaRweTU2nW7hXAMLK+oB6kIWTKM0owzwcSLdwzgZr
gTBPvfmEA+Y8itm8QuqdIg2Tw8skLH6KXmJFJuui0En9JRJL3QW6kAhHotBfaKTWg1EzHD65HZNW
1roh8F2cJ6psnkrN2u4T1OmLwXpJUN/icHdZtDI7OK23ROtYO+FUAbuySObGvNTp2tUai7+oXTfk
So+ydG5Zpn3NuQvBzURdnzvYgxO3xchV/DxbnCGQmauCulf955pkXrQuUlx2eGlQOOOT7uVnNEbn
4jGHB3YvHh2gBAccM/KQMUQGaqmcyCacHpid/20aq8ccixBui/tqasZAL3LjSKXMj9pWW1z16opd
43W+8PcHtzkSyNv3PU0Tu6nWh6QG22jbU160LXiBYedfOplSA+KxlZfAtSGwpwH2a40k5DSGRKQ2
OgEkFdZNx1sqdfqbzXTjqTa/+N2eEcRGHM5QN58SM0vD2vUPE5canY/acbW7HzPNJoGrKGAVfWEd
9cowLolXlTGz/YxdEuPINpawyfzaO5G/vZOV+dlxhusitYszjsuP3jK4XPCcMaw2y6GcPG+efX9+
rYC7RViEf1DNi/80ycdwSUldGNOVa4/9beuZ9OBxXReM6fhkHNCz/X2VEZROrMwLk6772feTHuU+
VzOhJoZtG4xoAp3ygCEcY3+19BiX8WwK7qanqmiCwco++xsx6M3eTrJqjCsmtimeza2LR488werx
LzZKPbN8z++H0rkuDA6hVUtWIGQ+n2cjreJ+EoLboHja3UUAA7r8auuGc9p3bTDPFs7rcaLvFxd4
BE/P+VSV69uSTBPmb/e7nEzsSmmVxZM5Lse1WbUYGw7LKkrE7sYKvkTq4vS37f2FLzdtR0pyhM/A
LfhR0i0Gii+P1y4HZOHYFWZz7XXy2yLotPW7lbcmz8JpOnuzouEiz3uApolz4vmbXzIcBcdU4ylH
R7cIpx78qEcTxDFXlohT1nexSWV7CBrcOKZu8Yq2Is5K8+hkHK4G2BgB++uflta6Fwjsyb66U4Hd
OkYsJLhtw671i9fuiQmbk1zxVI17VljR4m0AV7+Sp27GFzsfkwFKlad1fnNa8Uhx/V1HCL7LRxKM
tctHEaZCAamdd1/t3SWi9xdkHdSY/UNGNFsM1qmjf5YroNuSxnixJvR4aMbbRv1IehADlRWsizvV
LjkAXRo8Hi27Zp32ieKuRjWX3poH1w8LuccWg6aoCLhWQdP2qu//i7L6Z8ZZlmEIeP+eJXeX5X+l
yP36gt+ZOP2DYH+jMx0DtMHcign3X3ZZAnEGi5I958Ze509jNYokAiI7H4PYHHQ39gZ/jNWW92Gn
X6OQIzzy5QTZ/gOMlfF3t6yLjgoUiNCa5aGe/h0LROFAimQjxJkka5tEZqHKx6xqk4ugpjy0NjG8
omGqmAlKxcayJhevAiTBwby+iAYfq+0UwyspreE1JQt7+NNP8h8sJHl1JrcLpFSBC5lm1b/ubfzJ
6xNj8e1zMdvyi8hswNUkQa4bsbLG6SAoHv1WZ5poZWn/H2ss1o1/1XFtD7qXxx6CWxHdWu925j9v
jZKMx4gz5R2l78lbTYkNtqUp929Kv5dO5LTEyUzdw2JvbY57tdp+/mJgZ/28qkZ9d6cB50dL8col
Jc92KJ2pOo5VP5UHcvTOg8sUtYUrzoIzLQzjNeGxNmZWtgPVTztuq+Y5bc9DfZeZG/gW19iVIo9l
drCACYmmSUH8JamkdYE1ksiaSaN8SvHKBRKHYMCWBn0EagWSRTU9Zs3QYPywGzyAo+Who0KPyGiY
z/Ai5bb+qvW9BrLIfZ5W1dOOpDrOYNdpm9seJZHQ/L4g76U1nza2R2EJexr9EqkyUO4yd0GaMHy0
WUNJnLlub02x40W0wTeuxVIw9BEofEVO3qHkeoVJQjeydQ74BWAfsMotXrLKOa6+meMLMpchoLu0
e9xdKQ9QRhAzirSDHChpTpBoGX3k4e46LBMw7XiGRQb8mI/S45p46RpwqjoQmTCGPRuooQfiS8t0
piezSiO83uPjmk+MeYa1DEmQk5WLcdklXtAkI65hRBjsagfumNZVs/bIUGmamwu9WbgocA6i2LSU
pp2YA00tqGx0zUWIN7fYPOrLnea+bPqV9nkkcqq82LPZPYXnATVBRqwXBdVz40L0Bo/hUZkeBJnM
nONSz2HLz3PEJ9U/Q76rHxUkIyA9ciouqvCKyBOjSz8VoXBV6+rgV+1INU8vmSjZmJOnKEzMBhz5
K4M8t9cjgSTjikDcekHAhStT7KaHJeMQqlyR/bAXfaaj0FgF/aNu/YPFHOgdKBn0EJJKJedm4LoO
gELSDOS4vVNEfPaeYNIA26FEchIEfBKIp09GX+drGxAJYz+Q4OBOw2JNGiPwgKh/bwr2iDDZ++Jo
6nL5jnuzNuDLZIjFQQupUb8ZOr/Pv8x5VbUnv2Fld4cYnlzUpKxzpVvF/LbjsFj9CVN+UXAKpjDx
J5R21+i08Rt1wEUV9T4aZuiMnNqHceob7YAOu92Ad6KpZdDd0ThM5F7zp82S23ba5g7ghZY0u4Wx
6amC6yeAT5/xK0O0pB1dcIvfBG1H6VLqJ0VwkaNgbK77bMnbqGM2/kL3BvUorIh5q68E7LAJl4+0
v+4PQ/RtCMB5c1eoyb01JzrNIK37/Gv9/r1tWUK8NVHGgmVsSPZVrj28jrlTQDnPZ149Fx91ompD
nXK5tDifBDCRmeRc4AsEwihb+CCzEJhWLZj0dfqqF0ySNzSqCP3WT7AnA6Fq5Rc8qFz/UCIV1CQe
5agA/JzsfREzFh7P0VIbZ2hopvpYDfQYybBcLFUORyq1ErqlOAmM7Yug9URvLx4ZMf4owU0hYlTk
BAkJSUMt81uTrlU+kDISzZdpG2veOr0armSvnNtuMHjFWGqkFi8TFpMdkt4eO4D7d1jWwUlR7WTC
EDOKFVdXim1BSj5YOWP6HUVJ5J+JQ0gRUc0zn1fpjibG9zGrr2uYbGRzeQW8d0H1n7HZesTROhDz
bKZEMkXN0LufsS8tGyB94kZhxd7MiCTcT52GtM3rUWPc5ZM0NHmbOZtPk6JTyCBhw3hO8ZMdymWQ
XweiUNa6OOcZc544glJaHiansqpIK+1kPno4Ve2AzqMa76JE+bEJ9sXGpJc3mTUn3Z6/aq4z5vln
E1eowyg4iW8C3Bg7dsvIiBmWh8KUgNMr2CbXNlCzK7ousuvJpY8uYLaszmvnteLgrT26uVaNZx9H
G8T7IdGeS84Zxbfsb5Htd/A0jK52TWBxwwAlXlITyC3HbbZjs1gbT7/ZoRCT5zgU5FTY8ZrwwB9q
a3j9ry77j3TZnZ35p3Hn/9Nl78rqC9GUv2qyv77otyZrfyAZxfOCFCWkc+Ej1/4/TXanEzusmV3z
nSXM//U7a7UjiHenC4OLybz3e3C0PsCcFByo+Lv2r/uPBkfs33+djgwdhKoPVIH51STz83egQo/4
0qyO0V2o/aJewK4QNuYxhrPjPQjmAOLGPnTxYAQYDBq4dybtBad2ATL4HS218gDAIFzXfp5QvEX5
xTN7z+rKA7hW3I9O038GkeN+EsppLhkX1qtxKczI31FMpDby+mLylo2d0p8RuIrmumg7jXBV1kqe
+VOrjvXG/Y88eZiqzGzjGru+/2kG8uSdPJ2FLbaSzXmblxVf9QbXAYNqnqGySRDKFtzhJvTT1uNc
GrXsbSJTVkOkkpDK2wHl8BonZTamsVbVuh3yKc+zNagXvH4s7TLkdDemWlG1txLQIo/3ladQyMev
sJMTHYRWDz5JdrpWXxoYzx73RDPxTRFBIqyTW89UUMsQQfl5dkG+ke3ey+l9HQ14nl0jNLLE0L8t
SzUs6lBmuWCmwgQpsGc23FjLsJ56Rd+sM2GqJdxuanQKj6gMsPk81dlGJIrWVmHp0FDYhsRAzYyq
DK+YpCq+4/7dBkFzSp1uIppTmduBa9IEczTLNelv3XrUzjpVgPfEjRMoFZqFhcEGazRkDWlibT6m
kOYRtxigA2vQgafBw3swyHXHjt9uX9y2KA8L2SfaPbcsyunniqnMKa97LbeOcrDrM3mb6Vg2czcG
XSPBwM7VrgisoTtlZVzXjYxIfaV3wvSbcM6qNXKol4jskXmlcFJ5GpSfPPS0+r0mjTbS38z6KlBA
hu6qwnkpZZ0+WLif75dsdh9QkudPYO3XiAh4cunbbH3g/SCJKMick3FN7tkEb68AxTQzXKaJUQdj
ebQYuXvr+2XyMQMecKKdS7vT8AgiffWaH89ub10nTlIdNZJfCm0Szf0j8QkIVknlvHSO0TwRoymN
AFNWis+76Kw1JC/grqHEdXlu0EQduvuAj0yIbeeFAf24VGX6EeikdeUrFyOo0YrlGV8lWwivhSiK
tt1XP8k+MwhD0cc2j+emgZMhafTEHHPPfQ4mxyKeiw7UQjHZVmBbq3ttkAVLOSdhmgVJP813hO7M
K2Nd5cm2GYDHYuN3TRdB/8DE3nzsh7U5zonbfl3M7NXo+jmEKOld+E3XLNWpVNiG1rtRxAkfEmfI
Lg1i1nNqWOptIj5Sx/6ymt8K2etXmmo4yrvOci9LtfqxXbQ/Zr9LTobQu0O24mIsE7d48ktvetOd
onrdGLBerWXMRSg6r3zt2KFHC6cx4MOxP2JONA++u4xx3jpXiyxQYD0EU5zW213jN+KyrIO/YHYj
ghbwtdqdUaC0KAHHnGuAnt83SbFeyBUwa8q0BFZg4IjLhAchMQfEFdlatx3kMrXhkizZ/nMZA9et
sjDVdDYpw3KRut9EXKTNjzaErbtR619y1T8VreZ+X4UsGWT8vbaHXIuLlZit9TM9DPZVTWzrGmBX
G3DDprwzT8++Pbg329KDFJPT8KQqr4qIXMlvzgQDoF2UvEcjVF9pAOw7ts908fj10tLMl9ovaWaL
0Okq02YHA91G0X9+wx5w+jQKWo0k6RGiooATSpY7zO/9hY7U9AtiY/6jWhiVh7m7pkxzOQhnWaNs
nqw3k8n+ZGkuxu91WbZrc8WWYJcO97cRYZ1PnJ3Rg0AYLO6ZrrB46x5elGKgjK8dDZyJezpmHnIC
fGQWdSTFeiloqdups3LZ/XtlulhP85h4X8ulZps+5SS2wveS4iTJwLBoFO3KuRFfJmKtV9hDMMhs
MCn4q3t8MTUaIItc94bAXGxyHntGasNMfOuSLNiCdLJI+lh44QkYZGdZM+EG7UYglzpNDCM5mru/
CBmO+vqt48x7NJCzz6mW4PBh1x+mRTKcCSj4R9z567U2coVl50fVjezFT6nZ3/O2M68Ndx7GcOu4
tINPPHQ4UfmQa+XNwj7lBoZOeZ3pklGwUN8y3eyI7e1l8+v6IvX+icIe9lJGn4UsjLizsgSJc6Ql
Ws2V/9AZvTxoDqwfljfLcKIF+LYq5zRGSk4QzXsDLr5gP4Q3Pebz/q1gZ/PYmdDlMgbF59TFb2Zk
fXtZaHo+9ADNqhsh6YcSQzNjO9DTk7ashPyd2hmPMMrlA+/cGgge5Zw5DtLv3cpKJDBhsTD22N7H
1EnsC69wi8ylJcws2Coi6Yv6vk40EVfmJs8G/VehjpIUbYOeX2t96ga0p+JbmdYpsqd1/GT2PXBG
D1fI7Jafx8H4WnQtfBmOx+sZvCqlTcOSUX/cIXgPsowwhFJ9aK3DT4MCssNkbNNToTvi8B5DkynK
BxhXD06fljyhvA63iD/jcfFZwW1D3t/NaWEZh0L5AHBtk3Wo1mfaeSEllNsEOprlKw6z6nO3LlOc
Ll75vQYAcdgUkFwee59x6v3oy3w4A8zd01ZlGZFoczm6XT/Y4ICf5nzUzzrm1IiIuBnD1jSuVasV
3/zCw65WZdqR8lgtsIekeiioHSdyU+QxlTPdGVpye5i6yj/Bhhpid2XyAsYgjqWZzVd5LUkPVyur
w9HQtEgniBJSMTMfLGyB30ax0EtpkyabUiOctsw5LbMFW1LcKBtYcAMFkFSUb8bSEN86vX2YJria
DWs9bovqyCNaCzZLezMo2QuyDP0+LxUTRqU7h1KXt27bP7g6hM+hOyr2vCwXSspds+bR08YSj5ZK
Y0p7vKDDMhDQ0ErolH6wAWhMnNjVjVVr2qM/rMuxcib/ZG8FuRmrftDK5p6cSRaPtZ4HShKOd6rt
AdcenBQ6jI+gbWU0KhrV7FSyb8gm49jMFtxKzbXutJGgF8929xnqc35SRULGTRg/usTRDuxZ6iDH
bhWQzhYcZGXGeWBNDwsOiW95vRFf0Xj7yUE7OXQOPTja7HEYq2yH7aLI+e10XuEinWhIY2WSK+9S
j9tDlYvPduK+/Pcu9Y/uUtxk/te71D10umGr5i9N/tf71K8v/M2usD+AmUZ0Z/iGAPdOovstxu86
PY9+kCrvevsuNf/2uJg4h2kFQMP/4xr2rzuV/4GgA7cpwzNAsu/y+X8gxpvv+Mi/4CVdSrYs19BN
m8UAWLy/6t0Vt29Vtzqbdbcptwj/LsqnqBbrFuyS9PfktGFxZcrpMVpgB/mBOfT9mScaGqbqqHsJ
s0rX4LIMYyWiDPeBFoBOnBDHvrWconeL42xXXIz0yM45ewMFmZnJUxsGMlCbHSmnwvygWYCbD2xM
AYFxxjNFEeRSx/1EZODbcJLCFL1lR6Hz6VDqJTE1sqg2lIpD7+sQj7j3dk8wEtbmpHc+PHJj1d0v
qrCchuUjvolAOpaz7I+bEvonroApa065q/IfmmGk3xal5TcrX/MmNllM3Pp8+zqrKzBshovkFRA+
ob1vEikhOQ05lbRQdTXTiXmXy2y8mZcBd05SqDDRebTQDjyvB+RnVr4u2D/OtTIFwLZMIP4dgsDc
QpmV2kQHGCCsF6/nx2xQWcs/sRNkGyedDo1L+sY0u/Rg+vzk7dw2Lovy6/tRs5x4dFT9oKtK3hds
Le4yUuBmwFzXXLg/40f1FKL5krmxycpjDFla3jSukeoHyr4YHPuSwS9siNci7o/Xk7TfBpGOT8Yw
NN6RNYhfYRwtUpCnk1cem36yPq5VacYUAHhH4uHFCv4oSW4IQEGQs3QugLJRN0LMwyPtgR4Uqnco
645nxf3ZHOzaeHTn+725KxoWuzti7r23pwn9jyW8teetpk/7beCFoPp6Nw+FCH3osNrgjSEUO4B9
GehYa4fIkhZLrtneNg8UXto3pW2+ArZ3InJuZbTtINpmR9JuE3BaRxP1aYFXq0tjDEsqPR+THWY7
aWBtkx1wi9B3LAu0zdpmqZ5NuoySdyiuv/NxCz8RMaWH5U9iMt+MxNdiPJlgdbMRwi5vclSsnboL
cqvGoO5bB8MTS1QSNsN6Ih4k77YQh8iV3Am+9c7yhbH/poC6AKqD8ZuxdwvEzv1dBgjA6QQL2Jig
iVdQO96IEaTndmcGC9q/bzbCPReXpHtUAMs99FgfyabvvOG5433zDiFedx5xi+AbTDDZo+IdV8xm
CR0Pne9x22nGc5rbkI0du95S48VLqjWPWZ4s+zrCUDY85GJ5pyMvv1jJm0aNwZMJYXt5ElhgICoD
yMuMj4bNe+GgiyK/cnrdfSDBnmSvq60gDU9GUdG87e9dCRXcCf79Ob+F3mSy5GulHlR0EMxhjzWh
P9DpoIm31bea4rzs5VFBhTKwBCsABLs59kRT56c5z+3lafy1DEjfNwOlpc/Fp7Ice9VEiko2OvAy
MTCVtY6vonlgPRTxNkvTT7WRp+R0MgOrd6nJGmYwfjL9sG7KILhg5Otu7lg2l05YfC3eAczyWKan
bfTsT5NslvGbW/pG6QC2Vz421moa5QWNns4NljkkJ/jDScozTEgYbQGe6zF5bmA74qPu2K+G5thz
hYf2sP7aXP433fN/pHvIJxr/67r8SU7/hjP1x5f+Pqu9D4L/lAuJWDd+CZm/j2rrA/ka8WeJ87fy
KT5gQsUeCgDKsVHs/uVGteimtD1duIzYnNjAjf+Tk1r4++b5zyc163ld6KSFPF4HoOa/ZXwmMGoN
5fXytCLGLQc/K+kwaJocvjp9ZbHTwLRkZVF4D35ukUg18ya/5bMro5l+Zy/CcAoIJMmtVzSR7V46
ZvM0D07ymQao9b4l0AlkEUrFCeIdFz6fn9FVrsEEd8tGruGyEuiIEF4LlEV0WuuavEx2y9GqgRe1
hUW/bFfR1O7n7AT6bVsw/XBpXPlEFs3PoeZuD4Vps+NSG+y7jLXLfZkldqjJddYOeqdZFxz6LAFR
mRuKKa3MzPAIDFiD5ObcmFpPH+1oQuWZasviHPSss78SVD+sFUhDHdO3H0GAH3/wrxhsju2GfXYy
NQP+1rYD2+cyw/+CCLEqdHqEyFFS6MhhfoJo6LsHyAL1z5xf+IniAjp0GgG1xlB58l05oqPZG7bB
a6uIuIdUPQ6vNnLLa7Po5SO9wpjT6Pe5W6akeW5Zhd+NQz9vV2u3poKrJQ1BAQW9UFCrujISUhUd
jz+Vtd7DWvK6OqflB1lAtqz3BAu+KbtY3QeVq/azkXrefVIR1QxQ4nQjSrAuEyiqFhm7Xj1g43LP
a1u3d6XR+fdiyHZVGZrhaeDnF88sAq95+nJHyrI9o8+Fa33vR8hFI58AZHgPGqSQW0yN9PNsnjjV
Bj7LOulh0uBzOMNBsC5aBeAH+4C8K/uOPKTi5Dg4bgEVd+DUJLI+2VGOs2I40ec58j0bVmw1efeV
KsruU89C6JVJkyiKr3C/7jug4buh1RQbj9lIHwCs2YeVQA1uJNt/Mvs8fVgthRXAX9E1QzFbnxlK
QQLyzhNQGDAIfPGgbYD8hIrYtpabxtOmkz9ZiyY/JW43qjMNOeZ2zJNJuzYhCizhwqYb6gxxfwAP
jG/jOROcaUG6tNMjq3CBLGKtIEg8zbACo3ecl4Y59Sb7FbYnR4Xs4P2K4Tvvmfx0fQ/oa3/E9d+z
+9t7jh+k/u5+2NP9Wbsn/cv31D/p6x0BgPPdi9P+HQ1AD4g2XsZ3ZkD1zg8w2wFyAOsVgb6+IwbA
R2tPaHEDEa3kxq1r7t87kiCDTZDskILqnVdQ/IIXmL9QBmmtg011d8SBsNj45woKgr4DEJIdhaDv
UITR0qtzp9LlY46UFGl+Jm8wdHQYt8fHYgcr4F822R4WpuFhSsiWj0x2Kea4HcjQ7GgG2WMAYzi2
6hbLCPCGfMc4UE3OtmKk2Oq7aHgNp03PYT7MkzlF27iuVxpFQGcIlSLa/OZRKu96RHnEe2MMKFpy
vSx5MR1ciksP9khQi930kYSP9h0z9aHDCgmVWB1XD9fllhOj4fbg3iJtP0EmSzEGL7sjQXw0+p5F
7ESIUG2TvKPs4tGwLIblXiW7YwQmtY1Fea7Q7Txy0TEUgJDps7nSm3b4UWzura7M5FPXlwvGu656
apzZuytmObBLoKbFrob53pgSK+723POSYw62HXWbd952rGym7ywbqngz0NxXja8yyq2kZ6eXLbQP
9UkmCLFQZ+5U29+MS5mwR8/msIRtd+wSMpuFo+k3qGTLnTOwUSBq9ZWFa3ck8OYd8mRLYjLVTPOJ
GEJpmN1JSbzA1TxrlwIw39VWgbeZ3PTzvvOOUgO/b+nCdDH9SQbVKPvX/2HvTJYjR64s+kUoczjm
bSBmznOSGxgzmcQ8Aw44vr4PKJVUWd0qk3qtXVmlkcGIABxvuPfcKWunoyjj4Ym094ELYzIOcTd/
jp1bHDTgmN3QTeajMmX0ZuUOgb2oeu0T4oGS1DJfitPosk5Gxm87FxXsvD1ZMVR9DZucQ0O4wxni
NtHxhuHdjU0SoJ3k0ZSVBPoMjs3oRrmLd637loxy6AFptvPbdGA400bPQUu6j+WUEaL4MbkGa9h+
r+q8Zm5O6vC3BiQKW2/VbaJU+vsStNWhXlTz2hD9+8JYzdgNCtBiPVXLNXupGtXpRMyAVfp3Fv9w
hcvDuEH/+Oxh9xahGcAiintEBJRq5rxhLJjDnJ2z+DLISz/YxJXTAl9KRy/MpVWjC8OstLUnJq0O
qSqhkqZ1bTEsptlNZnx9WAsPHtoQxPNefmbsiHakYZTYsoV8HhrRsy7qq3abjszOhdWtYuj6Dvqq
uIYnXW39gU96LLgM7GkvZtmHM6xUWsNuDQ2xDbxtXvbTYoX1cyw7LORws4CFDRHq7s52Qd15PLHD
TLcE1GPUeqqJTr9PWGt8kBcf7xoa5ss2km9GMH6m8OG/MbOYN6gHRNjbzlNlOwaAnj4PJeh1VhJg
SRbdRk9xZx9mK3uL3PGHL1vnsNT2ANaPFSguzG9a6WA7FOioPa97b8si3yhLnMDWokkzZfMT1L2C
xmeQPAIc5ahICqlDieh/t7iReUt8XrfL+ym/q0z3uorRwpSI1XblIJl+Spy5qJ+Tbmp2vVku16s9
B0dO/zFmyaOut5RS1BeIdM3NZCkwM0DltiTCMOuGZAuoxWnXYqb1w8FG7jDzlNslVZS+yzx/NGDX
b0lqEiCHPSz7qe/97MzuflTmZ4Ta3u9SSDuG91oB9WLkSnAQfH7vHAAfvmzEyPrSal9xNjd7OoXz
VOXQ3hO4vsTLYimMlXXMZl2eLNWcHM14MnPNp3TS+WXBNc8QFHWw2fXBQWYgpxuRHTpVNOd6mB/s
Jen3JgRgFpTIkUHbfgzUn+FgwebGdUrsDCNODC2lpXGpVIoFSj3A5+rL/TyS+tMZ/o8olt9AY0Wv
onWsGxSgYF58h8n+wHXl/ChlaWKlHvtdk6TNRVOprzCUn145hdQFHyAZ2oTNcNGA8Oyno98wKelt
qPcpEUY4otzkQMXi3ZO+E2/RoGR7QfV4Iysvuu2i+tzxpddFB0dOXCe6t0P4Dlyiph/juZ1R3puZ
eW012RPBd+79ig0/IEp2GMTIqr4fAVqHWc9IQAGgYvWK62dmgwK3eNu7y/MAN28tNluzukG7E4f2
FFygTfrEmYsEumQnbYibaOpvloLWNBmwwCK4z5ryrSsCNNj9/Dj1421jDizQqiuqNbwV7qK570Fj
aT2S/6Pw/2hooPhtigQhHZ7TaDN7tnOJGNG/dMu2gkLSbaRGoLWB4bTcyq7KL/47ov13RrQW7Rti
k3+tk378Ob/3f+QK//0nfte6WL85YmUAm4H7e3D2P7QuxIRADfaoVUhnZG77j9ksXGFSavgn0Dy2
QDwDUeTvehfp/Aazh0BZeMR/dy3+B7NZE3n1ry0fFF0HJFKAzAEbtcVr/Tqc5X4xVFuD1p5a2b0o
w/Y25AD88GdZXC+QS3aJgV1uLuv83pv8K5gxyBZV1j40NW5C0fXnEabApvVXjHo9GicdWW50UHWW
3JJrYLyT8gORwa1Fe7T9yONCdjC331bAx6w7205zWbKkLkzvtJidL68DexH1Uw8Ijjw/I19q64Ab
jqEUCgA4f6HAHzzj+AjUUNqbKMozG9pWLDjkG8iV7VPhQyqEMwPc0jzj83HlZhWhDDsvEXa/Twpb
NufBjtOC87DKmZBvZuhiADrLjPgNr9YstXXcA6pYarNme2VHM9NK6WnnxCDRERyyOvWyRzIIDOYz
pperdks2ZP2eVZH/EbsZGFFAtbCAdmsSuIKWBShMPNBZZQ1NBQyXQz7X8gKu9LKavwKY/JnJE23C
VNzvFYpatVtqxLdbv86OZVwTu1mlA2FqlTUcM2P28TH5zqtWzMgAcSXHtE8fYqSmfFljdtVygB0z
OT1nNcKTDJHRxiwD7JpTjHa3LePkJZ1TWk8NzYKUuqva7i4S9B8vfVxWOLP6W6uckRNVKqA7jt0f
wxxNBOpNryDqaA/QfeazdYrn/HlWOEc1tqSz79vfY5xBOyvKx4fFH3sMO0Z5oD8Cq1nVK19nOpBV
iYpIVgd0WPdqSZ+Zzn8C8B4ulr4m7CGPrxeki2h9hte67M+lqqtjPiBPBaewnZdSbnrGbhdNI0x4
kcttEpf1Jpf5cwNQcTty6u/yUv1kF+dele4S3U4BQhtWssYmGJGh9xgrc07Xg61siuWFDBBm+Ful
UOHE7Ng5yNEnRmPRXfnDJHeeY4sTMqp0X82LsyHii0ibvvW/s7VXh1I56Xc/aVFUMJLYNa1j3MeN
tlEsxT/RDdc3jjE88OyeH4AxFAfRICKt0iY9VvnKwk6Fu0G7C/Cqcsb9AATmxLmQ7DsQavu4dHhq
JUZwUO70s3aA9dHIMjrm7NiwAkmrkJHA95rNaUi2cbkDhQXOQJQ9ORNWucHUAzdvMfBrClXsGH9D
aJbzo+lUYtMV+TNo5hNmR0jefQOOYjBeHM3CwMrn7Jy0Durexk4/LWQIb+Pi8ewc8CUSBgIqv8X8
SS+cX2JZHC9cd+COx7fUbi38mZ81YjeUJfDTHQyHvkCJnCmebYRbGkeZi/GeCcrkPRR23tziwy6r
TRt16Wouc/cUvP4uIlOINoYkwMfeJUJggBgXH9KsludqjDt4A9bAq3FhoaGJGJuORUs8YaTUbTbl
JpZ+Los4UDAu/HnWH23DobqLPVufEetWRyxeekLgwKU1h4Z2xRy2/LWr1WAaPk2wzikde8Tcax7H
5FNnPdBpfyJcmEKgbaZr6Tv9a090h5KbxE6wkqhSXCRVUB5QzDXIEAx5IFiVd5YDkNCZewBFzCkx
TzKsBT2DQ28AUmNZA8Baa4fMhXTGmGRX6S/fZiw4z17azNdFZrxzS73IJRXk1eY1TmQ6eaO1rzMh
821XkMlcGelH1PvdNpVN+lx2GUoL7Bzpley0YhuG7HzL9sC8ZYD1hGImZ+MbWAw17KI+mwEiR89S
l4oZ2r1tBcZDji4HloiTbuM8IImuDLoMWHnCbYy4Se4i0L57mj5x5UKcweY80PUNwwDcI6l3/B6s
GYbQh269a1EvucA6AbxGLeRhoy1w+eKnQ1OYQkbuj5MJZWMTrSvo1l9ALkZudYek97Uaa+doqzL4
0cn+ziNlYWL5h2PD8odv7teiWwhjJy11gpDhozSk7wZq0gyfESuUXWYMxgU7mmTvr6v1Siw46msi
JjXRhmzoTc4DX1+nqB5uFkOoK50GoH70SJpqxY597kkGVJ78ilfGyBzY80ZMkvzmLBs3jdkdSLju
OIOHq2Dk1FosbKFITLkSYXKeoG44uJMBCsXmdD/6eFNzn5FgveoSeG/BsZ3ng6FbqL5CRXTWs2CK
GJQ/9KpxEGt84bjqHsj9YB3zJYYIfNk/oifFDO6zUG2x929JpT6xT0T/aTSfc+s9Ed5b75YAQYfo
G6y3OiA52raxvlYz/saxnM9G3n7QB19Rbo6I4QrcJdPadUqvupFUJiif+GIrobP9tOo7llXpYaya
j7bBkYOWNA39mHUiBBNNtBW2QFnmnHet+7as2pFqVZEk+fAm6zy/cJqInZOuCoKXUa03OjMvuQaI
tV5FKFOefyI8D/Zzs7zFDb81/5KrAHOJrqIaWCJmII5+4NnfgQpMmLCH7jbKZRQmq+Jlsn3Fw509
L8gRVO/OJx3nT3tIi33hUDCo2X4pMUOEZd4Ts+vzq5YObWdD6/3Zgb6m1M/QWXKIbrxVfkMAQnYX
yLo5iS9hTj7wMaDXGctIbDlM8dDjcnzxgdiF9mA9pClrYBUzfMpmn3PdTYvv2HIk1iFkQSOkhX2m
PB0i2qj2hAKWl9KU4AH0YofK0t/7JNIbxVp+MwX8DRPMYBzvrf/cC7nc5hbmcp6mq/U+8ca54gNr
+PPVkGev3Pb5wFCn8h9bz+FnLaEfMFydXDIaQqMI4rsRv+atM0TZK+bvB8d1pxBx3LUt6/5ojX6M
szTJGtyZER80s137iSnlFM6wWxCe+Tt7iVzJBt6L+aYVpO9lFX2lrmIAHteS4dtcMWLje171UvWN
MhdwQqwej97s+G9T3otX/Bw/siYabhZhGdlOqUQds2awbpzSVQzBs7lawQqDQuyiw0CqgHm243BF
iPIeNLdzD6a0FyGnpkGJIRsZOvj6P/vO8ono6bOY75QgyJVY27mHpjEdbpmKEfyRJncZQ0R27hbG
zEOT6jH0BnHpMx381oMC+V7F7bmYIMFusxq7dRtbH3hiHcZwqfyBPhKlMRtLkqHgEM6n5kuMmOYJ
a/zZ0fMPscoWmy8B4ypljFZRI5vV4gC9+Bax90VEi+gRaSrr+WgaS8bl7CrvI4o9ws1l75F76qQv
UCrsK3NMnS0K32LnQN8Km7pZGOa0zJTrwarvO8vuUtpD0V/PufSZtUY1utuhGVEWdT5EAhYHSEFX
USgc7mwfrWJRXJdy1/B3HYbONQ4ZNo7y0IIceOE0y194xI3fimkWDwTkRUeReelJOBMVb9S657ZS
8M9So4/w8bpT8RxLUAkXytAYqpakOwcwSVhWC8weTVoEZ0K+VJiUs5lvZrtqCFNFFLAI9LUD1KYX
4S/jh9NM6uj3NUvrLBtu7DjpnmrL6XLuvzobthZL7Lx02NFSXS3PQTcQ/Uz70E8obTlhQ/qkMdgu
QWMB5CgarXZpxv1wEfh2SQjdKkSeIn9xv8XA+lnS+jNPVn+0A27EDikzgEkm/3Zuu0RP5cmr8iaU
JdCkH4ql0oRIER5yVVRz+hqVTrUHo1yuUK+5YOJfkWftZ7G/sQnm8LGYoMcW0RzdkfqEc7rkeO3K
4AETJNZ2wOPfq1XZbSRetneHJb7ovrTfXzLwoVTlo5mgl7CEJw/TqhfPVuW4LglbI6ylCBtjKVjB
dI2zn1bFOcuwrts6C4ucTKU5iSvmeFlWy4i6L6uOozfHt5JweX3ve1lX38wx0RfbADNr6+Yw3AiO
Tz9KRqRQ7yEKSxYBH5SbKYM6AJrtZD/AkIYFxzGma9/regQKSRkQFIJx7qKYbQM2TGbucAJU3dbq
E87R2UeZC9XDOg6J67wQ3VCO22WKiVBAB9KY31EjRVtBJld8mSqVtuxgRJftcAtOAM9GUnJzGOmc
PkNXX2JPaI4jYoH7uYXwXmKJOywOJD41aCAgU9ecOq7J7ThY6WWTOWkYydH7LEFZ/RDVOjDvUsbV
B+IfH/s8iNJX02R5WWKEY8roVuSULAuTSihvP0Hlx0d3LCnBTTY+YUvu3jOqALFLXU7nHaKcfN8T
d/YuKKwvJt04m4L+uPYacaj5tedFtsNd06TNt2S2y/tpMp3z0qRTKOHHbZ3EZOVvJqW1i3Ok1Gg0
qA7a1YyW43/toKld23ZLTiB/41NPFbljcxGE+LmyXcyzjuIcQfYsu2E3Ft6JWa/a1jTu90OcBvsu
F/Ldgc11LPOu2USszlA1oEj0UA0d0thS264m28dKS5evt0+m70WAlwHR9I01J8EHxMYbxV+Cd0RI
1gJSH1uzgHAyjvFlTktLsnZgr8skt903wezsWlYSG8DBK1MlS5PdFJUkYBQ8xiOIKm89Nf1mJf0f
jRSGiAFUOawmF6QKPus+JIVGI760rH0d2UhcA8+4GaxF3zdTchxZVV7NwIFZ3lVWRwVuFLtCJ8nP
pnHtqyhKUw7aNgbnjJ017zn4xyZjs5EUIR5fhL75oHjoTPoOyENwreYYAxqjzmPups6OLRUHZl+j
qBDmre9ja+v7fq7J/kYW7rEVrmqwGRR2rX+dgyuDxgqj3Cwie5Ohu3nFR+Ft8NgCVy3TpHw1mv4V
cT8xjiTu2c5sCmJg1IeYebD6qVhOmuAmPj/EIYgrh3Ezk0bESofdEKotHNdL8e4EVrJTfFsbWc3f
CJG5SGJ/q5cWm2nxrc/Uer2hGNqNA1FHm9mydij7wFikQXTO0p6IQ5wcmzIWbkjNbAKvr8g63nUI
3MfYnttLNNgVV0vvHUyRe6HsCG8r4ji/Zf4gxHa0sQvtFK7z636g3iaTRW7bdfwz+31zCtq22OGG
XI7s/sXPqaJFy4ZMHUt7GLeT0Uo0vSAb8qb7MSTzcPZKzJAC4/WZudY2SXRzYulFwLo08jPLUUX4
aBKTiNF+p1+jFNNVisFvycpTNTYqD2PV6xeWC1im1XRloRZ4ppR6TI22DT0wLBeJizShnRcKxzrB
bL6sY/bR6LaVGt8Cs72aTG1tIL0/VwZHHlZ7e9+4RL1MjuW/gMYrN6RVsOAWvgoxADiPS507bLlz
eVHp5DI1qteh8Xr4UMlD54IW5STdT5rqqIobDMO1fCUNsGC2XtkfPUr7rYg74IdG+TzDRvhsmtJY
oIf4gOyYelB8z83ItsYt7309QMWr48zcDo0fvSkxsvGYleoYUOjpvsWrwMrMj9jmMICY9k5vayRW
xKbQ48wIo0cruK84sAY4+A4BkxlelZF1QTIY3AnlzhU5RK6KUnJJsY7rONryVTXeVZ45zQ1sEoYE
JuIkjNE5SCtCLQqyDvzC7HejSJprAtH8E//BP+WV/yljeW9nNYcHoQtn4AT5WTs8XPGa/4jyhuzd
3MjBh7vrRsKDL+wU83lJPUIvhPnc8UjC/IlVaZTrLLCpGGkH8KA802XR4xA+Eq0YUulQCce95Ehw
505NRyCTR0+1byB0zpBcCfxLGzY7sXEVBexelwLhHcL/c2Ni0QMU7e283C3OjcP4DzV2H1aU+qjb
ZxlGdnvZxeqOiK4PUaZc8ZF2WPpXd62NwprBjHeqbGwrnjEkB3oXBohLadxM0n4B+NlfDJEBSqdz
0zAurOqQiCbepXVpkilOc9Y5Y3+qhlgwuRhqsOSkIUxRcDcagjFchEQ9qfVbHrNzloO29mSqEs4w
WN8jR5kPk+/kW3dm7x5iVJt+Or2nHjj7kJO7DnZw0Y7nrmUYBZiVQGWDbKoOQsvWSlM0rCLPj4Fb
XdlDAQ90sexxK9MpYKcdmyXrBpHkZ6zvrByXmvAN3bz3Zl2/gqOzYFchdP2Bzp59g6lz4712y+7G
E4VxzHjgdbisvJkkhKy7hKIrQwTIWbLFtc5qBfCuVWr9nTqLWysG2QXIzL+pJysCt5iMP4zU/UR6
oEmnSYwecJcf3C2zHRH64U1V2KRievJnZ7yVMrGX6272a1LjvLI+MAUtsdUMBDZi6HH3q2LYY9Wf
ztsGzRERvYh4sT/JhH4hMq7NtHOQv/IwOKaRetSx80SF4Dy0UQwys9XDkfsAIUnXs6UL/OfJh0cD
1kE+xEQ8hWQ/3fhmH72XM0FShHT4SCklMoWCJt24mKBYWpckfPabdlDJBTXEMO/hNdUhYil3JBOH
82fjDmiED3E0zeuQCHDpxCyMmqZEeFnR3FDeTXUDS8itu+eusduLtvV9zEE1sMHNiMD5oMnnCjXn
wqtbo1G8ZhclHhW/wN367bi8jDmpLNzGEUMjBtSk+FRAAq2xAZ7F1UMKUjNh+2irFPNF0xD5xIAH
RsEYUzGhyNyYckAx2Q1rJcQp80p0hPeGsNPn1h6z4dj44JOBFbUUrb6NTyI2ChXCFJkfnLEZGD4J
NmVkuQmfb8IInosv4UWCF2tbxVE8b5mp6XudqzknuaJMdwvZLsQ79TTes+QRTQlaNltlNZ/oUKsd
K4I7bVDWL8g9zw1yqa3TjJCQ0qi9m2MlX7KMChy7/qp77Rzztm/XeBDkWP5973Q8TznL6tsCA+SL
Yafj2QIGPX7lEl512hhe8sYQ13D49EE2vhnQvPbWXQ8S8j4gRJg9JWLbC8NI5HeY+Pl56H2FAtVi
GDrLkbu0rjhWN6XjY+zw+wShitPDBPUmmyfWSFxsv7G6IM6umfCvBOags4qLzJTaQT09OXzTZQbw
tIuz7Zz3t0vcwxYgA1TuEKfOj2Lx4nNGyHJYFYn+LECPvkZmT6G2uKRTMenorpMAwdsmztL2ZXSd
ej8ZPHXj2uZhxiW1pdlJdyLus0NjoDvZMBq96KLZO6lJDDv4kvllY+I0oLI3xWW91NMT6I4BOsFM
xAMKJzt0O6CMFt6/uyZvm2uivPxjiT1516ulOUw9O26ryblKjG4arnwk/d+Y3pKXBMPhUVDfXXZ1
O+3HgeqfcabHlMYg+yxBlE4aHuwudhlh3PTl1TgEPwxlEtRilhgaE2fYGghjrwLFrQHMI2G3a50I
yfJvMWLPp0k76uwa3jJtsJtig6XrGKkYQ+bN3bmHXnKFJym/JGrie+XP5k5FGjuYr99jXQKgtaGA
R37GWNGMSmZlnX7GihvtPWjiu0YCuzW40A+JAkGpOi1PZOIxs6nzSstN4C9bhFrm1kXTuRmcmlpW
LN1rWtg6pFVYjpCxXSAlJmtc36uZA5tE/W0rR6rifnbQReuEh03mrEISMjzyS8Nrt5PD+oYZq0ml
USd7E3nOJqiXaydf+P8iuuutWd9MhB5spMqfg15+s2IOa9S+uxQA6JZJyXtQYQkMYhYeExrqbW8U
Ylvh6tlLM7ePk10ifc/uFx9CRW07qNxH7MpxvNxgfSSOOWtfSMLKbvEAEDsvjxRWw0GBgXkzZtYg
EkeUJfBfiIUKeSZ/7oAIPdkg5Xgvg6y9m8b2DrVdoTei9nm0m2sjmBTGjQ+qAX8CwsoWcO+lrYwP
2/DGqy/6dMf5v0lZgzHoCexvw8SuPS7nS9U086kr2v9SGv4tvBepZCu//1+vrZ+G9+SXrfXffuDv
W2soCL8JRxA4IH6XFf+D0GDavwlXSKxk4iuMgNX0Px1FAqyD6Xt/wDN4UBuEsNAvr2yGNZ/gP1hX
fzmF/qBPFj6qRUtYQMXWTTVeml+X1TUCCeoo8DcBa8WFQcbUaL0H1hM8l6VtnfIZOzUzWHLlWMug
/NQaxUzqzre6rbpjh4V4FWjMuFnIEkG0RhqI1s4tp2wvrE2NPyGC3m5NYqTXKUvXjqZ7w9Nka4Vj
oPzAfqJSCkomEyXgETeegM5sRBEZN0HJjuJcdxmTxlDiJfU/rcYjw+M4ofqe1Sn2cFtEpwh7Y3YO
PL9VD43iQ34wqtpjMmcnktSybAIzyWdpU5EQAxoKXpbHfMOOMC4lWdgEoOjhvitt0mGnIr2OyjJh
jMdBFk64Ah6rUgI4h35+5E3V22IZje9TUqaPfmZTIAAGz+7mGj76zJRyQamyT+pofA9MTIhdTxbk
JqU2DV0BfDKoFYLBMJgX9DDnDCmUA4GTGAjgMdNECNyFpEiuzBXPOV8nca6MEwjONQYyN2L9YGhz
XJiVx3m2bloaR3oHSYjBiCNR1EN7NEUcmWs+Nwv0fL7Hc5l2Vw3w4IpvoXSkLNXpv0KWf0vIQmwH
0o9/fSI8/+ywTg2/HAp/+5nfrQvmb8QM4Qfk2P+bmfAf2BbPguhiewKrmPk3X8M/DwXnN0T8UqKO
MBGtYPb/h5TFlr95EmGMz9PHN/HyeP/J2bCaCP9wNHAg4XQMPP5CXmRVzfx6NOD5GRdizZyj7zNh
K5PE3wBXszZ/+Ez+DXSf75oW75GTzwo4hASanV/geSN4LauOo+OYVZCwlAgYaZEs8FZhxbstXQ+y
F4w50sQWeIJ//drr9/XHt0g2OY59V/gIipgx8WH/+uIJUdOzlYOsju2gzqlg+olJP8aK0sEeQMlZ
v8ecTUR9VGxc+0WnP2eDHEH6HtfaFojAN3pEszbQ6IdWa7TnMa8TRKnZ2vUUYE4H3SFzpEi4Gnsv
ui/dYtr+P96Ex+FtQnVxuJD+9AmKzm6AvyysPRdOkdkG9FYapN/SEuqnFpdVGJk5QcxGqRWM3HkN
jx39LZnla+xJGqyWCTnf1sxtGQ0tKPACFu/Kz6FIBSpnyTuZj2U6DoRGLwMKohJd7F+/By7Z//U9
MOoMoAP58Ij+nITTE2E3am8Kjixnpm2HPZLZTadR32aff/1K6/PsDxf11zfOQ9hC7+X4DiKxX79x
ZgP9uuoMjsqKBQYxAoQH12/P3WC1d8LBP/HXr/enm+jr9QKwkKCU7HVFvV6Bf0gUk2ZfVeAoeL04
7e44UfrNMkKo++tX+T8+P5tAD4D8voWpyf6TyyjoOC6KyfCPnSRrD33TZ2MF6THv/ce/fqGvaL8/
fX6ONIlr48ZDnPrnQyGLUd5NXINHuTCpW7xeAn7mmtGaL06XJGAwlccpC5Mnv0dK5V82hcsOGIvM
fTJWy0XpOO1dp11E5q5CX9mYK85DwXk5xitPFE4xxg+uzSeSowHy4e6x8ctnE04FO+ZFQKJLrJo4
9Hvp9i+Tu6THv36Tlr9+Xr+8SyRqJkeDJz26nMChJPvjt7by7MZk6ebjBOSBIXCN1oQI5RPD63xf
E2C5ca36cy46Y+vkEEG4eLNjUa5wZVQSe4a2IJ3zFLULHsNt61bYdQlPunYQt755U1m+sNDfdeYk
H8ygbMlcI4cz7GjHHqXIg30CDxBYVTI/JXElmQOk+gBPysxU/MZxlh/dwXFu4lE6YCJqKjDkblQn
ER1w7KZHCDUalEZa7qiAzENv1f4jrI7slBlMEiuzTSAlxdGPBENdWGJxPtkNkq2GLNB2oxbPvsTu
WlBSwMNolKSZtYklcrEKFOFgAkzKwVs9D+QaFS3aA0Z9xo0DrOlDa736fJKBrcxgHZzIppfPXFAb
C0OOLT2nDfPLEo/N2JcvRATkn42Z1GgPRaDZT3fouDdTvRaOVTJ/86CUbr1SdgTJBsUp09lM3njg
3rhF7m8HP62CjVWm0w1DfLwF2Zqh3fY7woDwt0f5T4M94hVKSAPeQwqb1OvOVKD81a7ZgjgKTrMy
qus6akgZn3GJ0uczLzYgkTN3ulw/T7TOWRNagY89voZWY5bWq0PSPcCVhICnvCwvCb3RT0aRD3Sq
8DavzdGAKaNVIneC5wvDr8k6wPnzTyMhM+8dcKPbjM8JIQulaNh6PYmM9h4eGVeEQv89tpb1Xrcd
o8VEko7OGrDcrL3eE6OpkT4a8AVBv+i25zo+TnrcJ4l1J6Ny3HG2qRPKfb3Rxjz4my6RH1bHd864
vbnTXXGVRk4SgmjNgXUVZECx2oKlM4xhJxgWSYJ7RGyzlwnm+AG13RWGobcEp9QxGQZxH5mL3mWd
+8I+ByFTVTG/7bPQyNzgeSDNe291HQqUeZyAleXBplbLHJbCAjKfkfE9KISeHnMMjijCjszyixhS
r46iODiwcKlCbfgRC6BE88fMER7r3A7xTJIWTB6q4uJC4LblMQTgPvbdCrdzij4xduWh63vjwsFB
czkYhDN0aAjeM+YsYCJ7D2arxg66ETJrbha2hRxTvdleaG3aJ+Q7xdG0UnH0am4X1yDcISdagUn+
uJPgqpCHJLDthyQKZ5FVPzplx98yqPYfrtfrb5bqpnPJ4PGUq4BYkbixL2GggK0c8AThXFCnESXq
jaHZ4Y2FRi6xQQ3Qmyd8oN7Sbs3WJfdZxLhzjGV+spWo9tba74scjgtiMhsTCCpLDGjpwXTb6jJl
F8bkkMkjyR0g7aoRLD1dWfu1Sti69agPhottse1Fvo8ypT/V0E31tdC4WCK2UuGiNHrFGq1bA75m
m8Y8OcwFuq0UY7NjRyR3vOPu7LmkAU3YzrYyEfoCd0v/ggjKvpHcqNc6ZZS+zSOSzRDc1eonZOMJ
j6NgkAPD9kfC3nwPs9N7/mKiVo5nPhqC+oJ1akJS3ER1oij5CAQSdH8BfNaomNsWDzqU6Fm4+X2B
zetblln5NhfLtMXdOt8aToNFKzet02S3ObPyYHyuhx5DHLPEj8VIBAR8cryzjjfZNpRfblEDikUK
fdTaaq6tZInOXt/x5JoAbYSE3eTIVKpmF3SKdw6l72bNGtk6o0VY97CQRkeczM3iNWzQWIbzMzIo
ALiyUAjHzuIvycdAHJQaeEuGu0ZGAFQjg44F0c4KEufG5GBgA413qhnkgiDELcLAG6MztYpD9Jcb
IO4surNyuV5Ni9klNbB6Tkn+3Vm1bM8ZZBMwbY4t2TmW7QFanXPBat+417wAqbLIa7DxoDbYOjpx
3kgSZisFcHm4Fx6pqpA7x/tO4PHrvMT8htoZzD0uPDZC9aHPJBNB6kXrwpkFkCoOBRN8xDXsH7YR
qHGJRcYKr4oMBKkVJbu6Gh/ZnQC5G4Z0g7bJ2SHJxiZSkaHHMlIdukbp5MDH7+U/Ottvk0sa4pZY
Ms2eDS0fXK2h7MS2s/BEXQZoQhpOVt0jkvalnVyj6pzL5b8N6783wnIwu/+hEvpfoNHntIuxl/8C
xrH+9kO/d6wY522X/4XF4YuLQzn7T7c9fgyM7gHWeSpri8r6d7t98BsNKW4IxlauS/WII+Lv5gt8
Gfw2CjDqSV9K6br/ScfqmcB+fi3ceHkWaPxK/gr8HGs5/ody21fkyteQMehZUUWSGVETcikCh9tO
twSNWLu5it505TsQW/w4eeKsw2UEo/mCqOjx2qrJRuIEsPaOF5nRrvMc/zbRTL86tyoe64ogHoJI
/FMbDY8RT2E/1GP7Lhjld+kWfUz89D/sncly3Ea3rV/lxJ3DgSYTzeBOqmcVSbEXyQmCEiX0XSb6
p78fyvY5Eu1jhe/4nzhsyaxiAajM3Huv9S1ojuWT3dIhq4uBfabHA/8uw7I6IYILLsU0yrfShPjJ
9AaZgVNz6lst1cNT61bGt2z0xkc2vGL8FoC999JjQhLaNSOtrSLVxo/G9GSmWe3v3R7P+uAIApUY
KnXiumvpkrFKV8aDISRIHrxm/bZGU7XyOLiudJEQ0eTZznhtqRH9Wxb7r3mW++TUUMFyWYD/Hqxx
iGCkWugcMnfpxVGeb0N/AMhpNeT9kWbxRRRzeWLDADriz2IjlcieVarLrbRCwTGPJTFHkfoES3i6
KyppccLU7F1VXdQ3SLJND2g0PlS6eMYLyzZbOCyWx9jUMaQumGdkWfSN91RrvNKM90Yi+GaF7R6q
SEguehhEpC1zmmztTw3chGZngHN4UI0v3jr6fowO84HMgUjg54Lm9DAyQuUqs9hFTAcD6yHIaNWs
zlnpUdKymeb1IotrnZxqRFWtda3xGi+KRs2Q0qlLJAA+1SMTqxgtKbS3psx2A3Ljk4VWfGkV8q85
4BRQQqgi3FXTUfmtp7jgZ6QzZd5lXVJ72wEwy7VskV+kpNsl63PuYduLhbUSR6TnRaMMnhA0w+Uu
2zB44kAJq0b5iys9UMJ6sC3Jxyi6PtkPXtVhpW4D58IBmvtWQ1XQe9Fic1ypUc+nANUdn7OwKBIi
i1ZuKmY+0JluiKKQ9O82m/P4iN6YX2AAwRgx5SYghAyisH4BzglVIgp7IH5yUg50eSKSxYbJjGtf
h30+hDvdhiZxR3VPFnKEyvAdlz3MQtzAqPpxZxLhyWk23+dIEps1VLZe9yuc0fwF81BefnSXD+/T
WwBLbWdcQTWM/Mnc0PwRLq2MkdN2z0CTDhDTFWMtjJoPEeKvv/GTntia5R1dryPIujdctuLc4tls
+iWwNh2i8GlAwuSvHSGxEYnB7uc9B1XxZnIO99ciGquTa6r6pSHPtF8hp1eHKEmluI1SutqZs8SU
Eiav9BbLrOOsGzvh9SMn52NNnPwuY5SRn5mkTcbT+bf06RJHh3wiGGbtWJJflmQqnjIDdNh1oEhp
AnKoAe5qd+Gv461p5nss5DShqny5pTYKfK5JukhSW9LNAFZqHNCq4r+DaYnbZgqImNCoKL6zCuIT
CE+aGd6Qs0J5KenUxNNY0y5p6vw7ujyeyNQ1lmfKWnSlkTT8Yl+hOyb9wSrGDtRBNpJ/nbXDpg04
nuCkHu7MwR9v+nSqXxyeNCR2VQdMII9LyPyBCOrL1qciqSW5CtI2GpRfNjniXQFeYD0pTbav6YWn
NJiCJ24mWsOFanaXxlM7r3Kl6xfm5prRYWqP9z1P8T5Fq7nD+gvwsY8kZ/dWf00NyCqId/ha5EE+
3vsuymHPVjzYthoUH4YLcOnSJ+DToZZ3cJkRNrtuAfQ7GxmUSFa4ZMwfRkp9fBGB97WpU1piVln5
zpaRBPZ/W4PMiKJUXEC/4PpOYxw+Kc9jBeka8go8uxg+oUIUW/DGNtVk6wwruwkZgBe04C6cceER
534crxU7Bt7nurzLe0JEccaDaCeoObYfGUqSLMdx+pvwCucYqjY5pMSpvefSm5/8qBu9HYjo9LJB
GPPNAR/50Ek5XdQFTiQyZrEzJMYjUFD1RG2vN7iSUcfkgc9B1kJQbI9GfmlRzPJnY7kzfWgfZWTO
30jXhbnhwIE+gbnylrh2D0dVMYfOC1hb5DiEbmCNputMoaqyK4YFciNJmOfcOLYc/JJw9i5l1Fwr
VxXfpAxi/N4+JSsW7Aazejv61zSh7qzCIEGPVqUDrMXvtXWZM6dtbql+QcOY2IN6d9xhXOk3OALr
qwH3ONkCXXhT9orVZPLwchl1d8eEnSntAF60DTQ+JQwwzmWdMQN9DGuneiIKRN3ng7iJZd/cTUsc
/RBpiyrV8u5Lj9kq2NjW/9TgKIcZl1PVRLH5HNnDeBKh/zBHtvu500C3KgC7ai+Hsgr4ftSkS6Bm
Xr74gCPqgLlQbd9ojV3ZReErtwgezcuhmhEdhk1r3uLOqdCSeuY2T5W10inQbsSLBLhtiTBB1wxa
a3gN67HI12hbJabqArvIAYx5TrSEJfIth+xq7Y9m+2BjoHxJbMRWbIVkjHWpQHxBOXnRu8TnIFBI
X0e29xNQ7O66tc3XRRVzVdOdRo0yjLULPTxsL7E9p5uepuT9FBjiNI2pdZtZbvud4A/1OgVR1byN
rZn3t0TFhRF1xJxdRHmGjKhRz/Y0h7dxbGHrc7HAg0hkpNxCu8vB6fWeC/VXO8YnpVp3q20ChzEI
FN/ydhgvmwUDQTAZCsak7V98srE3EemzN0EdyE/0BsC3ZiVRYUTfefW1Z4TZlRlir9yAcDNuCReR
G090w5bL5a164Y5HZA7lKx1ojHtV/Rh2tXnMTPXUsiVuESRKwNTmi0XoXjqk+tKYpHgeBub7fOcm
hb5LW9vQIBhcR5RwDs2Hq85TB7+j5ZN5dovKHgwIsZz1KC6HuBV8Qp/6LhaENkS13SGhmYxrV/Co
mEB6isGvDnZufQ6Rmayi3EXzYlOk00JaVGfIFSwGkayF+OrjkbIucgJcENSx5LohDLF2gYBls0Ik
7tz6kXBvfKT495USiMUVnn0+Twzzbh7JHGsB6yp0lHgRHl2zQeGgUChYzliv0SpJ0mCK4h4LX1/C
IUrznU2Q5Wa0czKG68WfiYJEIgxHZ3NTjMrZwV2bHkyl+tOknSXPhx/sseJfsQL1h2TUid60RXDr
tGa/r8su5j9tUZ9gUzR3sSxQL4EkGLZw1aAzxUNlHTtCQm4x61DIhe4F8BZIyxkdXFPnITbJonuK
u5iGCXlAzJzgwEdjHz32uImQMY2YUxrtHN26GA+jieFEBLG/o9vIfSAMZiDHvDCxWvle56rdlMWE
UGFezNb1KJsdAiV2xzzGp4WdI9/XuJaeUFQbqx4Y9z1EDo+wzSZMabBYAA9SnWwA40Kwxzpljsq6
i/HF6RXgSqiWmJRPlZgEDZp46k6jEmiDbHsEEcN6Cr4HCPPaY715T5vO/U6rc9gmmSvnQxy0+dfa
85pDoIJwmy9HK6AWCtjDRO8IsVW1pkPsQq5qiMUse4xend9dDbVlb8Iph/ncEwSVeZ59ytKiv561
XzuP7G/ZVVvmDmAZ2JPFTdomzlpnEphCMUbuHbpzALbSCBbjUsqxoBzEl8yyzWiHhBG9am9yFsxc
K/sUsclGfT5eIuLUW9y6wYhDy0ccwzHgygZTyMo7OdEzamKcFbND85aQ7ZcIvujdHA6wz3E575qs
my6llvK6KeNG0ShrDMLkJUKxKm9Po9VMe79MxhtLtvohHgqUcs2p9udx0wR286kg5uAryUX0StpG
Ha1ehnsV+U8c1IYdLZlN7ylxS8sK95zsswwW51hEOcqkebB2STDDEh6EQqHOrACdW2G7813nmPWX
MStyaMyBneNcx6y+ckokvKUD2iPDw4wBEBvPjRFM8yeD9n6CEyCR3RfENjSkp5IgeJV0IrT3hcHi
dhGO7r6JHe+usvLPtZOP8anMGy+8dErzrR2C+mqUHOQSn2fhIhvQ1xECOGVbxJ0xWjhbSPNzUvBv
aoDbWYY3FfqgnWQ6r2Dq4NX5PMeYjIWj/Mi7iey6uWH3u2gLdtDhFzONj3OvwCQiC/2Tw6jVEuLj
kJC0URzjEedaTylxMThUojKJ7Yd58vR7oKxfTvQ+jqSIenYAZtrMjk3BUeHD4AuyxoRKQ1eHEujx
JQ5rkolYmN8IESJF0q66rxBohbiOer9zLhTz1JD0JdjvxRVGqpyVjy/2ll6nUJ8K1VvXheHO9VHZ
VvDUx22w7TOQSSsxlyHHtsJFhByZTkBBL9r53naNUG2bMVOHpOs4ZuJneatkP7T3UMfgAcytBRZu
XbroYl5n6gnAIP5IwRaF0uGsH1GLQLln8Ok5DEzzSb/zyJTf/bkv7x3w2kvOzuJYYJhZg7ETRM1H
1EbGsnaaFFg0+25n0Kh6FxAmRMhWVClIWgUfR1S15e5VbLkjBBy/ejnXwoXbWNc/tG9ufh9Y/Rei
9JsqKVv9f//Px+Ejg0fpCjo1ONxNmjMfhp0ZJ2SmDeilJV1fKs0EmAKN1Zxy7Z/faHmhH+dl5zeC
a8wxAOWq/fHp8hUVXJPzRlhGuMW1j1mMkQz3h++eeNOJT20dVSNFyMwu+4sx/l/fnYGuH2B2EoTN
YNf8uelTI4rxkJdjSUxr+8EdBrrZTTJxfszVoSI/xkVJ7FEEGENB2fbPH936kG9DZiM8Itv0A9vy
HLDQHy7ykEojJE+ZFBELt9KqH6JOXHlZYz+UqaZsRvzAh+/FVJ1aTLgMWFTZLQ62yMvRHYzW7yPa
/xBFf0UU5ZvGtf/f9Tifv+n2v/62x/n7T/7Z4/QQ0UATJVPzDABdGpl/9jjt31wJWUa4IMCRzNks
en9K9UzQM6g3Pd9Dz+O7Huvdnz1O7zckOe4yM2dRRGQX/Jsep+t/XFlJAUUSKKQH+hv1nvXhcY8m
QY2fRvGFLrzuVPklMTYldsOTM2GmzMXSzcLOYt2xmtL5ifIV/D6U98vxJ4sVNuEw7LydagN1T+Af
BhknD54Sv82x4iNAds4nKkqiZgc+mXPWuBy5NNWf2nVpFy6nDcGpLKCJKlcik3A+AsZDcjnANcQ5
IDXraKJNePijwo8eIU2R3t5L0rEDN30OhuHJOp8MRainx7ntyRJnhd0lvWFu2uUsGS2nyvZ8wByX
syZWEY6dsxFCU56a5JIfgVaoINTsgebcJmGd6k08psNBUUddzcNUYl7mdDsv59x0OfEypXV2tCTi
G5LxXFBioHhWMK0zvbULN9kky9nZ9YhZ40w7FfdRjE2aVilIbs1f4xixToGVPAKwAzzgcyr3xYQ2
hoOb0UCejqhFIEonor3P6C3c4K93bsPzMb86H/mrqVs8tb4xb4IuDFa+14utvdQJLnUgtk4uoaMp
cUQVkDJgeB51t4NBIasPFkWHt1QfVhd/wrvTtxvCPkW+8Rgzr4UcsA4S6iYYfaoe+gIG7ZXvzi0s
sfYQDEsMsWYct6qT2doava3wCk6UR0qXkvshu8vZtw8tRRQESAkfjLqKmd5TWE7mMRjUI9lLAsao
Wb7Cjp+OVsxRsZj8GPnDhO68lYCXo+hOC0KkOL+RYe2nRXOdn8u8IC9ib1UXlYtkQbsY741w8e32
L6EK7dupqdKtjNzxcprrb+25mCyn2d2GTRLdzFR0xzHgzJS6zppw2hEoKhVpblFWdiW7rOW0zxEC
R5qqXnYRn4vZ4VzYjuciV0WRfjWHBkZe2lu3lPDytAjZ7jNXQKyVZcdpVjfuuu0LLtlQF+qKzuLr
MIru2qhtSBiD+U2UBcqNAQokbuTmol+q8nypz9FzWnpTqMl/YaDQPczGwjjrw5zDCzISKB9LqW+e
y/7Qrcp8nZfD8EqrtzI3xI4k6MMAoKGBWHoHM3d5K7222Cal7s3bfukyZEu/oW4YfaxHa8IQTTti
kNbLrIMXU3WMxp2AUQU2EGxLSR2sBfNqtcfwR726NDkYzT9EYf3NxJYHU3NphTCOMw8S1qT/CXhS
jWXUp1cau/YhYs254xWYGmBDvtbkfSOSGS5GqwRaWwHSGbFA6sG+0ue2jB+OKmIEWr8U57aNWjo4
ytS7dOnpQGpkdr/0eaZzx2fp/XQ0gaix4ovs3BiyiTctDl0ITomaaEpPlKiEfiWarvuKuEx5pck0
33oOtsS4CK1tU7d4FzxcYlbt+p+FKia5audTaXrGISJIbp/5FALgFYydDGFoBuY07EqRQp8Bhv88
0o/fFGkznPzE24kSCFQdoqzFjQKGJ1OpvCWYAN+9i4kQ6n6x9nt0CGlTMIPNcAtUnCn35HAm694q
oquhBzm87tIlST035YWk/35FL8d4GoDodfmpY5C/KXJdkwZF8sh2NJxil9YndxqfbcqMTaW0fTFC
YNxK/q9TLs3qysodYlWlMGBRNlVjm8yipeNdkMRGeeyp5tbBGfOAzo00U5dApVhieQefPk/7kDMJ
MuM8y4BLkcYlRm84MaJDvad6Zj4+4VR9F4/gowK1sxmeLNCm63yOpu8on7BQ9Z63i2VEJgK8nI5x
jf4KcAY6rAeAchW7SzAmSoELLCD5uuIAdJnk3Ssbi7sjjr4/lHMz8C3FUjzjrxoGhEZF0n61S3ab
rSc8fSmKkNizyLqPPPRkjgHoJ2FMvValn+5zD1YpNdqBUDAc0Wyw2xKOGNRCoz+A4zMvzIkRfBhk
8YU7iBGkMR5ft0VFwI7t73SNU6LzrOA0ll5Ccy6/CxcOoKcjbz/UASZ90EjfO6gVC9sC2EVRs/YO
Vp9vUPE1F00AmxLBK4gYc3RulFUtzGt7QT+J6Squo+Q6gV24zvIag+icBRtpJ9YRRWG4G7rmBK+g
2ULr0O+0FoFgFfWwTYGJXbYOcpi5E/GFmoMvPu2bi0gSjBQQHdFlwxdk993WtCZMOR3bDVlOF77S
0QFturPBSHfdI6VDewWrtLAx3Xe9vMU5VewUWVXRlN51pjZuhzi9Gbmux3CUNt/G/BoqxrwbiUFk
a0wiidoCjvhOzhTcAgJMSa3dkTfBxOZRZMBnho7retd0SeSSK9xO3dWkzajaMsCygCOemfut6UyQ
n8WZxo8ZfTa3cRjU8z1+0MB4HjS4m01CD31ePF5LT/+M+SfELs/F1qMGmw7wlO4lcJEU5PjMUUaT
C3XdZ0zVkLDR97dTpjsrk+zgbxMoH7kyu7n5ZFe2EW/qVM2fHXgzn4vKHI/eEmTcLZHGzWQMpBsX
3uiucWH2R4QkA0t/XnINKB8P0xKNbBWsmH5muG8T5IkN57n0SIO6cxhmeJiK5y45Fgv4i8zNrecF
w24CrfAOR88gS4g0ET35zW7wGwvh05LdXJQsr1njcIFABY+72IyiJzGFcNbSxSVYZ7Avg8LBVHnO
hzZn3DoDM5Vhxe6G/KJCy3tSdYf3v7UVHoqVPXXIY9i5zJ3U7G0rf4r9dK09zO9zxuRu0laJc9fX
fYe/mKZVHmcGSsUl2toM8UGvsH8EnyxpuO26aucm2WWyCbaVH8z4i5wOJEjUmFC3CFjYkNqQ3vqx
au7SAPXUKnCnZF1RMoMUCsedwt9ymM+R3NgLeuK5J+VR7aqp/ZwHQbAJNUneRbqEeufc/OeZ0PAd
0Je9AxGJgMpzEjg9KrKjsyQkQQTsVATMHeB2orG/jkZxLSZwf8sJCExH4dr+BREq5mfAvIvhjTAO
ojagNO0AwpFSrrPWhMncts8s3jO8Ye2eGPB+wf8HWMWTJmB2zlvwG7LFghww9N4ObZdOK9VJe92S
x1KvhRsXn8pG0/R1sxgulYyvajlAQx6IXB86T164sU8Oe+n48laf09m1LPO9oJ27DbhpR8h8tO/y
UkzvhIvHrwFn7keCtr1TKGKy35Op9y61ydFsE0ZWFFwVpnTW9uQ9t6T5fJ7Q5qB/Il83X5J27VGa
F4omvIJonbovTi2AoNMRpJ8BVIy9xA6ucmSE32wjZD7SJNYb62lyTAaDlLFGkFfaZ3paZ6rwwp0B
SB/BpAkqK0Jwg5C7de7o6jlb6Q6EVk1ets0EoQR0GLutxDd/mr1+AOwcDXcaazVYx4FmocTOXWV1
/AaKeWxIL67Ezkrg0q1qq6bfYvctcTKQwJywbUiai92d3Zveu43A/JJh/nztN3N9Xw/4cdas5ylM
OwvwVmnmz5FlErtOzlZwRMERHhnYmEezDhus3bI5mU3k3jpzCwoendmFPRP1aMwLX8QT9XYiI4ez
PwFjkiTnNWCgOGNpLsrd4BLXleZGeTGatNxr8PsPFXPBnWGqbVs3BAFFuFHTpeWaLs1XFol+wxeQ
L4sHskGTEXvlLAaeeGncZksLdzp3c7OlsQtNke/6udmLB3JLxmvDAYpWcHzuCpPwSIN4aRX3LZHm
7rl/XC+t5P7cVR6WBvO5qP1P/f/L+v+cg/UP9X+iv1ao68qfHDnu+af+qP199zcWMJtoEBu7so8h
5b9r/8D+DbCiC0BTgL5CwcJf/Vn7Y8mj6yXI9kLnj/qIPtwftT+OHEp0D4URzTF6RAiS/oVbb6ns
/6fNJmhxSQ/ePz1VXs36i1kPZVWcgd1zT9Q1eO8KjCrSwoU3TwScrluFnOiHBsnfNBD/7g1phpiB
sDAvutYHOVXGp67tupAnR9r+xuqRiM5Bh2Ek93nM2Xl+0bD8ubXx+wf0hMv1gpOIwOyjjyF1KWls
T5y8Knbf0oA3cNLUetASrcs/f7Sfm4bnt+JWc68lBiBa1B8+mgIOFXWZJU5ZMci3BKbTQbYzDTwX
ncx1CyThyctgWaObH+/++a3/5lPyJEmeBvASAUiOn/uVQ8PKYRpKnLSN2qD0mQCtKEOxphOx/CsD
yof+5PmD8gRC7+IQ77v4a35+t7HK6RONiSDX1uWNCF80e6hTJg3hvvXYaEsnreNjMY5IYSYV9/qZ
SKccJkWeGGuTA/u/MqssvxC9MN/Fp0DAnkfP+OdfKCWRusujUJz8gaKarDBkK6aR8Y//v/di2i8d
aEoWD86HB4qMThMGwCROjh6s604Y+p3aerzrUvtXXejlOv785cSohyFPSs+UJAh9GHgkba0MdNfi
1Ifx999lMHZh/MJO9NdHhzdxmXFwDZf25IebSWKW8Fo7F6cZU/0p9Xtayz4ZNGtrBsj2q9b2zzaY
3++Ug+DDZgjCJfxolvJDx+pn8lROqZ3QyXZ63hPBL7Kjs3bHbzL5Rk4BX1JcZLAJWujFPVE///x1
+ZsnGO0Oy565fFUFVqafH5jQZowRupk4jX5rH52spHPXhAHWIkPzhDYB04Yss2nzT3MHZO785UVz
lexZQdThn3+bv7sDhC8iblrutGd+eKKyPHDHAk7kSaP+vEPyOqzO0j9Rq2D779+K+RPBiqgNnL+M
0MbaV5XyGueUSC5vcNY8ktXMUu8vYrB/frOfl3qWb8xcjHECwc5Cqfzx8a1BIJNgUxtHYA/MvgyD
fk7p5PXLfJaAYT3xf/EsWz8vwctbYlfzFk0wTzPmtQ/rYJ3NuOZI2DualOJ7tICosLTSuJYHY7xL
NEZszvPzeEPBA6gqQllWjC16NaPEB4auhMCUxYR+XkFaAGmaB8BGdRjGBjrKBCbPLy4S2uSfvuWS
jZ/IDbTFtPIdZNDnZM4fBMa4slMxUsAddW4WoBxwMlSJa+wiS2fdqjKLaYzWOTKgCqVWWk/u1uLF
bhUT37N+i98RGQRrb0hq4/uMcfN9tDMeXTyXfK/sxmDlNVVqQey0BmoCSgXx1sT+eJe7iPrMlB9T
GGmBH/NzCEVs5I522ry0tF1PiEkI5Eq5gCtEXdMNSHZDbYHmoy6eYwNbVBA21sHSkpeGGo5Xowhi
aF65AitHyHXiuPu8bHgPnyt9zhxrmgXoLnqBEYZuJcrYuOIJqYVVv0yctMn7DEEKHQc0WQiJo0Jt
JmWV8ZHqtH0HYdu8eDUDiiMxfgzl6ODeGHZroOdkGpa8WlPALfNmx6VgG8jefCJqmmevzdy3jPg0
hgP0pN8mK9Dvv4/Y3L6Xb8WU2V/rObQPCIWbO+WSMYmuDZZZEgly1HTQS8hEsGdpAKAANhgMnMSI
VlOEmbF2RsEVDZPwaRJ2sg8dB1yjBg9jVLb1gN2D6xOgiLtD9jU/2T2ukjoQ3KczGsEalX7Pishe
jIDMomcdIo3yJxU8dfXE/wUHh5yzsORVinSywAdw3QSdGYBCyy4Hw8zfwZHJHSY0sUqXQSAgosnz
eLJF7BKcXNAD947xcjAxUo+A8qYILk2EkncZyWojIjTDcDcUodZ1kwB/JrnSlG8eSCdMyWla0/6o
EMGv8Vx57rFe1kuj91AHa9Fj7rNRnzdrLJBLkHfLvuhWsFV5gqMp2hazb13HRgGCbZIFytmw8jGV
IBhcNNJZuNinSodnuU8hFmnUWwy4W0zFNDbRvVs+e1FLN36hWbMv44KUSKRrBx/O7NFkXFtJId9I
OJNvbkywGRMLRXCpnCx1HzmzfZihXHobO3LFa9n35YMPbOoKQlG+oVNeWavUAExN6WmqY5JXoCDy
Reas83FEiD0DyDN16D7k+ZyQHetiI1x5Mp2ufWa5wKZiqFhFFgREWmta6oyzkDTN00OGwRpdE3Ev
yMtgLJU8k/DlKNpvW8LhEFiFXfGtkqr97ou5uqBL1F0HroSsiLwOtkSXsTKtZ2Jit1Sp6G5aY6qf
cSsqvdNycr/CfQCCioP8stKminbMtT34/F2Nogv3ESEPXXUdMKaA7jjr+DVyDDi0VUv3nGJ635RT
eLKm1mv2vh7clzopFlc2eGfAGdXREQVCvHEQ8ytClYxa2J7RVPTcRh8sGiGqQ/maMp1qYfqh60JD
5+2XwygdnLHRpLeowtg2nAGXtK9iV/ho41iYyLXBMnfX0b26KKEZXaSKKJtJdtM3cGADgRaJcYtI
uXhOsl6sya6BolcmBOM1wPFpH7x5LQFyfjIbm9CGIdT1ytoVlPEp1LXrxUvJ8g/XHx2oAgFIkzmH
+rbOlpEHWUj0dqNqufP1cMlJF/OxY01yUyY9RkzwlRlztSDcoJ6jV4rIhrQXjARzNTG6KaruEQgW
2LC+1LuOedW6jM2vOUDc5yBP7FUSWONOG0A1u5zfIwjb4pZdaSarguX90hXNQByWyR31Iju9BC1W
3phtVxNzxKxqbbicyN6mEMeAgblQw76kYthWWLzSkzuGSyfLGRG+s9q275EyWZCqGQfCZM48smbb
B6iMO2T3fkfTZ4vxDGZzWzVmv6J1gxjelkYFwEqMNxjjjLU3oWpoGb34DEsk+F2go3hLVL68mjXW
5GAkLUsQq/GSxAOaxRipozQobiKmGJw+9LXgq9/FkvyQkbzCg7Sy+qWueWyXnscyPs7L/MWumojz
XNwNmNEqu1qc3ZqkHfqEfv19qntBYoFHdlOOSWJbpmL4VvhDE0GNM+TnwA3hr8eBPmBHpUdcjlHC
xMxK4y+6b9/SWtJ8EqS7rslBa/QzuLHOuE/mGs6Kb8e0uSHBrV0AYtt4GBoCOtx5N/ll/TgHERA+
shSHR2bKxZ0b1d/tHLg/XudP2HDbA+squUh2QOaUQLr7HrVx9D4nyXAfdR53jm98um36LCKdOSI9
c9XHSTatmlx7R4K2dLUZB7BhJAexjpOHSRfs0AajeRJNNV01muaZS4aZsVIFbPyVy11Imbn5wRPm
hpFoS6sFuIrQ6hMeiPxTg+b3rkj8Zq0qizFKD36VRqzzpQrc/tS6NW05GdoJgRq+k6yZ0UO66+YB
YXmTs1wQZAyp0hfHaei/hBDJ7oc2ym6triNdjlb+aza4xFQrRJDslcg/Vw0qPmJfpuQKG6xzNIIh
gHHeR/rNTob6hKYp2JZI307AR4xwJVpdKCyFU4I0veyAi1m2Ha4SgunpYZOP8uCCGz70pTPD+Y7D
S3Pq5ts2Bgse9NHw0uVtw8xCa5Ecx2Qc5dqvTAIy/JAIgGt3NId6H8SdhnRfGpepN1ePYGnATRsZ
VoGl02tm8H/84Xpgh/9u9Y2+6uq63+MMmU7IaAr4tEEcMn20KC9iFrc98QdWsq45WRigTb3+NrJ7
usplGuIh1Cx5L9nYOqgQcnk5JjbLKCqAoF03dV8OGxtufcggtrKvWm8igWQKGjL5/NwTLIgWuSC2
24W7wGgAjtaRuBCiwYSZu/giOi+509CTHztr0k8+Jo9tP4JOAiGG0BLICARFlNMM1FIP9/bgAYoM
5xhIJqjZVWtC4SDSEuSu4FLd9DN1SpkjrkDbHCafbBP/l6kG40omLZOixGmcnW84Cm1mXcpdoz0J
aN5OAr3veHa/h3k8fq59p/06yNB7H9zWTXZm7XaEIeaWxIBe5R4hez7EAhIkG2xqMYGKB6+tv8sY
qrVOC4ddLtHt0RlGaIVVRahdPCbNtBLIBQnqhGZskAW2tU03bIFec2aP5okIABNfGvlDHY6jU9aR
T0DaUf8cu1OFdSqa00/YPzxzFTLJ/VTCcWtRqozGbWw43DVEdRaE5XrIx+5pxGAKEPhc1PynF/rL
Xihdsh/qv79YPT9PVUEg4M+d0PPP/NEJBZMFsIzi36UfukDIaGf8oYKyLIu/gkvqwD1A3kmF/Gcj
VIImwg/os+cJuoaLdOrPRqj5Gz09Dw+oTwgy9az9bxqhP/daaEWacsGdgEyzhaDBuhTpP1RhYTdY
hLY1w3VXvEc6h5L35Yer8TeNzwXw8T/NnL++wYfSVI1OXtQjb+CnLJzwF7rgLemvkwAC//s/v9W5
sv7pvWis0F2x4akEEk3wh47CBIgglxyT0b0S/bKIrHGJmS6RJ76dNfJVp2Pkf4Up5rfm3qxtbcwo
n+WUlEcwcU1UvENx870IcY2IzcDbhyoy92yV3beEA29SXHZKaCwgJjvNRa6DNFSwy/Dyo9qswoep
aXc0eORRMz69SVHjkOSShk3ZrpnbROSwKNzadu8azAOH3glwQ+RFE2f3yLmjXkEHKak9N/wSzDgT
d4JxQ/TtUaGHfJzGnIlk2BC6CXAgH3YFK59TnLxWphsJ6fHat8jxfQXZQPqSERWY3ph8rlG2AmwT
hlfPp7SFdns/YIgT5dbpozAwyJQmVGEM9x6Fq/69NfyfVeMXq4blnKca//sE5fA2vCXJj4vGHz/y
56IhBfMTOjqcyh2GKO4Pi4ZrLtZxtOdn6aLpIKP9Y9Ww7d84rwMuk6aHMh1m8X+vGpb/W8DsxGdN
MWlD+oH1b1YN+XPDaUGMIYRmFEPbhj44VIWflw3TDXKi1iL7Xuu6JmloLjT5MJgA1VKzLblNkbqN
k1xh5Mjsh5hB+p0dYGcoBXUcrGwfX7MecfQBEBk2QB5wphlEvIx9/QL0nddxDbyBKwLYk5tUjTXZ
Jhx0ga+O2a6jtbmtrTS4tA1yx7ERA7NIs2lf2VN2N6cQkNhZYa5bRvdtoTFCZhFwNowloHwsc3wD
MaqDN8Tn05sHHoIYqZjLtoa0QL2tMjXvmJk2R7xK9ZfOjtO3NhqmGyOjJ2pjJX2ZFPPkoI7A1TvT
3H7rVWSt7DpHQM8ecBvF7q3VGgmE3lzbj53Dqeb/cXduvW0jyxb+K8G8U+BNvGxgb+DYlm+xndiT
xJMnQbYVkSJFijeR4q8/X5O0Y9KOM5kOsInNp5mRp8VudVdVV61a6+htY9fwXX03ds1PQMUN+mVX
hcmNZE//J9jUprlW5pn1Z50a7tkUFbTZVhe4cBegNjyRepLbB76+cT8iBaFfRKXO1AB5IRroBzQk
1R6axrY9jc/cuthd1tDZXOmFGT9ofqDcRsk0g39SqZB5Wa8vi2mueTRs5+GXMIT5HTmU7TF9a/EH
x0k/56GBZLy4Uq5K/ZPu6UiJufT1WMlPnIkQl3zmTZg06Huxgan3UGiCOqE/6S3JntVcheLejDfz
r5r49VdxrP2Fd+N2ZqvpWUHL4NlmXeYzwAKQ92+UvD7OjHV9WRWVerdFgRxegmlZfVjBqX5eIury
53zPPyWGri8h4NTerxS9/OAVlnZhrBIKg878C0kl/cT1/fBLEEG0YgUhfZBRCde6kirEuUK6BwVq
VGRgRToQDV/v1dp4iKzioqTR4jSHxP90D/oo55ptHPkVzS3VFGIYlWicRpav4dZdn6OAVd7DIkqL
Li2x99uUEL25pKY5Wcy5R+fSdocMn19WNxzK4MreYb/DLICgzCAq9tcpRMSpRT5iXU/fOyYkbJCG
VsWR72fJQWyv3RMogvVD3SfDZEdRdQN7KBBe2HzXlxuUgC/2TqjDSRRtl06YbFBeh5aIxrOpm5yK
jAvkSll26lZb/30IjdHl3NtXH51I211OA25zXNALsrOJV69hH/bWyISYK/1G8fPqQwZG6cLQIfX0
a6c+LafibKKheb3Zldmt6WXJnbsKVhemmbqH6qqqflYR7dssogEHxLhGslkzwJ3prmC8eBbq4GDn
c+43yo0HfOM6d4voRAE9/WVf0eZA4oArnyv2ThrX92ioke+BsQAtkHLvPay5/V9tLX1+Tpdqcmsn
KKfQoaGeJM72r8o1gyOQCZvPm4RRgl0KJ8Z6BxN/yG9/EQshbDVf1bNsuqpm+02s31RqikiJTZoT
1gtlf2l6c2ARSAUf72gBEgY1Ds5TmCe0GbKH+sxXC7jN1tWuukqDuL5utu12jdAlzYL7yzSZahfa
Np4jVemofznKJrt111p2iwxKcoX6Jup49NvSLmTQkn0HUfpJEtPGdVhULroPRlFYJybQO3sWOJ7z
wVG5nf+kBKP3S2Bi+YnMHFvUK3V4TWxxtJ8tf5lombKq0/kNaCyL5h7YehE5SpQ/17XLDLS1rh5a
SaZ8Wu99aGWntAvTFpbCXnbiqD7uxeAMFgd6mMzPnWC3XQQ7C1l7NynhHdlq6fxrau6ZjEo7KeRF
hXL8tsF9bQKmcK9UDfHL+nSwfyIKhfByr2zKB3U+owm4uoIPaXWcQDuSknfFzhBIYy9omSLj6U0V
hFCi7QLo2PS9Vlrzb5w9A8O8jxdGZWsXVlkF556+5XqcIKjxKbQTOBw8JFicg7fffdjpIBafiwRt
Drpui3a5wbuXGwhVarOc3sTFdBodlKTWvrGb5/AcZmn4RSO7crmusupDaO+ik3wj0s56FNGCuvV3
5/EGRHPp6ulZOC3Ts9hOlE+5tQHkVKJhd5hC0PEB2Jx/YdMQ/rHcuKjX5lmZfdvhJviJfPMum5eA
6uoaQZMAds2PhVkGEXRJXNZpKKvhs0cYKEcA9Vb3tPWp4ijOeeaTKZg74GDDzFgdb7mef4U8BsaJ
cjc/8/deOqsjO0K9HATQUluRekHjz1R2h9lW12a1sXWPjTi40zaAXz0jSlAO3W7PQnM3/xrZHHVi
gupjc/QIhFcPKZ3NuxnlUV4PtfLzukr1G0QE9gUQZ2NHR39C7oH28GN0K+Zf2Xm7pRluhAURS7O2
5+cISyI1rNYsHxlk/WbrpyrcKJvgE9eNmo7KxPJpCl3fQ0sTnyUoX9HuiJx9muo7FBBD/cKryuxo
aofV1VoTUlBvbwSCxJ4H5Ri6XI5U+EGx2SIcHIQN2OpNkQU7GpBRPbEPaUQAu9zYZgTWkhMyiB5t
uXMm4NWo4BCKbReWntfXNbovwWy1yc6Ab9lcFNfheeKHWUndRfWDQwSv/A0k7tFxnoCXO+AkqXf7
Ug0/Y/7zO700d8vCt03liDz/xkbAzInJ1xCOXe4QRZ5t6DxjH9D3EB6ERjhHGlGbxyrtJZvi1Fkp
FZpDW/sMCavP8DhTJLK9DMC0Qs3JTSzlGpKZfXmUFWrxkEBWf83+8tCWSuLTSqthchEZJxTlRMgp
ftdt6ee3WRWcThXy9rR5+/XMNfa32hbJFWgejQPex0Okds2BcFcmm3Wto9IOLsS+h+UXJkBwgeex
tlZPazfcK9Sv6uSkTmANuoRwz3QPt0XgfcEP+F8yBcAyVbrSgJ8NKedbBCxceDuCxFqdesQtcPuR
MYJYyNt6Dwq3/xtlV4oAJ63ic5V2yhMl21hHKSz9tBV5RT7LK2+jMt0AkxfGGQuVlShIolJacAz2
nl7PRXHbpI+p1qJPK8D8Z3MVPbmDWlsbd54x9/eHK83aBu+VPBfhj7u/XuV+rMxqQKx3G0qHAg4J
od0eyy5Um2rtYjUtkddhIzhoX1EUVsy9Fx8CLjb+0uBPAfYCpvh6HbmogGj2urpJiS1PEZCnqTxD
1OybbgXOmVPUyiwsEPgAcjGH301N6xIykB1dC7QIAcJP58gDpQq70KejHVWpVQqXCunwA4Q61SOI
isJvtl3ekN0X7ZiErbBdBjaElGWwubJRaPmob2x0OPXQZWXoU75uDtL/zM22m4hIV80aDu7rYpnu
b5YZGeTsETgnPm06Xj+hlJr7+f5X/+jtgd79PTK1FjfYuys3L9W8zFtjhAveuXhY0q5r0jMIps8g
VdY+f7wLY8hc248Vx53YVOYxeaTMxIP/4wufLdKPluHtGbbr+fbfvDWDdoHOHv79B5h34lW5RdAm
gBq1KRD6dpKY9ueLYMNpDqcxCUNu6+OaPT8MqQqp2Rv2BCo9ADAa92HxDGZPY8uEYiMYLBPMl3j+
S4twHxdRLo4iYvM9AC0J2L+3BoMRvh8Dw51MYSewBVNA87DNn+8AF+kMjaZXgblqnvYLR3QMHFzJ
31uExQNp9yNKKal/nzPNJ1vAIhDu2pZusKmap78I9nQCaYMlOBXaj0d3Gkjtt/bpvvrXahk/Welf
MIgGZ90C2ky435+9wGWb3IF1ZFIeV2dctgB8rSM9fWokyDaASu7OOoe9dxC0CRlQBwBk5y9GdxBA
2bb7UmIPmBOSHMyR3vbmGWwFUX1ij0wJt4ER87Qnb0TWwG6A+XJugbw37fNTQSzxOMnnOwFtjwlY
RGEU/0v+YGDIvocEtIJJ20KqCEyfGkFnC4kxns+eVgxqf+AmuQk2z+hsIVBlU9Ya0DqC4xe9I91p
H6yCzTmgDGqAEBvbHoBmiDya9AlQ2eGIw/R/fJtmG3JZgmSjtQ/jM4Jkayl8SU1fdyYkOqbakycY
uAKHI+DQaITTaY/ACO0AHltyFczpBN01jP1jUDTwBZY7oQ0KJhZYp5tnfHsB+92+lIRHhHXG5AZk
usQG4hncERxjAgiC5A2wiOYZ3V7gaiekl6ROBJdlav40QYgs8HNvwAWR3DwtBNCbNc/ovIFGClva
G5gTDJ5qg2FsZznwBhoqghaJAtG60az0iAIiOs906fmrxATck7st/uIQ4Bao7jvIlX33luy3Ea0C
vWEv+Kl+OWOkTqgJi8twZ/CGbsGd8DUWVH/fb5HjWgVdxW9JmgKD6BhoPU5hYAmsia2iP/WUKBid
IeTHcWQNIZkCskWu0C97MvfP7SF3ZS5PSANwW26e0dkDbnbSe4DoGK9vkTUyX10F1yCpxFUaHGP7
OQi+cZ0EAhdRxpJyipwEOk6BTolGRPEMQgPXwWuQPCO91nqN0V0VoCMV6mtyq2BPMAe6I7j5mmfg
Gx1US6jc20Ao2lUa3YlAsQFArOQq8FtbyJGojdAKE2XA53ZB3JpZA2B0XQQxwlXQ3PaY/vNgmTDR
ATKA2u/rcRJ7ASiWUE7pPh+dXTCsl9jtX44TdIG2tnQhBdk8g70AT+WE2yVYNCrrzTM266hT8JA9
EabF9RGiTmDq7SoMraMpiDkRtOouJyMKFjEI4vzKmUWhBkxN4SkWHIRLlBfJoRKQ6V2gMLqjIDrR
eWmpVTDJF1FbhGfj9UBBKLOTYWg4DkZ3CPBp0vOnvkr5EFGsNl3+wi24E2oONqaiq7+ObxdwQltf
9c/dAkEz/ALYO2x/8wxCBE2zOAxTcqkCo8vTRmZjsgiwDchmkjgLAOwNiFe6VMnAIpBfosooqi+d
c2w336hWAd8taxGMCaTKZFYfd/wwoSQQCVRiG4y62AutIR7VKtCQJbsKpBJQXAd90mUVByGCTT4J
1wHuvz0w7uhyqwBCLdkLlGlM6FKjsE7U1T79oBmdDAIlDCTVttF5B+4z0jGCOYHvhUsB7XrNMzgL
mmpNNGC4kNyP0CJyhZY9BQTKkPabAlrw2vyBXRAhqWy0LuE2Ou+IW5BOK5JGAHUxFV2Z7SFgrz+/
OjqQ27NJ2AWdrRhdYk03LE12LxjU1OmxgCysixEGq2CTXKVRk06A7qyMbi/QrftC4fWXr46UlXV6
TqCna59BpETZeSoamQQEo3nGtxfod5BNKZkEQgAMuDW8Hi9Sf+UTjoT5HbPGNWVMMQJKE+1PIxE1
cyJowSDN2hrHF+lFsgg4B/q5yac0z9h8JJUQ0Usge4M0NQ2AIm2LzTOwC22MIPKYXeZtdJ7SIJki
eyIMIiWVyoquffcBAx/huJSgwWe1qzQ66yhWAWMmtxeIl3A1Qnzl9b3ADQrrQ9apM8QjsghAKfT2
R5GwCNyjwSRxO+pMwuDW0KDzbCCKKOiMzhZAISmdR5gCRCVIon+8NYmD+VN8M0wEsEButZ+PzxZw
DKRXQSNNANcxh/1pls9tAYhtg4iaqtT3gsy4vCP8BNKREth90oaOS9WltQXDSImomszzVLBqNs8v
REp/w2w89cMcwkjwMBOdMP4ye60X5kd/8NgB8vLzrvtDtHgIfH/vDwWJRPvdLehT/Pt/enDQJgx6
9uFjWNR8T/e/dxN8+dW973qc1eN/PPWX6SK999AsFo0/3WteLTZ00/xfuLhbbBY9dooGkv79Tf79
R+89n/mCnwycBYNxBbRNetzUr+OoP3CDn5YfOFhE2SJ7fEXxM7awXNmRDxeh/y1OI7/31m0fjPTY
CJuni4f4+Vu3UGr5kaNoeZ/790XeG7xpXpId/GgZwoqSLp+P3PaDSI/ctYm8i7+9g9Cn2Nz1l71F
2cp+yzGr7j/0fk+sukgsyY58sozTVf+VCZUFHFJ25B/z0DRmQZiYf3bUzx4WXm8DdtA92Rc+C0M/
iv3+iWzxYNJDRw/+YmBFWpSR9Mhx2d8WLWxHdtj3L21Ti4SRHpgBivtg/7i/GrPXwktkh76IC+gm
hsvctvzIjn258KOe9aAm/Tvcy+UCbsNF9PB8OTr0nfwrZ9niHsLGZZ739nTX9yA9vn/v+atFv8+Q
eyVXCvmh8QVZnPd2dgc2kB87Qxw987db//FFmwiqreX/jtHjIh0OLVAS0kPHUT7Y3F3pXXbkq+Vd
uhhET/R2iaq2/NC7Rd9vcfEWhWL5gct3p4vNNvP8vltnfFF8/B3jny/TbNmzVHC0iJre7xj8cln5
9z03xuC/w6NfLct3X+M0eHzNZncjQKs9/od/7nmv4Jny3h0u0hhP2T+cbWpfemGaLzhaBMOz39bV
ZYf/4Pn9FW+T0NLDBiERSf9Wo7eZXemh0+Vq2MrdFFRlB/64jCI4THaLwTWhawOQHf7Gix+W786y
F76tLX7IDv9nXPxgI3ZZ1N/zBS83YpeelB3+E6u/zLJlL6Qw2tSX/NhV/1YJK5lIJsmO+zlfeI+j
CJvSZSplh/2yTDd4tt7IbSeS9Mg+N5vB9u5SSrJD3y7wO9EKcev+ezd1DOnBlz+RQJe8P92+JbEm
O/aPKYvfHPm1TNNTpe5l/umRHOW1/62fXBN/cR8uF+l//h8AAP//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99059</xdr:colOff>
      <xdr:row>1</xdr:row>
      <xdr:rowOff>130968</xdr:rowOff>
    </xdr:from>
    <xdr:to>
      <xdr:col>29</xdr:col>
      <xdr:colOff>345281</xdr:colOff>
      <xdr:row>55</xdr:row>
      <xdr:rowOff>166687</xdr:rowOff>
    </xdr:to>
    <xdr:sp macro="" textlink="">
      <xdr:nvSpPr>
        <xdr:cNvPr id="2" name="Rectangle: Rounded Corners 1">
          <a:extLst>
            <a:ext uri="{FF2B5EF4-FFF2-40B4-BE49-F238E27FC236}">
              <a16:creationId xmlns:a16="http://schemas.microsoft.com/office/drawing/2014/main" id="{1696611E-BA31-C3D3-BEBF-6D4A0382742F}"/>
            </a:ext>
          </a:extLst>
        </xdr:cNvPr>
        <xdr:cNvSpPr/>
      </xdr:nvSpPr>
      <xdr:spPr>
        <a:xfrm>
          <a:off x="99059" y="309562"/>
          <a:ext cx="17855566" cy="9679781"/>
        </a:xfrm>
        <a:prstGeom prst="roundRect">
          <a:avLst>
            <a:gd name="adj" fmla="val 618"/>
          </a:avLst>
        </a:prstGeom>
        <a:solidFill>
          <a:schemeClr val="bg1">
            <a:lumMod val="8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86036</xdr:colOff>
      <xdr:row>2</xdr:row>
      <xdr:rowOff>13425</xdr:rowOff>
    </xdr:from>
    <xdr:to>
      <xdr:col>29</xdr:col>
      <xdr:colOff>295246</xdr:colOff>
      <xdr:row>10</xdr:row>
      <xdr:rowOff>13895</xdr:rowOff>
    </xdr:to>
    <xdr:sp macro="" textlink="">
      <xdr:nvSpPr>
        <xdr:cNvPr id="3" name="Rectangle: Rounded Corners 2">
          <a:extLst>
            <a:ext uri="{FF2B5EF4-FFF2-40B4-BE49-F238E27FC236}">
              <a16:creationId xmlns:a16="http://schemas.microsoft.com/office/drawing/2014/main" id="{0AD65D30-ABF8-4358-8A81-453931BDFAC6}"/>
            </a:ext>
          </a:extLst>
        </xdr:cNvPr>
        <xdr:cNvSpPr/>
      </xdr:nvSpPr>
      <xdr:spPr>
        <a:xfrm>
          <a:off x="2513147" y="380314"/>
          <a:ext cx="15378655" cy="1468025"/>
        </a:xfrm>
        <a:prstGeom prst="roundRect">
          <a:avLst>
            <a:gd name="adj" fmla="val 13334"/>
          </a:avLst>
        </a:prstGeom>
        <a:gradFill flip="none" rotWithShape="1">
          <a:gsLst>
            <a:gs pos="43000">
              <a:srgbClr val="16748E"/>
            </a:gs>
            <a:gs pos="85000">
              <a:srgbClr val="085A6C"/>
            </a:gs>
          </a:gsLst>
          <a:lin ang="162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800">
              <a:latin typeface="ADLaM Display" panose="02010000000000000000" pitchFamily="2" charset="0"/>
              <a:ea typeface="ADLaM Display" panose="02010000000000000000" pitchFamily="2" charset="0"/>
              <a:cs typeface="ADLaM Display" panose="02010000000000000000" pitchFamily="2" charset="0"/>
            </a:rPr>
            <a:t>       </a:t>
          </a:r>
          <a:r>
            <a:rPr lang="en-IN" sz="4400">
              <a:latin typeface="ADLaM Display" panose="02010000000000000000" pitchFamily="2" charset="0"/>
              <a:ea typeface="ADLaM Display" panose="02010000000000000000" pitchFamily="2" charset="0"/>
              <a:cs typeface="ADLaM Display" panose="02010000000000000000" pitchFamily="2" charset="0"/>
            </a:rPr>
            <a:t>Sales and Profit Dashboard</a:t>
          </a:r>
          <a:endParaRPr lang="en-IN" sz="4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81643</xdr:colOff>
      <xdr:row>10</xdr:row>
      <xdr:rowOff>122464</xdr:rowOff>
    </xdr:from>
    <xdr:to>
      <xdr:col>8</xdr:col>
      <xdr:colOff>285749</xdr:colOff>
      <xdr:row>18</xdr:row>
      <xdr:rowOff>108858</xdr:rowOff>
    </xdr:to>
    <xdr:sp macro="" textlink="">
      <xdr:nvSpPr>
        <xdr:cNvPr id="9" name="Rectangle: Rounded Corners 8">
          <a:extLst>
            <a:ext uri="{FF2B5EF4-FFF2-40B4-BE49-F238E27FC236}">
              <a16:creationId xmlns:a16="http://schemas.microsoft.com/office/drawing/2014/main" id="{2512AB50-DFE3-416E-A87D-5C272BCDDEEF}"/>
            </a:ext>
          </a:extLst>
        </xdr:cNvPr>
        <xdr:cNvSpPr/>
      </xdr:nvSpPr>
      <xdr:spPr>
        <a:xfrm>
          <a:off x="2530929" y="1891393"/>
          <a:ext cx="2653391" cy="1401536"/>
        </a:xfrm>
        <a:prstGeom prst="roundRect">
          <a:avLst>
            <a:gd name="adj" fmla="val 0"/>
          </a:avLst>
        </a:prstGeom>
        <a:gradFill flip="none" rotWithShape="1">
          <a:gsLst>
            <a:gs pos="23000">
              <a:srgbClr val="C6FFF2"/>
            </a:gs>
            <a:gs pos="100000">
              <a:srgbClr val="48A0BE"/>
            </a:gs>
          </a:gsLst>
          <a:lin ang="16200000" scaled="1"/>
          <a:tileRect/>
        </a:gra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139880</xdr:colOff>
      <xdr:row>2</xdr:row>
      <xdr:rowOff>37419</xdr:rowOff>
    </xdr:from>
    <xdr:to>
      <xdr:col>3</xdr:col>
      <xdr:colOff>585107</xdr:colOff>
      <xdr:row>10</xdr:row>
      <xdr:rowOff>0</xdr:rowOff>
    </xdr:to>
    <xdr:sp macro="" textlink="">
      <xdr:nvSpPr>
        <xdr:cNvPr id="10" name="Rectangle: Rounded Corners 9">
          <a:extLst>
            <a:ext uri="{FF2B5EF4-FFF2-40B4-BE49-F238E27FC236}">
              <a16:creationId xmlns:a16="http://schemas.microsoft.com/office/drawing/2014/main" id="{CDC462F9-6FE0-4CEE-937E-831DCEA3FDF2}"/>
            </a:ext>
          </a:extLst>
        </xdr:cNvPr>
        <xdr:cNvSpPr/>
      </xdr:nvSpPr>
      <xdr:spPr>
        <a:xfrm>
          <a:off x="139880" y="391205"/>
          <a:ext cx="2282191" cy="1377724"/>
        </a:xfrm>
        <a:prstGeom prst="roundRect">
          <a:avLst>
            <a:gd name="adj" fmla="val 13334"/>
          </a:avLst>
        </a:prstGeom>
        <a:gradFill flip="none" rotWithShape="1">
          <a:gsLst>
            <a:gs pos="43000">
              <a:srgbClr val="16748E"/>
            </a:gs>
            <a:gs pos="85000">
              <a:srgbClr val="085A6C"/>
            </a:gs>
          </a:gsLst>
          <a:lin ang="162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142603</xdr:colOff>
      <xdr:row>10</xdr:row>
      <xdr:rowOff>94568</xdr:rowOff>
    </xdr:from>
    <xdr:to>
      <xdr:col>3</xdr:col>
      <xdr:colOff>587830</xdr:colOff>
      <xdr:row>55</xdr:row>
      <xdr:rowOff>122463</xdr:rowOff>
    </xdr:to>
    <xdr:sp macro="" textlink="">
      <xdr:nvSpPr>
        <xdr:cNvPr id="12" name="Rectangle: Rounded Corners 11">
          <a:extLst>
            <a:ext uri="{FF2B5EF4-FFF2-40B4-BE49-F238E27FC236}">
              <a16:creationId xmlns:a16="http://schemas.microsoft.com/office/drawing/2014/main" id="{C2AE2DFC-7F7A-4921-8DC3-2E1EE63CEC03}"/>
            </a:ext>
          </a:extLst>
        </xdr:cNvPr>
        <xdr:cNvSpPr/>
      </xdr:nvSpPr>
      <xdr:spPr>
        <a:xfrm>
          <a:off x="142603" y="1863497"/>
          <a:ext cx="2282191" cy="7988073"/>
        </a:xfrm>
        <a:prstGeom prst="roundRect">
          <a:avLst>
            <a:gd name="adj" fmla="val 7372"/>
          </a:avLst>
        </a:prstGeom>
        <a:gradFill flip="none" rotWithShape="1">
          <a:gsLst>
            <a:gs pos="43000">
              <a:srgbClr val="16748E"/>
            </a:gs>
            <a:gs pos="85000">
              <a:srgbClr val="085A6C"/>
            </a:gs>
          </a:gsLst>
          <a:lin ang="162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342981</xdr:colOff>
      <xdr:row>10</xdr:row>
      <xdr:rowOff>118558</xdr:rowOff>
    </xdr:from>
    <xdr:to>
      <xdr:col>12</xdr:col>
      <xdr:colOff>547086</xdr:colOff>
      <xdr:row>18</xdr:row>
      <xdr:rowOff>104952</xdr:rowOff>
    </xdr:to>
    <xdr:sp macro="" textlink="">
      <xdr:nvSpPr>
        <xdr:cNvPr id="13" name="Rectangle: Rounded Corners 12">
          <a:extLst>
            <a:ext uri="{FF2B5EF4-FFF2-40B4-BE49-F238E27FC236}">
              <a16:creationId xmlns:a16="http://schemas.microsoft.com/office/drawing/2014/main" id="{18C0194E-DDC4-4FF6-949E-1CFBF7B4D60D}"/>
            </a:ext>
          </a:extLst>
        </xdr:cNvPr>
        <xdr:cNvSpPr/>
      </xdr:nvSpPr>
      <xdr:spPr>
        <a:xfrm>
          <a:off x="5197203" y="1953002"/>
          <a:ext cx="2631216" cy="1453950"/>
        </a:xfrm>
        <a:prstGeom prst="roundRect">
          <a:avLst>
            <a:gd name="adj" fmla="val 713"/>
          </a:avLst>
        </a:prstGeom>
        <a:gradFill flip="none" rotWithShape="1">
          <a:gsLst>
            <a:gs pos="23000">
              <a:srgbClr val="C6FFF2"/>
            </a:gs>
            <a:gs pos="100000">
              <a:srgbClr val="48A0BE"/>
            </a:gs>
          </a:gsLst>
          <a:lin ang="16200000" scaled="1"/>
          <a:tileRect/>
        </a:gradFill>
        <a:ln>
          <a:noFill/>
        </a:ln>
        <a:effectLst>
          <a:outerShdw blurRad="57785" dist="33020" dir="3180000" algn="ctr">
            <a:srgbClr val="000000">
              <a:alpha val="30000"/>
            </a:srgbClr>
          </a:outerShdw>
          <a:softEdge rad="12700"/>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112666</xdr:colOff>
      <xdr:row>19</xdr:row>
      <xdr:rowOff>54429</xdr:rowOff>
    </xdr:from>
    <xdr:to>
      <xdr:col>12</xdr:col>
      <xdr:colOff>557893</xdr:colOff>
      <xdr:row>36</xdr:row>
      <xdr:rowOff>13607</xdr:rowOff>
    </xdr:to>
    <xdr:sp macro="" textlink="">
      <xdr:nvSpPr>
        <xdr:cNvPr id="14" name="Rectangle: Rounded Corners 13">
          <a:extLst>
            <a:ext uri="{FF2B5EF4-FFF2-40B4-BE49-F238E27FC236}">
              <a16:creationId xmlns:a16="http://schemas.microsoft.com/office/drawing/2014/main" id="{1B141C86-72D6-4A96-93C3-9AB0B42AD4E5}"/>
            </a:ext>
          </a:extLst>
        </xdr:cNvPr>
        <xdr:cNvSpPr/>
      </xdr:nvSpPr>
      <xdr:spPr>
        <a:xfrm>
          <a:off x="2561952" y="3415393"/>
          <a:ext cx="5343798" cy="2966357"/>
        </a:xfrm>
        <a:prstGeom prst="roundRect">
          <a:avLst>
            <a:gd name="adj" fmla="val 11475"/>
          </a:avLst>
        </a:prstGeom>
        <a:gradFill flip="none" rotWithShape="1">
          <a:gsLst>
            <a:gs pos="49000">
              <a:srgbClr val="C6FFF2">
                <a:alpha val="95000"/>
              </a:srgbClr>
            </a:gs>
            <a:gs pos="100000">
              <a:srgbClr val="48A0BE"/>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112665</xdr:colOff>
      <xdr:row>36</xdr:row>
      <xdr:rowOff>146276</xdr:rowOff>
    </xdr:from>
    <xdr:to>
      <xdr:col>12</xdr:col>
      <xdr:colOff>557892</xdr:colOff>
      <xdr:row>55</xdr:row>
      <xdr:rowOff>105455</xdr:rowOff>
    </xdr:to>
    <xdr:sp macro="" textlink="">
      <xdr:nvSpPr>
        <xdr:cNvPr id="16" name="Rectangle: Rounded Corners 15">
          <a:extLst>
            <a:ext uri="{FF2B5EF4-FFF2-40B4-BE49-F238E27FC236}">
              <a16:creationId xmlns:a16="http://schemas.microsoft.com/office/drawing/2014/main" id="{3400E2F4-24F2-4B8B-BFB2-DF9FDD673F6D}"/>
            </a:ext>
          </a:extLst>
        </xdr:cNvPr>
        <xdr:cNvSpPr/>
      </xdr:nvSpPr>
      <xdr:spPr>
        <a:xfrm>
          <a:off x="2561951" y="6514419"/>
          <a:ext cx="5343798" cy="3320143"/>
        </a:xfrm>
        <a:prstGeom prst="roundRect">
          <a:avLst>
            <a:gd name="adj" fmla="val 11475"/>
          </a:avLst>
        </a:prstGeom>
        <a:gradFill flip="none" rotWithShape="1">
          <a:gsLst>
            <a:gs pos="49000">
              <a:srgbClr val="C6FFF2">
                <a:alpha val="95000"/>
              </a:srgbClr>
            </a:gs>
            <a:gs pos="100000">
              <a:srgbClr val="48A0BE"/>
            </a:gs>
          </a:gsLst>
          <a:lin ang="162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114177</xdr:colOff>
      <xdr:row>10</xdr:row>
      <xdr:rowOff>77233</xdr:rowOff>
    </xdr:from>
    <xdr:to>
      <xdr:col>20</xdr:col>
      <xdr:colOff>164797</xdr:colOff>
      <xdr:row>41</xdr:row>
      <xdr:rowOff>121457</xdr:rowOff>
    </xdr:to>
    <xdr:sp macro="" textlink="">
      <xdr:nvSpPr>
        <xdr:cNvPr id="17" name="Rectangle: Rounded Corners 16">
          <a:extLst>
            <a:ext uri="{FF2B5EF4-FFF2-40B4-BE49-F238E27FC236}">
              <a16:creationId xmlns:a16="http://schemas.microsoft.com/office/drawing/2014/main" id="{F10A7EC6-F9A2-4CB6-B9D0-732BC1C16D60}"/>
            </a:ext>
          </a:extLst>
        </xdr:cNvPr>
        <xdr:cNvSpPr/>
      </xdr:nvSpPr>
      <xdr:spPr>
        <a:xfrm>
          <a:off x="8002288" y="1911677"/>
          <a:ext cx="4298065" cy="5731002"/>
        </a:xfrm>
        <a:prstGeom prst="roundRect">
          <a:avLst>
            <a:gd name="adj" fmla="val 5119"/>
          </a:avLst>
        </a:prstGeom>
        <a:gradFill flip="none" rotWithShape="1">
          <a:gsLst>
            <a:gs pos="56000">
              <a:srgbClr val="C6FFF2">
                <a:alpha val="95000"/>
              </a:srgbClr>
            </a:gs>
            <a:gs pos="93000">
              <a:srgbClr val="48A0BE"/>
            </a:gs>
          </a:gsLst>
          <a:lin ang="2700000" scaled="1"/>
          <a:tileRect/>
        </a:gradFill>
        <a:ln>
          <a:noFill/>
        </a:ln>
        <a:effectLst/>
        <a:scene3d>
          <a:camera prst="orthographicFront">
            <a:rot lat="0" lon="0" rev="0"/>
          </a:camera>
          <a:lightRig rig="contrasting" dir="t">
            <a:rot lat="0" lon="0" rev="7800000"/>
          </a:lightRig>
        </a:scene3d>
        <a:sp3d>
          <a:bevelT w="139700" h="1397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118240</xdr:colOff>
      <xdr:row>42</xdr:row>
      <xdr:rowOff>54429</xdr:rowOff>
    </xdr:from>
    <xdr:to>
      <xdr:col>29</xdr:col>
      <xdr:colOff>275896</xdr:colOff>
      <xdr:row>55</xdr:row>
      <xdr:rowOff>13607</xdr:rowOff>
    </xdr:to>
    <xdr:sp macro="" textlink="">
      <xdr:nvSpPr>
        <xdr:cNvPr id="19" name="Rectangle: Rounded Corners 18">
          <a:extLst>
            <a:ext uri="{FF2B5EF4-FFF2-40B4-BE49-F238E27FC236}">
              <a16:creationId xmlns:a16="http://schemas.microsoft.com/office/drawing/2014/main" id="{0C722315-7FB0-4E3C-9416-31DF9D18B1BA}"/>
            </a:ext>
          </a:extLst>
        </xdr:cNvPr>
        <xdr:cNvSpPr/>
      </xdr:nvSpPr>
      <xdr:spPr>
        <a:xfrm>
          <a:off x="7974723" y="7779532"/>
          <a:ext cx="9827173" cy="2350282"/>
        </a:xfrm>
        <a:prstGeom prst="roundRect">
          <a:avLst>
            <a:gd name="adj" fmla="val 5119"/>
          </a:avLst>
        </a:prstGeom>
        <a:gradFill flip="none" rotWithShape="1">
          <a:gsLst>
            <a:gs pos="56000">
              <a:srgbClr val="C6FFF2">
                <a:alpha val="95000"/>
              </a:srgbClr>
            </a:gs>
            <a:gs pos="93000">
              <a:srgbClr val="48A0BE"/>
            </a:gs>
          </a:gsLst>
          <a:lin ang="2700000" scaled="1"/>
          <a:tileRect/>
        </a:gradFill>
        <a:ln>
          <a:noFill/>
        </a:ln>
        <a:effectLst>
          <a:outerShdw blurRad="9525" dist="50800" dir="5400000" algn="ctr" rotWithShape="0">
            <a:srgbClr val="000000">
              <a:alpha val="40000"/>
            </a:srgbClr>
          </a:outerShdw>
        </a:effectLst>
        <a:scene3d>
          <a:camera prst="orthographicFront">
            <a:rot lat="0" lon="0" rev="0"/>
          </a:camera>
          <a:lightRig rig="contrasting" dir="t">
            <a:rot lat="0" lon="0" rev="7800000"/>
          </a:lightRig>
        </a:scene3d>
        <a:sp3d>
          <a:bevelT w="139700" h="1397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249620</xdr:colOff>
      <xdr:row>10</xdr:row>
      <xdr:rowOff>81641</xdr:rowOff>
    </xdr:from>
    <xdr:to>
      <xdr:col>29</xdr:col>
      <xdr:colOff>272143</xdr:colOff>
      <xdr:row>25</xdr:row>
      <xdr:rowOff>54428</xdr:rowOff>
    </xdr:to>
    <xdr:sp macro="" textlink="">
      <xdr:nvSpPr>
        <xdr:cNvPr id="21" name="Rectangle: Rounded Corners 20">
          <a:extLst>
            <a:ext uri="{FF2B5EF4-FFF2-40B4-BE49-F238E27FC236}">
              <a16:creationId xmlns:a16="http://schemas.microsoft.com/office/drawing/2014/main" id="{55734FBB-D8A6-4025-9DE3-0C3B78B566CD}"/>
            </a:ext>
          </a:extLst>
        </xdr:cNvPr>
        <xdr:cNvSpPr/>
      </xdr:nvSpPr>
      <xdr:spPr>
        <a:xfrm>
          <a:off x="12336517" y="1920951"/>
          <a:ext cx="5461626" cy="2731753"/>
        </a:xfrm>
        <a:prstGeom prst="roundRect">
          <a:avLst>
            <a:gd name="adj" fmla="val 5119"/>
          </a:avLst>
        </a:prstGeom>
        <a:gradFill flip="none" rotWithShape="1">
          <a:gsLst>
            <a:gs pos="56000">
              <a:srgbClr val="C6FFF2">
                <a:alpha val="95000"/>
              </a:srgbClr>
            </a:gs>
            <a:gs pos="93000">
              <a:srgbClr val="48A0BE"/>
            </a:gs>
          </a:gsLst>
          <a:lin ang="2700000" scaled="1"/>
          <a:tileRect/>
        </a:gradFill>
        <a:ln>
          <a:noFill/>
        </a:ln>
        <a:effectLst>
          <a:outerShdw blurRad="9525" dist="50800" dir="5400000" algn="ctr" rotWithShape="0">
            <a:srgbClr val="000000">
              <a:alpha val="40000"/>
            </a:srgbClr>
          </a:outerShdw>
        </a:effectLst>
        <a:scene3d>
          <a:camera prst="orthographicFront">
            <a:rot lat="0" lon="0" rev="0"/>
          </a:camera>
          <a:lightRig rig="contrasting" dir="t">
            <a:rot lat="0" lon="0" rev="7800000"/>
          </a:lightRig>
        </a:scene3d>
        <a:sp3d>
          <a:bevelT w="139700" h="1397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262758</xdr:colOff>
      <xdr:row>25</xdr:row>
      <xdr:rowOff>163285</xdr:rowOff>
    </xdr:from>
    <xdr:to>
      <xdr:col>29</xdr:col>
      <xdr:colOff>262345</xdr:colOff>
      <xdr:row>41</xdr:row>
      <xdr:rowOff>108856</xdr:rowOff>
    </xdr:to>
    <xdr:sp macro="" textlink="">
      <xdr:nvSpPr>
        <xdr:cNvPr id="22" name="Rectangle: Rounded Corners 21">
          <a:extLst>
            <a:ext uri="{FF2B5EF4-FFF2-40B4-BE49-F238E27FC236}">
              <a16:creationId xmlns:a16="http://schemas.microsoft.com/office/drawing/2014/main" id="{1496223B-DEDA-46FF-ACFE-C0427F1973DB}"/>
            </a:ext>
          </a:extLst>
        </xdr:cNvPr>
        <xdr:cNvSpPr/>
      </xdr:nvSpPr>
      <xdr:spPr>
        <a:xfrm>
          <a:off x="12349655" y="4761561"/>
          <a:ext cx="5438690" cy="2888467"/>
        </a:xfrm>
        <a:prstGeom prst="roundRect">
          <a:avLst>
            <a:gd name="adj" fmla="val 5119"/>
          </a:avLst>
        </a:prstGeom>
        <a:gradFill flip="none" rotWithShape="1">
          <a:gsLst>
            <a:gs pos="56000">
              <a:srgbClr val="C6FFF2">
                <a:alpha val="95000"/>
              </a:srgbClr>
            </a:gs>
            <a:gs pos="93000">
              <a:srgbClr val="48A0BE"/>
            </a:gs>
          </a:gsLst>
          <a:lin ang="2700000" scaled="1"/>
          <a:tileRect/>
        </a:gradFill>
        <a:ln>
          <a:noFill/>
        </a:ln>
        <a:effectLst>
          <a:outerShdw blurRad="9525" dist="50800" dir="5400000" algn="ctr" rotWithShape="0">
            <a:srgbClr val="000000">
              <a:alpha val="40000"/>
            </a:srgbClr>
          </a:outerShdw>
        </a:effectLst>
        <a:scene3d>
          <a:camera prst="orthographicFront">
            <a:rot lat="0" lon="0" rev="0"/>
          </a:camera>
          <a:lightRig rig="contrasting" dir="t">
            <a:rot lat="0" lon="0" rev="7800000"/>
          </a:lightRig>
        </a:scene3d>
        <a:sp3d>
          <a:bevelT w="139700" h="1397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107919</xdr:colOff>
      <xdr:row>10</xdr:row>
      <xdr:rowOff>161878</xdr:rowOff>
    </xdr:from>
    <xdr:to>
      <xdr:col>8</xdr:col>
      <xdr:colOff>312025</xdr:colOff>
      <xdr:row>18</xdr:row>
      <xdr:rowOff>148272</xdr:rowOff>
    </xdr:to>
    <xdr:sp macro="" textlink="">
      <xdr:nvSpPr>
        <xdr:cNvPr id="23" name="Rectangle: Rounded Corners 22">
          <a:extLst>
            <a:ext uri="{FF2B5EF4-FFF2-40B4-BE49-F238E27FC236}">
              <a16:creationId xmlns:a16="http://schemas.microsoft.com/office/drawing/2014/main" id="{D8B2E4DB-B6BD-96B9-9F87-927227D1A6A7}"/>
            </a:ext>
          </a:extLst>
        </xdr:cNvPr>
        <xdr:cNvSpPr/>
      </xdr:nvSpPr>
      <xdr:spPr>
        <a:xfrm>
          <a:off x="2525298" y="2001188"/>
          <a:ext cx="2621486" cy="1457843"/>
        </a:xfrm>
        <a:prstGeom prst="roundRect">
          <a:avLst>
            <a:gd name="adj" fmla="val 0"/>
          </a:avLst>
        </a:prstGeom>
        <a:gradFill flip="none" rotWithShape="1">
          <a:gsLst>
            <a:gs pos="23000">
              <a:srgbClr val="C6FFF2"/>
            </a:gs>
            <a:gs pos="100000">
              <a:srgbClr val="48A0BE"/>
            </a:gs>
          </a:gsLst>
          <a:lin ang="16200000" scaled="1"/>
          <a:tileRect/>
        </a:gra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152080</xdr:colOff>
      <xdr:row>19</xdr:row>
      <xdr:rowOff>41291</xdr:rowOff>
    </xdr:from>
    <xdr:to>
      <xdr:col>12</xdr:col>
      <xdr:colOff>597307</xdr:colOff>
      <xdr:row>36</xdr:row>
      <xdr:rowOff>469</xdr:rowOff>
    </xdr:to>
    <xdr:sp macro="" textlink="">
      <xdr:nvSpPr>
        <xdr:cNvPr id="25" name="Rectangle: Rounded Corners 24">
          <a:extLst>
            <a:ext uri="{FF2B5EF4-FFF2-40B4-BE49-F238E27FC236}">
              <a16:creationId xmlns:a16="http://schemas.microsoft.com/office/drawing/2014/main" id="{17882010-6D5C-38C0-635B-E4274D4A1614}"/>
            </a:ext>
          </a:extLst>
        </xdr:cNvPr>
        <xdr:cNvSpPr/>
      </xdr:nvSpPr>
      <xdr:spPr>
        <a:xfrm>
          <a:off x="2569459" y="3535981"/>
          <a:ext cx="5279986" cy="3086005"/>
        </a:xfrm>
        <a:prstGeom prst="roundRect">
          <a:avLst>
            <a:gd name="adj" fmla="val 11475"/>
          </a:avLst>
        </a:prstGeom>
        <a:gradFill flip="none" rotWithShape="1">
          <a:gsLst>
            <a:gs pos="49000">
              <a:srgbClr val="C6FFF2">
                <a:alpha val="95000"/>
              </a:srgbClr>
            </a:gs>
            <a:gs pos="100000">
              <a:srgbClr val="48A0BE"/>
            </a:gs>
          </a:gsLst>
          <a:lin ang="27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152079</xdr:colOff>
      <xdr:row>36</xdr:row>
      <xdr:rowOff>133138</xdr:rowOff>
    </xdr:from>
    <xdr:to>
      <xdr:col>12</xdr:col>
      <xdr:colOff>597306</xdr:colOff>
      <xdr:row>55</xdr:row>
      <xdr:rowOff>92317</xdr:rowOff>
    </xdr:to>
    <xdr:sp macro="" textlink="">
      <xdr:nvSpPr>
        <xdr:cNvPr id="26" name="Rectangle: Rounded Corners 25">
          <a:extLst>
            <a:ext uri="{FF2B5EF4-FFF2-40B4-BE49-F238E27FC236}">
              <a16:creationId xmlns:a16="http://schemas.microsoft.com/office/drawing/2014/main" id="{4E65F406-1370-5644-F461-888BAFA5DE84}"/>
            </a:ext>
          </a:extLst>
        </xdr:cNvPr>
        <xdr:cNvSpPr/>
      </xdr:nvSpPr>
      <xdr:spPr>
        <a:xfrm>
          <a:off x="2569458" y="6754655"/>
          <a:ext cx="5279986" cy="3453869"/>
        </a:xfrm>
        <a:prstGeom prst="roundRect">
          <a:avLst>
            <a:gd name="adj" fmla="val 11475"/>
          </a:avLst>
        </a:prstGeom>
        <a:gradFill flip="none" rotWithShape="1">
          <a:gsLst>
            <a:gs pos="49000">
              <a:srgbClr val="C6FFF2">
                <a:alpha val="95000"/>
              </a:srgbClr>
            </a:gs>
            <a:gs pos="100000">
              <a:srgbClr val="48A0BE"/>
            </a:gs>
          </a:gsLst>
          <a:lin ang="2700000" scaled="1"/>
          <a:tileRect/>
        </a:gra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111258</xdr:colOff>
      <xdr:row>10</xdr:row>
      <xdr:rowOff>92317</xdr:rowOff>
    </xdr:from>
    <xdr:to>
      <xdr:col>20</xdr:col>
      <xdr:colOff>161878</xdr:colOff>
      <xdr:row>41</xdr:row>
      <xdr:rowOff>136541</xdr:rowOff>
    </xdr:to>
    <xdr:sp macro="" textlink="">
      <xdr:nvSpPr>
        <xdr:cNvPr id="27" name="Rectangle: Rounded Corners 26">
          <a:extLst>
            <a:ext uri="{FF2B5EF4-FFF2-40B4-BE49-F238E27FC236}">
              <a16:creationId xmlns:a16="http://schemas.microsoft.com/office/drawing/2014/main" id="{826B47EB-8F8D-1833-09EE-DA51F0676A25}"/>
            </a:ext>
          </a:extLst>
        </xdr:cNvPr>
        <xdr:cNvSpPr/>
      </xdr:nvSpPr>
      <xdr:spPr>
        <a:xfrm>
          <a:off x="7967741" y="1931627"/>
          <a:ext cx="4281034" cy="5746086"/>
        </a:xfrm>
        <a:prstGeom prst="roundRect">
          <a:avLst>
            <a:gd name="adj" fmla="val 5119"/>
          </a:avLst>
        </a:prstGeom>
        <a:gradFill flip="none" rotWithShape="1">
          <a:gsLst>
            <a:gs pos="56000">
              <a:srgbClr val="C6FFF2">
                <a:alpha val="95000"/>
              </a:srgbClr>
            </a:gs>
            <a:gs pos="93000">
              <a:srgbClr val="48A0BE"/>
            </a:gs>
          </a:gsLst>
          <a:lin ang="2700000" scaled="1"/>
          <a:tileRect/>
        </a:gradFill>
        <a:ln>
          <a:noFill/>
        </a:ln>
        <a:effectLst>
          <a:outerShdw blurRad="9525" dist="50800" dir="5400000" algn="ctr" rotWithShape="0">
            <a:srgbClr val="000000">
              <a:alpha val="40000"/>
            </a:srgbClr>
          </a:outerShdw>
        </a:effectLst>
        <a:scene3d>
          <a:camera prst="orthographicFront">
            <a:rot lat="0" lon="0" rev="0"/>
          </a:camera>
          <a:lightRig rig="contrasting" dir="t">
            <a:rot lat="0" lon="0" rev="7800000"/>
          </a:lightRig>
        </a:scene3d>
        <a:sp3d>
          <a:bevelT w="139700" h="1397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104999</xdr:colOff>
      <xdr:row>10</xdr:row>
      <xdr:rowOff>78185</xdr:rowOff>
    </xdr:from>
    <xdr:to>
      <xdr:col>8</xdr:col>
      <xdr:colOff>309105</xdr:colOff>
      <xdr:row>18</xdr:row>
      <xdr:rowOff>64579</xdr:rowOff>
    </xdr:to>
    <xdr:sp macro="" textlink="">
      <xdr:nvSpPr>
        <xdr:cNvPr id="28" name="Rectangle: Rounded Corners 27">
          <a:extLst>
            <a:ext uri="{FF2B5EF4-FFF2-40B4-BE49-F238E27FC236}">
              <a16:creationId xmlns:a16="http://schemas.microsoft.com/office/drawing/2014/main" id="{47CFD5F6-FB78-99DE-2B8D-AC2D8D3271A9}"/>
            </a:ext>
          </a:extLst>
        </xdr:cNvPr>
        <xdr:cNvSpPr/>
      </xdr:nvSpPr>
      <xdr:spPr>
        <a:xfrm>
          <a:off x="2532110" y="1912629"/>
          <a:ext cx="2631217" cy="1453950"/>
        </a:xfrm>
        <a:prstGeom prst="roundRect">
          <a:avLst>
            <a:gd name="adj" fmla="val 0"/>
          </a:avLst>
        </a:prstGeom>
        <a:gradFill flip="none" rotWithShape="1">
          <a:gsLst>
            <a:gs pos="23000">
              <a:srgbClr val="C6FFF2"/>
            </a:gs>
            <a:gs pos="100000">
              <a:srgbClr val="48A0BE"/>
            </a:gs>
          </a:gsLst>
          <a:lin ang="2700000" scaled="1"/>
          <a:tileRect/>
        </a:gra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194413</xdr:colOff>
      <xdr:row>18</xdr:row>
      <xdr:rowOff>159532</xdr:rowOff>
    </xdr:from>
    <xdr:to>
      <xdr:col>13</xdr:col>
      <xdr:colOff>32862</xdr:colOff>
      <xdr:row>35</xdr:row>
      <xdr:rowOff>118710</xdr:rowOff>
    </xdr:to>
    <xdr:sp macro="" textlink="">
      <xdr:nvSpPr>
        <xdr:cNvPr id="30" name="Rectangle: Rounded Corners 29">
          <a:extLst>
            <a:ext uri="{FF2B5EF4-FFF2-40B4-BE49-F238E27FC236}">
              <a16:creationId xmlns:a16="http://schemas.microsoft.com/office/drawing/2014/main" id="{986DCAC4-77DB-2622-6F61-8CC26221967B}"/>
            </a:ext>
          </a:extLst>
        </xdr:cNvPr>
        <xdr:cNvSpPr/>
      </xdr:nvSpPr>
      <xdr:spPr>
        <a:xfrm>
          <a:off x="2621524" y="3461532"/>
          <a:ext cx="5299449" cy="3077734"/>
        </a:xfrm>
        <a:prstGeom prst="roundRect">
          <a:avLst>
            <a:gd name="adj" fmla="val 6366"/>
          </a:avLst>
        </a:prstGeom>
        <a:gradFill flip="none" rotWithShape="1">
          <a:gsLst>
            <a:gs pos="49000">
              <a:srgbClr val="C6FFF2">
                <a:alpha val="95000"/>
              </a:srgbClr>
            </a:gs>
            <a:gs pos="100000">
              <a:srgbClr val="48A0BE"/>
            </a:gs>
          </a:gsLst>
          <a:lin ang="2700000" scaled="1"/>
          <a:tileRect/>
        </a:gradFill>
        <a:ln>
          <a:noFill/>
        </a:ln>
        <a:effectLst>
          <a:outerShdw blurRad="9525" dist="50800" dir="5400000" algn="ctr" rotWithShape="0">
            <a:srgbClr val="000000">
              <a:alpha val="40000"/>
            </a:srgbClr>
          </a:outerShdw>
        </a:effectLst>
        <a:scene3d>
          <a:camera prst="orthographicFront">
            <a:rot lat="0" lon="0" rev="0"/>
          </a:camera>
          <a:lightRig rig="contrasting" dir="t">
            <a:rot lat="0" lon="0" rev="7800000"/>
          </a:lightRig>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152079</xdr:colOff>
      <xdr:row>36</xdr:row>
      <xdr:rowOff>67448</xdr:rowOff>
    </xdr:from>
    <xdr:to>
      <xdr:col>12</xdr:col>
      <xdr:colOff>597306</xdr:colOff>
      <xdr:row>55</xdr:row>
      <xdr:rowOff>26627</xdr:rowOff>
    </xdr:to>
    <xdr:sp macro="" textlink="">
      <xdr:nvSpPr>
        <xdr:cNvPr id="31" name="Rectangle: Rounded Corners 30">
          <a:extLst>
            <a:ext uri="{FF2B5EF4-FFF2-40B4-BE49-F238E27FC236}">
              <a16:creationId xmlns:a16="http://schemas.microsoft.com/office/drawing/2014/main" id="{EFCEC59C-3F94-936D-CB13-B45F27456D5A}"/>
            </a:ext>
          </a:extLst>
        </xdr:cNvPr>
        <xdr:cNvSpPr/>
      </xdr:nvSpPr>
      <xdr:spPr>
        <a:xfrm>
          <a:off x="2569458" y="6688965"/>
          <a:ext cx="5279986" cy="3453869"/>
        </a:xfrm>
        <a:prstGeom prst="roundRect">
          <a:avLst>
            <a:gd name="adj" fmla="val 4248"/>
          </a:avLst>
        </a:prstGeom>
        <a:gradFill flip="none" rotWithShape="1">
          <a:gsLst>
            <a:gs pos="49000">
              <a:srgbClr val="C6FFF2">
                <a:alpha val="95000"/>
              </a:srgbClr>
            </a:gs>
            <a:gs pos="100000">
              <a:srgbClr val="48A0BE"/>
            </a:gs>
          </a:gsLst>
          <a:lin ang="2700000" scaled="1"/>
          <a:tileRect/>
        </a:gradFill>
        <a:ln>
          <a:noFill/>
        </a:ln>
        <a:effectLst>
          <a:outerShdw blurRad="9525" dist="50800" dir="5400000" algn="ctr" rotWithShape="0">
            <a:srgbClr val="000000">
              <a:alpha val="40000"/>
            </a:srgbClr>
          </a:outerShdw>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118241</xdr:colOff>
      <xdr:row>3</xdr:row>
      <xdr:rowOff>0</xdr:rowOff>
    </xdr:from>
    <xdr:to>
      <xdr:col>6</xdr:col>
      <xdr:colOff>118241</xdr:colOff>
      <xdr:row>9</xdr:row>
      <xdr:rowOff>91966</xdr:rowOff>
    </xdr:to>
    <xdr:pic>
      <xdr:nvPicPr>
        <xdr:cNvPr id="36" name="Graphic 35" descr="Bar graph with upward trend with solid fill">
          <a:extLst>
            <a:ext uri="{FF2B5EF4-FFF2-40B4-BE49-F238E27FC236}">
              <a16:creationId xmlns:a16="http://schemas.microsoft.com/office/drawing/2014/main" id="{74ED1AD5-9BC3-0590-40CC-CD6602B6DF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35620" y="551793"/>
          <a:ext cx="1208690" cy="1195552"/>
        </a:xfrm>
        <a:prstGeom prst="rect">
          <a:avLst/>
        </a:prstGeom>
      </xdr:spPr>
    </xdr:pic>
    <xdr:clientData/>
  </xdr:twoCellAnchor>
  <xdr:twoCellAnchor editAs="oneCell">
    <xdr:from>
      <xdr:col>0</xdr:col>
      <xdr:colOff>171061</xdr:colOff>
      <xdr:row>2</xdr:row>
      <xdr:rowOff>108858</xdr:rowOff>
    </xdr:from>
    <xdr:to>
      <xdr:col>1</xdr:col>
      <xdr:colOff>590939</xdr:colOff>
      <xdr:row>9</xdr:row>
      <xdr:rowOff>93306</xdr:rowOff>
    </xdr:to>
    <xdr:pic>
      <xdr:nvPicPr>
        <xdr:cNvPr id="50" name="Graphic 49" descr="Building with solid fill">
          <a:extLst>
            <a:ext uri="{FF2B5EF4-FFF2-40B4-BE49-F238E27FC236}">
              <a16:creationId xmlns:a16="http://schemas.microsoft.com/office/drawing/2014/main" id="{F1DEEB6C-04D6-A520-09AF-F39C21523A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1061" y="482082"/>
          <a:ext cx="1026368" cy="1290734"/>
        </a:xfrm>
        <a:prstGeom prst="rect">
          <a:avLst/>
        </a:prstGeom>
      </xdr:spPr>
    </xdr:pic>
    <xdr:clientData/>
  </xdr:twoCellAnchor>
  <xdr:twoCellAnchor editAs="oneCell">
    <xdr:from>
      <xdr:col>8</xdr:col>
      <xdr:colOff>401417</xdr:colOff>
      <xdr:row>12</xdr:row>
      <xdr:rowOff>127000</xdr:rowOff>
    </xdr:from>
    <xdr:to>
      <xdr:col>10</xdr:col>
      <xdr:colOff>42332</xdr:colOff>
      <xdr:row>18</xdr:row>
      <xdr:rowOff>0</xdr:rowOff>
    </xdr:to>
    <xdr:pic>
      <xdr:nvPicPr>
        <xdr:cNvPr id="52" name="Graphic 51" descr="Coins with solid fill">
          <a:extLst>
            <a:ext uri="{FF2B5EF4-FFF2-40B4-BE49-F238E27FC236}">
              <a16:creationId xmlns:a16="http://schemas.microsoft.com/office/drawing/2014/main" id="{C47F3569-7672-25EA-2CF9-F0E540740F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55639" y="2328333"/>
          <a:ext cx="854471" cy="973667"/>
        </a:xfrm>
        <a:prstGeom prst="rect">
          <a:avLst/>
        </a:prstGeom>
      </xdr:spPr>
    </xdr:pic>
    <xdr:clientData/>
  </xdr:twoCellAnchor>
  <xdr:twoCellAnchor editAs="oneCell">
    <xdr:from>
      <xdr:col>25</xdr:col>
      <xdr:colOff>375039</xdr:colOff>
      <xdr:row>3</xdr:row>
      <xdr:rowOff>170802</xdr:rowOff>
    </xdr:from>
    <xdr:to>
      <xdr:col>27</xdr:col>
      <xdr:colOff>32140</xdr:colOff>
      <xdr:row>8</xdr:row>
      <xdr:rowOff>158102</xdr:rowOff>
    </xdr:to>
    <xdr:pic>
      <xdr:nvPicPr>
        <xdr:cNvPr id="54" name="Graphic 53" descr="Arrow circle with solid fill">
          <a:extLst>
            <a:ext uri="{FF2B5EF4-FFF2-40B4-BE49-F238E27FC236}">
              <a16:creationId xmlns:a16="http://schemas.microsoft.com/office/drawing/2014/main" id="{8E64FC0E-5BB7-AA4F-3620-F43006EC03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537284" y="730639"/>
          <a:ext cx="870080" cy="920361"/>
        </a:xfrm>
        <a:prstGeom prst="rect">
          <a:avLst/>
        </a:prstGeom>
      </xdr:spPr>
    </xdr:pic>
    <xdr:clientData/>
  </xdr:twoCellAnchor>
  <xdr:twoCellAnchor editAs="oneCell">
    <xdr:from>
      <xdr:col>26</xdr:col>
      <xdr:colOff>596900</xdr:colOff>
      <xdr:row>3</xdr:row>
      <xdr:rowOff>38100</xdr:rowOff>
    </xdr:from>
    <xdr:to>
      <xdr:col>29</xdr:col>
      <xdr:colOff>25400</xdr:colOff>
      <xdr:row>10</xdr:row>
      <xdr:rowOff>50800</xdr:rowOff>
    </xdr:to>
    <xdr:pic>
      <xdr:nvPicPr>
        <xdr:cNvPr id="56" name="Graphic 55" descr="Monitor with solid fill">
          <a:extLst>
            <a:ext uri="{FF2B5EF4-FFF2-40B4-BE49-F238E27FC236}">
              <a16:creationId xmlns:a16="http://schemas.microsoft.com/office/drawing/2014/main" id="{4752D946-851D-0334-95FD-E3E1536463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446500" y="571500"/>
          <a:ext cx="1257300" cy="1257300"/>
        </a:xfrm>
        <a:prstGeom prst="rect">
          <a:avLst/>
        </a:prstGeom>
      </xdr:spPr>
    </xdr:pic>
    <xdr:clientData/>
  </xdr:twoCellAnchor>
  <xdr:oneCellAnchor>
    <xdr:from>
      <xdr:col>1</xdr:col>
      <xdr:colOff>282223</xdr:colOff>
      <xdr:row>4</xdr:row>
      <xdr:rowOff>127000</xdr:rowOff>
    </xdr:from>
    <xdr:ext cx="1171222" cy="790222"/>
    <xdr:sp macro="" textlink="">
      <xdr:nvSpPr>
        <xdr:cNvPr id="57" name="Rectangle 56">
          <a:extLst>
            <a:ext uri="{FF2B5EF4-FFF2-40B4-BE49-F238E27FC236}">
              <a16:creationId xmlns:a16="http://schemas.microsoft.com/office/drawing/2014/main" id="{619B4245-2938-DCB6-2C12-03BE58D0335B}"/>
            </a:ext>
          </a:extLst>
        </xdr:cNvPr>
        <xdr:cNvSpPr/>
      </xdr:nvSpPr>
      <xdr:spPr>
        <a:xfrm>
          <a:off x="889001" y="860778"/>
          <a:ext cx="1171222" cy="790222"/>
        </a:xfrm>
        <a:prstGeom prst="rect">
          <a:avLst/>
        </a:prstGeom>
        <a:noFill/>
      </xdr:spPr>
      <xdr:txBody>
        <a:bodyPr wrap="square" lIns="91440" tIns="45720" rIns="91440" bIns="45720" anchor="ctr">
          <a:noAutofit/>
        </a:bodyPr>
        <a:lstStyle/>
        <a:p>
          <a:pPr algn="ctr"/>
          <a:r>
            <a:rPr lang="en-US" sz="6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zK</a:t>
          </a:r>
          <a:endParaRPr lang="en-US" sz="5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outerShdw blurRad="50800" dist="38100" dir="5400000" algn="t" rotWithShape="0">
                <a:prstClr val="black">
                  <a:alpha val="40000"/>
                </a:prstClr>
              </a:outerShdw>
            </a:effectLst>
          </a:endParaRPr>
        </a:p>
      </xdr:txBody>
    </xdr:sp>
    <xdr:clientData/>
  </xdr:oneCellAnchor>
  <xdr:twoCellAnchor editAs="oneCell">
    <xdr:from>
      <xdr:col>4</xdr:col>
      <xdr:colOff>98778</xdr:colOff>
      <xdr:row>12</xdr:row>
      <xdr:rowOff>98778</xdr:rowOff>
    </xdr:from>
    <xdr:to>
      <xdr:col>5</xdr:col>
      <xdr:colOff>406400</xdr:colOff>
      <xdr:row>17</xdr:row>
      <xdr:rowOff>124178</xdr:rowOff>
    </xdr:to>
    <xdr:pic>
      <xdr:nvPicPr>
        <xdr:cNvPr id="5" name="Graphic 4" descr="Checklist with solid fill">
          <a:extLst>
            <a:ext uri="{FF2B5EF4-FFF2-40B4-BE49-F238E27FC236}">
              <a16:creationId xmlns:a16="http://schemas.microsoft.com/office/drawing/2014/main" id="{DD868484-8216-5290-ACD9-E6839E53DCD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525889" y="2300111"/>
          <a:ext cx="914400" cy="942623"/>
        </a:xfrm>
        <a:prstGeom prst="rect">
          <a:avLst/>
        </a:prstGeom>
      </xdr:spPr>
    </xdr:pic>
    <xdr:clientData/>
  </xdr:twoCellAnchor>
  <xdr:oneCellAnchor>
    <xdr:from>
      <xdr:col>5</xdr:col>
      <xdr:colOff>282224</xdr:colOff>
      <xdr:row>14</xdr:row>
      <xdr:rowOff>28222</xdr:rowOff>
    </xdr:from>
    <xdr:ext cx="1693332" cy="508000"/>
    <xdr:sp macro="" textlink="'PIVOT TABLE'!A13">
      <xdr:nvSpPr>
        <xdr:cNvPr id="8" name="TextBox 7">
          <a:extLst>
            <a:ext uri="{FF2B5EF4-FFF2-40B4-BE49-F238E27FC236}">
              <a16:creationId xmlns:a16="http://schemas.microsoft.com/office/drawing/2014/main" id="{9739F7CC-396A-18EA-1AF7-32E6060615D5}"/>
            </a:ext>
          </a:extLst>
        </xdr:cNvPr>
        <xdr:cNvSpPr txBox="1"/>
      </xdr:nvSpPr>
      <xdr:spPr>
        <a:xfrm>
          <a:off x="3316113" y="2596444"/>
          <a:ext cx="1693332"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3E717DA-0B94-46BA-B4E7-6670F54F64CB}" type="TxLink">
            <a:rPr lang="en-US" sz="2400" b="1" i="0" u="none" strike="noStrike">
              <a:solidFill>
                <a:srgbClr val="000000"/>
              </a:solidFill>
              <a:latin typeface="Aptos Narrow"/>
            </a:rPr>
            <a:pPr algn="ctr"/>
            <a:t> $19,28,888 </a:t>
          </a:fld>
          <a:endParaRPr lang="en-US" sz="2400" b="1"/>
        </a:p>
      </xdr:txBody>
    </xdr:sp>
    <xdr:clientData/>
  </xdr:oneCellAnchor>
  <xdr:oneCellAnchor>
    <xdr:from>
      <xdr:col>9</xdr:col>
      <xdr:colOff>431931</xdr:colOff>
      <xdr:row>14</xdr:row>
      <xdr:rowOff>42333</xdr:rowOff>
    </xdr:from>
    <xdr:ext cx="1839958" cy="508000"/>
    <xdr:sp macro="" textlink="'PIVOT TABLE'!A16">
      <xdr:nvSpPr>
        <xdr:cNvPr id="18" name="TextBox 17">
          <a:extLst>
            <a:ext uri="{FF2B5EF4-FFF2-40B4-BE49-F238E27FC236}">
              <a16:creationId xmlns:a16="http://schemas.microsoft.com/office/drawing/2014/main" id="{D07909A7-8EEC-43D3-A2B1-C24D7DDB72ED}"/>
            </a:ext>
          </a:extLst>
        </xdr:cNvPr>
        <xdr:cNvSpPr txBox="1"/>
      </xdr:nvSpPr>
      <xdr:spPr>
        <a:xfrm>
          <a:off x="5892931" y="2610555"/>
          <a:ext cx="1839958"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60CC927-ACD7-4869-8DCA-2C759966EE00}" type="TxLink">
            <a:rPr lang="en-US" sz="2400" b="1" i="0" u="none" strike="noStrike">
              <a:solidFill>
                <a:srgbClr val="000000"/>
              </a:solidFill>
              <a:latin typeface="Aptos Narrow"/>
            </a:rPr>
            <a:pPr algn="ctr"/>
            <a:t> $2,47,961 </a:t>
          </a:fld>
          <a:endParaRPr lang="en-US" sz="4800" b="1"/>
        </a:p>
      </xdr:txBody>
    </xdr:sp>
    <xdr:clientData/>
  </xdr:oneCellAnchor>
  <xdr:twoCellAnchor>
    <xdr:from>
      <xdr:col>4</xdr:col>
      <xdr:colOff>237345</xdr:colOff>
      <xdr:row>21</xdr:row>
      <xdr:rowOff>112889</xdr:rowOff>
    </xdr:from>
    <xdr:to>
      <xdr:col>12</xdr:col>
      <xdr:colOff>536223</xdr:colOff>
      <xdr:row>35</xdr:row>
      <xdr:rowOff>93785</xdr:rowOff>
    </xdr:to>
    <xdr:graphicFrame macro="">
      <xdr:nvGraphicFramePr>
        <xdr:cNvPr id="20" name="Chart 19">
          <a:extLst>
            <a:ext uri="{FF2B5EF4-FFF2-40B4-BE49-F238E27FC236}">
              <a16:creationId xmlns:a16="http://schemas.microsoft.com/office/drawing/2014/main" id="{1E62DC4A-2225-4044-8956-337546AB7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5</xdr:col>
      <xdr:colOff>155221</xdr:colOff>
      <xdr:row>19</xdr:row>
      <xdr:rowOff>74865</xdr:rowOff>
    </xdr:from>
    <xdr:ext cx="4148666" cy="508000"/>
    <xdr:sp macro="" textlink="'PIVOT TABLE'!A13">
      <xdr:nvSpPr>
        <xdr:cNvPr id="33" name="TextBox 32">
          <a:extLst>
            <a:ext uri="{FF2B5EF4-FFF2-40B4-BE49-F238E27FC236}">
              <a16:creationId xmlns:a16="http://schemas.microsoft.com/office/drawing/2014/main" id="{893AFD39-526C-47DF-A8FF-0D5F207833E0}"/>
            </a:ext>
          </a:extLst>
        </xdr:cNvPr>
        <xdr:cNvSpPr txBox="1"/>
      </xdr:nvSpPr>
      <xdr:spPr>
        <a:xfrm>
          <a:off x="3189110" y="3560309"/>
          <a:ext cx="4148666"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a:t>Profit</a:t>
          </a:r>
          <a:r>
            <a:rPr lang="en-US" sz="2400" b="1" baseline="0"/>
            <a:t> By YEAR</a:t>
          </a:r>
          <a:endParaRPr lang="en-US" sz="2400" b="1"/>
        </a:p>
      </xdr:txBody>
    </xdr:sp>
    <xdr:clientData/>
  </xdr:oneCellAnchor>
  <xdr:twoCellAnchor>
    <xdr:from>
      <xdr:col>13</xdr:col>
      <xdr:colOff>197556</xdr:colOff>
      <xdr:row>10</xdr:row>
      <xdr:rowOff>139516</xdr:rowOff>
    </xdr:from>
    <xdr:to>
      <xdr:col>20</xdr:col>
      <xdr:colOff>56444</xdr:colOff>
      <xdr:row>41</xdr:row>
      <xdr:rowOff>112889</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CD8ADAF0-5FBB-49CE-911F-EEDBCA653D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122356" y="1968316"/>
              <a:ext cx="4126088" cy="56426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8</xdr:col>
      <xdr:colOff>592666</xdr:colOff>
      <xdr:row>11</xdr:row>
      <xdr:rowOff>56444</xdr:rowOff>
    </xdr:from>
    <xdr:ext cx="2596445" cy="564445"/>
    <xdr:sp macro="" textlink="'PIVOT TABLE'!AG24">
      <xdr:nvSpPr>
        <xdr:cNvPr id="11" name="TextBox 10">
          <a:extLst>
            <a:ext uri="{FF2B5EF4-FFF2-40B4-BE49-F238E27FC236}">
              <a16:creationId xmlns:a16="http://schemas.microsoft.com/office/drawing/2014/main" id="{87AD9153-DF7F-44FE-8BFF-50FC4B2C4512}"/>
            </a:ext>
          </a:extLst>
        </xdr:cNvPr>
        <xdr:cNvSpPr txBox="1"/>
      </xdr:nvSpPr>
      <xdr:spPr>
        <a:xfrm>
          <a:off x="5446888" y="2074333"/>
          <a:ext cx="2596445" cy="564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a:latin typeface="Calibri" panose="020F0502020204030204" pitchFamily="34" charset="0"/>
              <a:ea typeface="Calibri" panose="020F0502020204030204" pitchFamily="34" charset="0"/>
              <a:cs typeface="Calibri" panose="020F0502020204030204" pitchFamily="34" charset="0"/>
            </a:rPr>
            <a:t>TOTAL</a:t>
          </a:r>
          <a:r>
            <a:rPr lang="en-US" sz="2400" b="1" baseline="0">
              <a:latin typeface="Calibri" panose="020F0502020204030204" pitchFamily="34" charset="0"/>
              <a:ea typeface="Calibri" panose="020F0502020204030204" pitchFamily="34" charset="0"/>
              <a:cs typeface="Calibri" panose="020F0502020204030204" pitchFamily="34" charset="0"/>
            </a:rPr>
            <a:t> PROFIT</a:t>
          </a:r>
          <a:endParaRPr lang="en-US" sz="2400" b="1">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4</xdr:col>
      <xdr:colOff>222268</xdr:colOff>
      <xdr:row>12</xdr:row>
      <xdr:rowOff>1</xdr:rowOff>
    </xdr:from>
    <xdr:ext cx="2596445" cy="379384"/>
    <xdr:sp macro="" textlink="'PIVOT TABLE'!AG24">
      <xdr:nvSpPr>
        <xdr:cNvPr id="24" name="TextBox 23">
          <a:extLst>
            <a:ext uri="{FF2B5EF4-FFF2-40B4-BE49-F238E27FC236}">
              <a16:creationId xmlns:a16="http://schemas.microsoft.com/office/drawing/2014/main" id="{4910C048-C3B4-484F-ADA5-1B5A43CDD2DA}"/>
            </a:ext>
          </a:extLst>
        </xdr:cNvPr>
        <xdr:cNvSpPr txBox="1"/>
      </xdr:nvSpPr>
      <xdr:spPr>
        <a:xfrm>
          <a:off x="2649379" y="2201334"/>
          <a:ext cx="2596445" cy="379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b="1">
              <a:latin typeface="Calibri" panose="020F0502020204030204" pitchFamily="34" charset="0"/>
              <a:ea typeface="Calibri" panose="020F0502020204030204" pitchFamily="34" charset="0"/>
              <a:cs typeface="Calibri" panose="020F0502020204030204" pitchFamily="34" charset="0"/>
            </a:rPr>
            <a:t>         TOTAL </a:t>
          </a:r>
          <a:r>
            <a:rPr lang="en-US" sz="2400" b="1" baseline="0">
              <a:latin typeface="Calibri" panose="020F0502020204030204" pitchFamily="34" charset="0"/>
              <a:ea typeface="Calibri" panose="020F0502020204030204" pitchFamily="34" charset="0"/>
              <a:cs typeface="Calibri" panose="020F0502020204030204" pitchFamily="34" charset="0"/>
            </a:rPr>
            <a:t>SALES</a:t>
          </a:r>
          <a:endParaRPr lang="en-US" sz="2400" b="1">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20</xdr:col>
      <xdr:colOff>310444</xdr:colOff>
      <xdr:row>10</xdr:row>
      <xdr:rowOff>127001</xdr:rowOff>
    </xdr:from>
    <xdr:to>
      <xdr:col>29</xdr:col>
      <xdr:colOff>197555</xdr:colOff>
      <xdr:row>25</xdr:row>
      <xdr:rowOff>63928</xdr:rowOff>
    </xdr:to>
    <xdr:graphicFrame macro="">
      <xdr:nvGraphicFramePr>
        <xdr:cNvPr id="4" name="Chart 3">
          <a:extLst>
            <a:ext uri="{FF2B5EF4-FFF2-40B4-BE49-F238E27FC236}">
              <a16:creationId xmlns:a16="http://schemas.microsoft.com/office/drawing/2014/main" id="{43F87463-393B-4B79-A7C5-89B9FADA4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324555</xdr:colOff>
      <xdr:row>25</xdr:row>
      <xdr:rowOff>175449</xdr:rowOff>
    </xdr:from>
    <xdr:to>
      <xdr:col>29</xdr:col>
      <xdr:colOff>183443</xdr:colOff>
      <xdr:row>41</xdr:row>
      <xdr:rowOff>126999</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623D406E-31E4-4C64-80EF-84D33E71BE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2516555" y="4747449"/>
              <a:ext cx="5345288" cy="2877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211666</xdr:colOff>
      <xdr:row>36</xdr:row>
      <xdr:rowOff>113187</xdr:rowOff>
    </xdr:from>
    <xdr:to>
      <xdr:col>12</xdr:col>
      <xdr:colOff>507999</xdr:colOff>
      <xdr:row>54</xdr:row>
      <xdr:rowOff>169332</xdr:rowOff>
    </xdr:to>
    <xdr:graphicFrame macro="">
      <xdr:nvGraphicFramePr>
        <xdr:cNvPr id="15" name="Chart 14">
          <a:extLst>
            <a:ext uri="{FF2B5EF4-FFF2-40B4-BE49-F238E27FC236}">
              <a16:creationId xmlns:a16="http://schemas.microsoft.com/office/drawing/2014/main" id="{2AF2D671-160E-4DBC-AF34-39B0E2192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180058</xdr:colOff>
      <xdr:row>41</xdr:row>
      <xdr:rowOff>175901</xdr:rowOff>
    </xdr:from>
    <xdr:to>
      <xdr:col>29</xdr:col>
      <xdr:colOff>250612</xdr:colOff>
      <xdr:row>54</xdr:row>
      <xdr:rowOff>101035</xdr:rowOff>
    </xdr:to>
    <xdr:graphicFrame macro="">
      <xdr:nvGraphicFramePr>
        <xdr:cNvPr id="29" name="Chart 28">
          <a:extLst>
            <a:ext uri="{FF2B5EF4-FFF2-40B4-BE49-F238E27FC236}">
              <a16:creationId xmlns:a16="http://schemas.microsoft.com/office/drawing/2014/main" id="{AEDB87D4-1D07-4670-9DAB-D9F6BF7ED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209974</xdr:colOff>
      <xdr:row>10</xdr:row>
      <xdr:rowOff>164819</xdr:rowOff>
    </xdr:from>
    <xdr:to>
      <xdr:col>3</xdr:col>
      <xdr:colOff>541174</xdr:colOff>
      <xdr:row>20</xdr:row>
      <xdr:rowOff>124178</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A2CDBF98-4ACD-4FD7-B74C-79B49FB8562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9974" y="2038589"/>
              <a:ext cx="2167495" cy="1833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33</xdr:row>
      <xdr:rowOff>84665</xdr:rowOff>
    </xdr:from>
    <xdr:to>
      <xdr:col>3</xdr:col>
      <xdr:colOff>518159</xdr:colOff>
      <xdr:row>55</xdr:row>
      <xdr:rowOff>30479</xdr:rowOff>
    </xdr:to>
    <mc:AlternateContent xmlns:mc="http://schemas.openxmlformats.org/markup-compatibility/2006" xmlns:a14="http://schemas.microsoft.com/office/drawing/2010/main">
      <mc:Choice Requires="a14">
        <xdr:graphicFrame macro="">
          <xdr:nvGraphicFramePr>
            <xdr:cNvPr id="34" name="Month">
              <a:extLst>
                <a:ext uri="{FF2B5EF4-FFF2-40B4-BE49-F238E27FC236}">
                  <a16:creationId xmlns:a16="http://schemas.microsoft.com/office/drawing/2014/main" id="{D49B5A7B-FB52-4166-9A5C-745D5C54BCF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2880" y="6268108"/>
              <a:ext cx="2171574" cy="4068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21</xdr:row>
      <xdr:rowOff>0</xdr:rowOff>
    </xdr:from>
    <xdr:to>
      <xdr:col>3</xdr:col>
      <xdr:colOff>533399</xdr:colOff>
      <xdr:row>32</xdr:row>
      <xdr:rowOff>169334</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6710F2D7-57C5-4DD0-8E08-213AC49C315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7640" y="3934918"/>
              <a:ext cx="2202054" cy="2230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smin" refreshedDate="46095.303389351851" createdVersion="8" refreshedVersion="8" minRefreshableVersion="3" recordCount="2320" xr:uid="{62B2C35B-535C-4440-93E7-40AE50A2264D}">
  <cacheSource type="worksheet">
    <worksheetSource ref="Q5:R2325" sheet="PIVOT TABLE"/>
  </cacheSource>
  <cacheFields count="2">
    <cacheField name="Customer Name" numFmtId="0">
      <sharedItems containsMixedTypes="1" containsNumber="1" containsInteger="1" minValue="0" maxValue="0"/>
    </cacheField>
    <cacheField name="Year" numFmtId="0">
      <sharedItems containsSemiMixedTypes="0" containsString="0" containsNumber="1" containsInteger="1" minValue="0" maxValue="2024" count="5">
        <n v="2021"/>
        <n v="2022"/>
        <n v="2023"/>
        <n v="2024"/>
        <n v="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smin" refreshedDate="46100.859046874997" createdVersion="8" refreshedVersion="8" minRefreshableVersion="3" recordCount="8314" xr:uid="{211D111C-36D1-4641-AF50-6C745C7E0C84}">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021808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n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2A7AA6-BE13-4A9E-89A9-46B51119F14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5:H11"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2" fld="8" baseField="0" baseItem="0" numFmtId="1"/>
  </dataFields>
  <formats count="1">
    <format dxfId="40">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E8AD92-ACE7-4966-8260-C4D2C27257D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2" fld="6" baseField="0" baseItem="0" numFmtId="1"/>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D43E8-E31E-4B68-89F5-4FAEC230BF3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5:AD11"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
  </dataFields>
  <formats count="1">
    <format dxfId="42">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F05FD6-4E38-497A-95FE-FA1A79C59CB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F5:AG18"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43">
      <pivotArea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1"/>
          </reference>
        </references>
      </pivotArea>
    </chartFormat>
    <chartFormat chart="2" format="4">
      <pivotArea type="data" outline="0" fieldPosition="0">
        <references count="2">
          <reference field="4294967294" count="1" selected="0">
            <x v="0"/>
          </reference>
          <reference field="9" count="1" selected="0">
            <x v="10"/>
          </reference>
        </references>
      </pivotArea>
    </chartFormat>
    <chartFormat chart="2" format="5">
      <pivotArea type="data" outline="0" fieldPosition="0">
        <references count="2">
          <reference field="4294967294" count="1" selected="0">
            <x v="0"/>
          </reference>
          <reference field="9" count="1" selected="0">
            <x v="9"/>
          </reference>
        </references>
      </pivotArea>
    </chartFormat>
    <chartFormat chart="2" format="6">
      <pivotArea type="data" outline="0" fieldPosition="0">
        <references count="2">
          <reference field="4294967294" count="1" selected="0">
            <x v="0"/>
          </reference>
          <reference field="9" count="1" selected="0">
            <x v="8"/>
          </reference>
        </references>
      </pivotArea>
    </chartFormat>
    <chartFormat chart="2" format="7">
      <pivotArea type="data" outline="0" fieldPosition="0">
        <references count="2">
          <reference field="4294967294" count="1" selected="0">
            <x v="0"/>
          </reference>
          <reference field="9" count="1" selected="0">
            <x v="7"/>
          </reference>
        </references>
      </pivotArea>
    </chartFormat>
    <chartFormat chart="2" format="8">
      <pivotArea type="data" outline="0" fieldPosition="0">
        <references count="2">
          <reference field="4294967294" count="1" selected="0">
            <x v="0"/>
          </reference>
          <reference field="9" count="1" selected="0">
            <x v="6"/>
          </reference>
        </references>
      </pivotArea>
    </chartFormat>
    <chartFormat chart="2" format="9">
      <pivotArea type="data" outline="0" fieldPosition="0">
        <references count="2">
          <reference field="4294967294" count="1" selected="0">
            <x v="0"/>
          </reference>
          <reference field="9" count="1" selected="0">
            <x v="5"/>
          </reference>
        </references>
      </pivotArea>
    </chartFormat>
    <chartFormat chart="2" format="10">
      <pivotArea type="data" outline="0" fieldPosition="0">
        <references count="2">
          <reference field="4294967294" count="1" selected="0">
            <x v="0"/>
          </reference>
          <reference field="9" count="1" selected="0">
            <x v="4"/>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2"/>
          </reference>
        </references>
      </pivotArea>
    </chartFormat>
    <chartFormat chart="2" format="13">
      <pivotArea type="data" outline="0" fieldPosition="0">
        <references count="2">
          <reference field="4294967294" count="1" selected="0">
            <x v="0"/>
          </reference>
          <reference field="9" count="1" selected="0">
            <x v="1"/>
          </reference>
        </references>
      </pivotArea>
    </chartFormat>
    <chartFormat chart="2" format="1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042BAD-A3B2-4B74-A3D7-FD6133A6CA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32E103-A16E-4BA9-80C9-2D83E33D90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23"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10479B-5211-4BAD-B56B-884122496E1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7C7261-E803-4358-B872-5E0CF907A4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T4:U10" firstHeaderRow="1" firstDataRow="1" firstDataCol="1"/>
  <pivotFields count="2">
    <pivotField dataField="1" showAll="0"/>
    <pivotField axis="axisRow" showAll="0">
      <items count="6">
        <item x="4"/>
        <item x="0"/>
        <item x="1"/>
        <item x="2"/>
        <item x="3"/>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2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8" format="4">
      <pivotArea type="data" outline="0" fieldPosition="0">
        <references count="2">
          <reference field="4294967294" count="1" selected="0">
            <x v="0"/>
          </reference>
          <reference field="1" count="1" selected="0">
            <x v="2"/>
          </reference>
        </references>
      </pivotArea>
    </chartFormat>
    <chartFormat chart="8" format="5">
      <pivotArea type="data" outline="0" fieldPosition="0">
        <references count="2">
          <reference field="4294967294" count="1" selected="0">
            <x v="0"/>
          </reference>
          <reference field="1" count="1" selected="0">
            <x v="3"/>
          </reference>
        </references>
      </pivotArea>
    </chartFormat>
    <chartFormat chart="8" format="6">
      <pivotArea type="data" outline="0" fieldPosition="0">
        <references count="2">
          <reference field="4294967294" count="1" selected="0">
            <x v="0"/>
          </reference>
          <reference field="1" count="1" selected="0">
            <x v="4"/>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1" count="1" selected="0">
            <x v="0"/>
          </reference>
        </references>
      </pivotArea>
    </chartFormat>
    <chartFormat chart="22" format="9">
      <pivotArea type="data" outline="0" fieldPosition="0">
        <references count="2">
          <reference field="4294967294" count="1" selected="0">
            <x v="0"/>
          </reference>
          <reference field="1" count="1" selected="0">
            <x v="1"/>
          </reference>
        </references>
      </pivotArea>
    </chartFormat>
    <chartFormat chart="22" format="10">
      <pivotArea type="data" outline="0" fieldPosition="0">
        <references count="2">
          <reference field="4294967294" count="1" selected="0">
            <x v="0"/>
          </reference>
          <reference field="1" count="1" selected="0">
            <x v="2"/>
          </reference>
        </references>
      </pivotArea>
    </chartFormat>
    <chartFormat chart="22" format="11">
      <pivotArea type="data" outline="0" fieldPosition="0">
        <references count="2">
          <reference field="4294967294" count="1" selected="0">
            <x v="0"/>
          </reference>
          <reference field="1" count="1" selected="0">
            <x v="3"/>
          </reference>
        </references>
      </pivotArea>
    </chartFormat>
    <chartFormat chart="2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542CC6-0326-4F22-B4F3-F7CA72843477}" sourceName="Category">
  <pivotTables>
    <pivotTable tabId="2" name="PivotTable10"/>
    <pivotTable tabId="2" name="PivotTable1"/>
    <pivotTable tabId="2" name="PivotTable2"/>
    <pivotTable tabId="2" name="PivotTable4"/>
    <pivotTable tabId="2" name="PivotTable6"/>
    <pivotTable tabId="2" name="PivotTable8"/>
    <pivotTable tabId="2" name="PivotTable9"/>
  </pivotTables>
  <data>
    <tabular pivotCacheId="102180872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3D1CA9F-D6A9-4964-BB68-5D3780C9CB92}" sourceName="Month">
  <pivotTables>
    <pivotTable tabId="2" name="PivotTable10"/>
    <pivotTable tabId="2" name="PivotTable1"/>
    <pivotTable tabId="2" name="PivotTable2"/>
    <pivotTable tabId="2" name="PivotTable4"/>
    <pivotTable tabId="2" name="PivotTable6"/>
    <pivotTable tabId="2" name="PivotTable8"/>
    <pivotTable tabId="2" name="PivotTable9"/>
  </pivotTables>
  <data>
    <tabular pivotCacheId="102180872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8B6FEE-A920-46D4-B875-35DA88B9EEB3}" sourceName="Year">
  <pivotTables>
    <pivotTable tabId="2" name="PivotTable10"/>
    <pivotTable tabId="2" name="PivotTable1"/>
    <pivotTable tabId="2" name="PivotTable2"/>
    <pivotTable tabId="2" name="PivotTable4"/>
    <pivotTable tabId="2" name="PivotTable6"/>
    <pivotTable tabId="2" name="PivotTable8"/>
    <pivotTable tabId="2" name="PivotTable9"/>
  </pivotTables>
  <data>
    <tabular pivotCacheId="102180872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E0A556-A4DA-43C5-BF58-7B4ECDFA33F8}" cache="Slicer_Category" caption="Category" style="New1" rowHeight="432000"/>
  <slicer name="Month" xr10:uid="{7B32C1D6-D82F-43A0-AAA2-75783DFBD425}" cache="Slicer_Month" caption="Month" columnCount="2" style="New1" rowHeight="576000"/>
  <slicer name="Year" xr10:uid="{37884291-3D4A-4402-A30C-AFCE35304209}" cache="Slicer_Year" caption="Year" style="New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2BCE8-85BD-414D-85A7-D4A3DA89B4D9}" name="Table1" displayName="Table1" ref="A1:K8315" totalsRowShown="0">
  <autoFilter ref="A1:K8315" xr:uid="{3ECCD5C4-97AA-4A6A-A7DA-6418D936A856}"/>
  <tableColumns count="11">
    <tableColumn id="1" xr3:uid="{4006D6C0-EA1B-4AB7-B129-37917DA6414A}" name="Order Date"/>
    <tableColumn id="2" xr3:uid="{F755DA26-88C0-4AED-8050-BDBCD4FCB455}" name="Customer Name"/>
    <tableColumn id="3" xr3:uid="{A071AB8B-5A0E-4901-B9FB-1E39CDF38A08}" name="State"/>
    <tableColumn id="4" xr3:uid="{46D29FB0-1F4D-44B1-8809-75CEFAC9FA88}" name="Category"/>
    <tableColumn id="5" xr3:uid="{E4B84E97-1E31-447F-BEF4-C516C8268D8E}" name="Sub-Category"/>
    <tableColumn id="6" xr3:uid="{9475C210-B48E-48DB-B335-A75579F35B1A}" name="Product Name"/>
    <tableColumn id="7" xr3:uid="{651F4609-E449-4F6E-B3A4-BE77C5BC6DF6}" name="Sales"/>
    <tableColumn id="8" xr3:uid="{7F12DE9A-73FA-4756-827B-CF271FB7CEFE}" name="Quantity"/>
    <tableColumn id="9" xr3:uid="{1C4C4507-25FC-42BF-966F-3C12300A680C}" name="Profit"/>
    <tableColumn id="10" xr3:uid="{F5EA540D-6B65-4356-8E05-5FE47CB2D9CE}" name="Month"/>
    <tableColumn id="11" xr3:uid="{F508E431-CB7D-47CB-BE21-C3F8D3BB71D3}"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ADEAF3-B5DC-4A76-8BCB-610F3DE0DCF4}" name="Table2" displayName="Table2" ref="A3:K15" totalsRowShown="0">
  <autoFilter ref="A3:K15" xr:uid="{5FADEAF3-B5DC-4A76-8BCB-610F3DE0DCF4}"/>
  <tableColumns count="11">
    <tableColumn id="1" xr3:uid="{B9F15A5F-4F7C-44ED-99F0-A2298CEF24D4}" name="Order Date"/>
    <tableColumn id="2" xr3:uid="{B880DA3B-CF85-488E-9020-00823C9938C3}" name="Customer Name"/>
    <tableColumn id="3" xr3:uid="{8E6FD14D-151A-446F-8472-8590E8525956}" name="State"/>
    <tableColumn id="4" xr3:uid="{C7CE4C59-D55F-4B2A-A2EE-8376F2C2F111}" name="Category"/>
    <tableColumn id="5" xr3:uid="{3D24EDBC-BCA6-4696-A674-4B11DE808666}" name="Sub-Category"/>
    <tableColumn id="6" xr3:uid="{667B6DFD-6F20-40BB-9A0E-B83B46D53DDA}" name="Product Name"/>
    <tableColumn id="7" xr3:uid="{0C0B9616-3884-454D-BA44-35AC159C3CD7}" name="Sales"/>
    <tableColumn id="8" xr3:uid="{9945766F-E352-4986-A383-CAC93E90590E}" name="Quantity"/>
    <tableColumn id="9" xr3:uid="{70A993D6-ADFD-44AF-9474-22D15A190BCE}" name="Profit"/>
    <tableColumn id="10" xr3:uid="{F47C4A6D-3254-4D59-A52F-1950BA38CBAA}" name="Month"/>
    <tableColumn id="11" xr3:uid="{824FCC1B-DC87-42D8-83A4-BA53C81792CB}"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101" activePane="bottomLeft" state="frozen"/>
      <selection activeCell="B1" sqref="B1"/>
      <selection pane="bottomLeft" activeCell="K1" sqref="K1:K1048576"/>
    </sheetView>
  </sheetViews>
  <sheetFormatPr defaultRowHeight="14.4" x14ac:dyDescent="0.3"/>
  <cols>
    <col min="1" max="1" width="11.88671875" customWidth="1"/>
    <col min="2" max="2" width="20.44140625" bestFit="1" customWidth="1"/>
    <col min="3" max="3" width="16.77734375" bestFit="1" customWidth="1"/>
    <col min="4" max="4" width="13.109375" bestFit="1" customWidth="1"/>
    <col min="5" max="5" width="14.109375" customWidth="1"/>
    <col min="6" max="6" width="106.5546875" bestFit="1" customWidth="1"/>
    <col min="7" max="7" width="9" bestFit="1" customWidth="1"/>
    <col min="8" max="8" width="10" customWidth="1"/>
    <col min="9" max="9" width="8.66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1F8B-4B8B-4091-A446-ED29959D3A83}">
  <dimension ref="A1:K15"/>
  <sheetViews>
    <sheetView workbookViewId="0">
      <selection activeCell="A3" sqref="A3:K15"/>
    </sheetView>
  </sheetViews>
  <sheetFormatPr defaultRowHeight="14.4" x14ac:dyDescent="0.3"/>
  <cols>
    <col min="1" max="1" width="12.21875" bestFit="1" customWidth="1"/>
    <col min="2" max="2" width="16.77734375" bestFit="1" customWidth="1"/>
    <col min="3" max="3" width="10.44140625" bestFit="1" customWidth="1"/>
    <col min="4" max="4" width="13.109375" bestFit="1" customWidth="1"/>
    <col min="5" max="5" width="14.44140625" bestFit="1" customWidth="1"/>
    <col min="6" max="6" width="56.5546875" bestFit="1" customWidth="1"/>
    <col min="7" max="7" width="9" bestFit="1" customWidth="1"/>
    <col min="8" max="8" width="10.33203125" bestFit="1" customWidth="1"/>
    <col min="9" max="11" width="9" bestFit="1" customWidth="1"/>
  </cols>
  <sheetData>
    <row r="1" spans="1:11" x14ac:dyDescent="0.3">
      <c r="A1" s="3" t="s">
        <v>2725</v>
      </c>
    </row>
    <row r="3" spans="1:11" x14ac:dyDescent="0.3">
      <c r="A3" t="s">
        <v>0</v>
      </c>
      <c r="B3" t="s">
        <v>1</v>
      </c>
      <c r="C3" t="s">
        <v>2</v>
      </c>
      <c r="D3" t="s">
        <v>3</v>
      </c>
      <c r="E3" t="s">
        <v>4</v>
      </c>
      <c r="F3" t="s">
        <v>5</v>
      </c>
      <c r="G3" t="s">
        <v>6</v>
      </c>
      <c r="H3" t="s">
        <v>7</v>
      </c>
      <c r="I3" t="s">
        <v>8</v>
      </c>
      <c r="J3" t="s">
        <v>9</v>
      </c>
      <c r="K3" t="s">
        <v>10</v>
      </c>
    </row>
    <row r="4" spans="1:11" x14ac:dyDescent="0.3">
      <c r="A4">
        <v>45256</v>
      </c>
      <c r="B4" t="s">
        <v>1578</v>
      </c>
      <c r="C4" t="s">
        <v>166</v>
      </c>
      <c r="D4" t="s">
        <v>13</v>
      </c>
      <c r="E4" t="s">
        <v>22</v>
      </c>
      <c r="F4" t="s">
        <v>939</v>
      </c>
      <c r="G4">
        <v>7.31</v>
      </c>
      <c r="H4">
        <v>2</v>
      </c>
      <c r="I4">
        <v>2.56</v>
      </c>
      <c r="J4" t="s">
        <v>2708</v>
      </c>
      <c r="K4">
        <v>2023</v>
      </c>
    </row>
    <row r="5" spans="1:11" x14ac:dyDescent="0.3">
      <c r="A5">
        <v>45201</v>
      </c>
      <c r="B5" t="s">
        <v>1578</v>
      </c>
      <c r="C5" t="s">
        <v>131</v>
      </c>
      <c r="D5" t="s">
        <v>13</v>
      </c>
      <c r="E5" t="s">
        <v>26</v>
      </c>
      <c r="F5" t="s">
        <v>2412</v>
      </c>
      <c r="G5">
        <v>33.96</v>
      </c>
      <c r="H5">
        <v>2</v>
      </c>
      <c r="I5">
        <v>9.51</v>
      </c>
      <c r="J5" t="s">
        <v>2707</v>
      </c>
      <c r="K5">
        <v>2023</v>
      </c>
    </row>
    <row r="6" spans="1:11" x14ac:dyDescent="0.3">
      <c r="A6">
        <v>45201</v>
      </c>
      <c r="B6" t="s">
        <v>1578</v>
      </c>
      <c r="C6" t="s">
        <v>131</v>
      </c>
      <c r="D6" t="s">
        <v>13</v>
      </c>
      <c r="E6" t="s">
        <v>22</v>
      </c>
      <c r="F6" t="s">
        <v>1315</v>
      </c>
      <c r="G6">
        <v>34.369999999999997</v>
      </c>
      <c r="H6">
        <v>7</v>
      </c>
      <c r="I6">
        <v>16.84</v>
      </c>
      <c r="J6" t="s">
        <v>2707</v>
      </c>
      <c r="K6">
        <v>2023</v>
      </c>
    </row>
    <row r="7" spans="1:11" x14ac:dyDescent="0.3">
      <c r="A7">
        <v>45201</v>
      </c>
      <c r="B7" t="s">
        <v>1578</v>
      </c>
      <c r="C7" t="s">
        <v>131</v>
      </c>
      <c r="D7" t="s">
        <v>13</v>
      </c>
      <c r="E7" t="s">
        <v>22</v>
      </c>
      <c r="F7" t="s">
        <v>1105</v>
      </c>
      <c r="G7">
        <v>735.98</v>
      </c>
      <c r="H7">
        <v>2</v>
      </c>
      <c r="I7">
        <v>331.19</v>
      </c>
      <c r="J7" t="s">
        <v>2707</v>
      </c>
      <c r="K7">
        <v>2023</v>
      </c>
    </row>
    <row r="8" spans="1:11" x14ac:dyDescent="0.3">
      <c r="A8">
        <v>45201</v>
      </c>
      <c r="B8" t="s">
        <v>1578</v>
      </c>
      <c r="C8" t="s">
        <v>131</v>
      </c>
      <c r="D8" t="s">
        <v>41</v>
      </c>
      <c r="E8" t="s">
        <v>605</v>
      </c>
      <c r="F8" t="s">
        <v>2531</v>
      </c>
      <c r="G8">
        <v>17499.95</v>
      </c>
      <c r="H8">
        <v>5</v>
      </c>
      <c r="I8">
        <v>8399.98</v>
      </c>
      <c r="J8" t="s">
        <v>2707</v>
      </c>
      <c r="K8">
        <v>2023</v>
      </c>
    </row>
    <row r="9" spans="1:11" x14ac:dyDescent="0.3">
      <c r="A9">
        <v>45201</v>
      </c>
      <c r="B9" t="s">
        <v>1578</v>
      </c>
      <c r="C9" t="s">
        <v>131</v>
      </c>
      <c r="D9" t="s">
        <v>13</v>
      </c>
      <c r="E9" t="s">
        <v>20</v>
      </c>
      <c r="F9" t="s">
        <v>181</v>
      </c>
      <c r="G9">
        <v>32.479999999999997</v>
      </c>
      <c r="H9">
        <v>2</v>
      </c>
      <c r="I9">
        <v>4.87</v>
      </c>
      <c r="J9" t="s">
        <v>2707</v>
      </c>
      <c r="K9">
        <v>2023</v>
      </c>
    </row>
    <row r="10" spans="1:11" x14ac:dyDescent="0.3">
      <c r="A10">
        <v>44824</v>
      </c>
      <c r="B10" t="s">
        <v>1578</v>
      </c>
      <c r="C10" t="s">
        <v>151</v>
      </c>
      <c r="D10" t="s">
        <v>13</v>
      </c>
      <c r="E10" t="s">
        <v>22</v>
      </c>
      <c r="F10" t="s">
        <v>2259</v>
      </c>
      <c r="G10">
        <v>24.45</v>
      </c>
      <c r="H10">
        <v>2</v>
      </c>
      <c r="I10">
        <v>8.86</v>
      </c>
      <c r="J10" t="s">
        <v>2706</v>
      </c>
      <c r="K10">
        <v>2022</v>
      </c>
    </row>
    <row r="11" spans="1:11" x14ac:dyDescent="0.3">
      <c r="A11">
        <v>44824</v>
      </c>
      <c r="B11" t="s">
        <v>1578</v>
      </c>
      <c r="C11" t="s">
        <v>151</v>
      </c>
      <c r="D11" t="s">
        <v>13</v>
      </c>
      <c r="E11" t="s">
        <v>14</v>
      </c>
      <c r="F11" t="s">
        <v>938</v>
      </c>
      <c r="G11">
        <v>61.4</v>
      </c>
      <c r="H11">
        <v>5</v>
      </c>
      <c r="I11">
        <v>28.86</v>
      </c>
      <c r="J11" t="s">
        <v>2706</v>
      </c>
      <c r="K11">
        <v>2022</v>
      </c>
    </row>
    <row r="12" spans="1:11" x14ac:dyDescent="0.3">
      <c r="A12">
        <v>44557</v>
      </c>
      <c r="B12" t="s">
        <v>1578</v>
      </c>
      <c r="C12" t="s">
        <v>490</v>
      </c>
      <c r="D12" t="s">
        <v>41</v>
      </c>
      <c r="E12" t="s">
        <v>54</v>
      </c>
      <c r="F12" t="s">
        <v>1851</v>
      </c>
      <c r="G12">
        <v>498</v>
      </c>
      <c r="H12">
        <v>5</v>
      </c>
      <c r="I12">
        <v>184.26</v>
      </c>
      <c r="J12" t="s">
        <v>2709</v>
      </c>
      <c r="K12">
        <v>2021</v>
      </c>
    </row>
    <row r="13" spans="1:11" x14ac:dyDescent="0.3">
      <c r="A13">
        <v>44557</v>
      </c>
      <c r="B13" t="s">
        <v>1578</v>
      </c>
      <c r="C13" t="s">
        <v>490</v>
      </c>
      <c r="D13" t="s">
        <v>13</v>
      </c>
      <c r="E13" t="s">
        <v>14</v>
      </c>
      <c r="F13" t="s">
        <v>1850</v>
      </c>
      <c r="G13">
        <v>23.92</v>
      </c>
      <c r="H13">
        <v>4</v>
      </c>
      <c r="I13">
        <v>11.72</v>
      </c>
      <c r="J13" t="s">
        <v>2709</v>
      </c>
      <c r="K13">
        <v>2021</v>
      </c>
    </row>
    <row r="14" spans="1:11" x14ac:dyDescent="0.3">
      <c r="A14">
        <v>44507</v>
      </c>
      <c r="B14" t="s">
        <v>1578</v>
      </c>
      <c r="C14" t="s">
        <v>12</v>
      </c>
      <c r="D14" t="s">
        <v>13</v>
      </c>
      <c r="E14" t="s">
        <v>65</v>
      </c>
      <c r="F14" t="s">
        <v>66</v>
      </c>
      <c r="G14">
        <v>74.349999999999994</v>
      </c>
      <c r="H14">
        <v>3</v>
      </c>
      <c r="I14">
        <v>26.95</v>
      </c>
      <c r="J14" t="s">
        <v>2708</v>
      </c>
      <c r="K14">
        <v>2021</v>
      </c>
    </row>
    <row r="15" spans="1:11" x14ac:dyDescent="0.3">
      <c r="A15">
        <v>44507</v>
      </c>
      <c r="B15" t="s">
        <v>1578</v>
      </c>
      <c r="C15" t="s">
        <v>12</v>
      </c>
      <c r="D15" t="s">
        <v>13</v>
      </c>
      <c r="E15" t="s">
        <v>22</v>
      </c>
      <c r="F15" t="s">
        <v>1141</v>
      </c>
      <c r="G15">
        <v>26.05</v>
      </c>
      <c r="H15">
        <v>3</v>
      </c>
      <c r="I15">
        <v>-44.28</v>
      </c>
      <c r="J15" t="s">
        <v>2708</v>
      </c>
      <c r="K15">
        <v>2021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A88B2-2FB2-465C-ACF6-BEDC000949E8}">
  <dimension ref="A3:AG2325"/>
  <sheetViews>
    <sheetView showGridLines="0" zoomScale="91" workbookViewId="0">
      <selection activeCell="AI28" sqref="AI28"/>
    </sheetView>
  </sheetViews>
  <sheetFormatPr defaultRowHeight="14.4" x14ac:dyDescent="0.3"/>
  <cols>
    <col min="1" max="1" width="12.109375" bestFit="1" customWidth="1"/>
    <col min="4" max="4" width="13.44140625" bestFit="1" customWidth="1"/>
    <col min="5" max="5" width="16.5546875" bestFit="1" customWidth="1"/>
    <col min="6" max="6" width="14.109375" bestFit="1" customWidth="1"/>
    <col min="7" max="7" width="11.109375" bestFit="1" customWidth="1"/>
    <col min="8" max="8" width="11" bestFit="1" customWidth="1"/>
    <col min="9" max="9" width="12.5546875" customWidth="1"/>
    <col min="10" max="10" width="9" customWidth="1"/>
    <col min="11" max="11" width="13.44140625" bestFit="1" customWidth="1"/>
    <col min="12" max="12" width="12.21875" bestFit="1" customWidth="1"/>
    <col min="13" max="13" width="3.6640625" customWidth="1"/>
    <col min="14" max="14" width="12.77734375" bestFit="1" customWidth="1"/>
    <col min="15" max="15" width="14.6640625" bestFit="1" customWidth="1"/>
    <col min="16" max="16" width="4" customWidth="1"/>
    <col min="17" max="17" width="20.88671875" bestFit="1" customWidth="1"/>
    <col min="19" max="19" width="3" customWidth="1"/>
    <col min="20" max="20" width="12.44140625" bestFit="1" customWidth="1"/>
    <col min="21" max="21" width="21.88671875" bestFit="1" customWidth="1"/>
    <col min="22" max="22" width="4.33203125" customWidth="1"/>
    <col min="23" max="23" width="17.88671875" bestFit="1" customWidth="1"/>
    <col min="24" max="24" width="13.33203125" bestFit="1" customWidth="1"/>
    <col min="25" max="25" width="4" customWidth="1"/>
    <col min="26" max="26" width="16.77734375" bestFit="1" customWidth="1"/>
    <col min="28" max="28" width="2.33203125" customWidth="1"/>
    <col min="29" max="29" width="13.5546875" bestFit="1" customWidth="1"/>
    <col min="30" max="30" width="12.109375" bestFit="1" customWidth="1"/>
    <col min="31" max="31" width="4.44140625" customWidth="1"/>
    <col min="32" max="32" width="13.44140625" bestFit="1" customWidth="1"/>
    <col min="33" max="34" width="12.21875" bestFit="1" customWidth="1"/>
  </cols>
  <sheetData>
    <row r="3" spans="1:33" x14ac:dyDescent="0.3">
      <c r="A3" s="3" t="s">
        <v>2716</v>
      </c>
      <c r="T3" s="7" t="s">
        <v>2719</v>
      </c>
      <c r="U3" s="8"/>
      <c r="W3" s="7" t="s">
        <v>2721</v>
      </c>
    </row>
    <row r="4" spans="1:33" x14ac:dyDescent="0.3">
      <c r="A4" t="s">
        <v>2710</v>
      </c>
      <c r="D4" s="6" t="s">
        <v>2712</v>
      </c>
      <c r="E4" s="9"/>
      <c r="F4" s="9"/>
      <c r="G4" s="9"/>
      <c r="H4" s="9"/>
      <c r="I4" s="9"/>
      <c r="K4" s="7" t="s">
        <v>2718</v>
      </c>
      <c r="L4" s="7"/>
      <c r="N4" s="10" t="s">
        <v>3</v>
      </c>
      <c r="O4" s="3" t="s">
        <v>6</v>
      </c>
      <c r="T4" s="1" t="s">
        <v>2713</v>
      </c>
      <c r="U4" t="s">
        <v>2720</v>
      </c>
      <c r="W4" s="1" t="s">
        <v>2713</v>
      </c>
      <c r="X4" t="s">
        <v>2722</v>
      </c>
      <c r="Z4" s="3" t="s">
        <v>2</v>
      </c>
      <c r="AA4" s="3" t="s">
        <v>6</v>
      </c>
      <c r="AC4" s="7" t="s">
        <v>2723</v>
      </c>
      <c r="AD4" s="8"/>
      <c r="AF4" s="7" t="s">
        <v>2724</v>
      </c>
    </row>
    <row r="5" spans="1:33" x14ac:dyDescent="0.3">
      <c r="A5" s="12">
        <v>1928887.8599999624</v>
      </c>
      <c r="D5" s="1" t="s">
        <v>2715</v>
      </c>
      <c r="E5" s="1" t="s">
        <v>2726</v>
      </c>
      <c r="K5" s="1" t="s">
        <v>2713</v>
      </c>
      <c r="L5" t="s">
        <v>2710</v>
      </c>
      <c r="N5" t="str">
        <f>K6</f>
        <v>Phones</v>
      </c>
      <c r="O5" s="5">
        <f>L6</f>
        <v>279464.4200000001</v>
      </c>
      <c r="Q5" t="str">
        <f>Data!B1</f>
        <v>Customer Name</v>
      </c>
      <c r="R5" t="str">
        <f>Data!K1</f>
        <v>Year</v>
      </c>
      <c r="T5" s="2">
        <v>0</v>
      </c>
      <c r="U5">
        <v>1</v>
      </c>
      <c r="W5" s="2" t="s">
        <v>490</v>
      </c>
      <c r="X5" s="4">
        <v>18299.32</v>
      </c>
      <c r="Z5" t="str">
        <f>W5</f>
        <v>Alabama</v>
      </c>
      <c r="AA5" s="4">
        <f>X5</f>
        <v>18299.32</v>
      </c>
      <c r="AC5" s="1" t="s">
        <v>2713</v>
      </c>
      <c r="AD5" t="s">
        <v>2711</v>
      </c>
      <c r="AF5" s="1" t="s">
        <v>2713</v>
      </c>
      <c r="AG5" t="s">
        <v>2710</v>
      </c>
    </row>
    <row r="6" spans="1:33" x14ac:dyDescent="0.3">
      <c r="D6" s="1" t="s">
        <v>2713</v>
      </c>
      <c r="E6" t="s">
        <v>36</v>
      </c>
      <c r="F6" t="s">
        <v>13</v>
      </c>
      <c r="G6" t="s">
        <v>41</v>
      </c>
      <c r="H6" t="s">
        <v>2714</v>
      </c>
      <c r="I6" s="4"/>
      <c r="K6" s="2" t="s">
        <v>42</v>
      </c>
      <c r="L6" s="4">
        <v>279464.4200000001</v>
      </c>
      <c r="N6" t="str">
        <f t="shared" ref="N6:N22" si="0">K7</f>
        <v>Chairs</v>
      </c>
      <c r="O6" s="5">
        <f t="shared" ref="O6:O22" si="1">L7</f>
        <v>277058.98000000045</v>
      </c>
      <c r="Q6" t="str">
        <f>Data!B2</f>
        <v>Darren Powers</v>
      </c>
      <c r="R6">
        <f>Data!K2</f>
        <v>2021</v>
      </c>
      <c r="T6" s="2">
        <v>2021</v>
      </c>
      <c r="U6">
        <v>595</v>
      </c>
      <c r="W6" s="2" t="s">
        <v>97</v>
      </c>
      <c r="X6" s="4">
        <v>28978.850000000006</v>
      </c>
      <c r="Z6" t="str">
        <f t="shared" ref="Z6:Z54" si="2">W6</f>
        <v>Arizona</v>
      </c>
      <c r="AA6" s="4">
        <f t="shared" ref="AA6:AA54" si="3">X6</f>
        <v>28978.850000000006</v>
      </c>
      <c r="AC6" s="2" t="s">
        <v>1578</v>
      </c>
      <c r="AD6" s="4">
        <v>8981.32</v>
      </c>
      <c r="AF6" s="2" t="s">
        <v>2698</v>
      </c>
      <c r="AG6" s="11">
        <v>94924.87</v>
      </c>
    </row>
    <row r="7" spans="1:33" x14ac:dyDescent="0.3">
      <c r="A7" s="3" t="s">
        <v>2717</v>
      </c>
      <c r="D7" s="2">
        <v>2021</v>
      </c>
      <c r="E7" s="4">
        <v>5469.7699999999977</v>
      </c>
      <c r="F7" s="4">
        <v>22593.399999999965</v>
      </c>
      <c r="G7" s="4">
        <v>21492.950000000008</v>
      </c>
      <c r="H7" s="4">
        <v>49556.119999999966</v>
      </c>
      <c r="I7" s="4"/>
      <c r="K7" s="2" t="s">
        <v>37</v>
      </c>
      <c r="L7" s="4">
        <v>277058.98000000045</v>
      </c>
      <c r="N7" t="str">
        <f t="shared" si="0"/>
        <v>Storage</v>
      </c>
      <c r="O7" s="5">
        <f t="shared" si="1"/>
        <v>190679.61000000019</v>
      </c>
      <c r="Q7" t="str">
        <f>Data!B3</f>
        <v>Phillina Ober</v>
      </c>
      <c r="R7">
        <f>Data!K3</f>
        <v>2021</v>
      </c>
      <c r="T7" s="2">
        <v>2022</v>
      </c>
      <c r="U7">
        <v>573</v>
      </c>
      <c r="W7" s="2" t="s">
        <v>103</v>
      </c>
      <c r="X7" s="4">
        <v>9177.42</v>
      </c>
      <c r="Z7" t="str">
        <f t="shared" si="2"/>
        <v>Arkansas</v>
      </c>
      <c r="AA7" s="4">
        <f t="shared" si="3"/>
        <v>9177.42</v>
      </c>
      <c r="AC7" s="2" t="s">
        <v>2476</v>
      </c>
      <c r="AD7" s="4">
        <v>6939.17</v>
      </c>
      <c r="AF7" s="2" t="s">
        <v>2699</v>
      </c>
      <c r="AG7" s="11">
        <v>59640.160000000018</v>
      </c>
    </row>
    <row r="8" spans="1:33" x14ac:dyDescent="0.3">
      <c r="A8" t="s">
        <v>2711</v>
      </c>
      <c r="D8" s="2">
        <v>2022</v>
      </c>
      <c r="E8" s="4">
        <v>3015.170000000001</v>
      </c>
      <c r="F8" s="4">
        <v>25099.55000000001</v>
      </c>
      <c r="G8" s="4">
        <v>33503.970000000016</v>
      </c>
      <c r="H8" s="4">
        <v>61618.690000000031</v>
      </c>
      <c r="I8" s="4"/>
      <c r="K8" s="2" t="s">
        <v>20</v>
      </c>
      <c r="L8" s="4">
        <v>190679.61000000019</v>
      </c>
      <c r="N8" t="str">
        <f t="shared" si="0"/>
        <v>Binders</v>
      </c>
      <c r="O8" s="5">
        <f t="shared" si="1"/>
        <v>169089.72999999995</v>
      </c>
      <c r="Q8" t="str">
        <f>Data!B6</f>
        <v>Mick Brown</v>
      </c>
      <c r="R8">
        <f>Data!K6</f>
        <v>2021</v>
      </c>
      <c r="T8" s="2">
        <v>2023</v>
      </c>
      <c r="U8">
        <v>638</v>
      </c>
      <c r="W8" s="2" t="s">
        <v>29</v>
      </c>
      <c r="X8" s="4">
        <v>390145.54000000079</v>
      </c>
      <c r="Z8" t="str">
        <f t="shared" si="2"/>
        <v>California</v>
      </c>
      <c r="AA8" s="4">
        <f t="shared" si="3"/>
        <v>390145.54000000079</v>
      </c>
      <c r="AC8" s="2" t="s">
        <v>195</v>
      </c>
      <c r="AD8" s="4">
        <v>5757.42</v>
      </c>
      <c r="AF8" s="2" t="s">
        <v>2700</v>
      </c>
      <c r="AG8" s="11">
        <v>205005.51000000036</v>
      </c>
    </row>
    <row r="9" spans="1:33" x14ac:dyDescent="0.3">
      <c r="A9" s="12">
        <v>247961.07000000036</v>
      </c>
      <c r="D9" s="2">
        <v>2023</v>
      </c>
      <c r="E9" s="4">
        <v>6959.9299999999967</v>
      </c>
      <c r="F9" s="4">
        <v>35052.909999999989</v>
      </c>
      <c r="G9" s="4">
        <v>39774.099999999984</v>
      </c>
      <c r="H9" s="4">
        <v>81786.939999999973</v>
      </c>
      <c r="I9" s="4"/>
      <c r="K9" s="2" t="s">
        <v>22</v>
      </c>
      <c r="L9" s="4">
        <v>169089.72999999995</v>
      </c>
      <c r="N9" t="str">
        <f t="shared" si="0"/>
        <v>Tables</v>
      </c>
      <c r="O9" s="5">
        <f t="shared" si="1"/>
        <v>167672.76</v>
      </c>
      <c r="Q9" t="str">
        <f>Data!B7</f>
        <v>Lycoris Saunders</v>
      </c>
      <c r="R9">
        <f>Data!K7</f>
        <v>2021</v>
      </c>
      <c r="T9" s="2">
        <v>2024</v>
      </c>
      <c r="U9">
        <v>513</v>
      </c>
      <c r="W9" s="2" t="s">
        <v>280</v>
      </c>
      <c r="X9" s="4">
        <v>27113.920000000002</v>
      </c>
      <c r="Z9" t="str">
        <f t="shared" si="2"/>
        <v>Colorado</v>
      </c>
      <c r="AA9" s="4">
        <f t="shared" si="3"/>
        <v>27113.920000000002</v>
      </c>
      <c r="AC9" s="2" t="s">
        <v>1819</v>
      </c>
      <c r="AD9" s="4">
        <v>5202.84</v>
      </c>
      <c r="AF9" s="2" t="s">
        <v>2701</v>
      </c>
      <c r="AG9" s="11">
        <v>137480.78999999989</v>
      </c>
    </row>
    <row r="10" spans="1:33" x14ac:dyDescent="0.3">
      <c r="D10" s="2">
        <v>2024</v>
      </c>
      <c r="E10" s="4">
        <v>2443.7999999999993</v>
      </c>
      <c r="F10" s="4">
        <v>25464.809999999976</v>
      </c>
      <c r="G10" s="4">
        <v>27090.710000000028</v>
      </c>
      <c r="H10" s="4">
        <v>54999.320000000007</v>
      </c>
      <c r="I10" s="4"/>
      <c r="K10" s="2" t="s">
        <v>147</v>
      </c>
      <c r="L10" s="4">
        <v>167672.76</v>
      </c>
      <c r="N10" t="str">
        <f t="shared" si="0"/>
        <v>Machines</v>
      </c>
      <c r="O10" s="5">
        <f t="shared" si="1"/>
        <v>166777.78000000003</v>
      </c>
      <c r="Q10" t="str">
        <f>Data!B8</f>
        <v>Jack O'Briant</v>
      </c>
      <c r="R10">
        <f>Data!K8</f>
        <v>2021</v>
      </c>
      <c r="T10" s="2" t="s">
        <v>2714</v>
      </c>
      <c r="U10">
        <v>2320</v>
      </c>
      <c r="W10" s="2" t="s">
        <v>615</v>
      </c>
      <c r="X10" s="4">
        <v>11471.419999999998</v>
      </c>
      <c r="Z10" t="str">
        <f t="shared" si="2"/>
        <v>Connecticut</v>
      </c>
      <c r="AA10" s="4">
        <f t="shared" si="3"/>
        <v>11471.419999999998</v>
      </c>
      <c r="AC10" s="2" t="s">
        <v>1950</v>
      </c>
      <c r="AD10" s="4">
        <v>3883.0899999999997</v>
      </c>
      <c r="AF10" s="2" t="s">
        <v>2702</v>
      </c>
      <c r="AG10" s="11">
        <v>155028.82999999993</v>
      </c>
    </row>
    <row r="11" spans="1:33" x14ac:dyDescent="0.3">
      <c r="D11" s="2" t="s">
        <v>2714</v>
      </c>
      <c r="E11" s="4">
        <v>17888.669999999995</v>
      </c>
      <c r="F11" s="4">
        <v>108210.66999999993</v>
      </c>
      <c r="G11" s="4">
        <v>121861.73000000004</v>
      </c>
      <c r="H11" s="4">
        <v>247961.06999999998</v>
      </c>
      <c r="K11" s="2" t="s">
        <v>304</v>
      </c>
      <c r="L11" s="4">
        <v>166777.78000000003</v>
      </c>
      <c r="N11" t="str">
        <f t="shared" si="0"/>
        <v>Accessories</v>
      </c>
      <c r="O11" s="5">
        <f t="shared" si="1"/>
        <v>139241.71000000002</v>
      </c>
      <c r="Q11" t="str">
        <f>Data!B9</f>
        <v>Maria Etezadi</v>
      </c>
      <c r="R11">
        <f>Data!K9</f>
        <v>2021</v>
      </c>
      <c r="W11" s="2" t="s">
        <v>61</v>
      </c>
      <c r="X11" s="4">
        <v>16302.24</v>
      </c>
      <c r="Z11" t="str">
        <f t="shared" si="2"/>
        <v>Delaware</v>
      </c>
      <c r="AA11" s="4">
        <f t="shared" si="3"/>
        <v>16302.24</v>
      </c>
      <c r="AC11" s="2" t="s">
        <v>2714</v>
      </c>
      <c r="AD11" s="4">
        <v>30763.84</v>
      </c>
      <c r="AF11" s="2" t="s">
        <v>2703</v>
      </c>
      <c r="AG11" s="11">
        <v>152718.72000000006</v>
      </c>
    </row>
    <row r="12" spans="1:33" x14ac:dyDescent="0.3">
      <c r="A12" t="str" cm="1">
        <f t="array" ref="A12:A13">A4:A5</f>
        <v>Sum of Sales</v>
      </c>
      <c r="K12" s="2" t="s">
        <v>54</v>
      </c>
      <c r="L12" s="4">
        <v>139241.71000000002</v>
      </c>
      <c r="N12" t="str">
        <f t="shared" si="0"/>
        <v>Copiers</v>
      </c>
      <c r="O12" s="5">
        <f t="shared" si="1"/>
        <v>118968.23999999999</v>
      </c>
      <c r="Q12" t="str">
        <f>Data!B16</f>
        <v>Vivek Sundaresam</v>
      </c>
      <c r="R12">
        <f>Data!K16</f>
        <v>2021</v>
      </c>
      <c r="W12" s="2" t="s">
        <v>2046</v>
      </c>
      <c r="X12" s="4">
        <v>2865.0199999999995</v>
      </c>
      <c r="Z12" t="str">
        <f t="shared" si="2"/>
        <v>District of Columbia</v>
      </c>
      <c r="AA12" s="4">
        <f t="shared" si="3"/>
        <v>2865.0199999999995</v>
      </c>
      <c r="AF12" s="2" t="s">
        <v>2704</v>
      </c>
      <c r="AG12" s="11">
        <v>147238.11000000004</v>
      </c>
    </row>
    <row r="13" spans="1:33" x14ac:dyDescent="0.3">
      <c r="A13" s="5">
        <v>1928887.8599999624</v>
      </c>
      <c r="K13" s="2" t="s">
        <v>605</v>
      </c>
      <c r="L13" s="4">
        <v>118968.23999999999</v>
      </c>
      <c r="N13" t="str">
        <f t="shared" si="0"/>
        <v>Bookcases</v>
      </c>
      <c r="O13" s="5">
        <f t="shared" si="1"/>
        <v>101387.67000000013</v>
      </c>
      <c r="Q13" t="str">
        <f>Data!B18</f>
        <v>Melanie Seite</v>
      </c>
      <c r="R13">
        <f>Data!K18</f>
        <v>2021</v>
      </c>
      <c r="W13" s="2" t="s">
        <v>125</v>
      </c>
      <c r="X13" s="4">
        <v>79303.609999999986</v>
      </c>
      <c r="Z13" t="str">
        <f t="shared" si="2"/>
        <v>Florida</v>
      </c>
      <c r="AA13" s="4">
        <f t="shared" si="3"/>
        <v>79303.609999999986</v>
      </c>
      <c r="AF13" s="2" t="s">
        <v>2705</v>
      </c>
      <c r="AG13" s="11">
        <v>159043.99000000008</v>
      </c>
    </row>
    <row r="14" spans="1:33" x14ac:dyDescent="0.3">
      <c r="K14" s="2" t="s">
        <v>76</v>
      </c>
      <c r="L14" s="4">
        <v>101387.67000000013</v>
      </c>
      <c r="N14" t="str">
        <f t="shared" si="0"/>
        <v>Appliances</v>
      </c>
      <c r="O14" s="5">
        <f t="shared" si="1"/>
        <v>87846.099999999991</v>
      </c>
      <c r="Q14" t="str">
        <f>Data!B20</f>
        <v>Anthony Jacobs</v>
      </c>
      <c r="R14">
        <f>Data!K20</f>
        <v>2021</v>
      </c>
      <c r="W14" s="2" t="s">
        <v>32</v>
      </c>
      <c r="X14" s="4">
        <v>46346.2</v>
      </c>
      <c r="Z14" t="str">
        <f t="shared" si="2"/>
        <v>Georgia</v>
      </c>
      <c r="AA14" s="4">
        <f t="shared" si="3"/>
        <v>46346.2</v>
      </c>
      <c r="AF14" s="2" t="s">
        <v>2706</v>
      </c>
      <c r="AG14" s="11">
        <v>219783.30000000057</v>
      </c>
    </row>
    <row r="15" spans="1:33" x14ac:dyDescent="0.3">
      <c r="A15" t="str" cm="1">
        <f t="array" ref="A15:A16">A8:A9</f>
        <v>Sum of Profit</v>
      </c>
      <c r="K15" s="2" t="s">
        <v>94</v>
      </c>
      <c r="L15" s="4">
        <v>87846.099999999991</v>
      </c>
      <c r="N15" t="str">
        <f t="shared" si="0"/>
        <v>Furnishings</v>
      </c>
      <c r="O15" s="5">
        <f t="shared" si="1"/>
        <v>76222.689999999944</v>
      </c>
      <c r="Q15" t="str">
        <f>Data!B22</f>
        <v>Seth Vernon</v>
      </c>
      <c r="R15">
        <f>Data!K22</f>
        <v>2021</v>
      </c>
      <c r="W15" s="2" t="s">
        <v>512</v>
      </c>
      <c r="X15" s="4">
        <v>3963.4700000000007</v>
      </c>
      <c r="Z15" t="str">
        <f t="shared" si="2"/>
        <v>Idaho</v>
      </c>
      <c r="AA15" s="4">
        <f t="shared" si="3"/>
        <v>3963.4700000000007</v>
      </c>
      <c r="AF15" s="2" t="s">
        <v>2707</v>
      </c>
      <c r="AG15" s="11">
        <v>122546.06999999989</v>
      </c>
    </row>
    <row r="16" spans="1:33" x14ac:dyDescent="0.3">
      <c r="A16" s="5">
        <v>247961.07000000036</v>
      </c>
      <c r="K16" s="2" t="s">
        <v>49</v>
      </c>
      <c r="L16" s="4">
        <v>76222.689999999944</v>
      </c>
      <c r="N16" t="str">
        <f t="shared" si="0"/>
        <v>Paper</v>
      </c>
      <c r="O16" s="5">
        <f t="shared" si="1"/>
        <v>64529.990000000034</v>
      </c>
      <c r="Q16" t="str">
        <f>Data!B23</f>
        <v>Chris Selesnick</v>
      </c>
      <c r="R16">
        <f>Data!K23</f>
        <v>2021</v>
      </c>
      <c r="W16" s="2" t="s">
        <v>17</v>
      </c>
      <c r="X16" s="4">
        <v>68565.030000000072</v>
      </c>
      <c r="Z16" t="str">
        <f t="shared" si="2"/>
        <v>Illinois</v>
      </c>
      <c r="AA16" s="4">
        <f t="shared" si="3"/>
        <v>68565.030000000072</v>
      </c>
      <c r="AF16" s="2" t="s">
        <v>2708</v>
      </c>
      <c r="AG16" s="11">
        <v>234013.28000000012</v>
      </c>
    </row>
    <row r="17" spans="11:33" x14ac:dyDescent="0.3">
      <c r="K17" s="2" t="s">
        <v>14</v>
      </c>
      <c r="L17" s="4">
        <v>64529.990000000034</v>
      </c>
      <c r="N17" t="str">
        <f t="shared" si="0"/>
        <v>Supplies</v>
      </c>
      <c r="O17" s="5">
        <f t="shared" si="1"/>
        <v>38554.810000000027</v>
      </c>
      <c r="Q17" t="str">
        <f>Data!B28</f>
        <v>Natalie DeCherney</v>
      </c>
      <c r="R17">
        <f>Data!K28</f>
        <v>2021</v>
      </c>
      <c r="W17" s="2" t="s">
        <v>131</v>
      </c>
      <c r="X17" s="4">
        <v>47809.549999999996</v>
      </c>
      <c r="Z17" t="str">
        <f t="shared" si="2"/>
        <v>Indiana</v>
      </c>
      <c r="AA17" s="4">
        <f t="shared" si="3"/>
        <v>47809.549999999996</v>
      </c>
      <c r="AF17" s="2" t="s">
        <v>2709</v>
      </c>
      <c r="AG17" s="11">
        <v>241464.23000000027</v>
      </c>
    </row>
    <row r="18" spans="11:33" x14ac:dyDescent="0.3">
      <c r="K18" s="2" t="s">
        <v>202</v>
      </c>
      <c r="L18" s="4">
        <v>38554.810000000027</v>
      </c>
      <c r="N18" t="str">
        <f t="shared" si="0"/>
        <v>Art</v>
      </c>
      <c r="O18" s="5">
        <f t="shared" si="1"/>
        <v>23145.500000000011</v>
      </c>
      <c r="Q18" t="str">
        <f>Data!B29</f>
        <v>Brian Dahlen</v>
      </c>
      <c r="R18">
        <f>Data!K29</f>
        <v>2021</v>
      </c>
      <c r="W18" s="2" t="s">
        <v>397</v>
      </c>
      <c r="X18" s="4">
        <v>4476.41</v>
      </c>
      <c r="Z18" t="str">
        <f t="shared" si="2"/>
        <v>Iowa</v>
      </c>
      <c r="AA18" s="4">
        <f t="shared" si="3"/>
        <v>4476.41</v>
      </c>
      <c r="AF18" s="2" t="s">
        <v>2714</v>
      </c>
      <c r="AG18" s="11">
        <v>1928887.860000001</v>
      </c>
    </row>
    <row r="19" spans="11:33" x14ac:dyDescent="0.3">
      <c r="K19" s="2" t="s">
        <v>26</v>
      </c>
      <c r="L19" s="4">
        <v>23145.500000000011</v>
      </c>
      <c r="N19" t="str">
        <f t="shared" si="0"/>
        <v>Envelopes</v>
      </c>
      <c r="O19" s="5">
        <f t="shared" si="1"/>
        <v>14717.39</v>
      </c>
      <c r="Q19" t="str">
        <f>Data!B32</f>
        <v>Michael Moore</v>
      </c>
      <c r="R19">
        <f>Data!K32</f>
        <v>2021</v>
      </c>
      <c r="W19" s="2" t="s">
        <v>1285</v>
      </c>
      <c r="X19" s="4">
        <v>2835.0000000000005</v>
      </c>
      <c r="Z19" t="str">
        <f t="shared" si="2"/>
        <v>Kansas</v>
      </c>
      <c r="AA19" s="4">
        <f t="shared" si="3"/>
        <v>2835.0000000000005</v>
      </c>
    </row>
    <row r="20" spans="11:33" x14ac:dyDescent="0.3">
      <c r="K20" s="2" t="s">
        <v>65</v>
      </c>
      <c r="L20" s="4">
        <v>14717.39</v>
      </c>
      <c r="N20" t="str">
        <f t="shared" si="0"/>
        <v>Labels</v>
      </c>
      <c r="O20" s="5">
        <f t="shared" si="1"/>
        <v>11045.550000000012</v>
      </c>
      <c r="Q20" t="str">
        <f>Data!B34</f>
        <v>Brendan Sweed</v>
      </c>
      <c r="R20">
        <f>Data!K34</f>
        <v>2021</v>
      </c>
      <c r="W20" s="2" t="s">
        <v>35</v>
      </c>
      <c r="X20" s="4">
        <v>23650.589999999982</v>
      </c>
      <c r="Z20" t="str">
        <f t="shared" si="2"/>
        <v>Kentucky</v>
      </c>
      <c r="AA20" s="4">
        <f t="shared" si="3"/>
        <v>23650.589999999982</v>
      </c>
    </row>
    <row r="21" spans="11:33" x14ac:dyDescent="0.3">
      <c r="K21" s="2" t="s">
        <v>18</v>
      </c>
      <c r="L21" s="4">
        <v>11045.550000000012</v>
      </c>
      <c r="N21" t="str">
        <f t="shared" si="0"/>
        <v>Fasteners</v>
      </c>
      <c r="O21" s="5">
        <f t="shared" si="1"/>
        <v>2484.9300000000003</v>
      </c>
      <c r="Q21" t="str">
        <f>Data!B35</f>
        <v>Erica Hackney</v>
      </c>
      <c r="R21">
        <f>Data!K35</f>
        <v>2021</v>
      </c>
      <c r="W21" s="2" t="s">
        <v>64</v>
      </c>
      <c r="X21" s="4">
        <v>5297.05</v>
      </c>
      <c r="Z21" t="str">
        <f t="shared" si="2"/>
        <v>Louisiana</v>
      </c>
      <c r="AA21" s="4">
        <f t="shared" si="3"/>
        <v>5297.05</v>
      </c>
    </row>
    <row r="22" spans="11:33" x14ac:dyDescent="0.3">
      <c r="K22" s="2" t="s">
        <v>45</v>
      </c>
      <c r="L22" s="4">
        <v>2484.9300000000003</v>
      </c>
      <c r="N22" t="str">
        <f t="shared" si="0"/>
        <v>Grand Total</v>
      </c>
      <c r="O22" s="5">
        <f t="shared" si="1"/>
        <v>1928887.8600000008</v>
      </c>
      <c r="Q22" t="str">
        <f>Data!B36</f>
        <v>Delfina Latchford</v>
      </c>
      <c r="R22">
        <f>Data!K36</f>
        <v>2021</v>
      </c>
      <c r="W22" s="2" t="s">
        <v>1063</v>
      </c>
      <c r="X22" s="4">
        <v>1270.5300000000002</v>
      </c>
      <c r="Z22" t="str">
        <f t="shared" si="2"/>
        <v>Maine</v>
      </c>
      <c r="AA22" s="4">
        <f t="shared" si="3"/>
        <v>1270.5300000000002</v>
      </c>
    </row>
    <row r="23" spans="11:33" x14ac:dyDescent="0.3">
      <c r="K23" s="2" t="s">
        <v>2714</v>
      </c>
      <c r="L23" s="4">
        <v>1928887.8600000008</v>
      </c>
      <c r="Q23" t="str">
        <f>Data!B40</f>
        <v>David Wiener</v>
      </c>
      <c r="R23">
        <f>Data!K40</f>
        <v>2021</v>
      </c>
      <c r="W23" s="2" t="s">
        <v>533</v>
      </c>
      <c r="X23" s="4">
        <v>18580.899999999998</v>
      </c>
      <c r="Z23" t="str">
        <f t="shared" si="2"/>
        <v>Maryland</v>
      </c>
      <c r="AA23" s="4">
        <f t="shared" si="3"/>
        <v>18580.899999999998</v>
      </c>
    </row>
    <row r="24" spans="11:33" x14ac:dyDescent="0.3">
      <c r="L24" s="4"/>
      <c r="Q24" t="str">
        <f>Data!B41</f>
        <v>Toby Swindell</v>
      </c>
      <c r="R24">
        <f>Data!K41</f>
        <v>2021</v>
      </c>
      <c r="W24" s="2" t="s">
        <v>436</v>
      </c>
      <c r="X24" s="4">
        <v>23040.059999999998</v>
      </c>
      <c r="Z24" t="str">
        <f t="shared" si="2"/>
        <v>Massachusetts</v>
      </c>
      <c r="AA24" s="4">
        <f t="shared" si="3"/>
        <v>23040.059999999998</v>
      </c>
    </row>
    <row r="25" spans="11:33" x14ac:dyDescent="0.3">
      <c r="Q25" t="str">
        <f>Data!B45</f>
        <v>Hunter Lopez</v>
      </c>
      <c r="R25">
        <f>Data!K45</f>
        <v>2021</v>
      </c>
      <c r="W25" s="2" t="s">
        <v>112</v>
      </c>
      <c r="X25" s="4">
        <v>66559.090000000011</v>
      </c>
      <c r="Z25" t="str">
        <f t="shared" si="2"/>
        <v>Michigan</v>
      </c>
      <c r="AA25" s="4">
        <f t="shared" si="3"/>
        <v>66559.090000000011</v>
      </c>
    </row>
    <row r="26" spans="11:33" x14ac:dyDescent="0.3">
      <c r="Q26" t="str">
        <f>Data!B51</f>
        <v>Mark Van Huff</v>
      </c>
      <c r="R26">
        <f>Data!K51</f>
        <v>2021</v>
      </c>
      <c r="W26" s="2" t="s">
        <v>317</v>
      </c>
      <c r="X26" s="4">
        <v>25069.119999999992</v>
      </c>
      <c r="Z26" t="str">
        <f t="shared" si="2"/>
        <v>Minnesota</v>
      </c>
      <c r="AA26" s="4">
        <f t="shared" si="3"/>
        <v>25069.119999999992</v>
      </c>
    </row>
    <row r="27" spans="11:33" x14ac:dyDescent="0.3">
      <c r="Q27" t="str">
        <f>Data!B53</f>
        <v>Xylona Preis</v>
      </c>
      <c r="R27">
        <f>Data!K53</f>
        <v>2021</v>
      </c>
      <c r="W27" s="2" t="s">
        <v>331</v>
      </c>
      <c r="X27" s="4">
        <v>9528.4400000000023</v>
      </c>
      <c r="Z27" t="str">
        <f t="shared" si="2"/>
        <v>Mississippi</v>
      </c>
      <c r="AA27" s="4">
        <f t="shared" si="3"/>
        <v>9528.4400000000023</v>
      </c>
    </row>
    <row r="28" spans="11:33" x14ac:dyDescent="0.3">
      <c r="Q28" t="str">
        <f>Data!B61</f>
        <v>Muhammed MacIntyre</v>
      </c>
      <c r="R28">
        <f>Data!K61</f>
        <v>2021</v>
      </c>
      <c r="W28" s="2" t="s">
        <v>188</v>
      </c>
      <c r="X28" s="4">
        <v>18470.039999999997</v>
      </c>
      <c r="Z28" t="str">
        <f t="shared" si="2"/>
        <v>Missouri</v>
      </c>
      <c r="AA28" s="4">
        <f t="shared" si="3"/>
        <v>18470.039999999997</v>
      </c>
    </row>
    <row r="29" spans="11:33" x14ac:dyDescent="0.3">
      <c r="Q29" t="str">
        <f>Data!B62</f>
        <v>Tom Boeckenhauer</v>
      </c>
      <c r="R29">
        <f>Data!K62</f>
        <v>2021</v>
      </c>
      <c r="W29" s="2" t="s">
        <v>517</v>
      </c>
      <c r="X29" s="4">
        <v>5549.4500000000007</v>
      </c>
      <c r="Z29" t="str">
        <f t="shared" si="2"/>
        <v>Montana</v>
      </c>
      <c r="AA29" s="4">
        <f t="shared" si="3"/>
        <v>5549.4500000000007</v>
      </c>
    </row>
    <row r="30" spans="11:33" x14ac:dyDescent="0.3">
      <c r="Q30" t="str">
        <f>Data!B63</f>
        <v>Ionia McGrath</v>
      </c>
      <c r="R30">
        <f>Data!K63</f>
        <v>2021</v>
      </c>
      <c r="W30" s="2" t="s">
        <v>998</v>
      </c>
      <c r="X30" s="4">
        <v>4063.0600000000004</v>
      </c>
      <c r="Z30" t="str">
        <f t="shared" si="2"/>
        <v>Nebraska</v>
      </c>
      <c r="AA30" s="4">
        <f t="shared" si="3"/>
        <v>4063.0600000000004</v>
      </c>
    </row>
    <row r="31" spans="11:33" x14ac:dyDescent="0.3">
      <c r="Q31" t="str">
        <f>Data!B64</f>
        <v>Speros Goranitis</v>
      </c>
      <c r="R31">
        <f>Data!K64</f>
        <v>2021</v>
      </c>
      <c r="W31" s="2" t="s">
        <v>128</v>
      </c>
      <c r="X31" s="4">
        <v>15059.500000000002</v>
      </c>
      <c r="Z31" t="str">
        <f t="shared" si="2"/>
        <v>Nevada</v>
      </c>
      <c r="AA31" s="4">
        <f t="shared" si="3"/>
        <v>15059.500000000002</v>
      </c>
    </row>
    <row r="32" spans="11:33" x14ac:dyDescent="0.3">
      <c r="Q32" t="str">
        <f>Data!B65</f>
        <v>Shirley Daniels</v>
      </c>
      <c r="R32">
        <f>Data!K65</f>
        <v>2021</v>
      </c>
      <c r="W32" s="2" t="s">
        <v>687</v>
      </c>
      <c r="X32" s="4">
        <v>7210.3</v>
      </c>
      <c r="Z32" t="str">
        <f t="shared" si="2"/>
        <v>New Hampshire</v>
      </c>
      <c r="AA32" s="4">
        <f t="shared" si="3"/>
        <v>7210.3</v>
      </c>
    </row>
    <row r="33" spans="17:27" x14ac:dyDescent="0.3">
      <c r="Q33" t="str">
        <f>Data!B72</f>
        <v>Carol Adams</v>
      </c>
      <c r="R33">
        <f>Data!K72</f>
        <v>2021</v>
      </c>
      <c r="W33" s="2" t="s">
        <v>179</v>
      </c>
      <c r="X33" s="4">
        <v>29833.009999999995</v>
      </c>
      <c r="Z33" t="str">
        <f t="shared" si="2"/>
        <v>New Jersey</v>
      </c>
      <c r="AA33" s="4">
        <f t="shared" si="3"/>
        <v>29833.009999999995</v>
      </c>
    </row>
    <row r="34" spans="17:27" x14ac:dyDescent="0.3">
      <c r="Q34" t="str">
        <f>Data!B74</f>
        <v>Ed Jacobs</v>
      </c>
      <c r="R34">
        <f>Data!K74</f>
        <v>2021</v>
      </c>
      <c r="W34" s="2" t="s">
        <v>401</v>
      </c>
      <c r="X34" s="4">
        <v>3519.2000000000003</v>
      </c>
      <c r="Z34" t="str">
        <f t="shared" si="2"/>
        <v>New Mexico</v>
      </c>
      <c r="AA34" s="4">
        <f t="shared" si="3"/>
        <v>3519.2000000000003</v>
      </c>
    </row>
    <row r="35" spans="17:27" x14ac:dyDescent="0.3">
      <c r="Q35" t="str">
        <f>Data!B77</f>
        <v>Jasper Cacioppo</v>
      </c>
      <c r="R35">
        <f>Data!K77</f>
        <v>2021</v>
      </c>
      <c r="W35" s="2" t="s">
        <v>151</v>
      </c>
      <c r="X35" s="4">
        <v>246517.74000000046</v>
      </c>
      <c r="Z35" t="str">
        <f t="shared" si="2"/>
        <v>New York</v>
      </c>
      <c r="AA35" s="4">
        <f t="shared" si="3"/>
        <v>246517.74000000046</v>
      </c>
    </row>
    <row r="36" spans="17:27" x14ac:dyDescent="0.3">
      <c r="Q36" t="str">
        <f>Data!B78</f>
        <v>Mike Vittorini</v>
      </c>
      <c r="R36">
        <f>Data!K78</f>
        <v>2021</v>
      </c>
      <c r="W36" s="2" t="s">
        <v>247</v>
      </c>
      <c r="X36" s="4">
        <v>37450.26999999999</v>
      </c>
      <c r="Z36" t="str">
        <f t="shared" si="2"/>
        <v>North Carolina</v>
      </c>
      <c r="AA36" s="4">
        <f t="shared" si="3"/>
        <v>37450.26999999999</v>
      </c>
    </row>
    <row r="37" spans="17:27" x14ac:dyDescent="0.3">
      <c r="Q37" t="str">
        <f>Data!B80</f>
        <v>Liz Carlisle</v>
      </c>
      <c r="R37">
        <f>Data!K80</f>
        <v>2021</v>
      </c>
      <c r="W37" s="2" t="s">
        <v>2677</v>
      </c>
      <c r="X37" s="4">
        <v>891.53</v>
      </c>
      <c r="Z37" t="str">
        <f t="shared" si="2"/>
        <v>North Dakota</v>
      </c>
      <c r="AA37" s="4">
        <f t="shared" si="3"/>
        <v>891.53</v>
      </c>
    </row>
    <row r="38" spans="17:27" x14ac:dyDescent="0.3">
      <c r="Q38" t="str">
        <f>Data!B81</f>
        <v>Bradley Drucker</v>
      </c>
      <c r="R38">
        <f>Data!K81</f>
        <v>2021</v>
      </c>
      <c r="W38" s="2" t="s">
        <v>80</v>
      </c>
      <c r="X38" s="4">
        <v>66407.170000000027</v>
      </c>
      <c r="Z38" t="str">
        <f t="shared" si="2"/>
        <v>Ohio</v>
      </c>
      <c r="AA38" s="4">
        <f t="shared" si="3"/>
        <v>66407.170000000027</v>
      </c>
    </row>
    <row r="39" spans="17:27" x14ac:dyDescent="0.3">
      <c r="Q39" t="str">
        <f>Data!B82</f>
        <v>Cynthia Delaney</v>
      </c>
      <c r="R39">
        <f>Data!K82</f>
        <v>2021</v>
      </c>
      <c r="W39" s="2" t="s">
        <v>842</v>
      </c>
      <c r="X39" s="4">
        <v>17021.929999999997</v>
      </c>
      <c r="Z39" t="str">
        <f t="shared" si="2"/>
        <v>Oklahoma</v>
      </c>
      <c r="AA39" s="4">
        <f t="shared" si="3"/>
        <v>17021.929999999997</v>
      </c>
    </row>
    <row r="40" spans="17:27" x14ac:dyDescent="0.3">
      <c r="Q40" t="str">
        <f>Data!B83</f>
        <v>Eric Barreto</v>
      </c>
      <c r="R40">
        <f>Data!K83</f>
        <v>2021</v>
      </c>
      <c r="W40" s="2" t="s">
        <v>93</v>
      </c>
      <c r="X40" s="4">
        <v>15189.980000000009</v>
      </c>
      <c r="Z40" t="str">
        <f t="shared" si="2"/>
        <v>Oregon</v>
      </c>
      <c r="AA40" s="4">
        <f t="shared" si="3"/>
        <v>15189.980000000009</v>
      </c>
    </row>
    <row r="41" spans="17:27" x14ac:dyDescent="0.3">
      <c r="Q41" t="str">
        <f>Data!B87</f>
        <v>Deborah Brumfield</v>
      </c>
      <c r="R41">
        <f>Data!K87</f>
        <v>2021</v>
      </c>
      <c r="W41" s="2" t="s">
        <v>25</v>
      </c>
      <c r="X41" s="4">
        <v>95494.859999999986</v>
      </c>
      <c r="Z41" t="str">
        <f t="shared" si="2"/>
        <v>Pennsylvania</v>
      </c>
      <c r="AA41" s="4">
        <f t="shared" si="3"/>
        <v>95494.859999999986</v>
      </c>
    </row>
    <row r="42" spans="17:27" x14ac:dyDescent="0.3">
      <c r="Q42" t="str">
        <f>Data!B89</f>
        <v>Mark Haberlin</v>
      </c>
      <c r="R42">
        <f>Data!K89</f>
        <v>2021</v>
      </c>
      <c r="W42" s="2" t="s">
        <v>1531</v>
      </c>
      <c r="X42" s="4">
        <v>19695.419999999998</v>
      </c>
      <c r="Z42" t="str">
        <f t="shared" si="2"/>
        <v>Rhode Island</v>
      </c>
      <c r="AA42" s="4">
        <f t="shared" si="3"/>
        <v>19695.419999999998</v>
      </c>
    </row>
    <row r="43" spans="17:27" x14ac:dyDescent="0.3">
      <c r="Q43" t="str">
        <f>Data!B90</f>
        <v>Neil Ducich</v>
      </c>
      <c r="R43">
        <f>Data!K90</f>
        <v>2021</v>
      </c>
      <c r="W43" s="2" t="s">
        <v>72</v>
      </c>
      <c r="X43" s="4">
        <v>7350.869999999999</v>
      </c>
      <c r="Z43" t="str">
        <f t="shared" si="2"/>
        <v>South Carolina</v>
      </c>
      <c r="AA43" s="4">
        <f t="shared" si="3"/>
        <v>7350.869999999999</v>
      </c>
    </row>
    <row r="44" spans="17:27" x14ac:dyDescent="0.3">
      <c r="Q44" t="str">
        <f>Data!B94</f>
        <v>Cyma Kinney</v>
      </c>
      <c r="R44">
        <f>Data!K94</f>
        <v>2021</v>
      </c>
      <c r="W44" s="2" t="s">
        <v>142</v>
      </c>
      <c r="X44" s="4">
        <v>1290.06</v>
      </c>
      <c r="Z44" t="str">
        <f t="shared" si="2"/>
        <v>South Dakota</v>
      </c>
      <c r="AA44" s="4">
        <f t="shared" si="3"/>
        <v>1290.06</v>
      </c>
    </row>
    <row r="45" spans="17:27" x14ac:dyDescent="0.3">
      <c r="Q45" t="str">
        <f>Data!B96</f>
        <v>Nathan Mautz</v>
      </c>
      <c r="R45">
        <f>Data!K96</f>
        <v>2021</v>
      </c>
      <c r="W45" s="2" t="s">
        <v>122</v>
      </c>
      <c r="X45" s="4">
        <v>21227.569999999996</v>
      </c>
      <c r="Z45" t="str">
        <f t="shared" si="2"/>
        <v>Tennessee</v>
      </c>
      <c r="AA45" s="4">
        <f t="shared" si="3"/>
        <v>21227.569999999996</v>
      </c>
    </row>
    <row r="46" spans="17:27" x14ac:dyDescent="0.3">
      <c r="Q46" t="str">
        <f>Data!B97</f>
        <v>Natalie Fritzler</v>
      </c>
      <c r="R46">
        <f>Data!K97</f>
        <v>2021</v>
      </c>
      <c r="W46" s="2" t="s">
        <v>12</v>
      </c>
      <c r="X46" s="4">
        <v>151436.59999999998</v>
      </c>
      <c r="Z46" t="str">
        <f t="shared" si="2"/>
        <v>Texas</v>
      </c>
      <c r="AA46" s="4">
        <f t="shared" si="3"/>
        <v>151436.59999999998</v>
      </c>
    </row>
    <row r="47" spans="17:27" x14ac:dyDescent="0.3">
      <c r="Q47" t="str">
        <f>Data!B100</f>
        <v>Guy Armstrong</v>
      </c>
      <c r="R47">
        <f>Data!K100</f>
        <v>2021</v>
      </c>
      <c r="W47" s="2" t="s">
        <v>298</v>
      </c>
      <c r="X47" s="4">
        <v>8960.06</v>
      </c>
      <c r="Z47" t="str">
        <f t="shared" si="2"/>
        <v>Utah</v>
      </c>
      <c r="AA47" s="4">
        <f t="shared" si="3"/>
        <v>8960.06</v>
      </c>
    </row>
    <row r="48" spans="17:27" x14ac:dyDescent="0.3">
      <c r="Q48" t="str">
        <f>Data!B106</f>
        <v>Sanjit Chand</v>
      </c>
      <c r="R48">
        <f>Data!K106</f>
        <v>2021</v>
      </c>
      <c r="W48" s="2" t="s">
        <v>2324</v>
      </c>
      <c r="X48" s="4">
        <v>8724.34</v>
      </c>
      <c r="Z48" t="str">
        <f t="shared" si="2"/>
        <v>Vermont</v>
      </c>
      <c r="AA48" s="4">
        <f t="shared" si="3"/>
        <v>8724.34</v>
      </c>
    </row>
    <row r="49" spans="17:27" x14ac:dyDescent="0.3">
      <c r="Q49" t="str">
        <f>Data!B107</f>
        <v>Shui Tom</v>
      </c>
      <c r="R49">
        <f>Data!K107</f>
        <v>2021</v>
      </c>
      <c r="W49" s="2" t="s">
        <v>57</v>
      </c>
      <c r="X49" s="4">
        <v>67825.950000000026</v>
      </c>
      <c r="Z49" t="str">
        <f t="shared" si="2"/>
        <v>Virginia</v>
      </c>
      <c r="AA49" s="4">
        <f t="shared" si="3"/>
        <v>67825.950000000026</v>
      </c>
    </row>
    <row r="50" spans="17:27" x14ac:dyDescent="0.3">
      <c r="Q50" t="str">
        <f>Data!B108</f>
        <v>Marina Lichtenstein</v>
      </c>
      <c r="R50">
        <f>Data!K108</f>
        <v>2021</v>
      </c>
      <c r="W50" s="2" t="s">
        <v>166</v>
      </c>
      <c r="X50" s="4">
        <v>117661.47000000002</v>
      </c>
      <c r="Z50" t="str">
        <f t="shared" si="2"/>
        <v>Washington</v>
      </c>
      <c r="AA50" s="4">
        <f t="shared" si="3"/>
        <v>117661.47000000002</v>
      </c>
    </row>
    <row r="51" spans="17:27" x14ac:dyDescent="0.3">
      <c r="Q51" t="str">
        <f>Data!B111</f>
        <v>Barry FranzÃ¶sisch</v>
      </c>
      <c r="R51">
        <f>Data!K111</f>
        <v>2021</v>
      </c>
      <c r="W51" s="2" t="s">
        <v>2689</v>
      </c>
      <c r="X51" s="4">
        <v>536.48</v>
      </c>
      <c r="Z51" t="str">
        <f t="shared" si="2"/>
        <v>West Virginia</v>
      </c>
      <c r="AA51" s="4">
        <f t="shared" si="3"/>
        <v>536.48</v>
      </c>
    </row>
    <row r="52" spans="17:27" x14ac:dyDescent="0.3">
      <c r="Q52" t="str">
        <f>Data!B112</f>
        <v>Michael Nguyen</v>
      </c>
      <c r="R52">
        <f>Data!K112</f>
        <v>2021</v>
      </c>
      <c r="W52" s="2" t="s">
        <v>159</v>
      </c>
      <c r="X52" s="4">
        <v>29249.080000000009</v>
      </c>
      <c r="Z52" t="str">
        <f t="shared" si="2"/>
        <v>Wisconsin</v>
      </c>
      <c r="AA52" s="4">
        <f t="shared" si="3"/>
        <v>29249.080000000009</v>
      </c>
    </row>
    <row r="53" spans="17:27" x14ac:dyDescent="0.3">
      <c r="Q53" t="str">
        <f>Data!B115</f>
        <v>Troy Blackwell</v>
      </c>
      <c r="R53">
        <f>Data!K115</f>
        <v>2021</v>
      </c>
      <c r="W53" s="2" t="s">
        <v>2622</v>
      </c>
      <c r="X53" s="4">
        <v>1603.14</v>
      </c>
      <c r="Z53" t="str">
        <f t="shared" si="2"/>
        <v>Wyoming</v>
      </c>
      <c r="AA53" s="4">
        <f t="shared" si="3"/>
        <v>1603.14</v>
      </c>
    </row>
    <row r="54" spans="17:27" x14ac:dyDescent="0.3">
      <c r="Q54" t="str">
        <f>Data!B116</f>
        <v>Aaron Bergman</v>
      </c>
      <c r="R54">
        <f>Data!K116</f>
        <v>2021</v>
      </c>
      <c r="W54" s="2" t="s">
        <v>2714</v>
      </c>
      <c r="X54" s="4">
        <v>1928887.8600000013</v>
      </c>
      <c r="Z54" t="str">
        <f t="shared" si="2"/>
        <v>Grand Total</v>
      </c>
      <c r="AA54" s="4">
        <f t="shared" si="3"/>
        <v>1928887.8600000013</v>
      </c>
    </row>
    <row r="55" spans="17:27" x14ac:dyDescent="0.3">
      <c r="Q55" t="str">
        <f>Data!B117</f>
        <v>Linda Cazamias</v>
      </c>
      <c r="R55">
        <f>Data!K117</f>
        <v>2021</v>
      </c>
    </row>
    <row r="56" spans="17:27" x14ac:dyDescent="0.3">
      <c r="Q56" t="str">
        <f>Data!B119</f>
        <v>Steven Roelle</v>
      </c>
      <c r="R56">
        <f>Data!K119</f>
        <v>2021</v>
      </c>
    </row>
    <row r="57" spans="17:27" x14ac:dyDescent="0.3">
      <c r="Q57" t="str">
        <f>Data!B120</f>
        <v>Tamara Manning</v>
      </c>
      <c r="R57">
        <f>Data!K120</f>
        <v>2021</v>
      </c>
    </row>
    <row r="58" spans="17:27" x14ac:dyDescent="0.3">
      <c r="Q58" t="str">
        <f>Data!B121</f>
        <v>Sue Ann Reed</v>
      </c>
      <c r="R58">
        <f>Data!K121</f>
        <v>2021</v>
      </c>
    </row>
    <row r="59" spans="17:27" x14ac:dyDescent="0.3">
      <c r="Q59" t="str">
        <f>Data!B122</f>
        <v>Michael Grace</v>
      </c>
      <c r="R59">
        <f>Data!K122</f>
        <v>2021</v>
      </c>
    </row>
    <row r="60" spans="17:27" x14ac:dyDescent="0.3">
      <c r="Q60" t="str">
        <f>Data!B124</f>
        <v>Jennifer Halladay</v>
      </c>
      <c r="R60">
        <f>Data!K124</f>
        <v>2021</v>
      </c>
    </row>
    <row r="61" spans="17:27" x14ac:dyDescent="0.3">
      <c r="Q61" t="str">
        <f>Data!B126</f>
        <v>Joy Smith</v>
      </c>
      <c r="R61">
        <f>Data!K126</f>
        <v>2021</v>
      </c>
    </row>
    <row r="62" spans="17:27" x14ac:dyDescent="0.3">
      <c r="Q62" t="str">
        <f>Data!B127</f>
        <v>Dave Brooks</v>
      </c>
      <c r="R62">
        <f>Data!K127</f>
        <v>2021</v>
      </c>
    </row>
    <row r="63" spans="17:27" x14ac:dyDescent="0.3">
      <c r="Q63" t="str">
        <f>Data!B128</f>
        <v>Hallie Redmond</v>
      </c>
      <c r="R63">
        <f>Data!K128</f>
        <v>2021</v>
      </c>
    </row>
    <row r="64" spans="17:27" x14ac:dyDescent="0.3">
      <c r="Q64" t="str">
        <f>Data!B129</f>
        <v>Vicky Freymann</v>
      </c>
      <c r="R64">
        <f>Data!K129</f>
        <v>2021</v>
      </c>
    </row>
    <row r="65" spans="17:18" x14ac:dyDescent="0.3">
      <c r="Q65" t="str">
        <f>Data!B131</f>
        <v>Shahid Collister</v>
      </c>
      <c r="R65">
        <f>Data!K131</f>
        <v>2021</v>
      </c>
    </row>
    <row r="66" spans="17:18" x14ac:dyDescent="0.3">
      <c r="Q66" t="str">
        <f>Data!B135</f>
        <v>Giulietta Weimer</v>
      </c>
      <c r="R66">
        <f>Data!K135</f>
        <v>2021</v>
      </c>
    </row>
    <row r="67" spans="17:18" x14ac:dyDescent="0.3">
      <c r="Q67" t="str">
        <f>Data!B137</f>
        <v>Kristina Nunn</v>
      </c>
      <c r="R67">
        <f>Data!K137</f>
        <v>2021</v>
      </c>
    </row>
    <row r="68" spans="17:18" x14ac:dyDescent="0.3">
      <c r="Q68" t="str">
        <f>Data!B139</f>
        <v>Nicole Hansen</v>
      </c>
      <c r="R68">
        <f>Data!K139</f>
        <v>2021</v>
      </c>
    </row>
    <row r="69" spans="17:18" x14ac:dyDescent="0.3">
      <c r="Q69" t="str">
        <f>Data!B141</f>
        <v>Ashley Jarboe</v>
      </c>
      <c r="R69">
        <f>Data!K141</f>
        <v>2021</v>
      </c>
    </row>
    <row r="70" spans="17:18" x14ac:dyDescent="0.3">
      <c r="Q70" t="str">
        <f>Data!B142</f>
        <v>Anne Pryor</v>
      </c>
      <c r="R70">
        <f>Data!K142</f>
        <v>2021</v>
      </c>
    </row>
    <row r="71" spans="17:18" x14ac:dyDescent="0.3">
      <c r="Q71" t="str">
        <f>Data!B145</f>
        <v>Jill Stevenson</v>
      </c>
      <c r="R71">
        <f>Data!K145</f>
        <v>2021</v>
      </c>
    </row>
    <row r="72" spans="17:18" x14ac:dyDescent="0.3">
      <c r="Q72" t="str">
        <f>Data!B148</f>
        <v>Sam Craven</v>
      </c>
      <c r="R72">
        <f>Data!K148</f>
        <v>2021</v>
      </c>
    </row>
    <row r="73" spans="17:18" x14ac:dyDescent="0.3">
      <c r="Q73" t="str">
        <f>Data!B149</f>
        <v>Eva Jacobs</v>
      </c>
      <c r="R73">
        <f>Data!K149</f>
        <v>2021</v>
      </c>
    </row>
    <row r="74" spans="17:18" x14ac:dyDescent="0.3">
      <c r="Q74" t="str">
        <f>Data!B150</f>
        <v>Clay Ludtke</v>
      </c>
      <c r="R74">
        <f>Data!K150</f>
        <v>2021</v>
      </c>
    </row>
    <row r="75" spans="17:18" x14ac:dyDescent="0.3">
      <c r="Q75" t="str">
        <f>Data!B152</f>
        <v>Aimee Bixby</v>
      </c>
      <c r="R75">
        <f>Data!K152</f>
        <v>2021</v>
      </c>
    </row>
    <row r="76" spans="17:18" x14ac:dyDescent="0.3">
      <c r="Q76" t="str">
        <f>Data!B160</f>
        <v>Nora Pelletier</v>
      </c>
      <c r="R76">
        <f>Data!K160</f>
        <v>2021</v>
      </c>
    </row>
    <row r="77" spans="17:18" x14ac:dyDescent="0.3">
      <c r="Q77" t="str">
        <f>Data!B161</f>
        <v>Craig Molinari</v>
      </c>
      <c r="R77">
        <f>Data!K161</f>
        <v>2021</v>
      </c>
    </row>
    <row r="78" spans="17:18" x14ac:dyDescent="0.3">
      <c r="Q78" t="str">
        <f>Data!B165</f>
        <v>Scott Williamson</v>
      </c>
      <c r="R78">
        <f>Data!K165</f>
        <v>2021</v>
      </c>
    </row>
    <row r="79" spans="17:18" x14ac:dyDescent="0.3">
      <c r="Q79" t="str">
        <f>Data!B166</f>
        <v>Kean Thornton</v>
      </c>
      <c r="R79">
        <f>Data!K166</f>
        <v>2021</v>
      </c>
    </row>
    <row r="80" spans="17:18" x14ac:dyDescent="0.3">
      <c r="Q80" t="str">
        <f>Data!B168</f>
        <v>Chloris Kastensmidt</v>
      </c>
      <c r="R80">
        <f>Data!K168</f>
        <v>2021</v>
      </c>
    </row>
    <row r="81" spans="17:18" x14ac:dyDescent="0.3">
      <c r="Q81" t="str">
        <f>Data!B170</f>
        <v>Kelly Andreada</v>
      </c>
      <c r="R81">
        <f>Data!K170</f>
        <v>2021</v>
      </c>
    </row>
    <row r="82" spans="17:18" x14ac:dyDescent="0.3">
      <c r="Q82" t="str">
        <f>Data!B171</f>
        <v>Filia McAdams</v>
      </c>
      <c r="R82">
        <f>Data!K171</f>
        <v>2021</v>
      </c>
    </row>
    <row r="83" spans="17:18" x14ac:dyDescent="0.3">
      <c r="Q83" t="str">
        <f>Data!B175</f>
        <v>Richard Bierner</v>
      </c>
      <c r="R83">
        <f>Data!K175</f>
        <v>2021</v>
      </c>
    </row>
    <row r="84" spans="17:18" x14ac:dyDescent="0.3">
      <c r="Q84" t="str">
        <f>Data!B176</f>
        <v>Dean Katz</v>
      </c>
      <c r="R84">
        <f>Data!K176</f>
        <v>2021</v>
      </c>
    </row>
    <row r="85" spans="17:18" x14ac:dyDescent="0.3">
      <c r="Q85" t="str">
        <f>Data!B178</f>
        <v>Christine Kargatis</v>
      </c>
      <c r="R85">
        <f>Data!K178</f>
        <v>2021</v>
      </c>
    </row>
    <row r="86" spans="17:18" x14ac:dyDescent="0.3">
      <c r="Q86" t="str">
        <f>Data!B179</f>
        <v>Jason Fortune-</v>
      </c>
      <c r="R86">
        <f>Data!K179</f>
        <v>2021</v>
      </c>
    </row>
    <row r="87" spans="17:18" x14ac:dyDescent="0.3">
      <c r="Q87" t="str">
        <f>Data!B184</f>
        <v>Rick Bensley</v>
      </c>
      <c r="R87">
        <f>Data!K184</f>
        <v>2021</v>
      </c>
    </row>
    <row r="88" spans="17:18" x14ac:dyDescent="0.3">
      <c r="Q88" t="str">
        <f>Data!B186</f>
        <v>Neil FranzÃ¶sisch</v>
      </c>
      <c r="R88">
        <f>Data!K186</f>
        <v>2021</v>
      </c>
    </row>
    <row r="89" spans="17:18" x14ac:dyDescent="0.3">
      <c r="Q89" t="str">
        <f>Data!B187</f>
        <v>Alan Shonely</v>
      </c>
      <c r="R89">
        <f>Data!K187</f>
        <v>2021</v>
      </c>
    </row>
    <row r="90" spans="17:18" x14ac:dyDescent="0.3">
      <c r="Q90" t="str">
        <f>Data!B193</f>
        <v>Bradley Nguyen</v>
      </c>
      <c r="R90">
        <f>Data!K193</f>
        <v>2021</v>
      </c>
    </row>
    <row r="91" spans="17:18" x14ac:dyDescent="0.3">
      <c r="Q91" t="str">
        <f>Data!B198</f>
        <v>Christine Phan</v>
      </c>
      <c r="R91">
        <f>Data!K198</f>
        <v>2021</v>
      </c>
    </row>
    <row r="92" spans="17:18" x14ac:dyDescent="0.3">
      <c r="Q92" t="str">
        <f>Data!B203</f>
        <v>Annie Zypern</v>
      </c>
      <c r="R92">
        <f>Data!K203</f>
        <v>2021</v>
      </c>
    </row>
    <row r="93" spans="17:18" x14ac:dyDescent="0.3">
      <c r="Q93" t="str">
        <f>Data!B211</f>
        <v>Quincy Jones</v>
      </c>
      <c r="R93">
        <f>Data!K211</f>
        <v>2021</v>
      </c>
    </row>
    <row r="94" spans="17:18" x14ac:dyDescent="0.3">
      <c r="Q94" t="str">
        <f>Data!B212</f>
        <v>Sean Miller</v>
      </c>
      <c r="R94">
        <f>Data!K212</f>
        <v>2021</v>
      </c>
    </row>
    <row r="95" spans="17:18" x14ac:dyDescent="0.3">
      <c r="Q95" t="str">
        <f>Data!B219</f>
        <v>Eileen Kiefer</v>
      </c>
      <c r="R95">
        <f>Data!K219</f>
        <v>2021</v>
      </c>
    </row>
    <row r="96" spans="17:18" x14ac:dyDescent="0.3">
      <c r="Q96" t="str">
        <f>Data!B220</f>
        <v>Sample Company A</v>
      </c>
      <c r="R96">
        <f>Data!K220</f>
        <v>2021</v>
      </c>
    </row>
    <row r="97" spans="17:18" x14ac:dyDescent="0.3">
      <c r="Q97" t="str">
        <f>Data!B223</f>
        <v>Matt Connell</v>
      </c>
      <c r="R97">
        <f>Data!K223</f>
        <v>2021</v>
      </c>
    </row>
    <row r="98" spans="17:18" x14ac:dyDescent="0.3">
      <c r="Q98" t="str">
        <f>Data!B230</f>
        <v>Cassandra Brandow</v>
      </c>
      <c r="R98">
        <f>Data!K230</f>
        <v>2021</v>
      </c>
    </row>
    <row r="99" spans="17:18" x14ac:dyDescent="0.3">
      <c r="Q99" t="str">
        <f>Data!B232</f>
        <v>Thomas Seio</v>
      </c>
      <c r="R99">
        <f>Data!K232</f>
        <v>2021</v>
      </c>
    </row>
    <row r="100" spans="17:18" x14ac:dyDescent="0.3">
      <c r="Q100" t="str">
        <f>Data!B233</f>
        <v>Kristen Hastings</v>
      </c>
      <c r="R100">
        <f>Data!K233</f>
        <v>2021</v>
      </c>
    </row>
    <row r="101" spans="17:18" x14ac:dyDescent="0.3">
      <c r="Q101" t="str">
        <f>Data!B238</f>
        <v>Gary McGarr</v>
      </c>
      <c r="R101">
        <f>Data!K238</f>
        <v>2021</v>
      </c>
    </row>
    <row r="102" spans="17:18" x14ac:dyDescent="0.3">
      <c r="Q102" t="str">
        <f>Data!B241</f>
        <v>Craig Carroll</v>
      </c>
      <c r="R102">
        <f>Data!K241</f>
        <v>2021</v>
      </c>
    </row>
    <row r="103" spans="17:18" x14ac:dyDescent="0.3">
      <c r="Q103" t="str">
        <f>Data!B243</f>
        <v>Beth Fritzler</v>
      </c>
      <c r="R103">
        <f>Data!K243</f>
        <v>2021</v>
      </c>
    </row>
    <row r="104" spans="17:18" x14ac:dyDescent="0.3">
      <c r="Q104" t="str">
        <f>Data!B245</f>
        <v>Vivian Mathis</v>
      </c>
      <c r="R104">
        <f>Data!K245</f>
        <v>2021</v>
      </c>
    </row>
    <row r="105" spans="17:18" x14ac:dyDescent="0.3">
      <c r="Q105" t="str">
        <f>Data!B246</f>
        <v>Patrick O'Donnell</v>
      </c>
      <c r="R105">
        <f>Data!K246</f>
        <v>2021</v>
      </c>
    </row>
    <row r="106" spans="17:18" x14ac:dyDescent="0.3">
      <c r="Q106" t="str">
        <f>Data!B248</f>
        <v>Bruce Geld</v>
      </c>
      <c r="R106">
        <f>Data!K248</f>
        <v>2021</v>
      </c>
    </row>
    <row r="107" spans="17:18" x14ac:dyDescent="0.3">
      <c r="Q107" t="str">
        <f>Data!B249</f>
        <v>Carlos Daly</v>
      </c>
      <c r="R107">
        <f>Data!K249</f>
        <v>2021</v>
      </c>
    </row>
    <row r="108" spans="17:18" x14ac:dyDescent="0.3">
      <c r="Q108" t="str">
        <f>Data!B250</f>
        <v>Maurice Satty</v>
      </c>
      <c r="R108">
        <f>Data!K250</f>
        <v>2021</v>
      </c>
    </row>
    <row r="109" spans="17:18" x14ac:dyDescent="0.3">
      <c r="Q109" t="str">
        <f>Data!B252</f>
        <v>Christina Anderson</v>
      </c>
      <c r="R109">
        <f>Data!K252</f>
        <v>2021</v>
      </c>
    </row>
    <row r="110" spans="17:18" x14ac:dyDescent="0.3">
      <c r="Q110" t="str">
        <f>Data!B256</f>
        <v>Jonathan Doherty</v>
      </c>
      <c r="R110">
        <f>Data!K256</f>
        <v>2021</v>
      </c>
    </row>
    <row r="111" spans="17:18" x14ac:dyDescent="0.3">
      <c r="Q111" t="str">
        <f>Data!B257</f>
        <v>Damala Kotsonis</v>
      </c>
      <c r="R111">
        <f>Data!K257</f>
        <v>2021</v>
      </c>
    </row>
    <row r="112" spans="17:18" x14ac:dyDescent="0.3">
      <c r="Q112" t="str">
        <f>Data!B260</f>
        <v>Cindy Stewart</v>
      </c>
      <c r="R112">
        <f>Data!K260</f>
        <v>2021</v>
      </c>
    </row>
    <row r="113" spans="17:18" x14ac:dyDescent="0.3">
      <c r="Q113" t="str">
        <f>Data!B261</f>
        <v>Christina VanderZanden</v>
      </c>
      <c r="R113">
        <f>Data!K261</f>
        <v>2021</v>
      </c>
    </row>
    <row r="114" spans="17:18" x14ac:dyDescent="0.3">
      <c r="Q114" t="str">
        <f>Data!B263</f>
        <v>Daniel Raglin</v>
      </c>
      <c r="R114">
        <f>Data!K263</f>
        <v>2021</v>
      </c>
    </row>
    <row r="115" spans="17:18" x14ac:dyDescent="0.3">
      <c r="Q115" t="str">
        <f>Data!B264</f>
        <v>Mike Pelletier</v>
      </c>
      <c r="R115">
        <f>Data!K264</f>
        <v>2021</v>
      </c>
    </row>
    <row r="116" spans="17:18" x14ac:dyDescent="0.3">
      <c r="Q116" t="str">
        <f>Data!B265</f>
        <v>Mike Gockenbach</v>
      </c>
      <c r="R116">
        <f>Data!K265</f>
        <v>2021</v>
      </c>
    </row>
    <row r="117" spans="17:18" x14ac:dyDescent="0.3">
      <c r="Q117" t="str">
        <f>Data!B266</f>
        <v>Kunst Miller</v>
      </c>
      <c r="R117">
        <f>Data!K266</f>
        <v>2021</v>
      </c>
    </row>
    <row r="118" spans="17:18" x14ac:dyDescent="0.3">
      <c r="Q118" t="str">
        <f>Data!B267</f>
        <v>Dorris liebe</v>
      </c>
      <c r="R118">
        <f>Data!K267</f>
        <v>2021</v>
      </c>
    </row>
    <row r="119" spans="17:18" x14ac:dyDescent="0.3">
      <c r="Q119" t="str">
        <f>Data!B269</f>
        <v>Susan Gilcrest</v>
      </c>
      <c r="R119">
        <f>Data!K269</f>
        <v>2021</v>
      </c>
    </row>
    <row r="120" spans="17:18" x14ac:dyDescent="0.3">
      <c r="Q120" t="str">
        <f>Data!B271</f>
        <v>Mark Packer</v>
      </c>
      <c r="R120">
        <f>Data!K271</f>
        <v>2021</v>
      </c>
    </row>
    <row r="121" spans="17:18" x14ac:dyDescent="0.3">
      <c r="Q121" t="str">
        <f>Data!B274</f>
        <v>Nat Carroll</v>
      </c>
      <c r="R121">
        <f>Data!K274</f>
        <v>2021</v>
      </c>
    </row>
    <row r="122" spans="17:18" x14ac:dyDescent="0.3">
      <c r="Q122" t="str">
        <f>Data!B275</f>
        <v>Alex Avila</v>
      </c>
      <c r="R122">
        <f>Data!K275</f>
        <v>2021</v>
      </c>
    </row>
    <row r="123" spans="17:18" x14ac:dyDescent="0.3">
      <c r="Q123" t="str">
        <f>Data!B277</f>
        <v>Jas O'Carroll</v>
      </c>
      <c r="R123">
        <f>Data!K277</f>
        <v>2021</v>
      </c>
    </row>
    <row r="124" spans="17:18" x14ac:dyDescent="0.3">
      <c r="Q124" t="str">
        <f>Data!B278</f>
        <v>Dorothy Dickinson</v>
      </c>
      <c r="R124">
        <f>Data!K278</f>
        <v>2021</v>
      </c>
    </row>
    <row r="125" spans="17:18" x14ac:dyDescent="0.3">
      <c r="Q125" t="str">
        <f>Data!B280</f>
        <v>Karen Bern</v>
      </c>
      <c r="R125">
        <f>Data!K280</f>
        <v>2021</v>
      </c>
    </row>
    <row r="126" spans="17:18" x14ac:dyDescent="0.3">
      <c r="Q126" t="str">
        <f>Data!B281</f>
        <v>Trudy Glocke</v>
      </c>
      <c r="R126">
        <f>Data!K281</f>
        <v>2021</v>
      </c>
    </row>
    <row r="127" spans="17:18" x14ac:dyDescent="0.3">
      <c r="Q127" t="str">
        <f>Data!B286</f>
        <v>Katharine Harms</v>
      </c>
      <c r="R127">
        <f>Data!K286</f>
        <v>2021</v>
      </c>
    </row>
    <row r="128" spans="17:18" x14ac:dyDescent="0.3">
      <c r="Q128" t="str">
        <f>Data!B288</f>
        <v>Rob Dowd</v>
      </c>
      <c r="R128">
        <f>Data!K288</f>
        <v>2021</v>
      </c>
    </row>
    <row r="129" spans="17:18" x14ac:dyDescent="0.3">
      <c r="Q129" t="str">
        <f>Data!B293</f>
        <v>Anna HÃ¤berlin</v>
      </c>
      <c r="R129">
        <f>Data!K293</f>
        <v>2021</v>
      </c>
    </row>
    <row r="130" spans="17:18" x14ac:dyDescent="0.3">
      <c r="Q130" t="str">
        <f>Data!B294</f>
        <v>Katrina Edelman</v>
      </c>
      <c r="R130">
        <f>Data!K294</f>
        <v>2021</v>
      </c>
    </row>
    <row r="131" spans="17:18" x14ac:dyDescent="0.3">
      <c r="Q131" t="str">
        <f>Data!B297</f>
        <v>Paul Knutson</v>
      </c>
      <c r="R131">
        <f>Data!K297</f>
        <v>2021</v>
      </c>
    </row>
    <row r="132" spans="17:18" x14ac:dyDescent="0.3">
      <c r="Q132" t="str">
        <f>Data!B300</f>
        <v>Mary Zewe</v>
      </c>
      <c r="R132">
        <f>Data!K300</f>
        <v>2021</v>
      </c>
    </row>
    <row r="133" spans="17:18" x14ac:dyDescent="0.3">
      <c r="Q133" t="str">
        <f>Data!B301</f>
        <v>Ken Black</v>
      </c>
      <c r="R133">
        <f>Data!K301</f>
        <v>2021</v>
      </c>
    </row>
    <row r="134" spans="17:18" x14ac:dyDescent="0.3">
      <c r="Q134" t="str">
        <f>Data!B305</f>
        <v>Tracy Hopkins</v>
      </c>
      <c r="R134">
        <f>Data!K305</f>
        <v>2021</v>
      </c>
    </row>
    <row r="135" spans="17:18" x14ac:dyDescent="0.3">
      <c r="Q135" t="str">
        <f>Data!B306</f>
        <v>Greg Maxwell</v>
      </c>
      <c r="R135">
        <f>Data!K306</f>
        <v>2021</v>
      </c>
    </row>
    <row r="136" spans="17:18" x14ac:dyDescent="0.3">
      <c r="Q136" t="str">
        <f>Data!B311</f>
        <v>John Grady</v>
      </c>
      <c r="R136">
        <f>Data!K311</f>
        <v>2021</v>
      </c>
    </row>
    <row r="137" spans="17:18" x14ac:dyDescent="0.3">
      <c r="Q137" t="str">
        <f>Data!B313</f>
        <v>Ruben Dartt</v>
      </c>
      <c r="R137">
        <f>Data!K313</f>
        <v>2021</v>
      </c>
    </row>
    <row r="138" spans="17:18" x14ac:dyDescent="0.3">
      <c r="Q138" t="str">
        <f>Data!B317</f>
        <v>Roy Phan</v>
      </c>
      <c r="R138">
        <f>Data!K317</f>
        <v>2021</v>
      </c>
    </row>
    <row r="139" spans="17:18" x14ac:dyDescent="0.3">
      <c r="Q139" t="str">
        <f>Data!B318</f>
        <v>Guy Phonely</v>
      </c>
      <c r="R139">
        <f>Data!K318</f>
        <v>2021</v>
      </c>
    </row>
    <row r="140" spans="17:18" x14ac:dyDescent="0.3">
      <c r="Q140" t="str">
        <f>Data!B322</f>
        <v>Scott Cohen</v>
      </c>
      <c r="R140">
        <f>Data!K322</f>
        <v>2021</v>
      </c>
    </row>
    <row r="141" spans="17:18" x14ac:dyDescent="0.3">
      <c r="Q141" t="str">
        <f>Data!B324</f>
        <v>Andy Yotov</v>
      </c>
      <c r="R141">
        <f>Data!K324</f>
        <v>2021</v>
      </c>
    </row>
    <row r="142" spans="17:18" x14ac:dyDescent="0.3">
      <c r="Q142" t="str">
        <f>Data!B328</f>
        <v>Frank Hawley</v>
      </c>
      <c r="R142">
        <f>Data!K328</f>
        <v>2021</v>
      </c>
    </row>
    <row r="143" spans="17:18" x14ac:dyDescent="0.3">
      <c r="Q143" t="str">
        <f>Data!B331</f>
        <v>Pauline Johnson</v>
      </c>
      <c r="R143">
        <f>Data!K331</f>
        <v>2021</v>
      </c>
    </row>
    <row r="144" spans="17:18" x14ac:dyDescent="0.3">
      <c r="Q144" t="str">
        <f>Data!B332</f>
        <v>Roland Schwarz</v>
      </c>
      <c r="R144">
        <f>Data!K332</f>
        <v>2021</v>
      </c>
    </row>
    <row r="145" spans="17:18" x14ac:dyDescent="0.3">
      <c r="Q145" t="str">
        <f>Data!B334</f>
        <v>Valerie Mitchum</v>
      </c>
      <c r="R145">
        <f>Data!K334</f>
        <v>2021</v>
      </c>
    </row>
    <row r="146" spans="17:18" x14ac:dyDescent="0.3">
      <c r="Q146" t="str">
        <f>Data!B336</f>
        <v>Jim Mitchum</v>
      </c>
      <c r="R146">
        <f>Data!K336</f>
        <v>2021</v>
      </c>
    </row>
    <row r="147" spans="17:18" x14ac:dyDescent="0.3">
      <c r="Q147" t="str">
        <f>Data!B338</f>
        <v>Ruben Ausman</v>
      </c>
      <c r="R147">
        <f>Data!K338</f>
        <v>2021</v>
      </c>
    </row>
    <row r="148" spans="17:18" x14ac:dyDescent="0.3">
      <c r="Q148" t="str">
        <f>Data!B339</f>
        <v>Pauline Chand</v>
      </c>
      <c r="R148">
        <f>Data!K339</f>
        <v>2021</v>
      </c>
    </row>
    <row r="149" spans="17:18" x14ac:dyDescent="0.3">
      <c r="Q149" t="str">
        <f>Data!B342</f>
        <v>John Stevenson</v>
      </c>
      <c r="R149">
        <f>Data!K342</f>
        <v>2021</v>
      </c>
    </row>
    <row r="150" spans="17:18" x14ac:dyDescent="0.3">
      <c r="Q150" t="str">
        <f>Data!B343</f>
        <v>Jay Kimmel</v>
      </c>
      <c r="R150">
        <f>Data!K343</f>
        <v>2021</v>
      </c>
    </row>
    <row r="151" spans="17:18" x14ac:dyDescent="0.3">
      <c r="Q151" t="str">
        <f>Data!B347</f>
        <v>Sanjit Engle</v>
      </c>
      <c r="R151">
        <f>Data!K347</f>
        <v>2021</v>
      </c>
    </row>
    <row r="152" spans="17:18" x14ac:dyDescent="0.3">
      <c r="Q152" t="str">
        <f>Data!B348</f>
        <v>Gary Mitchum</v>
      </c>
      <c r="R152">
        <f>Data!K348</f>
        <v>2021</v>
      </c>
    </row>
    <row r="153" spans="17:18" x14ac:dyDescent="0.3">
      <c r="Q153" t="str">
        <f>Data!B349</f>
        <v>Michelle Moray</v>
      </c>
      <c r="R153">
        <f>Data!K349</f>
        <v>2021</v>
      </c>
    </row>
    <row r="154" spans="17:18" x14ac:dyDescent="0.3">
      <c r="Q154" t="str">
        <f>Data!B352</f>
        <v>Kean Nguyen</v>
      </c>
      <c r="R154">
        <f>Data!K352</f>
        <v>2021</v>
      </c>
    </row>
    <row r="155" spans="17:18" x14ac:dyDescent="0.3">
      <c r="Q155" t="str">
        <f>Data!B356</f>
        <v>Stewart Visinsky</v>
      </c>
      <c r="R155">
        <f>Data!K356</f>
        <v>2021</v>
      </c>
    </row>
    <row r="156" spans="17:18" x14ac:dyDescent="0.3">
      <c r="Q156" t="str">
        <f>Data!B357</f>
        <v>Edward Hooks</v>
      </c>
      <c r="R156">
        <f>Data!K357</f>
        <v>2021</v>
      </c>
    </row>
    <row r="157" spans="17:18" x14ac:dyDescent="0.3">
      <c r="Q157" t="str">
        <f>Data!B362</f>
        <v>Ben Ferrer</v>
      </c>
      <c r="R157">
        <f>Data!K362</f>
        <v>2021</v>
      </c>
    </row>
    <row r="158" spans="17:18" x14ac:dyDescent="0.3">
      <c r="Q158" t="str">
        <f>Data!B363</f>
        <v>Paul Stevenson</v>
      </c>
      <c r="R158">
        <f>Data!K363</f>
        <v>2021</v>
      </c>
    </row>
    <row r="159" spans="17:18" x14ac:dyDescent="0.3">
      <c r="Q159" t="str">
        <f>Data!B365</f>
        <v>Stephanie Phelps</v>
      </c>
      <c r="R159">
        <f>Data!K365</f>
        <v>2021</v>
      </c>
    </row>
    <row r="160" spans="17:18" x14ac:dyDescent="0.3">
      <c r="Q160" t="str">
        <f>Data!B366</f>
        <v>John Lee</v>
      </c>
      <c r="R160">
        <f>Data!K366</f>
        <v>2021</v>
      </c>
    </row>
    <row r="161" spans="17:18" x14ac:dyDescent="0.3">
      <c r="Q161" t="str">
        <f>Data!B374</f>
        <v>Nicole Fjeld</v>
      </c>
      <c r="R161">
        <f>Data!K374</f>
        <v>2021</v>
      </c>
    </row>
    <row r="162" spans="17:18" x14ac:dyDescent="0.3">
      <c r="Q162" t="str">
        <f>Data!B375</f>
        <v>Allen Goldenen</v>
      </c>
      <c r="R162">
        <f>Data!K375</f>
        <v>2021</v>
      </c>
    </row>
    <row r="163" spans="17:18" x14ac:dyDescent="0.3">
      <c r="Q163" t="str">
        <f>Data!B380</f>
        <v>Benjamin Patterson</v>
      </c>
      <c r="R163">
        <f>Data!K380</f>
        <v>2021</v>
      </c>
    </row>
    <row r="164" spans="17:18" x14ac:dyDescent="0.3">
      <c r="Q164" t="str">
        <f>Data!B381</f>
        <v>Allen Armold</v>
      </c>
      <c r="R164">
        <f>Data!K381</f>
        <v>2021</v>
      </c>
    </row>
    <row r="165" spans="17:18" x14ac:dyDescent="0.3">
      <c r="Q165" t="str">
        <f>Data!B382</f>
        <v>Dorothy Badders</v>
      </c>
      <c r="R165">
        <f>Data!K382</f>
        <v>2021</v>
      </c>
    </row>
    <row r="166" spans="17:18" x14ac:dyDescent="0.3">
      <c r="Q166" t="str">
        <f>Data!B383</f>
        <v>Aaron Hawkins</v>
      </c>
      <c r="R166">
        <f>Data!K383</f>
        <v>2021</v>
      </c>
    </row>
    <row r="167" spans="17:18" x14ac:dyDescent="0.3">
      <c r="Q167" t="str">
        <f>Data!B385</f>
        <v>Theresa Swint</v>
      </c>
      <c r="R167">
        <f>Data!K385</f>
        <v>2021</v>
      </c>
    </row>
    <row r="168" spans="17:18" x14ac:dyDescent="0.3">
      <c r="Q168" t="str">
        <f>Data!B386</f>
        <v>Laurel Beltran</v>
      </c>
      <c r="R168">
        <f>Data!K386</f>
        <v>2021</v>
      </c>
    </row>
    <row r="169" spans="17:18" x14ac:dyDescent="0.3">
      <c r="Q169" t="str">
        <f>Data!B390</f>
        <v>Dianna Arnett</v>
      </c>
      <c r="R169">
        <f>Data!K390</f>
        <v>2021</v>
      </c>
    </row>
    <row r="170" spans="17:18" x14ac:dyDescent="0.3">
      <c r="Q170" t="str">
        <f>Data!B392</f>
        <v>Lena Creighton</v>
      </c>
      <c r="R170">
        <f>Data!K392</f>
        <v>2021</v>
      </c>
    </row>
    <row r="171" spans="17:18" x14ac:dyDescent="0.3">
      <c r="Q171" t="str">
        <f>Data!B393</f>
        <v>Beth Thompson</v>
      </c>
      <c r="R171">
        <f>Data!K393</f>
        <v>2021</v>
      </c>
    </row>
    <row r="172" spans="17:18" x14ac:dyDescent="0.3">
      <c r="Q172" t="str">
        <f>Data!B396</f>
        <v>Aleksandra Gannaway</v>
      </c>
      <c r="R172">
        <f>Data!K396</f>
        <v>2021</v>
      </c>
    </row>
    <row r="173" spans="17:18" x14ac:dyDescent="0.3">
      <c r="Q173" t="str">
        <f>Data!B398</f>
        <v>Marc Harrigan</v>
      </c>
      <c r="R173">
        <f>Data!K398</f>
        <v>2021</v>
      </c>
    </row>
    <row r="174" spans="17:18" x14ac:dyDescent="0.3">
      <c r="Q174" t="str">
        <f>Data!B400</f>
        <v>Muhammed Yedwab</v>
      </c>
      <c r="R174">
        <f>Data!K400</f>
        <v>2021</v>
      </c>
    </row>
    <row r="175" spans="17:18" x14ac:dyDescent="0.3">
      <c r="Q175" t="str">
        <f>Data!B404</f>
        <v>George Bell</v>
      </c>
      <c r="R175">
        <f>Data!K404</f>
        <v>2021</v>
      </c>
    </row>
    <row r="176" spans="17:18" x14ac:dyDescent="0.3">
      <c r="Q176" t="str">
        <f>Data!B407</f>
        <v>Arianne Irving</v>
      </c>
      <c r="R176">
        <f>Data!K407</f>
        <v>2021</v>
      </c>
    </row>
    <row r="177" spans="17:18" x14ac:dyDescent="0.3">
      <c r="Q177" t="str">
        <f>Data!B408</f>
        <v>David Smith</v>
      </c>
      <c r="R177">
        <f>Data!K408</f>
        <v>2021</v>
      </c>
    </row>
    <row r="178" spans="17:18" x14ac:dyDescent="0.3">
      <c r="Q178" t="str">
        <f>Data!B409</f>
        <v>Lauren Leatherbury</v>
      </c>
      <c r="R178">
        <f>Data!K409</f>
        <v>2021</v>
      </c>
    </row>
    <row r="179" spans="17:18" x14ac:dyDescent="0.3">
      <c r="Q179" t="str">
        <f>Data!B410</f>
        <v>Harry Greene</v>
      </c>
      <c r="R179">
        <f>Data!K410</f>
        <v>2021</v>
      </c>
    </row>
    <row r="180" spans="17:18" x14ac:dyDescent="0.3">
      <c r="Q180" t="str">
        <f>Data!B412</f>
        <v>Laura Armstrong</v>
      </c>
      <c r="R180">
        <f>Data!K412</f>
        <v>2021</v>
      </c>
    </row>
    <row r="181" spans="17:18" x14ac:dyDescent="0.3">
      <c r="Q181" t="str">
        <f>Data!B414</f>
        <v>Katherine Hughes</v>
      </c>
      <c r="R181">
        <f>Data!K414</f>
        <v>2021</v>
      </c>
    </row>
    <row r="182" spans="17:18" x14ac:dyDescent="0.3">
      <c r="Q182" t="str">
        <f>Data!B416</f>
        <v>Justin MacKendrick</v>
      </c>
      <c r="R182">
        <f>Data!K416</f>
        <v>2021</v>
      </c>
    </row>
    <row r="183" spans="17:18" x14ac:dyDescent="0.3">
      <c r="Q183" t="str">
        <f>Data!B418</f>
        <v>Andrew Roberts</v>
      </c>
      <c r="R183">
        <f>Data!K418</f>
        <v>2021</v>
      </c>
    </row>
    <row r="184" spans="17:18" x14ac:dyDescent="0.3">
      <c r="Q184" t="str">
        <f>Data!B419</f>
        <v>Cari Schnelling</v>
      </c>
      <c r="R184">
        <f>Data!K419</f>
        <v>2021</v>
      </c>
    </row>
    <row r="185" spans="17:18" x14ac:dyDescent="0.3">
      <c r="Q185" t="str">
        <f>Data!B420</f>
        <v>Joni Sundaresam</v>
      </c>
      <c r="R185">
        <f>Data!K420</f>
        <v>2021</v>
      </c>
    </row>
    <row r="186" spans="17:18" x14ac:dyDescent="0.3">
      <c r="Q186" t="str">
        <f>Data!B421</f>
        <v>Nathan Cano</v>
      </c>
      <c r="R186">
        <f>Data!K421</f>
        <v>2021</v>
      </c>
    </row>
    <row r="187" spans="17:18" x14ac:dyDescent="0.3">
      <c r="Q187" t="str">
        <f>Data!B423</f>
        <v>Paul MacIntyre</v>
      </c>
      <c r="R187">
        <f>Data!K423</f>
        <v>2021</v>
      </c>
    </row>
    <row r="188" spans="17:18" x14ac:dyDescent="0.3">
      <c r="Q188" t="str">
        <f>Data!B424</f>
        <v>Andrew Allen</v>
      </c>
      <c r="R188">
        <f>Data!K424</f>
        <v>2021</v>
      </c>
    </row>
    <row r="189" spans="17:18" x14ac:dyDescent="0.3">
      <c r="Q189" t="str">
        <f>Data!B427</f>
        <v>Bill Shonely</v>
      </c>
      <c r="R189">
        <f>Data!K427</f>
        <v>2021</v>
      </c>
    </row>
    <row r="190" spans="17:18" x14ac:dyDescent="0.3">
      <c r="Q190" t="str">
        <f>Data!B429</f>
        <v>Peter Fuller</v>
      </c>
      <c r="R190">
        <f>Data!K429</f>
        <v>2021</v>
      </c>
    </row>
    <row r="191" spans="17:18" x14ac:dyDescent="0.3">
      <c r="Q191" t="str">
        <f>Data!B432</f>
        <v>Emily Burns</v>
      </c>
      <c r="R191">
        <f>Data!K432</f>
        <v>2021</v>
      </c>
    </row>
    <row r="192" spans="17:18" x14ac:dyDescent="0.3">
      <c r="Q192" t="str">
        <f>Data!B434</f>
        <v>Giulietta Dortch</v>
      </c>
      <c r="R192">
        <f>Data!K434</f>
        <v>2021</v>
      </c>
    </row>
    <row r="193" spans="17:18" x14ac:dyDescent="0.3">
      <c r="Q193" t="str">
        <f>Data!B436</f>
        <v>Harold Pawlan</v>
      </c>
      <c r="R193">
        <f>Data!K436</f>
        <v>2021</v>
      </c>
    </row>
    <row r="194" spans="17:18" x14ac:dyDescent="0.3">
      <c r="Q194" t="str">
        <f>Data!B437</f>
        <v>Steve Nguyen</v>
      </c>
      <c r="R194">
        <f>Data!K437</f>
        <v>2021</v>
      </c>
    </row>
    <row r="195" spans="17:18" x14ac:dyDescent="0.3">
      <c r="Q195" t="str">
        <f>Data!B439</f>
        <v>Carol Triggs</v>
      </c>
      <c r="R195">
        <f>Data!K439</f>
        <v>2021</v>
      </c>
    </row>
    <row r="196" spans="17:18" x14ac:dyDescent="0.3">
      <c r="Q196" t="str">
        <f>Data!B444</f>
        <v>Patrick Gardner</v>
      </c>
      <c r="R196">
        <f>Data!K444</f>
        <v>2021</v>
      </c>
    </row>
    <row r="197" spans="17:18" x14ac:dyDescent="0.3">
      <c r="Q197" t="str">
        <f>Data!B446</f>
        <v>Sean Braxton</v>
      </c>
      <c r="R197">
        <f>Data!K446</f>
        <v>2021</v>
      </c>
    </row>
    <row r="198" spans="17:18" x14ac:dyDescent="0.3">
      <c r="Q198" t="str">
        <f>Data!B452</f>
        <v>Art Foster</v>
      </c>
      <c r="R198">
        <f>Data!K452</f>
        <v>2021</v>
      </c>
    </row>
    <row r="199" spans="17:18" x14ac:dyDescent="0.3">
      <c r="Q199" t="str">
        <f>Data!B454</f>
        <v>Greg Matthias</v>
      </c>
      <c r="R199">
        <f>Data!K454</f>
        <v>2021</v>
      </c>
    </row>
    <row r="200" spans="17:18" x14ac:dyDescent="0.3">
      <c r="Q200" t="str">
        <f>Data!B458</f>
        <v>Paul Gonzalez</v>
      </c>
      <c r="R200">
        <f>Data!K458</f>
        <v>2021</v>
      </c>
    </row>
    <row r="201" spans="17:18" x14ac:dyDescent="0.3">
      <c r="Q201" t="str">
        <f>Data!B461</f>
        <v>Raymond Messe</v>
      </c>
      <c r="R201">
        <f>Data!K461</f>
        <v>2021</v>
      </c>
    </row>
    <row r="202" spans="17:18" x14ac:dyDescent="0.3">
      <c r="Q202" t="str">
        <f>Data!B462</f>
        <v>Brooke Gillingham</v>
      </c>
      <c r="R202">
        <f>Data!K462</f>
        <v>2021</v>
      </c>
    </row>
    <row r="203" spans="17:18" x14ac:dyDescent="0.3">
      <c r="Q203" t="str">
        <f>Data!B463</f>
        <v>Victoria Wilson</v>
      </c>
      <c r="R203">
        <f>Data!K463</f>
        <v>2021</v>
      </c>
    </row>
    <row r="204" spans="17:18" x14ac:dyDescent="0.3">
      <c r="Q204" t="str">
        <f>Data!B464</f>
        <v>Harold Dahlen</v>
      </c>
      <c r="R204">
        <f>Data!K464</f>
        <v>2021</v>
      </c>
    </row>
    <row r="205" spans="17:18" x14ac:dyDescent="0.3">
      <c r="Q205" t="str">
        <f>Data!B468</f>
        <v>Alejandro Grove</v>
      </c>
      <c r="R205">
        <f>Data!K468</f>
        <v>2021</v>
      </c>
    </row>
    <row r="206" spans="17:18" x14ac:dyDescent="0.3">
      <c r="Q206" t="str">
        <f>Data!B469</f>
        <v>Erica Hernandez</v>
      </c>
      <c r="R206">
        <f>Data!K469</f>
        <v>2021</v>
      </c>
    </row>
    <row r="207" spans="17:18" x14ac:dyDescent="0.3">
      <c r="Q207" t="str">
        <f>Data!B471</f>
        <v>Naresj Patel</v>
      </c>
      <c r="R207">
        <f>Data!K471</f>
        <v>2021</v>
      </c>
    </row>
    <row r="208" spans="17:18" x14ac:dyDescent="0.3">
      <c r="Q208" t="str">
        <f>Data!B474</f>
        <v>Anthony Johnson</v>
      </c>
      <c r="R208">
        <f>Data!K474</f>
        <v>2021</v>
      </c>
    </row>
    <row r="209" spans="17:18" x14ac:dyDescent="0.3">
      <c r="Q209" t="str">
        <f>Data!B475</f>
        <v>Pauline Webber</v>
      </c>
      <c r="R209">
        <f>Data!K475</f>
        <v>2021</v>
      </c>
    </row>
    <row r="210" spans="17:18" x14ac:dyDescent="0.3">
      <c r="Q210" t="str">
        <f>Data!B476</f>
        <v>Cindy Chapman</v>
      </c>
      <c r="R210">
        <f>Data!K476</f>
        <v>2021</v>
      </c>
    </row>
    <row r="211" spans="17:18" x14ac:dyDescent="0.3">
      <c r="Q211" t="str">
        <f>Data!B477</f>
        <v>Pete Armstrong</v>
      </c>
      <c r="R211">
        <f>Data!K477</f>
        <v>2021</v>
      </c>
    </row>
    <row r="212" spans="17:18" x14ac:dyDescent="0.3">
      <c r="Q212" t="str">
        <f>Data!B478</f>
        <v>Bruce Stewart</v>
      </c>
      <c r="R212">
        <f>Data!K478</f>
        <v>2021</v>
      </c>
    </row>
    <row r="213" spans="17:18" x14ac:dyDescent="0.3">
      <c r="Q213" t="str">
        <f>Data!B479</f>
        <v>Ted Trevino</v>
      </c>
      <c r="R213">
        <f>Data!K479</f>
        <v>2021</v>
      </c>
    </row>
    <row r="214" spans="17:18" x14ac:dyDescent="0.3">
      <c r="Q214" t="str">
        <f>Data!B481</f>
        <v>George Ashbrook</v>
      </c>
      <c r="R214">
        <f>Data!K481</f>
        <v>2021</v>
      </c>
    </row>
    <row r="215" spans="17:18" x14ac:dyDescent="0.3">
      <c r="Q215" t="str">
        <f>Data!B482</f>
        <v>John Huston</v>
      </c>
      <c r="R215">
        <f>Data!K482</f>
        <v>2021</v>
      </c>
    </row>
    <row r="216" spans="17:18" x14ac:dyDescent="0.3">
      <c r="Q216" t="str">
        <f>Data!B483</f>
        <v>Tamara Dahlen</v>
      </c>
      <c r="R216">
        <f>Data!K483</f>
        <v>2021</v>
      </c>
    </row>
    <row r="217" spans="17:18" x14ac:dyDescent="0.3">
      <c r="Q217" t="str">
        <f>Data!B484</f>
        <v>Randy Ferguson</v>
      </c>
      <c r="R217">
        <f>Data!K484</f>
        <v>2021</v>
      </c>
    </row>
    <row r="218" spans="17:18" x14ac:dyDescent="0.3">
      <c r="Q218" t="str">
        <f>Data!B487</f>
        <v>Matt Collister</v>
      </c>
      <c r="R218">
        <f>Data!K487</f>
        <v>2021</v>
      </c>
    </row>
    <row r="219" spans="17:18" x14ac:dyDescent="0.3">
      <c r="Q219" t="str">
        <f>Data!B491</f>
        <v>Mitch Willingham</v>
      </c>
      <c r="R219">
        <f>Data!K491</f>
        <v>2021</v>
      </c>
    </row>
    <row r="220" spans="17:18" x14ac:dyDescent="0.3">
      <c r="Q220" t="str">
        <f>Data!B493</f>
        <v>Bradley Talbott</v>
      </c>
      <c r="R220">
        <f>Data!K493</f>
        <v>2021</v>
      </c>
    </row>
    <row r="221" spans="17:18" x14ac:dyDescent="0.3">
      <c r="Q221" t="str">
        <f>Data!B494</f>
        <v>Frank Gastineau</v>
      </c>
      <c r="R221">
        <f>Data!K494</f>
        <v>2021</v>
      </c>
    </row>
    <row r="222" spans="17:18" x14ac:dyDescent="0.3">
      <c r="Q222" t="str">
        <f>Data!B501</f>
        <v>Evan Henry</v>
      </c>
      <c r="R222">
        <f>Data!K501</f>
        <v>2021</v>
      </c>
    </row>
    <row r="223" spans="17:18" x14ac:dyDescent="0.3">
      <c r="Q223" t="str">
        <f>Data!B507</f>
        <v>Greg Tran</v>
      </c>
      <c r="R223">
        <f>Data!K507</f>
        <v>2021</v>
      </c>
    </row>
    <row r="224" spans="17:18" x14ac:dyDescent="0.3">
      <c r="Q224" t="str">
        <f>Data!B510</f>
        <v>Resi PÃ¶lking</v>
      </c>
      <c r="R224">
        <f>Data!K510</f>
        <v>2021</v>
      </c>
    </row>
    <row r="225" spans="17:18" x14ac:dyDescent="0.3">
      <c r="Q225" t="str">
        <f>Data!B511</f>
        <v>Janet Lee</v>
      </c>
      <c r="R225">
        <f>Data!K511</f>
        <v>2021</v>
      </c>
    </row>
    <row r="226" spans="17:18" x14ac:dyDescent="0.3">
      <c r="Q226" t="str">
        <f>Data!B513</f>
        <v>Barry Weirich</v>
      </c>
      <c r="R226">
        <f>Data!K513</f>
        <v>2021</v>
      </c>
    </row>
    <row r="227" spans="17:18" x14ac:dyDescent="0.3">
      <c r="Q227" t="str">
        <f>Data!B517</f>
        <v>Herbert Flentye</v>
      </c>
      <c r="R227">
        <f>Data!K517</f>
        <v>2021</v>
      </c>
    </row>
    <row r="228" spans="17:18" x14ac:dyDescent="0.3">
      <c r="Q228" t="str">
        <f>Data!B518</f>
        <v>Dean percer</v>
      </c>
      <c r="R228">
        <f>Data!K518</f>
        <v>2021</v>
      </c>
    </row>
    <row r="229" spans="17:18" x14ac:dyDescent="0.3">
      <c r="Q229" t="str">
        <f>Data!B522</f>
        <v>Maya Herman</v>
      </c>
      <c r="R229">
        <f>Data!K522</f>
        <v>2021</v>
      </c>
    </row>
    <row r="230" spans="17:18" x14ac:dyDescent="0.3">
      <c r="Q230" t="str">
        <f>Data!B526</f>
        <v>Laurel Elliston</v>
      </c>
      <c r="R230">
        <f>Data!K526</f>
        <v>2021</v>
      </c>
    </row>
    <row r="231" spans="17:18" x14ac:dyDescent="0.3">
      <c r="Q231" t="str">
        <f>Data!B527</f>
        <v>Patrick Jones</v>
      </c>
      <c r="R231">
        <f>Data!K527</f>
        <v>2021</v>
      </c>
    </row>
    <row r="232" spans="17:18" x14ac:dyDescent="0.3">
      <c r="Q232" t="str">
        <f>Data!B529</f>
        <v>Magdelene Morse</v>
      </c>
      <c r="R232">
        <f>Data!K529</f>
        <v>2021</v>
      </c>
    </row>
    <row r="233" spans="17:18" x14ac:dyDescent="0.3">
      <c r="Q233" t="str">
        <f>Data!B530</f>
        <v>Ellis Ballard</v>
      </c>
      <c r="R233">
        <f>Data!K530</f>
        <v>2021</v>
      </c>
    </row>
    <row r="234" spans="17:18" x14ac:dyDescent="0.3">
      <c r="Q234" t="str">
        <f>Data!B531</f>
        <v>Shahid Shariari</v>
      </c>
      <c r="R234">
        <f>Data!K531</f>
        <v>2021</v>
      </c>
    </row>
    <row r="235" spans="17:18" x14ac:dyDescent="0.3">
      <c r="Q235" t="str">
        <f>Data!B532</f>
        <v>James Galang</v>
      </c>
      <c r="R235">
        <f>Data!K532</f>
        <v>2021</v>
      </c>
    </row>
    <row r="236" spans="17:18" x14ac:dyDescent="0.3">
      <c r="Q236" t="str">
        <f>Data!B533</f>
        <v>Laurel Workman</v>
      </c>
      <c r="R236">
        <f>Data!K533</f>
        <v>2021</v>
      </c>
    </row>
    <row r="237" spans="17:18" x14ac:dyDescent="0.3">
      <c r="Q237" t="str">
        <f>Data!B537</f>
        <v>Mark Cousins</v>
      </c>
      <c r="R237">
        <f>Data!K537</f>
        <v>2021</v>
      </c>
    </row>
    <row r="238" spans="17:18" x14ac:dyDescent="0.3">
      <c r="Q238" t="str">
        <f>Data!B538</f>
        <v>Jim Karlsson</v>
      </c>
      <c r="R238">
        <f>Data!K538</f>
        <v>2021</v>
      </c>
    </row>
    <row r="239" spans="17:18" x14ac:dyDescent="0.3">
      <c r="Q239" t="str">
        <f>Data!B540</f>
        <v>Dianna Wilson</v>
      </c>
      <c r="R239">
        <f>Data!K540</f>
        <v>2021</v>
      </c>
    </row>
    <row r="240" spans="17:18" x14ac:dyDescent="0.3">
      <c r="Q240" t="str">
        <f>Data!B545</f>
        <v>Corey Roper</v>
      </c>
      <c r="R240">
        <f>Data!K545</f>
        <v>2021</v>
      </c>
    </row>
    <row r="241" spans="17:18" x14ac:dyDescent="0.3">
      <c r="Q241" t="str">
        <f>Data!B547</f>
        <v>Liz Thompson</v>
      </c>
      <c r="R241">
        <f>Data!K547</f>
        <v>2021</v>
      </c>
    </row>
    <row r="242" spans="17:18" x14ac:dyDescent="0.3">
      <c r="Q242" t="str">
        <f>Data!B556</f>
        <v>Steven Cartwright</v>
      </c>
      <c r="R242">
        <f>Data!K556</f>
        <v>2021</v>
      </c>
    </row>
    <row r="243" spans="17:18" x14ac:dyDescent="0.3">
      <c r="Q243" t="str">
        <f>Data!B557</f>
        <v>Ross Baird</v>
      </c>
      <c r="R243">
        <f>Data!K557</f>
        <v>2021</v>
      </c>
    </row>
    <row r="244" spans="17:18" x14ac:dyDescent="0.3">
      <c r="Q244" t="str">
        <f>Data!B558</f>
        <v>Richard Eichhorn</v>
      </c>
      <c r="R244">
        <f>Data!K558</f>
        <v>2021</v>
      </c>
    </row>
    <row r="245" spans="17:18" x14ac:dyDescent="0.3">
      <c r="Q245" t="str">
        <f>Data!B562</f>
        <v>Bobby Trafton</v>
      </c>
      <c r="R245">
        <f>Data!K562</f>
        <v>2021</v>
      </c>
    </row>
    <row r="246" spans="17:18" x14ac:dyDescent="0.3">
      <c r="Q246" t="str">
        <f>Data!B566</f>
        <v>Bryan Mills</v>
      </c>
      <c r="R246">
        <f>Data!K566</f>
        <v>2021</v>
      </c>
    </row>
    <row r="247" spans="17:18" x14ac:dyDescent="0.3">
      <c r="Q247" t="str">
        <f>Data!B567</f>
        <v>Grant Thornton</v>
      </c>
      <c r="R247">
        <f>Data!K567</f>
        <v>2021</v>
      </c>
    </row>
    <row r="248" spans="17:18" x14ac:dyDescent="0.3">
      <c r="Q248" t="str">
        <f>Data!B570</f>
        <v>Sarah Bern</v>
      </c>
      <c r="R248">
        <f>Data!K570</f>
        <v>2021</v>
      </c>
    </row>
    <row r="249" spans="17:18" x14ac:dyDescent="0.3">
      <c r="Q249" t="str">
        <f>Data!B572</f>
        <v>Valerie Takahito</v>
      </c>
      <c r="R249">
        <f>Data!K572</f>
        <v>2021</v>
      </c>
    </row>
    <row r="250" spans="17:18" x14ac:dyDescent="0.3">
      <c r="Q250" t="str">
        <f>Data!B575</f>
        <v>Bart Pistole</v>
      </c>
      <c r="R250">
        <f>Data!K575</f>
        <v>2021</v>
      </c>
    </row>
    <row r="251" spans="17:18" x14ac:dyDescent="0.3">
      <c r="Q251" t="str">
        <f>Data!B576</f>
        <v>Nick Radford</v>
      </c>
      <c r="R251">
        <f>Data!K576</f>
        <v>2021</v>
      </c>
    </row>
    <row r="252" spans="17:18" x14ac:dyDescent="0.3">
      <c r="Q252" t="str">
        <f>Data!B577</f>
        <v>Carlos Soltero</v>
      </c>
      <c r="R252">
        <f>Data!K577</f>
        <v>2021</v>
      </c>
    </row>
    <row r="253" spans="17:18" x14ac:dyDescent="0.3">
      <c r="Q253" t="str">
        <f>Data!B579</f>
        <v>Rick Duston</v>
      </c>
      <c r="R253">
        <f>Data!K579</f>
        <v>2021</v>
      </c>
    </row>
    <row r="254" spans="17:18" x14ac:dyDescent="0.3">
      <c r="Q254" t="str">
        <f>Data!B581</f>
        <v>Brosina Hoffman</v>
      </c>
      <c r="R254">
        <f>Data!K581</f>
        <v>2021</v>
      </c>
    </row>
    <row r="255" spans="17:18" x14ac:dyDescent="0.3">
      <c r="Q255" t="str">
        <f>Data!B588</f>
        <v>Carl Weiss</v>
      </c>
      <c r="R255">
        <f>Data!K588</f>
        <v>2021</v>
      </c>
    </row>
    <row r="256" spans="17:18" x14ac:dyDescent="0.3">
      <c r="Q256" t="str">
        <f>Data!B591</f>
        <v>Chuck Magee</v>
      </c>
      <c r="R256">
        <f>Data!K591</f>
        <v>2021</v>
      </c>
    </row>
    <row r="257" spans="17:18" x14ac:dyDescent="0.3">
      <c r="Q257" t="str">
        <f>Data!B593</f>
        <v>Frank Olsen</v>
      </c>
      <c r="R257">
        <f>Data!K593</f>
        <v>2021</v>
      </c>
    </row>
    <row r="258" spans="17:18" x14ac:dyDescent="0.3">
      <c r="Q258" t="str">
        <f>Data!B597</f>
        <v>Heather Kirkland</v>
      </c>
      <c r="R258">
        <f>Data!K597</f>
        <v>2021</v>
      </c>
    </row>
    <row r="259" spans="17:18" x14ac:dyDescent="0.3">
      <c r="Q259" t="str">
        <f>Data!B599</f>
        <v>Sharelle Roach</v>
      </c>
      <c r="R259">
        <f>Data!K599</f>
        <v>2021</v>
      </c>
    </row>
    <row r="260" spans="17:18" x14ac:dyDescent="0.3">
      <c r="Q260" t="str">
        <f>Data!B600</f>
        <v>Kelly Lampkin</v>
      </c>
      <c r="R260">
        <f>Data!K600</f>
        <v>2021</v>
      </c>
    </row>
    <row r="261" spans="17:18" x14ac:dyDescent="0.3">
      <c r="Q261" t="str">
        <f>Data!B603</f>
        <v>Pamela Stobb</v>
      </c>
      <c r="R261">
        <f>Data!K603</f>
        <v>2021</v>
      </c>
    </row>
    <row r="262" spans="17:18" x14ac:dyDescent="0.3">
      <c r="Q262" t="str">
        <f>Data!B604</f>
        <v>Sonia Cooley</v>
      </c>
      <c r="R262">
        <f>Data!K604</f>
        <v>2021</v>
      </c>
    </row>
    <row r="263" spans="17:18" x14ac:dyDescent="0.3">
      <c r="Q263" t="str">
        <f>Data!B608</f>
        <v>Duane Benoit</v>
      </c>
      <c r="R263">
        <f>Data!K608</f>
        <v>2021</v>
      </c>
    </row>
    <row r="264" spans="17:18" x14ac:dyDescent="0.3">
      <c r="Q264" t="str">
        <f>Data!B609</f>
        <v>Gary Hwang</v>
      </c>
      <c r="R264">
        <f>Data!K609</f>
        <v>2021</v>
      </c>
    </row>
    <row r="265" spans="17:18" x14ac:dyDescent="0.3">
      <c r="Q265" t="str">
        <f>Data!B612</f>
        <v>Jennifer Ferguson</v>
      </c>
      <c r="R265">
        <f>Data!K612</f>
        <v>2021</v>
      </c>
    </row>
    <row r="266" spans="17:18" x14ac:dyDescent="0.3">
      <c r="Q266" t="str">
        <f>Data!B613</f>
        <v>Mick Crebagga</v>
      </c>
      <c r="R266">
        <f>Data!K613</f>
        <v>2021</v>
      </c>
    </row>
    <row r="267" spans="17:18" x14ac:dyDescent="0.3">
      <c r="Q267" t="str">
        <f>Data!B621</f>
        <v>Corey-Lock</v>
      </c>
      <c r="R267">
        <f>Data!K621</f>
        <v>2021</v>
      </c>
    </row>
    <row r="268" spans="17:18" x14ac:dyDescent="0.3">
      <c r="Q268" t="str">
        <f>Data!B631</f>
        <v>Natalie Webber</v>
      </c>
      <c r="R268">
        <f>Data!K631</f>
        <v>2021</v>
      </c>
    </row>
    <row r="269" spans="17:18" x14ac:dyDescent="0.3">
      <c r="Q269" t="str">
        <f>Data!B637</f>
        <v>Toby Braunhardt</v>
      </c>
      <c r="R269">
        <f>Data!K637</f>
        <v>2021</v>
      </c>
    </row>
    <row r="270" spans="17:18" x14ac:dyDescent="0.3">
      <c r="Q270" t="str">
        <f>Data!B641</f>
        <v>Joel Eaton</v>
      </c>
      <c r="R270">
        <f>Data!K641</f>
        <v>2021</v>
      </c>
    </row>
    <row r="271" spans="17:18" x14ac:dyDescent="0.3">
      <c r="Q271" t="str">
        <f>Data!B642</f>
        <v>Dianna Vittorini</v>
      </c>
      <c r="R271">
        <f>Data!K642</f>
        <v>2021</v>
      </c>
    </row>
    <row r="272" spans="17:18" x14ac:dyDescent="0.3">
      <c r="Q272" t="str">
        <f>Data!B644</f>
        <v>Anna Andreadi</v>
      </c>
      <c r="R272">
        <f>Data!K644</f>
        <v>2021</v>
      </c>
    </row>
    <row r="273" spans="17:18" x14ac:dyDescent="0.3">
      <c r="Q273" t="str">
        <f>Data!B648</f>
        <v>Brian Stugart</v>
      </c>
      <c r="R273">
        <f>Data!K648</f>
        <v>2021</v>
      </c>
    </row>
    <row r="274" spans="17:18" x14ac:dyDescent="0.3">
      <c r="Q274" t="str">
        <f>Data!B649</f>
        <v>Denise Leinenbach</v>
      </c>
      <c r="R274">
        <f>Data!K649</f>
        <v>2021</v>
      </c>
    </row>
    <row r="275" spans="17:18" x14ac:dyDescent="0.3">
      <c r="Q275" t="str">
        <f>Data!B651</f>
        <v>Liz Pelletier</v>
      </c>
      <c r="R275">
        <f>Data!K651</f>
        <v>2021</v>
      </c>
    </row>
    <row r="276" spans="17:18" x14ac:dyDescent="0.3">
      <c r="Q276" t="str">
        <f>Data!B652</f>
        <v>Noel Staavos</v>
      </c>
      <c r="R276">
        <f>Data!K652</f>
        <v>2021</v>
      </c>
    </row>
    <row r="277" spans="17:18" x14ac:dyDescent="0.3">
      <c r="Q277" t="str">
        <f>Data!B653</f>
        <v>Grace Kelly</v>
      </c>
      <c r="R277">
        <f>Data!K653</f>
        <v>2021</v>
      </c>
    </row>
    <row r="278" spans="17:18" x14ac:dyDescent="0.3">
      <c r="Q278" t="str">
        <f>Data!B656</f>
        <v>Liz MacKendrick</v>
      </c>
      <c r="R278">
        <f>Data!K656</f>
        <v>2021</v>
      </c>
    </row>
    <row r="279" spans="17:18" x14ac:dyDescent="0.3">
      <c r="Q279" t="str">
        <f>Data!B659</f>
        <v>Cynthia Arntzen</v>
      </c>
      <c r="R279">
        <f>Data!K659</f>
        <v>2021</v>
      </c>
    </row>
    <row r="280" spans="17:18" x14ac:dyDescent="0.3">
      <c r="Q280" t="str">
        <f>Data!B664</f>
        <v>Rob Williams</v>
      </c>
      <c r="R280">
        <f>Data!K664</f>
        <v>2021</v>
      </c>
    </row>
    <row r="281" spans="17:18" x14ac:dyDescent="0.3">
      <c r="Q281" t="str">
        <f>Data!B665</f>
        <v>Dan Lawera</v>
      </c>
      <c r="R281">
        <f>Data!K665</f>
        <v>2021</v>
      </c>
    </row>
    <row r="282" spans="17:18" x14ac:dyDescent="0.3">
      <c r="Q282" t="str">
        <f>Data!B667</f>
        <v>Helen Abelman</v>
      </c>
      <c r="R282">
        <f>Data!K667</f>
        <v>2021</v>
      </c>
    </row>
    <row r="283" spans="17:18" x14ac:dyDescent="0.3">
      <c r="Q283" t="str">
        <f>Data!B668</f>
        <v>Russell Applegate</v>
      </c>
      <c r="R283">
        <f>Data!K668</f>
        <v>2021</v>
      </c>
    </row>
    <row r="284" spans="17:18" x14ac:dyDescent="0.3">
      <c r="Q284" t="str">
        <f>Data!B669</f>
        <v>Anthony Rawles</v>
      </c>
      <c r="R284">
        <f>Data!K669</f>
        <v>2021</v>
      </c>
    </row>
    <row r="285" spans="17:18" x14ac:dyDescent="0.3">
      <c r="Q285" t="str">
        <f>Data!B670</f>
        <v>Michael Stewart</v>
      </c>
      <c r="R285">
        <f>Data!K670</f>
        <v>2021</v>
      </c>
    </row>
    <row r="286" spans="17:18" x14ac:dyDescent="0.3">
      <c r="Q286" t="str">
        <f>Data!B674</f>
        <v>Brian DeCherney</v>
      </c>
      <c r="R286">
        <f>Data!K674</f>
        <v>2021</v>
      </c>
    </row>
    <row r="287" spans="17:18" x14ac:dyDescent="0.3">
      <c r="Q287" t="str">
        <f>Data!B678</f>
        <v>Eric Hoffmann</v>
      </c>
      <c r="R287">
        <f>Data!K678</f>
        <v>2021</v>
      </c>
    </row>
    <row r="288" spans="17:18" x14ac:dyDescent="0.3">
      <c r="Q288" t="str">
        <f>Data!B682</f>
        <v>Maxwell Schwartz</v>
      </c>
      <c r="R288">
        <f>Data!K682</f>
        <v>2021</v>
      </c>
    </row>
    <row r="289" spans="17:18" x14ac:dyDescent="0.3">
      <c r="Q289" t="str">
        <f>Data!B684</f>
        <v>Michael Chen</v>
      </c>
      <c r="R289">
        <f>Data!K684</f>
        <v>2021</v>
      </c>
    </row>
    <row r="290" spans="17:18" x14ac:dyDescent="0.3">
      <c r="Q290" t="str">
        <f>Data!B687</f>
        <v>Dan Campbell</v>
      </c>
      <c r="R290">
        <f>Data!K687</f>
        <v>2021</v>
      </c>
    </row>
    <row r="291" spans="17:18" x14ac:dyDescent="0.3">
      <c r="Q291" t="str">
        <f>Data!B689</f>
        <v>Dennis Pardue</v>
      </c>
      <c r="R291">
        <f>Data!K689</f>
        <v>2021</v>
      </c>
    </row>
    <row r="292" spans="17:18" x14ac:dyDescent="0.3">
      <c r="Q292" t="str">
        <f>Data!B691</f>
        <v>Don Miller</v>
      </c>
      <c r="R292">
        <f>Data!K691</f>
        <v>2021</v>
      </c>
    </row>
    <row r="293" spans="17:18" x14ac:dyDescent="0.3">
      <c r="Q293" t="str">
        <f>Data!B694</f>
        <v>Emily Phan</v>
      </c>
      <c r="R293">
        <f>Data!K694</f>
        <v>2021</v>
      </c>
    </row>
    <row r="294" spans="17:18" x14ac:dyDescent="0.3">
      <c r="Q294" t="str">
        <f>Data!B695</f>
        <v>Becky Castell</v>
      </c>
      <c r="R294">
        <f>Data!K695</f>
        <v>2021</v>
      </c>
    </row>
    <row r="295" spans="17:18" x14ac:dyDescent="0.3">
      <c r="Q295" t="str">
        <f>Data!B698</f>
        <v>Michelle Huthwaite</v>
      </c>
      <c r="R295">
        <f>Data!K698</f>
        <v>2021</v>
      </c>
    </row>
    <row r="296" spans="17:18" x14ac:dyDescent="0.3">
      <c r="Q296" t="str">
        <f>Data!B699</f>
        <v>Ed Braxton</v>
      </c>
      <c r="R296">
        <f>Data!K699</f>
        <v>2021</v>
      </c>
    </row>
    <row r="297" spans="17:18" x14ac:dyDescent="0.3">
      <c r="Q297" t="str">
        <f>Data!B701</f>
        <v>Brian Moss</v>
      </c>
      <c r="R297">
        <f>Data!K701</f>
        <v>2021</v>
      </c>
    </row>
    <row r="298" spans="17:18" x14ac:dyDescent="0.3">
      <c r="Q298" t="str">
        <f>Data!B703</f>
        <v>Gary Hansen</v>
      </c>
      <c r="R298">
        <f>Data!K703</f>
        <v>2021</v>
      </c>
    </row>
    <row r="299" spans="17:18" x14ac:dyDescent="0.3">
      <c r="Q299" t="str">
        <f>Data!B706</f>
        <v>Darrin Sayre</v>
      </c>
      <c r="R299">
        <f>Data!K706</f>
        <v>2021</v>
      </c>
    </row>
    <row r="300" spans="17:18" x14ac:dyDescent="0.3">
      <c r="Q300" t="str">
        <f>Data!B717</f>
        <v>Mark Hamilton</v>
      </c>
      <c r="R300">
        <f>Data!K717</f>
        <v>2021</v>
      </c>
    </row>
    <row r="301" spans="17:18" x14ac:dyDescent="0.3">
      <c r="Q301" t="str">
        <f>Data!B719</f>
        <v>Jamie Kunitz</v>
      </c>
      <c r="R301">
        <f>Data!K719</f>
        <v>2021</v>
      </c>
    </row>
    <row r="302" spans="17:18" x14ac:dyDescent="0.3">
      <c r="Q302" t="str">
        <f>Data!B720</f>
        <v>Alyssa Crouse</v>
      </c>
      <c r="R302">
        <f>Data!K720</f>
        <v>2021</v>
      </c>
    </row>
    <row r="303" spans="17:18" x14ac:dyDescent="0.3">
      <c r="Q303" t="str">
        <f>Data!B726</f>
        <v>Max Engle</v>
      </c>
      <c r="R303">
        <f>Data!K726</f>
        <v>2021</v>
      </c>
    </row>
    <row r="304" spans="17:18" x14ac:dyDescent="0.3">
      <c r="Q304" t="str">
        <f>Data!B728</f>
        <v>Paul Van Hugh</v>
      </c>
      <c r="R304">
        <f>Data!K728</f>
        <v>2021</v>
      </c>
    </row>
    <row r="305" spans="17:18" x14ac:dyDescent="0.3">
      <c r="Q305" t="str">
        <f>Data!B733</f>
        <v>Arthur Wiediger</v>
      </c>
      <c r="R305">
        <f>Data!K733</f>
        <v>2021</v>
      </c>
    </row>
    <row r="306" spans="17:18" x14ac:dyDescent="0.3">
      <c r="Q306" t="str">
        <f>Data!B735</f>
        <v>Philip Brown</v>
      </c>
      <c r="R306">
        <f>Data!K735</f>
        <v>2021</v>
      </c>
    </row>
    <row r="307" spans="17:18" x14ac:dyDescent="0.3">
      <c r="Q307" t="str">
        <f>Data!B740</f>
        <v>Shirley Schmidt</v>
      </c>
      <c r="R307">
        <f>Data!K740</f>
        <v>2021</v>
      </c>
    </row>
    <row r="308" spans="17:18" x14ac:dyDescent="0.3">
      <c r="Q308" t="str">
        <f>Data!B741</f>
        <v>Barbara Fisher</v>
      </c>
      <c r="R308">
        <f>Data!K741</f>
        <v>2021</v>
      </c>
    </row>
    <row r="309" spans="17:18" x14ac:dyDescent="0.3">
      <c r="Q309" t="str">
        <f>Data!B744</f>
        <v>Adrian Hane</v>
      </c>
      <c r="R309">
        <f>Data!K744</f>
        <v>2021</v>
      </c>
    </row>
    <row r="310" spans="17:18" x14ac:dyDescent="0.3">
      <c r="Q310" t="str">
        <f>Data!B745</f>
        <v>Jack Lebron</v>
      </c>
      <c r="R310">
        <f>Data!K745</f>
        <v>2021</v>
      </c>
    </row>
    <row r="311" spans="17:18" x14ac:dyDescent="0.3">
      <c r="Q311" t="str">
        <f>Data!B746</f>
        <v>Christine Abelman</v>
      </c>
      <c r="R311">
        <f>Data!K746</f>
        <v>2021</v>
      </c>
    </row>
    <row r="312" spans="17:18" x14ac:dyDescent="0.3">
      <c r="Q312" t="str">
        <f>Data!B750</f>
        <v>Eugene Moren</v>
      </c>
      <c r="R312">
        <f>Data!K750</f>
        <v>2021</v>
      </c>
    </row>
    <row r="313" spans="17:18" x14ac:dyDescent="0.3">
      <c r="Q313" t="str">
        <f>Data!B751</f>
        <v>Katherine Murray</v>
      </c>
      <c r="R313">
        <f>Data!K751</f>
        <v>2021</v>
      </c>
    </row>
    <row r="314" spans="17:18" x14ac:dyDescent="0.3">
      <c r="Q314" t="str">
        <f>Data!B754</f>
        <v>Scot Wooten</v>
      </c>
      <c r="R314">
        <f>Data!K754</f>
        <v>2021</v>
      </c>
    </row>
    <row r="315" spans="17:18" x14ac:dyDescent="0.3">
      <c r="Q315" t="str">
        <f>Data!B756</f>
        <v>Charles Crestani</v>
      </c>
      <c r="R315">
        <f>Data!K756</f>
        <v>2021</v>
      </c>
    </row>
    <row r="316" spans="17:18" x14ac:dyDescent="0.3">
      <c r="Q316" t="str">
        <f>Data!B760</f>
        <v>Roger Demir</v>
      </c>
      <c r="R316">
        <f>Data!K760</f>
        <v>2021</v>
      </c>
    </row>
    <row r="317" spans="17:18" x14ac:dyDescent="0.3">
      <c r="Q317" t="str">
        <f>Data!B766</f>
        <v>Michelle Ellison</v>
      </c>
      <c r="R317">
        <f>Data!K766</f>
        <v>2021</v>
      </c>
    </row>
    <row r="318" spans="17:18" x14ac:dyDescent="0.3">
      <c r="Q318" t="str">
        <f>Data!B769</f>
        <v>Harry Marie</v>
      </c>
      <c r="R318">
        <f>Data!K769</f>
        <v>2021</v>
      </c>
    </row>
    <row r="319" spans="17:18" x14ac:dyDescent="0.3">
      <c r="Q319" t="str">
        <f>Data!B774</f>
        <v>Erin Mull</v>
      </c>
      <c r="R319">
        <f>Data!K774</f>
        <v>2021</v>
      </c>
    </row>
    <row r="320" spans="17:18" x14ac:dyDescent="0.3">
      <c r="Q320" t="str">
        <f>Data!B780</f>
        <v>Alejandro Ballentine</v>
      </c>
      <c r="R320">
        <f>Data!K780</f>
        <v>2021</v>
      </c>
    </row>
    <row r="321" spans="17:18" x14ac:dyDescent="0.3">
      <c r="Q321" t="str">
        <f>Data!B781</f>
        <v>John Lucas</v>
      </c>
      <c r="R321">
        <f>Data!K781</f>
        <v>2021</v>
      </c>
    </row>
    <row r="322" spans="17:18" x14ac:dyDescent="0.3">
      <c r="Q322" t="str">
        <f>Data!B782</f>
        <v>Arthur Gainer</v>
      </c>
      <c r="R322">
        <f>Data!K782</f>
        <v>2021</v>
      </c>
    </row>
    <row r="323" spans="17:18" x14ac:dyDescent="0.3">
      <c r="Q323" t="str">
        <f>Data!B787</f>
        <v>Nick Crebassa</v>
      </c>
      <c r="R323">
        <f>Data!K787</f>
        <v>2021</v>
      </c>
    </row>
    <row r="324" spans="17:18" x14ac:dyDescent="0.3">
      <c r="Q324" t="str">
        <f>Data!B791</f>
        <v>Ken Lonsdale</v>
      </c>
      <c r="R324">
        <f>Data!K791</f>
        <v>2021</v>
      </c>
    </row>
    <row r="325" spans="17:18" x14ac:dyDescent="0.3">
      <c r="Q325" t="str">
        <f>Data!B796</f>
        <v>Carl Ludwig</v>
      </c>
      <c r="R325">
        <f>Data!K796</f>
        <v>2021</v>
      </c>
    </row>
    <row r="326" spans="17:18" x14ac:dyDescent="0.3">
      <c r="Q326" t="str">
        <f>Data!B802</f>
        <v>Sheri Gordon</v>
      </c>
      <c r="R326">
        <f>Data!K802</f>
        <v>2021</v>
      </c>
    </row>
    <row r="327" spans="17:18" x14ac:dyDescent="0.3">
      <c r="Q327" t="str">
        <f>Data!B805</f>
        <v>Luke Foster</v>
      </c>
      <c r="R327">
        <f>Data!K805</f>
        <v>2021</v>
      </c>
    </row>
    <row r="328" spans="17:18" x14ac:dyDescent="0.3">
      <c r="Q328" t="str">
        <f>Data!B812</f>
        <v>Aaron Smayling</v>
      </c>
      <c r="R328">
        <f>Data!K812</f>
        <v>2021</v>
      </c>
    </row>
    <row r="329" spans="17:18" x14ac:dyDescent="0.3">
      <c r="Q329" t="str">
        <f>Data!B813</f>
        <v>Barry Blumstein</v>
      </c>
      <c r="R329">
        <f>Data!K813</f>
        <v>2021</v>
      </c>
    </row>
    <row r="330" spans="17:18" x14ac:dyDescent="0.3">
      <c r="Q330" t="str">
        <f>Data!B817</f>
        <v>Tom Stivers</v>
      </c>
      <c r="R330">
        <f>Data!K817</f>
        <v>2021</v>
      </c>
    </row>
    <row r="331" spans="17:18" x14ac:dyDescent="0.3">
      <c r="Q331" t="str">
        <f>Data!B822</f>
        <v>Ivan Liston</v>
      </c>
      <c r="R331">
        <f>Data!K822</f>
        <v>2021</v>
      </c>
    </row>
    <row r="332" spans="17:18" x14ac:dyDescent="0.3">
      <c r="Q332" t="str">
        <f>Data!B823</f>
        <v>Ann Steele</v>
      </c>
      <c r="R332">
        <f>Data!K823</f>
        <v>2021</v>
      </c>
    </row>
    <row r="333" spans="17:18" x14ac:dyDescent="0.3">
      <c r="Q333" t="str">
        <f>Data!B824</f>
        <v>Nick Zandusky</v>
      </c>
      <c r="R333">
        <f>Data!K824</f>
        <v>2021</v>
      </c>
    </row>
    <row r="334" spans="17:18" x14ac:dyDescent="0.3">
      <c r="Q334" t="str">
        <f>Data!B829</f>
        <v>Berenike Kampe</v>
      </c>
      <c r="R334">
        <f>Data!K829</f>
        <v>2021</v>
      </c>
    </row>
    <row r="335" spans="17:18" x14ac:dyDescent="0.3">
      <c r="Q335" t="str">
        <f>Data!B833</f>
        <v>Valerie Dominguez</v>
      </c>
      <c r="R335">
        <f>Data!K833</f>
        <v>2021</v>
      </c>
    </row>
    <row r="336" spans="17:18" x14ac:dyDescent="0.3">
      <c r="Q336" t="str">
        <f>Data!B842</f>
        <v>Chad Sievert</v>
      </c>
      <c r="R336">
        <f>Data!K842</f>
        <v>2021</v>
      </c>
    </row>
    <row r="337" spans="17:18" x14ac:dyDescent="0.3">
      <c r="Q337" t="str">
        <f>Data!B845</f>
        <v>Sonia Sunley</v>
      </c>
      <c r="R337">
        <f>Data!K845</f>
        <v>2021</v>
      </c>
    </row>
    <row r="338" spans="17:18" x14ac:dyDescent="0.3">
      <c r="Q338" t="str">
        <f>Data!B848</f>
        <v>Ricardo Sperren</v>
      </c>
      <c r="R338">
        <f>Data!K848</f>
        <v>2021</v>
      </c>
    </row>
    <row r="339" spans="17:18" x14ac:dyDescent="0.3">
      <c r="Q339" t="str">
        <f>Data!B853</f>
        <v>Gary Zandusky</v>
      </c>
      <c r="R339">
        <f>Data!K853</f>
        <v>2021</v>
      </c>
    </row>
    <row r="340" spans="17:18" x14ac:dyDescent="0.3">
      <c r="Q340" t="str">
        <f>Data!B854</f>
        <v>Roland Fjeld</v>
      </c>
      <c r="R340">
        <f>Data!K854</f>
        <v>2021</v>
      </c>
    </row>
    <row r="341" spans="17:18" x14ac:dyDescent="0.3">
      <c r="Q341" t="str">
        <f>Data!B855</f>
        <v>Trudy Brown</v>
      </c>
      <c r="R341">
        <f>Data!K855</f>
        <v>2021</v>
      </c>
    </row>
    <row r="342" spans="17:18" x14ac:dyDescent="0.3">
      <c r="Q342" t="str">
        <f>Data!B856</f>
        <v>Lena Radford</v>
      </c>
      <c r="R342">
        <f>Data!K856</f>
        <v>2021</v>
      </c>
    </row>
    <row r="343" spans="17:18" x14ac:dyDescent="0.3">
      <c r="Q343" t="str">
        <f>Data!B860</f>
        <v>Maria Bertelson</v>
      </c>
      <c r="R343">
        <f>Data!K860</f>
        <v>2021</v>
      </c>
    </row>
    <row r="344" spans="17:18" x14ac:dyDescent="0.3">
      <c r="Q344" t="str">
        <f>Data!B863</f>
        <v>Matt Abelman</v>
      </c>
      <c r="R344">
        <f>Data!K863</f>
        <v>2021</v>
      </c>
    </row>
    <row r="345" spans="17:18" x14ac:dyDescent="0.3">
      <c r="Q345" t="str">
        <f>Data!B868</f>
        <v>Vivek Gonzalez</v>
      </c>
      <c r="R345">
        <f>Data!K868</f>
        <v>2021</v>
      </c>
    </row>
    <row r="346" spans="17:18" x14ac:dyDescent="0.3">
      <c r="Q346" t="str">
        <f>Data!B869</f>
        <v>Andy Gerbode</v>
      </c>
      <c r="R346">
        <f>Data!K869</f>
        <v>2021</v>
      </c>
    </row>
    <row r="347" spans="17:18" x14ac:dyDescent="0.3">
      <c r="Q347" t="str">
        <f>Data!B871</f>
        <v>Emily Ducich</v>
      </c>
      <c r="R347">
        <f>Data!K871</f>
        <v>2021</v>
      </c>
    </row>
    <row r="348" spans="17:18" x14ac:dyDescent="0.3">
      <c r="Q348" t="str">
        <f>Data!B872</f>
        <v>Matthew Grinstein</v>
      </c>
      <c r="R348">
        <f>Data!K872</f>
        <v>2021</v>
      </c>
    </row>
    <row r="349" spans="17:18" x14ac:dyDescent="0.3">
      <c r="Q349" t="str">
        <f>Data!B874</f>
        <v>Joseph Holt</v>
      </c>
      <c r="R349">
        <f>Data!K874</f>
        <v>2021</v>
      </c>
    </row>
    <row r="350" spans="17:18" x14ac:dyDescent="0.3">
      <c r="Q350" t="str">
        <f>Data!B875</f>
        <v>Gene McClure</v>
      </c>
      <c r="R350">
        <f>Data!K875</f>
        <v>2021</v>
      </c>
    </row>
    <row r="351" spans="17:18" x14ac:dyDescent="0.3">
      <c r="Q351" t="str">
        <f>Data!B882</f>
        <v>Charles Sheldon</v>
      </c>
      <c r="R351">
        <f>Data!K882</f>
        <v>2021</v>
      </c>
    </row>
    <row r="352" spans="17:18" x14ac:dyDescent="0.3">
      <c r="Q352" t="str">
        <f>Data!B883</f>
        <v>Ben Wallace</v>
      </c>
      <c r="R352">
        <f>Data!K883</f>
        <v>2021</v>
      </c>
    </row>
    <row r="353" spans="17:18" x14ac:dyDescent="0.3">
      <c r="Q353" t="str">
        <f>Data!B885</f>
        <v>Duane Huffman</v>
      </c>
      <c r="R353">
        <f>Data!K885</f>
        <v>2021</v>
      </c>
    </row>
    <row r="354" spans="17:18" x14ac:dyDescent="0.3">
      <c r="Q354" t="str">
        <f>Data!B893</f>
        <v>Keith Herrera</v>
      </c>
      <c r="R354">
        <f>Data!K893</f>
        <v>2021</v>
      </c>
    </row>
    <row r="355" spans="17:18" x14ac:dyDescent="0.3">
      <c r="Q355" t="str">
        <f>Data!B894</f>
        <v>Christine Sundaresam</v>
      </c>
      <c r="R355">
        <f>Data!K894</f>
        <v>2021</v>
      </c>
    </row>
    <row r="356" spans="17:18" x14ac:dyDescent="0.3">
      <c r="Q356" t="str">
        <f>Data!B902</f>
        <v>Troy Staebel</v>
      </c>
      <c r="R356">
        <f>Data!K902</f>
        <v>2021</v>
      </c>
    </row>
    <row r="357" spans="17:18" x14ac:dyDescent="0.3">
      <c r="Q357" t="str">
        <f>Data!B904</f>
        <v>Don Jones</v>
      </c>
      <c r="R357">
        <f>Data!K904</f>
        <v>2021</v>
      </c>
    </row>
    <row r="358" spans="17:18" x14ac:dyDescent="0.3">
      <c r="Q358" t="str">
        <f>Data!B911</f>
        <v>Lena Hernandez</v>
      </c>
      <c r="R358">
        <f>Data!K911</f>
        <v>2021</v>
      </c>
    </row>
    <row r="359" spans="17:18" x14ac:dyDescent="0.3">
      <c r="Q359" t="str">
        <f>Data!B915</f>
        <v>Craig Reiter</v>
      </c>
      <c r="R359">
        <f>Data!K915</f>
        <v>2021</v>
      </c>
    </row>
    <row r="360" spans="17:18" x14ac:dyDescent="0.3">
      <c r="Q360" t="str">
        <f>Data!B919</f>
        <v>Deanra Eno</v>
      </c>
      <c r="R360">
        <f>Data!K919</f>
        <v>2021</v>
      </c>
    </row>
    <row r="361" spans="17:18" x14ac:dyDescent="0.3">
      <c r="Q361" t="str">
        <f>Data!B920</f>
        <v>Jeremy Pistek</v>
      </c>
      <c r="R361">
        <f>Data!K920</f>
        <v>2021</v>
      </c>
    </row>
    <row r="362" spans="17:18" x14ac:dyDescent="0.3">
      <c r="Q362" t="str">
        <f>Data!B922</f>
        <v>Rick Hansen</v>
      </c>
      <c r="R362">
        <f>Data!K922</f>
        <v>2021</v>
      </c>
    </row>
    <row r="363" spans="17:18" x14ac:dyDescent="0.3">
      <c r="Q363" t="str">
        <f>Data!B924</f>
        <v>Robert Barroso</v>
      </c>
      <c r="R363">
        <f>Data!K924</f>
        <v>2021</v>
      </c>
    </row>
    <row r="364" spans="17:18" x14ac:dyDescent="0.3">
      <c r="Q364" t="str">
        <f>Data!B925</f>
        <v>Arthur Prichep</v>
      </c>
      <c r="R364">
        <f>Data!K925</f>
        <v>2021</v>
      </c>
    </row>
    <row r="365" spans="17:18" x14ac:dyDescent="0.3">
      <c r="Q365" t="str">
        <f>Data!B933</f>
        <v>Jennifer Patt</v>
      </c>
      <c r="R365">
        <f>Data!K933</f>
        <v>2021</v>
      </c>
    </row>
    <row r="366" spans="17:18" x14ac:dyDescent="0.3">
      <c r="Q366" t="str">
        <f>Data!B935</f>
        <v>Dorothy Wardle</v>
      </c>
      <c r="R366">
        <f>Data!K935</f>
        <v>2021</v>
      </c>
    </row>
    <row r="367" spans="17:18" x14ac:dyDescent="0.3">
      <c r="Q367" t="str">
        <f>Data!B936</f>
        <v>Ryan Crowe</v>
      </c>
      <c r="R367">
        <f>Data!K936</f>
        <v>2021</v>
      </c>
    </row>
    <row r="368" spans="17:18" x14ac:dyDescent="0.3">
      <c r="Q368" t="str">
        <f>Data!B940</f>
        <v>Janet Molinari</v>
      </c>
      <c r="R368">
        <f>Data!K940</f>
        <v>2021</v>
      </c>
    </row>
    <row r="369" spans="17:18" x14ac:dyDescent="0.3">
      <c r="Q369" t="str">
        <f>Data!B944</f>
        <v>Mitch Webber</v>
      </c>
      <c r="R369">
        <f>Data!K944</f>
        <v>2021</v>
      </c>
    </row>
    <row r="370" spans="17:18" x14ac:dyDescent="0.3">
      <c r="Q370" t="str">
        <f>Data!B945</f>
        <v>Joe Elijah</v>
      </c>
      <c r="R370">
        <f>Data!K945</f>
        <v>2021</v>
      </c>
    </row>
    <row r="371" spans="17:18" x14ac:dyDescent="0.3">
      <c r="Q371" t="str">
        <f>Data!B950</f>
        <v>Frank Merwin</v>
      </c>
      <c r="R371">
        <f>Data!K950</f>
        <v>2021</v>
      </c>
    </row>
    <row r="372" spans="17:18" x14ac:dyDescent="0.3">
      <c r="Q372" t="str">
        <f>Data!B951</f>
        <v>Karl Braun</v>
      </c>
      <c r="R372">
        <f>Data!K951</f>
        <v>2021</v>
      </c>
    </row>
    <row r="373" spans="17:18" x14ac:dyDescent="0.3">
      <c r="Q373" t="str">
        <f>Data!B954</f>
        <v>Paul Prost</v>
      </c>
      <c r="R373">
        <f>Data!K954</f>
        <v>2021</v>
      </c>
    </row>
    <row r="374" spans="17:18" x14ac:dyDescent="0.3">
      <c r="Q374" t="str">
        <f>Data!B956</f>
        <v>Zuschuss Donatelli</v>
      </c>
      <c r="R374">
        <f>Data!K956</f>
        <v>2021</v>
      </c>
    </row>
    <row r="375" spans="17:18" x14ac:dyDescent="0.3">
      <c r="Q375" t="str">
        <f>Data!B959</f>
        <v>Corey Catlett</v>
      </c>
      <c r="R375">
        <f>Data!K959</f>
        <v>2021</v>
      </c>
    </row>
    <row r="376" spans="17:18" x14ac:dyDescent="0.3">
      <c r="Q376" t="str">
        <f>Data!B963</f>
        <v>Hilary Holden</v>
      </c>
      <c r="R376">
        <f>Data!K963</f>
        <v>2021</v>
      </c>
    </row>
    <row r="377" spans="17:18" x14ac:dyDescent="0.3">
      <c r="Q377" t="str">
        <f>Data!B965</f>
        <v>Ryan Akin</v>
      </c>
      <c r="R377">
        <f>Data!K965</f>
        <v>2021</v>
      </c>
    </row>
    <row r="378" spans="17:18" x14ac:dyDescent="0.3">
      <c r="Q378" t="str">
        <f>Data!B968</f>
        <v>Annie Thurman</v>
      </c>
      <c r="R378">
        <f>Data!K968</f>
        <v>2021</v>
      </c>
    </row>
    <row r="379" spans="17:18" x14ac:dyDescent="0.3">
      <c r="Q379" t="str">
        <f>Data!B970</f>
        <v>Shirley Jackson</v>
      </c>
      <c r="R379">
        <f>Data!K970</f>
        <v>2021</v>
      </c>
    </row>
    <row r="380" spans="17:18" x14ac:dyDescent="0.3">
      <c r="Q380" t="str">
        <f>Data!B971</f>
        <v>Larry Tron</v>
      </c>
      <c r="R380">
        <f>Data!K971</f>
        <v>2021</v>
      </c>
    </row>
    <row r="381" spans="17:18" x14ac:dyDescent="0.3">
      <c r="Q381" t="str">
        <f>Data!B979</f>
        <v>Katherine Ducich</v>
      </c>
      <c r="R381">
        <f>Data!K979</f>
        <v>2021</v>
      </c>
    </row>
    <row r="382" spans="17:18" x14ac:dyDescent="0.3">
      <c r="Q382" t="str">
        <f>Data!B986</f>
        <v>Mathew Reese</v>
      </c>
      <c r="R382">
        <f>Data!K986</f>
        <v>2021</v>
      </c>
    </row>
    <row r="383" spans="17:18" x14ac:dyDescent="0.3">
      <c r="Q383" t="str">
        <f>Data!B987</f>
        <v>Nora Preis</v>
      </c>
      <c r="R383">
        <f>Data!K987</f>
        <v>2021</v>
      </c>
    </row>
    <row r="384" spans="17:18" x14ac:dyDescent="0.3">
      <c r="Q384" t="str">
        <f>Data!B988</f>
        <v>Patrick Ryan</v>
      </c>
      <c r="R384">
        <f>Data!K988</f>
        <v>2021</v>
      </c>
    </row>
    <row r="385" spans="17:18" x14ac:dyDescent="0.3">
      <c r="Q385" t="str">
        <f>Data!B989</f>
        <v>Victoria Pisteka</v>
      </c>
      <c r="R385">
        <f>Data!K989</f>
        <v>2021</v>
      </c>
    </row>
    <row r="386" spans="17:18" x14ac:dyDescent="0.3">
      <c r="Q386" t="str">
        <f>Data!B1000</f>
        <v>Dennis Kane</v>
      </c>
      <c r="R386">
        <f>Data!K1000</f>
        <v>2021</v>
      </c>
    </row>
    <row r="387" spans="17:18" x14ac:dyDescent="0.3">
      <c r="Q387" t="str">
        <f>Data!B1001</f>
        <v>Sam Zeldin</v>
      </c>
      <c r="R387">
        <f>Data!K1001</f>
        <v>2021</v>
      </c>
    </row>
    <row r="388" spans="17:18" x14ac:dyDescent="0.3">
      <c r="Q388" t="str">
        <f>Data!B1010</f>
        <v>Lisa Ryan</v>
      </c>
      <c r="R388">
        <f>Data!K1010</f>
        <v>2021</v>
      </c>
    </row>
    <row r="389" spans="17:18" x14ac:dyDescent="0.3">
      <c r="Q389" t="str">
        <f>Data!B1016</f>
        <v>Becky Martin</v>
      </c>
      <c r="R389">
        <f>Data!K1016</f>
        <v>2021</v>
      </c>
    </row>
    <row r="390" spans="17:18" x14ac:dyDescent="0.3">
      <c r="Q390" t="str">
        <f>Data!B1024</f>
        <v>Lisa Hazard</v>
      </c>
      <c r="R390">
        <f>Data!K1024</f>
        <v>2021</v>
      </c>
    </row>
    <row r="391" spans="17:18" x14ac:dyDescent="0.3">
      <c r="Q391" t="str">
        <f>Data!B1025</f>
        <v>Karen Carlisle</v>
      </c>
      <c r="R391">
        <f>Data!K1025</f>
        <v>2021</v>
      </c>
    </row>
    <row r="392" spans="17:18" x14ac:dyDescent="0.3">
      <c r="Q392" t="str">
        <f>Data!B1032</f>
        <v>Stefania Perrino</v>
      </c>
      <c r="R392">
        <f>Data!K1032</f>
        <v>2021</v>
      </c>
    </row>
    <row r="393" spans="17:18" x14ac:dyDescent="0.3">
      <c r="Q393" t="str">
        <f>Data!B1033</f>
        <v>Marc Crier</v>
      </c>
      <c r="R393">
        <f>Data!K1033</f>
        <v>2021</v>
      </c>
    </row>
    <row r="394" spans="17:18" x14ac:dyDescent="0.3">
      <c r="Q394" t="str">
        <f>Data!B1037</f>
        <v>Kean Takahito</v>
      </c>
      <c r="R394">
        <f>Data!K1037</f>
        <v>2021</v>
      </c>
    </row>
    <row r="395" spans="17:18" x14ac:dyDescent="0.3">
      <c r="Q395" t="str">
        <f>Data!B1043</f>
        <v>Maribeth Schnelling</v>
      </c>
      <c r="R395">
        <f>Data!K1043</f>
        <v>2021</v>
      </c>
    </row>
    <row r="396" spans="17:18" x14ac:dyDescent="0.3">
      <c r="Q396" t="str">
        <f>Data!B1044</f>
        <v>Rick Reed</v>
      </c>
      <c r="R396">
        <f>Data!K1044</f>
        <v>2021</v>
      </c>
    </row>
    <row r="397" spans="17:18" x14ac:dyDescent="0.3">
      <c r="Q397" t="str">
        <f>Data!B1048</f>
        <v>Logan Currie</v>
      </c>
      <c r="R397">
        <f>Data!K1048</f>
        <v>2021</v>
      </c>
    </row>
    <row r="398" spans="17:18" x14ac:dyDescent="0.3">
      <c r="Q398" t="str">
        <f>Data!B1052</f>
        <v>Daniel Lacy</v>
      </c>
      <c r="R398">
        <f>Data!K1052</f>
        <v>2021</v>
      </c>
    </row>
    <row r="399" spans="17:18" x14ac:dyDescent="0.3">
      <c r="Q399" t="str">
        <f>Data!B1055</f>
        <v>Chris Cortes</v>
      </c>
      <c r="R399">
        <f>Data!K1055</f>
        <v>2021</v>
      </c>
    </row>
    <row r="400" spans="17:18" x14ac:dyDescent="0.3">
      <c r="Q400" t="str">
        <f>Data!B1059</f>
        <v>Sandra Flanagan</v>
      </c>
      <c r="R400">
        <f>Data!K1059</f>
        <v>2021</v>
      </c>
    </row>
    <row r="401" spans="17:18" x14ac:dyDescent="0.3">
      <c r="Q401" t="str">
        <f>Data!B1061</f>
        <v>Liz Willingham</v>
      </c>
      <c r="R401">
        <f>Data!K1061</f>
        <v>2021</v>
      </c>
    </row>
    <row r="402" spans="17:18" x14ac:dyDescent="0.3">
      <c r="Q402" t="str">
        <f>Data!B1063</f>
        <v>Brad Norvell</v>
      </c>
      <c r="R402">
        <f>Data!K1063</f>
        <v>2021</v>
      </c>
    </row>
    <row r="403" spans="17:18" x14ac:dyDescent="0.3">
      <c r="Q403" t="str">
        <f>Data!B1066</f>
        <v>Pete Takahito</v>
      </c>
      <c r="R403">
        <f>Data!K1066</f>
        <v>2021</v>
      </c>
    </row>
    <row r="404" spans="17:18" x14ac:dyDescent="0.3">
      <c r="Q404" t="str">
        <f>Data!B1068</f>
        <v>Tom Ashbrook</v>
      </c>
      <c r="R404">
        <f>Data!K1068</f>
        <v>2021</v>
      </c>
    </row>
    <row r="405" spans="17:18" x14ac:dyDescent="0.3">
      <c r="Q405" t="str">
        <f>Data!B1072</f>
        <v>Luke Weiss</v>
      </c>
      <c r="R405">
        <f>Data!K1072</f>
        <v>2021</v>
      </c>
    </row>
    <row r="406" spans="17:18" x14ac:dyDescent="0.3">
      <c r="Q406" t="str">
        <f>Data!B1073</f>
        <v>Erin Ashbrook</v>
      </c>
      <c r="R406">
        <f>Data!K1073</f>
        <v>2021</v>
      </c>
    </row>
    <row r="407" spans="17:18" x14ac:dyDescent="0.3">
      <c r="Q407" t="str">
        <f>Data!B1074</f>
        <v>Jessica Myrick</v>
      </c>
      <c r="R407">
        <f>Data!K1074</f>
        <v>2021</v>
      </c>
    </row>
    <row r="408" spans="17:18" x14ac:dyDescent="0.3">
      <c r="Q408" t="str">
        <f>Data!B1077</f>
        <v>Odella Nelson</v>
      </c>
      <c r="R408">
        <f>Data!K1077</f>
        <v>2021</v>
      </c>
    </row>
    <row r="409" spans="17:18" x14ac:dyDescent="0.3">
      <c r="Q409" t="str">
        <f>Data!B1088</f>
        <v>Jennifer Braxton</v>
      </c>
      <c r="R409">
        <f>Data!K1088</f>
        <v>2021</v>
      </c>
    </row>
    <row r="410" spans="17:18" x14ac:dyDescent="0.3">
      <c r="Q410" t="str">
        <f>Data!B1090</f>
        <v>Astrea Jones</v>
      </c>
      <c r="R410">
        <f>Data!K1090</f>
        <v>2021</v>
      </c>
    </row>
    <row r="411" spans="17:18" x14ac:dyDescent="0.3">
      <c r="Q411" t="str">
        <f>Data!B1094</f>
        <v>John Castell</v>
      </c>
      <c r="R411">
        <f>Data!K1094</f>
        <v>2021</v>
      </c>
    </row>
    <row r="412" spans="17:18" x14ac:dyDescent="0.3">
      <c r="Q412" t="str">
        <f>Data!B1096</f>
        <v>Darrin Martin</v>
      </c>
      <c r="R412">
        <f>Data!K1096</f>
        <v>2021</v>
      </c>
    </row>
    <row r="413" spans="17:18" x14ac:dyDescent="0.3">
      <c r="Q413" t="str">
        <f>Data!B1107</f>
        <v>Monica Federle</v>
      </c>
      <c r="R413">
        <f>Data!K1107</f>
        <v>2021</v>
      </c>
    </row>
    <row r="414" spans="17:18" x14ac:dyDescent="0.3">
      <c r="Q414" t="str">
        <f>Data!B1111</f>
        <v>Anthony Garverick</v>
      </c>
      <c r="R414">
        <f>Data!K1111</f>
        <v>2021</v>
      </c>
    </row>
    <row r="415" spans="17:18" x14ac:dyDescent="0.3">
      <c r="Q415" t="str">
        <f>Data!B1119</f>
        <v>Joseph Airdo</v>
      </c>
      <c r="R415">
        <f>Data!K1119</f>
        <v>2021</v>
      </c>
    </row>
    <row r="416" spans="17:18" x14ac:dyDescent="0.3">
      <c r="Q416" t="str">
        <f>Data!B1127</f>
        <v>Frank Atkinson</v>
      </c>
      <c r="R416">
        <f>Data!K1127</f>
        <v>2021</v>
      </c>
    </row>
    <row r="417" spans="17:18" x14ac:dyDescent="0.3">
      <c r="Q417" t="str">
        <f>Data!B1131</f>
        <v>Mike Caudle</v>
      </c>
      <c r="R417">
        <f>Data!K1131</f>
        <v>2021</v>
      </c>
    </row>
    <row r="418" spans="17:18" x14ac:dyDescent="0.3">
      <c r="Q418" t="str">
        <f>Data!B1132</f>
        <v>Jim Kriz</v>
      </c>
      <c r="R418">
        <f>Data!K1132</f>
        <v>2021</v>
      </c>
    </row>
    <row r="419" spans="17:18" x14ac:dyDescent="0.3">
      <c r="Q419" t="str">
        <f>Data!B1134</f>
        <v>Philip Fox</v>
      </c>
      <c r="R419">
        <f>Data!K1134</f>
        <v>2021</v>
      </c>
    </row>
    <row r="420" spans="17:18" x14ac:dyDescent="0.3">
      <c r="Q420" t="str">
        <f>Data!B1135</f>
        <v>Erica Smith</v>
      </c>
      <c r="R420">
        <f>Data!K1135</f>
        <v>2021</v>
      </c>
    </row>
    <row r="421" spans="17:18" x14ac:dyDescent="0.3">
      <c r="Q421" t="str">
        <f>Data!B1138</f>
        <v>Michelle Arnett</v>
      </c>
      <c r="R421">
        <f>Data!K1138</f>
        <v>2021</v>
      </c>
    </row>
    <row r="422" spans="17:18" x14ac:dyDescent="0.3">
      <c r="Q422" t="str">
        <f>Data!B1140</f>
        <v>Duane Noonan</v>
      </c>
      <c r="R422">
        <f>Data!K1140</f>
        <v>2021</v>
      </c>
    </row>
    <row r="423" spans="17:18" x14ac:dyDescent="0.3">
      <c r="Q423" t="str">
        <f>Data!B1143</f>
        <v>Sarah Brown</v>
      </c>
      <c r="R423">
        <f>Data!K1143</f>
        <v>2021</v>
      </c>
    </row>
    <row r="424" spans="17:18" x14ac:dyDescent="0.3">
      <c r="Q424" t="str">
        <f>Data!B1145</f>
        <v>Henry Goldwyn</v>
      </c>
      <c r="R424">
        <f>Data!K1145</f>
        <v>2021</v>
      </c>
    </row>
    <row r="425" spans="17:18" x14ac:dyDescent="0.3">
      <c r="Q425" t="str">
        <f>Data!B1152</f>
        <v>Jack Garza</v>
      </c>
      <c r="R425">
        <f>Data!K1152</f>
        <v>2021</v>
      </c>
    </row>
    <row r="426" spans="17:18" x14ac:dyDescent="0.3">
      <c r="Q426" t="str">
        <f>Data!B1166</f>
        <v>Larry Hughes</v>
      </c>
      <c r="R426">
        <f>Data!K1166</f>
        <v>2021</v>
      </c>
    </row>
    <row r="427" spans="17:18" x14ac:dyDescent="0.3">
      <c r="Q427" t="str">
        <f>Data!B1167</f>
        <v>Sara Luxemburg</v>
      </c>
      <c r="R427">
        <f>Data!K1167</f>
        <v>2021</v>
      </c>
    </row>
    <row r="428" spans="17:18" x14ac:dyDescent="0.3">
      <c r="Q428" t="str">
        <f>Data!B1169</f>
        <v>Vivek Grady</v>
      </c>
      <c r="R428">
        <f>Data!K1169</f>
        <v>2021</v>
      </c>
    </row>
    <row r="429" spans="17:18" x14ac:dyDescent="0.3">
      <c r="Q429" t="str">
        <f>Data!B1172</f>
        <v>Adam Shillingsburg</v>
      </c>
      <c r="R429">
        <f>Data!K1172</f>
        <v>2021</v>
      </c>
    </row>
    <row r="430" spans="17:18" x14ac:dyDescent="0.3">
      <c r="Q430" t="str">
        <f>Data!B1184</f>
        <v>Thea Hudgings</v>
      </c>
      <c r="R430">
        <f>Data!K1184</f>
        <v>2021</v>
      </c>
    </row>
    <row r="431" spans="17:18" x14ac:dyDescent="0.3">
      <c r="Q431" t="str">
        <f>Data!B1185</f>
        <v>Julie Prescott</v>
      </c>
      <c r="R431">
        <f>Data!K1185</f>
        <v>2021</v>
      </c>
    </row>
    <row r="432" spans="17:18" x14ac:dyDescent="0.3">
      <c r="Q432" t="str">
        <f>Data!B1186</f>
        <v>Thomas Thornton</v>
      </c>
      <c r="R432">
        <f>Data!K1186</f>
        <v>2021</v>
      </c>
    </row>
    <row r="433" spans="17:18" x14ac:dyDescent="0.3">
      <c r="Q433" t="str">
        <f>Data!B1188</f>
        <v>Julia Dunbar</v>
      </c>
      <c r="R433">
        <f>Data!K1188</f>
        <v>2021</v>
      </c>
    </row>
    <row r="434" spans="17:18" x14ac:dyDescent="0.3">
      <c r="Q434" t="str">
        <f>Data!B1189</f>
        <v>Michelle Tran</v>
      </c>
      <c r="R434">
        <f>Data!K1189</f>
        <v>2021</v>
      </c>
    </row>
    <row r="435" spans="17:18" x14ac:dyDescent="0.3">
      <c r="Q435" t="str">
        <f>Data!B1193</f>
        <v>Barry Franz</v>
      </c>
      <c r="R435">
        <f>Data!K1193</f>
        <v>2021</v>
      </c>
    </row>
    <row r="436" spans="17:18" x14ac:dyDescent="0.3">
      <c r="Q436" t="str">
        <f>Data!B1196</f>
        <v>Nicole Brennan</v>
      </c>
      <c r="R436">
        <f>Data!K1196</f>
        <v>2021</v>
      </c>
    </row>
    <row r="437" spans="17:18" x14ac:dyDescent="0.3">
      <c r="Q437" t="str">
        <f>Data!B1197</f>
        <v>Christopher Schild</v>
      </c>
      <c r="R437">
        <f>Data!K1197</f>
        <v>2021</v>
      </c>
    </row>
    <row r="438" spans="17:18" x14ac:dyDescent="0.3">
      <c r="Q438" t="str">
        <f>Data!B1198</f>
        <v>Karen Ferguson</v>
      </c>
      <c r="R438">
        <f>Data!K1198</f>
        <v>2021</v>
      </c>
    </row>
    <row r="439" spans="17:18" x14ac:dyDescent="0.3">
      <c r="Q439" t="str">
        <f>Data!B1208</f>
        <v>Thea Hendricks</v>
      </c>
      <c r="R439">
        <f>Data!K1208</f>
        <v>2021</v>
      </c>
    </row>
    <row r="440" spans="17:18" x14ac:dyDescent="0.3">
      <c r="Q440" t="str">
        <f>Data!B1210</f>
        <v>George Zrebassa</v>
      </c>
      <c r="R440">
        <f>Data!K1210</f>
        <v>2021</v>
      </c>
    </row>
    <row r="441" spans="17:18" x14ac:dyDescent="0.3">
      <c r="Q441" t="str">
        <f>Data!B1211</f>
        <v>Keith Dawkins</v>
      </c>
      <c r="R441">
        <f>Data!K1211</f>
        <v>2021</v>
      </c>
    </row>
    <row r="442" spans="17:18" x14ac:dyDescent="0.3">
      <c r="Q442" t="str">
        <f>Data!B1219</f>
        <v>Suzanne McNair</v>
      </c>
      <c r="R442">
        <f>Data!K1219</f>
        <v>2021</v>
      </c>
    </row>
    <row r="443" spans="17:18" x14ac:dyDescent="0.3">
      <c r="Q443" t="str">
        <f>Data!B1227</f>
        <v>Lisa DeCherney</v>
      </c>
      <c r="R443">
        <f>Data!K1227</f>
        <v>2021</v>
      </c>
    </row>
    <row r="444" spans="17:18" x14ac:dyDescent="0.3">
      <c r="Q444" t="str">
        <f>Data!B1231</f>
        <v>Evan Bailliet</v>
      </c>
      <c r="R444">
        <f>Data!K1231</f>
        <v>2021</v>
      </c>
    </row>
    <row r="445" spans="17:18" x14ac:dyDescent="0.3">
      <c r="Q445" t="str">
        <f>Data!B1235</f>
        <v>Kelly Williams</v>
      </c>
      <c r="R445">
        <f>Data!K1235</f>
        <v>2021</v>
      </c>
    </row>
    <row r="446" spans="17:18" x14ac:dyDescent="0.3">
      <c r="Q446" t="str">
        <f>Data!B1236</f>
        <v>Doug Bickford</v>
      </c>
      <c r="R446">
        <f>Data!K1236</f>
        <v>2021</v>
      </c>
    </row>
    <row r="447" spans="17:18" x14ac:dyDescent="0.3">
      <c r="Q447" t="str">
        <f>Data!B1238</f>
        <v>Dario Medina</v>
      </c>
      <c r="R447">
        <f>Data!K1238</f>
        <v>2021</v>
      </c>
    </row>
    <row r="448" spans="17:18" x14ac:dyDescent="0.3">
      <c r="Q448" t="str">
        <f>Data!B1240</f>
        <v>Erin Smith</v>
      </c>
      <c r="R448">
        <f>Data!K1240</f>
        <v>2021</v>
      </c>
    </row>
    <row r="449" spans="17:18" x14ac:dyDescent="0.3">
      <c r="Q449" t="str">
        <f>Data!B1247</f>
        <v>Beth Paige</v>
      </c>
      <c r="R449">
        <f>Data!K1247</f>
        <v>2021</v>
      </c>
    </row>
    <row r="450" spans="17:18" x14ac:dyDescent="0.3">
      <c r="Q450" t="str">
        <f>Data!B1248</f>
        <v>Allen Rosenblatt</v>
      </c>
      <c r="R450">
        <f>Data!K1248</f>
        <v>2021</v>
      </c>
    </row>
    <row r="451" spans="17:18" x14ac:dyDescent="0.3">
      <c r="Q451" t="str">
        <f>Data!B1252</f>
        <v>Denny Ordway</v>
      </c>
      <c r="R451">
        <f>Data!K1252</f>
        <v>2021</v>
      </c>
    </row>
    <row r="452" spans="17:18" x14ac:dyDescent="0.3">
      <c r="Q452" t="str">
        <f>Data!B1255</f>
        <v>Russell D'Ascenzo</v>
      </c>
      <c r="R452">
        <f>Data!K1255</f>
        <v>2021</v>
      </c>
    </row>
    <row r="453" spans="17:18" x14ac:dyDescent="0.3">
      <c r="Q453" t="str">
        <f>Data!B1260</f>
        <v>David Flashing</v>
      </c>
      <c r="R453">
        <f>Data!K1260</f>
        <v>2021</v>
      </c>
    </row>
    <row r="454" spans="17:18" x14ac:dyDescent="0.3">
      <c r="Q454" t="str">
        <f>Data!B1262</f>
        <v>Joy Daniels</v>
      </c>
      <c r="R454">
        <f>Data!K1262</f>
        <v>2021</v>
      </c>
    </row>
    <row r="455" spans="17:18" x14ac:dyDescent="0.3">
      <c r="Q455" t="str">
        <f>Data!B1264</f>
        <v>Brian Derr</v>
      </c>
      <c r="R455">
        <f>Data!K1264</f>
        <v>2021</v>
      </c>
    </row>
    <row r="456" spans="17:18" x14ac:dyDescent="0.3">
      <c r="Q456" t="str">
        <f>Data!B1267</f>
        <v>Alice McCarthy</v>
      </c>
      <c r="R456">
        <f>Data!K1267</f>
        <v>2021</v>
      </c>
    </row>
    <row r="457" spans="17:18" x14ac:dyDescent="0.3">
      <c r="Q457" t="str">
        <f>Data!B1277</f>
        <v>Tanja Norvell</v>
      </c>
      <c r="R457">
        <f>Data!K1277</f>
        <v>2021</v>
      </c>
    </row>
    <row r="458" spans="17:18" x14ac:dyDescent="0.3">
      <c r="Q458" t="str">
        <f>Data!B1286</f>
        <v>Fred Chung</v>
      </c>
      <c r="R458">
        <f>Data!K1286</f>
        <v>2021</v>
      </c>
    </row>
    <row r="459" spans="17:18" x14ac:dyDescent="0.3">
      <c r="Q459" t="str">
        <f>Data!B1287</f>
        <v>Jill Fjeld</v>
      </c>
      <c r="R459">
        <f>Data!K1287</f>
        <v>2021</v>
      </c>
    </row>
    <row r="460" spans="17:18" x14ac:dyDescent="0.3">
      <c r="Q460" t="str">
        <f>Data!B1291</f>
        <v>Helen Andreada</v>
      </c>
      <c r="R460">
        <f>Data!K1291</f>
        <v>2021</v>
      </c>
    </row>
    <row r="461" spans="17:18" x14ac:dyDescent="0.3">
      <c r="Q461" t="str">
        <f>Data!B1298</f>
        <v>Barry Pond</v>
      </c>
      <c r="R461">
        <f>Data!K1298</f>
        <v>2021</v>
      </c>
    </row>
    <row r="462" spans="17:18" x14ac:dyDescent="0.3">
      <c r="Q462" t="str">
        <f>Data!B1299</f>
        <v>Zuschuss Carroll</v>
      </c>
      <c r="R462">
        <f>Data!K1299</f>
        <v>2021</v>
      </c>
    </row>
    <row r="463" spans="17:18" x14ac:dyDescent="0.3">
      <c r="Q463" t="str">
        <f>Data!B1305</f>
        <v>Sibella Parks</v>
      </c>
      <c r="R463">
        <f>Data!K1305</f>
        <v>2021</v>
      </c>
    </row>
    <row r="464" spans="17:18" x14ac:dyDescent="0.3">
      <c r="Q464" t="str">
        <f>Data!B1310</f>
        <v>Jim Epp</v>
      </c>
      <c r="R464">
        <f>Data!K1310</f>
        <v>2021</v>
      </c>
    </row>
    <row r="465" spans="17:18" x14ac:dyDescent="0.3">
      <c r="Q465" t="str">
        <f>Data!B1312</f>
        <v>Hunter Glantz</v>
      </c>
      <c r="R465">
        <f>Data!K1312</f>
        <v>2021</v>
      </c>
    </row>
    <row r="466" spans="17:18" x14ac:dyDescent="0.3">
      <c r="Q466" t="str">
        <f>Data!B1317</f>
        <v>Toby Carlisle</v>
      </c>
      <c r="R466">
        <f>Data!K1317</f>
        <v>2021</v>
      </c>
    </row>
    <row r="467" spans="17:18" x14ac:dyDescent="0.3">
      <c r="Q467" t="str">
        <f>Data!B1321</f>
        <v>Anna Chung</v>
      </c>
      <c r="R467">
        <f>Data!K1321</f>
        <v>2021</v>
      </c>
    </row>
    <row r="468" spans="17:18" x14ac:dyDescent="0.3">
      <c r="Q468" t="str">
        <f>Data!B1323</f>
        <v>Lynn Smith</v>
      </c>
      <c r="R468">
        <f>Data!K1323</f>
        <v>2021</v>
      </c>
    </row>
    <row r="469" spans="17:18" x14ac:dyDescent="0.3">
      <c r="Q469" t="str">
        <f>Data!B1325</f>
        <v>Tracy Blumstein</v>
      </c>
      <c r="R469">
        <f>Data!K1325</f>
        <v>2021</v>
      </c>
    </row>
    <row r="470" spans="17:18" x14ac:dyDescent="0.3">
      <c r="Q470" t="str">
        <f>Data!B1328</f>
        <v>Alan Schoenberger</v>
      </c>
      <c r="R470">
        <f>Data!K1328</f>
        <v>2021</v>
      </c>
    </row>
    <row r="471" spans="17:18" x14ac:dyDescent="0.3">
      <c r="Q471" t="str">
        <f>Data!B1334</f>
        <v>Luke Schmidt</v>
      </c>
      <c r="R471">
        <f>Data!K1334</f>
        <v>2021</v>
      </c>
    </row>
    <row r="472" spans="17:18" x14ac:dyDescent="0.3">
      <c r="Q472" t="str">
        <f>Data!B1335</f>
        <v>Ivan Gibson</v>
      </c>
      <c r="R472">
        <f>Data!K1335</f>
        <v>2021</v>
      </c>
    </row>
    <row r="473" spans="17:18" x14ac:dyDescent="0.3">
      <c r="Q473" t="str">
        <f>Data!B1337</f>
        <v>Jeremy Farry</v>
      </c>
      <c r="R473">
        <f>Data!K1337</f>
        <v>2021</v>
      </c>
    </row>
    <row r="474" spans="17:18" x14ac:dyDescent="0.3">
      <c r="Q474" t="str">
        <f>Data!B1338</f>
        <v>Rachel Payne</v>
      </c>
      <c r="R474">
        <f>Data!K1338</f>
        <v>2021</v>
      </c>
    </row>
    <row r="475" spans="17:18" x14ac:dyDescent="0.3">
      <c r="Q475" t="str">
        <f>Data!B1343</f>
        <v>Eugene Hildebrand</v>
      </c>
      <c r="R475">
        <f>Data!K1343</f>
        <v>2021</v>
      </c>
    </row>
    <row r="476" spans="17:18" x14ac:dyDescent="0.3">
      <c r="Q476" t="str">
        <f>Data!B1345</f>
        <v>Fred Hopkins</v>
      </c>
      <c r="R476">
        <f>Data!K1345</f>
        <v>2021</v>
      </c>
    </row>
    <row r="477" spans="17:18" x14ac:dyDescent="0.3">
      <c r="Q477" t="str">
        <f>Data!B1347</f>
        <v>Lindsay Shagiari</v>
      </c>
      <c r="R477">
        <f>Data!K1347</f>
        <v>2021</v>
      </c>
    </row>
    <row r="478" spans="17:18" x14ac:dyDescent="0.3">
      <c r="Q478" t="str">
        <f>Data!B1354</f>
        <v>Sylvia Foulston</v>
      </c>
      <c r="R478">
        <f>Data!K1354</f>
        <v>2021</v>
      </c>
    </row>
    <row r="479" spans="17:18" x14ac:dyDescent="0.3">
      <c r="Q479" t="str">
        <f>Data!B1358</f>
        <v>Maureen Gastineau</v>
      </c>
      <c r="R479">
        <f>Data!K1358</f>
        <v>2021</v>
      </c>
    </row>
    <row r="480" spans="17:18" x14ac:dyDescent="0.3">
      <c r="Q480" t="str">
        <f>Data!B1360</f>
        <v>Daniel Byrd</v>
      </c>
      <c r="R480">
        <f>Data!K1360</f>
        <v>2021</v>
      </c>
    </row>
    <row r="481" spans="17:18" x14ac:dyDescent="0.3">
      <c r="Q481" t="str">
        <f>Data!B1366</f>
        <v>Angele Hood</v>
      </c>
      <c r="R481">
        <f>Data!K1366</f>
        <v>2021</v>
      </c>
    </row>
    <row r="482" spans="17:18" x14ac:dyDescent="0.3">
      <c r="Q482" t="str">
        <f>Data!B1368</f>
        <v>Ross DeVincentis</v>
      </c>
      <c r="R482">
        <f>Data!K1368</f>
        <v>2021</v>
      </c>
    </row>
    <row r="483" spans="17:18" x14ac:dyDescent="0.3">
      <c r="Q483" t="str">
        <f>Data!B1370</f>
        <v>Todd Sumrall</v>
      </c>
      <c r="R483">
        <f>Data!K1370</f>
        <v>2021</v>
      </c>
    </row>
    <row r="484" spans="17:18" x14ac:dyDescent="0.3">
      <c r="Q484" t="str">
        <f>Data!B1375</f>
        <v>Bill Tyler</v>
      </c>
      <c r="R484">
        <f>Data!K1375</f>
        <v>2021</v>
      </c>
    </row>
    <row r="485" spans="17:18" x14ac:dyDescent="0.3">
      <c r="Q485" t="str">
        <f>Data!B1377</f>
        <v>Noah Childs</v>
      </c>
      <c r="R485">
        <f>Data!K1377</f>
        <v>2021</v>
      </c>
    </row>
    <row r="486" spans="17:18" x14ac:dyDescent="0.3">
      <c r="Q486" t="str">
        <f>Data!B1379</f>
        <v>Greg Guthrie</v>
      </c>
      <c r="R486">
        <f>Data!K1379</f>
        <v>2021</v>
      </c>
    </row>
    <row r="487" spans="17:18" x14ac:dyDescent="0.3">
      <c r="Q487" t="str">
        <f>Data!B1388</f>
        <v>Anne McFarland</v>
      </c>
      <c r="R487">
        <f>Data!K1388</f>
        <v>2021</v>
      </c>
    </row>
    <row r="488" spans="17:18" x14ac:dyDescent="0.3">
      <c r="Q488" t="str">
        <f>Data!B1395</f>
        <v>Amy Cox</v>
      </c>
      <c r="R488">
        <f>Data!K1395</f>
        <v>2021</v>
      </c>
    </row>
    <row r="489" spans="17:18" x14ac:dyDescent="0.3">
      <c r="Q489" t="str">
        <f>Data!B1397</f>
        <v>Nancy Lomonaco</v>
      </c>
      <c r="R489">
        <f>Data!K1397</f>
        <v>2021</v>
      </c>
    </row>
    <row r="490" spans="17:18" x14ac:dyDescent="0.3">
      <c r="Q490" t="str">
        <f>Data!B1402</f>
        <v>Ken Heidel</v>
      </c>
      <c r="R490">
        <f>Data!K1402</f>
        <v>2021</v>
      </c>
    </row>
    <row r="491" spans="17:18" x14ac:dyDescent="0.3">
      <c r="Q491" t="str">
        <f>Data!B1409</f>
        <v>Paul Lucas</v>
      </c>
      <c r="R491">
        <f>Data!K1409</f>
        <v>2021</v>
      </c>
    </row>
    <row r="492" spans="17:18" x14ac:dyDescent="0.3">
      <c r="Q492" t="str">
        <f>Data!B1414</f>
        <v>Deirdre Greer</v>
      </c>
      <c r="R492">
        <f>Data!K1414</f>
        <v>2021</v>
      </c>
    </row>
    <row r="493" spans="17:18" x14ac:dyDescent="0.3">
      <c r="Q493" t="str">
        <f>Data!B1420</f>
        <v>Patrick O'Brill</v>
      </c>
      <c r="R493">
        <f>Data!K1420</f>
        <v>2021</v>
      </c>
    </row>
    <row r="494" spans="17:18" x14ac:dyDescent="0.3">
      <c r="Q494" t="str">
        <f>Data!B1424</f>
        <v>Julie Kriz</v>
      </c>
      <c r="R494">
        <f>Data!K1424</f>
        <v>2021</v>
      </c>
    </row>
    <row r="495" spans="17:18" x14ac:dyDescent="0.3">
      <c r="Q495" t="str">
        <f>Data!B1425</f>
        <v>Shahid Hopkins</v>
      </c>
      <c r="R495">
        <f>Data!K1425</f>
        <v>2021</v>
      </c>
    </row>
    <row r="496" spans="17:18" x14ac:dyDescent="0.3">
      <c r="Q496" t="str">
        <f>Data!B1427</f>
        <v>Steven Ward</v>
      </c>
      <c r="R496">
        <f>Data!K1427</f>
        <v>2021</v>
      </c>
    </row>
    <row r="497" spans="17:18" x14ac:dyDescent="0.3">
      <c r="Q497" t="str">
        <f>Data!B1440</f>
        <v>Denise Monton</v>
      </c>
      <c r="R497">
        <f>Data!K1440</f>
        <v>2021</v>
      </c>
    </row>
    <row r="498" spans="17:18" x14ac:dyDescent="0.3">
      <c r="Q498" t="str">
        <f>Data!B1442</f>
        <v>Tracy Collins</v>
      </c>
      <c r="R498">
        <f>Data!K1442</f>
        <v>2021</v>
      </c>
    </row>
    <row r="499" spans="17:18" x14ac:dyDescent="0.3">
      <c r="Q499" t="str">
        <f>Data!B1450</f>
        <v>MaryBeth Skach</v>
      </c>
      <c r="R499">
        <f>Data!K1450</f>
        <v>2021</v>
      </c>
    </row>
    <row r="500" spans="17:18" x14ac:dyDescent="0.3">
      <c r="Q500" t="str">
        <f>Data!B1451</f>
        <v>William Brown</v>
      </c>
      <c r="R500">
        <f>Data!K1451</f>
        <v>2021</v>
      </c>
    </row>
    <row r="501" spans="17:18" x14ac:dyDescent="0.3">
      <c r="Q501" t="str">
        <f>Data!B1457</f>
        <v>Tiffany House</v>
      </c>
      <c r="R501">
        <f>Data!K1457</f>
        <v>2021</v>
      </c>
    </row>
    <row r="502" spans="17:18" x14ac:dyDescent="0.3">
      <c r="Q502" t="str">
        <f>Data!B1460</f>
        <v>Maribeth Dona</v>
      </c>
      <c r="R502">
        <f>Data!K1460</f>
        <v>2021</v>
      </c>
    </row>
    <row r="503" spans="17:18" x14ac:dyDescent="0.3">
      <c r="Q503" t="str">
        <f>Data!B1465</f>
        <v>Barry Gonzalez</v>
      </c>
      <c r="R503">
        <f>Data!K1465</f>
        <v>2021</v>
      </c>
    </row>
    <row r="504" spans="17:18" x14ac:dyDescent="0.3">
      <c r="Q504" t="str">
        <f>Data!B1467</f>
        <v>Tamara Chand</v>
      </c>
      <c r="R504">
        <f>Data!K1467</f>
        <v>2021</v>
      </c>
    </row>
    <row r="505" spans="17:18" x14ac:dyDescent="0.3">
      <c r="Q505" t="str">
        <f>Data!B1488</f>
        <v>Benjamin Farhat</v>
      </c>
      <c r="R505">
        <f>Data!K1488</f>
        <v>2021</v>
      </c>
    </row>
    <row r="506" spans="17:18" x14ac:dyDescent="0.3">
      <c r="Q506" t="str">
        <f>Data!B1501</f>
        <v>Pete Kriz</v>
      </c>
      <c r="R506">
        <f>Data!K1501</f>
        <v>2021</v>
      </c>
    </row>
    <row r="507" spans="17:18" x14ac:dyDescent="0.3">
      <c r="Q507" t="str">
        <f>Data!B1502</f>
        <v>Tracy Zic</v>
      </c>
      <c r="R507">
        <f>Data!K1502</f>
        <v>2021</v>
      </c>
    </row>
    <row r="508" spans="17:18" x14ac:dyDescent="0.3">
      <c r="Q508" t="str">
        <f>Data!B1505</f>
        <v>Karen Daniels</v>
      </c>
      <c r="R508">
        <f>Data!K1505</f>
        <v>2021</v>
      </c>
    </row>
    <row r="509" spans="17:18" x14ac:dyDescent="0.3">
      <c r="Q509" t="str">
        <f>Data!B1527</f>
        <v>Roy FranzÃ¶sisch</v>
      </c>
      <c r="R509">
        <f>Data!K1527</f>
        <v>2021</v>
      </c>
    </row>
    <row r="510" spans="17:18" x14ac:dyDescent="0.3">
      <c r="Q510" t="str">
        <f>Data!B1531</f>
        <v>Darren Budd</v>
      </c>
      <c r="R510">
        <f>Data!K1531</f>
        <v>2021</v>
      </c>
    </row>
    <row r="511" spans="17:18" x14ac:dyDescent="0.3">
      <c r="Q511" t="str">
        <f>Data!B1538</f>
        <v>Maris LaWare</v>
      </c>
      <c r="R511">
        <f>Data!K1538</f>
        <v>2021</v>
      </c>
    </row>
    <row r="512" spans="17:18" x14ac:dyDescent="0.3">
      <c r="Q512" t="str">
        <f>Data!B1540</f>
        <v>Jeremy Lonsdale</v>
      </c>
      <c r="R512">
        <f>Data!K1540</f>
        <v>2021</v>
      </c>
    </row>
    <row r="513" spans="17:18" x14ac:dyDescent="0.3">
      <c r="Q513" t="str">
        <f>Data!B1542</f>
        <v>Candace McMahon</v>
      </c>
      <c r="R513">
        <f>Data!K1542</f>
        <v>2021</v>
      </c>
    </row>
    <row r="514" spans="17:18" x14ac:dyDescent="0.3">
      <c r="Q514" t="str">
        <f>Data!B1543</f>
        <v>Robert Marley</v>
      </c>
      <c r="R514">
        <f>Data!K1543</f>
        <v>2021</v>
      </c>
    </row>
    <row r="515" spans="17:18" x14ac:dyDescent="0.3">
      <c r="Q515" t="str">
        <f>Data!B1546</f>
        <v>Jamie Frazer</v>
      </c>
      <c r="R515">
        <f>Data!K1546</f>
        <v>2021</v>
      </c>
    </row>
    <row r="516" spans="17:18" x14ac:dyDescent="0.3">
      <c r="Q516" t="str">
        <f>Data!B1549</f>
        <v>Peter BÃ¼hler</v>
      </c>
      <c r="R516">
        <f>Data!K1549</f>
        <v>2021</v>
      </c>
    </row>
    <row r="517" spans="17:18" x14ac:dyDescent="0.3">
      <c r="Q517" t="str">
        <f>Data!B1554</f>
        <v>Rick Huthwaite</v>
      </c>
      <c r="R517">
        <f>Data!K1554</f>
        <v>2021</v>
      </c>
    </row>
    <row r="518" spans="17:18" x14ac:dyDescent="0.3">
      <c r="Q518" t="str">
        <f>Data!B1559</f>
        <v>Adam Hart</v>
      </c>
      <c r="R518">
        <f>Data!K1559</f>
        <v>2021</v>
      </c>
    </row>
    <row r="519" spans="17:18" x14ac:dyDescent="0.3">
      <c r="Q519" t="str">
        <f>Data!B1560</f>
        <v>Alan Barnes</v>
      </c>
      <c r="R519">
        <f>Data!K1560</f>
        <v>2021</v>
      </c>
    </row>
    <row r="520" spans="17:18" x14ac:dyDescent="0.3">
      <c r="Q520" t="str">
        <f>Data!B1561</f>
        <v>Justin Deggeller</v>
      </c>
      <c r="R520">
        <f>Data!K1561</f>
        <v>2021</v>
      </c>
    </row>
    <row r="521" spans="17:18" x14ac:dyDescent="0.3">
      <c r="Q521" t="str">
        <f>Data!B1565</f>
        <v>Yoseph Carroll</v>
      </c>
      <c r="R521">
        <f>Data!K1565</f>
        <v>2021</v>
      </c>
    </row>
    <row r="522" spans="17:18" x14ac:dyDescent="0.3">
      <c r="Q522" t="str">
        <f>Data!B1571</f>
        <v>Randy Bradley</v>
      </c>
      <c r="R522">
        <f>Data!K1571</f>
        <v>2021</v>
      </c>
    </row>
    <row r="523" spans="17:18" x14ac:dyDescent="0.3">
      <c r="Q523" t="str">
        <f>Data!B1577</f>
        <v>Pierre Wener</v>
      </c>
      <c r="R523">
        <f>Data!K1577</f>
        <v>2021</v>
      </c>
    </row>
    <row r="524" spans="17:18" x14ac:dyDescent="0.3">
      <c r="Q524" t="str">
        <f>Data!B1584</f>
        <v>Ann Blume</v>
      </c>
      <c r="R524">
        <f>Data!K1584</f>
        <v>2021</v>
      </c>
    </row>
    <row r="525" spans="17:18" x14ac:dyDescent="0.3">
      <c r="Q525" t="str">
        <f>Data!B1588</f>
        <v>Joe Kamberova</v>
      </c>
      <c r="R525">
        <f>Data!K1588</f>
        <v>2021</v>
      </c>
    </row>
    <row r="526" spans="17:18" x14ac:dyDescent="0.3">
      <c r="Q526" t="str">
        <f>Data!B1593</f>
        <v>Julie Creighton</v>
      </c>
      <c r="R526">
        <f>Data!K1593</f>
        <v>2021</v>
      </c>
    </row>
    <row r="527" spans="17:18" x14ac:dyDescent="0.3">
      <c r="Q527" t="str">
        <f>Data!B1594</f>
        <v>Michael Kennedy</v>
      </c>
      <c r="R527">
        <f>Data!K1594</f>
        <v>2021</v>
      </c>
    </row>
    <row r="528" spans="17:18" x14ac:dyDescent="0.3">
      <c r="Q528" t="str">
        <f>Data!B1600</f>
        <v>John Murray</v>
      </c>
      <c r="R528">
        <f>Data!K1600</f>
        <v>2021</v>
      </c>
    </row>
    <row r="529" spans="17:18" x14ac:dyDescent="0.3">
      <c r="Q529" t="str">
        <f>Data!B1601</f>
        <v>Georgia Rosenberg</v>
      </c>
      <c r="R529">
        <f>Data!K1601</f>
        <v>2021</v>
      </c>
    </row>
    <row r="530" spans="17:18" x14ac:dyDescent="0.3">
      <c r="Q530" t="str">
        <f>Data!B1605</f>
        <v>Dennis Bolton</v>
      </c>
      <c r="R530">
        <f>Data!K1605</f>
        <v>2021</v>
      </c>
    </row>
    <row r="531" spans="17:18" x14ac:dyDescent="0.3">
      <c r="Q531" t="str">
        <f>Data!B1609</f>
        <v>Alan Dominguez</v>
      </c>
      <c r="R531">
        <f>Data!K1609</f>
        <v>2021</v>
      </c>
    </row>
    <row r="532" spans="17:18" x14ac:dyDescent="0.3">
      <c r="Q532" t="str">
        <f>Data!B1614</f>
        <v>Dave Hallsten</v>
      </c>
      <c r="R532">
        <f>Data!K1614</f>
        <v>2021</v>
      </c>
    </row>
    <row r="533" spans="17:18" x14ac:dyDescent="0.3">
      <c r="Q533" t="str">
        <f>Data!B1619</f>
        <v>Jason Klamczynski</v>
      </c>
      <c r="R533">
        <f>Data!K1619</f>
        <v>2021</v>
      </c>
    </row>
    <row r="534" spans="17:18" x14ac:dyDescent="0.3">
      <c r="Q534" t="str">
        <f>Data!B1621</f>
        <v>Steve Carroll</v>
      </c>
      <c r="R534">
        <f>Data!K1621</f>
        <v>2021</v>
      </c>
    </row>
    <row r="535" spans="17:18" x14ac:dyDescent="0.3">
      <c r="Q535" t="str">
        <f>Data!B1628</f>
        <v>Tony Chapman</v>
      </c>
      <c r="R535">
        <f>Data!K1628</f>
        <v>2021</v>
      </c>
    </row>
    <row r="536" spans="17:18" x14ac:dyDescent="0.3">
      <c r="Q536" t="str">
        <f>Data!B1629</f>
        <v>Susan Pistek</v>
      </c>
      <c r="R536">
        <f>Data!K1629</f>
        <v>2021</v>
      </c>
    </row>
    <row r="537" spans="17:18" x14ac:dyDescent="0.3">
      <c r="Q537" t="str">
        <f>Data!B1636</f>
        <v>Saphhira Shifley</v>
      </c>
      <c r="R537">
        <f>Data!K1636</f>
        <v>2021</v>
      </c>
    </row>
    <row r="538" spans="17:18" x14ac:dyDescent="0.3">
      <c r="Q538" t="str">
        <f>Data!B1639</f>
        <v>Phillip Breyer</v>
      </c>
      <c r="R538">
        <f>Data!K1639</f>
        <v>2021</v>
      </c>
    </row>
    <row r="539" spans="17:18" x14ac:dyDescent="0.3">
      <c r="Q539" t="str">
        <f>Data!B1640</f>
        <v>Sally Matthias</v>
      </c>
      <c r="R539">
        <f>Data!K1640</f>
        <v>2021</v>
      </c>
    </row>
    <row r="540" spans="17:18" x14ac:dyDescent="0.3">
      <c r="Q540" t="str">
        <f>Data!B1643</f>
        <v>Nathan Gelder</v>
      </c>
      <c r="R540">
        <f>Data!K1643</f>
        <v>2021</v>
      </c>
    </row>
    <row r="541" spans="17:18" x14ac:dyDescent="0.3">
      <c r="Q541" t="str">
        <f>Data!B1645</f>
        <v>Harold Ryan</v>
      </c>
      <c r="R541">
        <f>Data!K1645</f>
        <v>2021</v>
      </c>
    </row>
    <row r="542" spans="17:18" x14ac:dyDescent="0.3">
      <c r="Q542" t="str">
        <f>Data!B1653</f>
        <v>Darren Koutras</v>
      </c>
      <c r="R542">
        <f>Data!K1653</f>
        <v>2021</v>
      </c>
    </row>
    <row r="543" spans="17:18" x14ac:dyDescent="0.3">
      <c r="Q543" t="str">
        <f>Data!B1656</f>
        <v>Nat Gilpin</v>
      </c>
      <c r="R543">
        <f>Data!K1656</f>
        <v>2021</v>
      </c>
    </row>
    <row r="544" spans="17:18" x14ac:dyDescent="0.3">
      <c r="Q544" t="str">
        <f>Data!B1661</f>
        <v>Alyssa Tate</v>
      </c>
      <c r="R544">
        <f>Data!K1661</f>
        <v>2021</v>
      </c>
    </row>
    <row r="545" spans="17:18" x14ac:dyDescent="0.3">
      <c r="Q545" t="str">
        <f>Data!B1671</f>
        <v>Andy Reiter</v>
      </c>
      <c r="R545">
        <f>Data!K1671</f>
        <v>2021</v>
      </c>
    </row>
    <row r="546" spans="17:18" x14ac:dyDescent="0.3">
      <c r="Q546" t="str">
        <f>Data!B1694</f>
        <v>Bart Folk</v>
      </c>
      <c r="R546">
        <f>Data!K1694</f>
        <v>2021</v>
      </c>
    </row>
    <row r="547" spans="17:18" x14ac:dyDescent="0.3">
      <c r="Q547" t="str">
        <f>Data!B1695</f>
        <v>Mary O'Rourke</v>
      </c>
      <c r="R547">
        <f>Data!K1695</f>
        <v>2021</v>
      </c>
    </row>
    <row r="548" spans="17:18" x14ac:dyDescent="0.3">
      <c r="Q548" t="str">
        <f>Data!B1705</f>
        <v>Brian Thompson</v>
      </c>
      <c r="R548">
        <f>Data!K1705</f>
        <v>2021</v>
      </c>
    </row>
    <row r="549" spans="17:18" x14ac:dyDescent="0.3">
      <c r="Q549" t="str">
        <f>Data!B1706</f>
        <v>Matthew Clasen</v>
      </c>
      <c r="R549">
        <f>Data!K1706</f>
        <v>2021</v>
      </c>
    </row>
    <row r="550" spans="17:18" x14ac:dyDescent="0.3">
      <c r="Q550" t="str">
        <f>Data!B1708</f>
        <v>Bill Stewart</v>
      </c>
      <c r="R550">
        <f>Data!K1708</f>
        <v>2021</v>
      </c>
    </row>
    <row r="551" spans="17:18" x14ac:dyDescent="0.3">
      <c r="Q551" t="str">
        <f>Data!B1709</f>
        <v>Alan Hwang</v>
      </c>
      <c r="R551">
        <f>Data!K1709</f>
        <v>2021</v>
      </c>
    </row>
    <row r="552" spans="17:18" x14ac:dyDescent="0.3">
      <c r="Q552" t="str">
        <f>Data!B1718</f>
        <v>Toby Ritter</v>
      </c>
      <c r="R552">
        <f>Data!K1718</f>
        <v>2021</v>
      </c>
    </row>
    <row r="553" spans="17:18" x14ac:dyDescent="0.3">
      <c r="Q553" t="str">
        <f>Data!B1728</f>
        <v>David Philippe</v>
      </c>
      <c r="R553">
        <f>Data!K1728</f>
        <v>2021</v>
      </c>
    </row>
    <row r="554" spans="17:18" x14ac:dyDescent="0.3">
      <c r="Q554" t="str">
        <f>Data!B1731</f>
        <v>Michael Dominguez</v>
      </c>
      <c r="R554">
        <f>Data!K1731</f>
        <v>2021</v>
      </c>
    </row>
    <row r="555" spans="17:18" x14ac:dyDescent="0.3">
      <c r="Q555" t="str">
        <f>Data!B1734</f>
        <v>Katherine Nockton</v>
      </c>
      <c r="R555">
        <f>Data!K1734</f>
        <v>2021</v>
      </c>
    </row>
    <row r="556" spans="17:18" x14ac:dyDescent="0.3">
      <c r="Q556" t="str">
        <f>Data!B1735</f>
        <v>Matt Collins</v>
      </c>
      <c r="R556">
        <f>Data!K1735</f>
        <v>2021</v>
      </c>
    </row>
    <row r="557" spans="17:18" x14ac:dyDescent="0.3">
      <c r="Q557" t="str">
        <f>Data!B1740</f>
        <v>Elizabeth Moffitt</v>
      </c>
      <c r="R557">
        <f>Data!K1740</f>
        <v>2021</v>
      </c>
    </row>
    <row r="558" spans="17:18" x14ac:dyDescent="0.3">
      <c r="Q558" t="str">
        <f>Data!B1744</f>
        <v>Cathy Prescott</v>
      </c>
      <c r="R558">
        <f>Data!K1744</f>
        <v>2021</v>
      </c>
    </row>
    <row r="559" spans="17:18" x14ac:dyDescent="0.3">
      <c r="Q559" t="str">
        <f>Data!B1747</f>
        <v>David Kendrick</v>
      </c>
      <c r="R559">
        <f>Data!K1747</f>
        <v>2021</v>
      </c>
    </row>
    <row r="560" spans="17:18" x14ac:dyDescent="0.3">
      <c r="Q560" t="str">
        <f>Data!B1749</f>
        <v>Roy Collins</v>
      </c>
      <c r="R560">
        <f>Data!K1749</f>
        <v>2021</v>
      </c>
    </row>
    <row r="561" spans="17:18" x14ac:dyDescent="0.3">
      <c r="Q561" t="str">
        <f>Data!B1750</f>
        <v>Nona Balk</v>
      </c>
      <c r="R561">
        <f>Data!K1750</f>
        <v>2021</v>
      </c>
    </row>
    <row r="562" spans="17:18" x14ac:dyDescent="0.3">
      <c r="Q562" t="str">
        <f>Data!B1757</f>
        <v>Rob Lucas</v>
      </c>
      <c r="R562">
        <f>Data!K1757</f>
        <v>2021</v>
      </c>
    </row>
    <row r="563" spans="17:18" x14ac:dyDescent="0.3">
      <c r="Q563" t="str">
        <f>Data!B1760</f>
        <v>Joni Blumstein</v>
      </c>
      <c r="R563">
        <f>Data!K1760</f>
        <v>2021</v>
      </c>
    </row>
    <row r="564" spans="17:18" x14ac:dyDescent="0.3">
      <c r="Q564" t="str">
        <f>Data!B1773</f>
        <v>Frank Preis</v>
      </c>
      <c r="R564">
        <f>Data!K1773</f>
        <v>2021</v>
      </c>
    </row>
    <row r="565" spans="17:18" x14ac:dyDescent="0.3">
      <c r="Q565" t="str">
        <f>Data!B1776</f>
        <v>Thomas Boland</v>
      </c>
      <c r="R565">
        <f>Data!K1776</f>
        <v>2021</v>
      </c>
    </row>
    <row r="566" spans="17:18" x14ac:dyDescent="0.3">
      <c r="Q566" t="str">
        <f>Data!B1777</f>
        <v>Tim Brockman</v>
      </c>
      <c r="R566">
        <f>Data!K1777</f>
        <v>2021</v>
      </c>
    </row>
    <row r="567" spans="17:18" x14ac:dyDescent="0.3">
      <c r="Q567" t="str">
        <f>Data!B1787</f>
        <v>Denny Joy</v>
      </c>
      <c r="R567">
        <f>Data!K1787</f>
        <v>2021</v>
      </c>
    </row>
    <row r="568" spans="17:18" x14ac:dyDescent="0.3">
      <c r="Q568" t="str">
        <f>Data!B1799</f>
        <v>Sally Hughsby</v>
      </c>
      <c r="R568">
        <f>Data!K1799</f>
        <v>2021</v>
      </c>
    </row>
    <row r="569" spans="17:18" x14ac:dyDescent="0.3">
      <c r="Q569" t="str">
        <f>Data!B1806</f>
        <v>Craig Yedwab</v>
      </c>
      <c r="R569">
        <f>Data!K1806</f>
        <v>2021</v>
      </c>
    </row>
    <row r="570" spans="17:18" x14ac:dyDescent="0.3">
      <c r="Q570" t="str">
        <f>Data!B1807</f>
        <v>Logan Haushalter</v>
      </c>
      <c r="R570">
        <f>Data!K1807</f>
        <v>2021</v>
      </c>
    </row>
    <row r="571" spans="17:18" x14ac:dyDescent="0.3">
      <c r="Q571" t="str">
        <f>Data!B1812</f>
        <v>Ralph Arnett</v>
      </c>
      <c r="R571">
        <f>Data!K1812</f>
        <v>2021</v>
      </c>
    </row>
    <row r="572" spans="17:18" x14ac:dyDescent="0.3">
      <c r="Q572" t="str">
        <f>Data!B1816</f>
        <v>Kimberly Carter</v>
      </c>
      <c r="R572">
        <f>Data!K1816</f>
        <v>2021</v>
      </c>
    </row>
    <row r="573" spans="17:18" x14ac:dyDescent="0.3">
      <c r="Q573" t="str">
        <f>Data!B1821</f>
        <v>Sung Shariari</v>
      </c>
      <c r="R573">
        <f>Data!K1821</f>
        <v>2021</v>
      </c>
    </row>
    <row r="574" spans="17:18" x14ac:dyDescent="0.3">
      <c r="Q574" t="str">
        <f>Data!B1825</f>
        <v>Cari Sayre</v>
      </c>
      <c r="R574">
        <f>Data!K1825</f>
        <v>2021</v>
      </c>
    </row>
    <row r="575" spans="17:18" x14ac:dyDescent="0.3">
      <c r="Q575" t="str">
        <f>Data!B1829</f>
        <v>Sung Pak</v>
      </c>
      <c r="R575">
        <f>Data!K1829</f>
        <v>2021</v>
      </c>
    </row>
    <row r="576" spans="17:18" x14ac:dyDescent="0.3">
      <c r="Q576" t="str">
        <f>Data!B1832</f>
        <v>Chad Cunningham</v>
      </c>
      <c r="R576">
        <f>Data!K1832</f>
        <v>2021</v>
      </c>
    </row>
    <row r="577" spans="17:18" x14ac:dyDescent="0.3">
      <c r="Q577" t="str">
        <f>Data!B1840</f>
        <v>Steve Chapman</v>
      </c>
      <c r="R577">
        <f>Data!K1840</f>
        <v>2021</v>
      </c>
    </row>
    <row r="578" spans="17:18" x14ac:dyDescent="0.3">
      <c r="Q578" t="str">
        <f>Data!B1841</f>
        <v>Stefanie Holloman</v>
      </c>
      <c r="R578">
        <f>Data!K1841</f>
        <v>2021</v>
      </c>
    </row>
    <row r="579" spans="17:18" x14ac:dyDescent="0.3">
      <c r="Q579" t="str">
        <f>Data!B1844</f>
        <v>Sean Christensen</v>
      </c>
      <c r="R579">
        <f>Data!K1844</f>
        <v>2021</v>
      </c>
    </row>
    <row r="580" spans="17:18" x14ac:dyDescent="0.3">
      <c r="Q580" t="str">
        <f>Data!B1847</f>
        <v>Erin Creighton</v>
      </c>
      <c r="R580">
        <f>Data!K1847</f>
        <v>2021</v>
      </c>
    </row>
    <row r="581" spans="17:18" x14ac:dyDescent="0.3">
      <c r="Q581" t="str">
        <f>Data!B1848</f>
        <v>Mike Kennedy</v>
      </c>
      <c r="R581">
        <f>Data!K1848</f>
        <v>2021</v>
      </c>
    </row>
    <row r="582" spans="17:18" x14ac:dyDescent="0.3">
      <c r="Q582" t="str">
        <f>Data!B1850</f>
        <v>Irene Maddox</v>
      </c>
      <c r="R582">
        <f>Data!K1850</f>
        <v>2021</v>
      </c>
    </row>
    <row r="583" spans="17:18" x14ac:dyDescent="0.3">
      <c r="Q583" t="str">
        <f>Data!B1860</f>
        <v>Penelope Sewall</v>
      </c>
      <c r="R583">
        <f>Data!K1860</f>
        <v>2021</v>
      </c>
    </row>
    <row r="584" spans="17:18" x14ac:dyDescent="0.3">
      <c r="Q584" t="str">
        <f>Data!B1865</f>
        <v>Tony Sayre</v>
      </c>
      <c r="R584">
        <f>Data!K1865</f>
        <v>2021</v>
      </c>
    </row>
    <row r="585" spans="17:18" x14ac:dyDescent="0.3">
      <c r="Q585" t="str">
        <f>Data!B1873</f>
        <v>Adrian Barton</v>
      </c>
      <c r="R585">
        <f>Data!K1873</f>
        <v>2021</v>
      </c>
    </row>
    <row r="586" spans="17:18" x14ac:dyDescent="0.3">
      <c r="Q586" t="str">
        <f>Data!B1888</f>
        <v>Khloe Miller</v>
      </c>
      <c r="R586">
        <f>Data!K1888</f>
        <v>2021</v>
      </c>
    </row>
    <row r="587" spans="17:18" x14ac:dyDescent="0.3">
      <c r="Q587" t="str">
        <f>Data!B1893</f>
        <v>Tamara Willingham</v>
      </c>
      <c r="R587">
        <f>Data!K1893</f>
        <v>2021</v>
      </c>
    </row>
    <row r="588" spans="17:18" x14ac:dyDescent="0.3">
      <c r="Q588" t="str">
        <f>Data!B1894</f>
        <v>Sarah Foster</v>
      </c>
      <c r="R588">
        <f>Data!K1894</f>
        <v>2021</v>
      </c>
    </row>
    <row r="589" spans="17:18" x14ac:dyDescent="0.3">
      <c r="Q589" t="str">
        <f>Data!B1898</f>
        <v>Craig Carreira</v>
      </c>
      <c r="R589">
        <f>Data!K1898</f>
        <v>2021</v>
      </c>
    </row>
    <row r="590" spans="17:18" x14ac:dyDescent="0.3">
      <c r="Q590" t="str">
        <f>Data!B1921</f>
        <v>Clytie Kelty</v>
      </c>
      <c r="R590">
        <f>Data!K1921</f>
        <v>2021</v>
      </c>
    </row>
    <row r="591" spans="17:18" x14ac:dyDescent="0.3">
      <c r="Q591" t="str">
        <f>Data!B1923</f>
        <v>Maureen Gnade</v>
      </c>
      <c r="R591">
        <f>Data!K1923</f>
        <v>2021</v>
      </c>
    </row>
    <row r="592" spans="17:18" x14ac:dyDescent="0.3">
      <c r="Q592" t="str">
        <f>Data!B1934</f>
        <v>Thomas Brumley</v>
      </c>
      <c r="R592">
        <f>Data!K1934</f>
        <v>2021</v>
      </c>
    </row>
    <row r="593" spans="17:18" x14ac:dyDescent="0.3">
      <c r="Q593" t="str">
        <f>Data!B1951</f>
        <v>Debra Catini</v>
      </c>
      <c r="R593">
        <f>Data!K1951</f>
        <v>2021</v>
      </c>
    </row>
    <row r="594" spans="17:18" x14ac:dyDescent="0.3">
      <c r="Q594" t="str">
        <f>Data!B1963</f>
        <v>Michael Granlund</v>
      </c>
      <c r="R594">
        <f>Data!K1963</f>
        <v>2021</v>
      </c>
    </row>
    <row r="595" spans="17:18" x14ac:dyDescent="0.3">
      <c r="Q595" t="str">
        <f>Data!B1966</f>
        <v>Ricardo Emerson</v>
      </c>
      <c r="R595">
        <f>Data!K1966</f>
        <v>2021</v>
      </c>
    </row>
    <row r="596" spans="17:18" x14ac:dyDescent="0.3">
      <c r="Q596" t="str">
        <f>Data!B1967</f>
        <v>Ken Brennan</v>
      </c>
      <c r="R596">
        <f>Data!K1967</f>
        <v>2021</v>
      </c>
    </row>
    <row r="597" spans="17:18" x14ac:dyDescent="0.3">
      <c r="Q597" t="str">
        <f>Data!B1973</f>
        <v>Maureen Fritzler</v>
      </c>
      <c r="R597">
        <f>Data!K1973</f>
        <v>2021</v>
      </c>
    </row>
    <row r="598" spans="17:18" x14ac:dyDescent="0.3">
      <c r="Q598" t="str">
        <f>Data!B1975</f>
        <v>Alex Russell</v>
      </c>
      <c r="R598">
        <f>Data!K1975</f>
        <v>2021</v>
      </c>
    </row>
    <row r="599" spans="17:18" x14ac:dyDescent="0.3">
      <c r="Q599" t="str">
        <f>Data!B1980</f>
        <v>Pamela Coakley</v>
      </c>
      <c r="R599">
        <f>Data!K1980</f>
        <v>2021</v>
      </c>
    </row>
    <row r="600" spans="17:18" x14ac:dyDescent="0.3">
      <c r="Q600" t="str">
        <f>Data!B1991</f>
        <v>James Lanier</v>
      </c>
      <c r="R600">
        <f>Data!K1991</f>
        <v>2021</v>
      </c>
    </row>
    <row r="601" spans="17:18" x14ac:dyDescent="0.3">
      <c r="Q601" t="str">
        <f>Data!B1994</f>
        <v>Victoria Wilson</v>
      </c>
      <c r="R601">
        <f>Data!K1994</f>
        <v>2022</v>
      </c>
    </row>
    <row r="602" spans="17:18" x14ac:dyDescent="0.3">
      <c r="Q602" t="str">
        <f>Data!B1999</f>
        <v>Claudia Bergmann</v>
      </c>
      <c r="R602">
        <f>Data!K1999</f>
        <v>2022</v>
      </c>
    </row>
    <row r="603" spans="17:18" x14ac:dyDescent="0.3">
      <c r="Q603" t="str">
        <f>Data!B2002</f>
        <v>Sylvia Foulston</v>
      </c>
      <c r="R603">
        <f>Data!K2002</f>
        <v>2022</v>
      </c>
    </row>
    <row r="604" spans="17:18" x14ac:dyDescent="0.3">
      <c r="Q604" t="str">
        <f>Data!B2003</f>
        <v>Amy Hunt</v>
      </c>
      <c r="R604">
        <f>Data!K2003</f>
        <v>2022</v>
      </c>
    </row>
    <row r="605" spans="17:18" x14ac:dyDescent="0.3">
      <c r="Q605" t="str">
        <f>Data!B2006</f>
        <v>Chris Selesnick</v>
      </c>
      <c r="R605">
        <f>Data!K2006</f>
        <v>2022</v>
      </c>
    </row>
    <row r="606" spans="17:18" x14ac:dyDescent="0.3">
      <c r="Q606" t="str">
        <f>Data!B2008</f>
        <v>Andrew Gjertsen</v>
      </c>
      <c r="R606">
        <f>Data!K2008</f>
        <v>2022</v>
      </c>
    </row>
    <row r="607" spans="17:18" x14ac:dyDescent="0.3">
      <c r="Q607" t="str">
        <f>Data!B2009</f>
        <v>Steven Roelle</v>
      </c>
      <c r="R607">
        <f>Data!K2009</f>
        <v>2022</v>
      </c>
    </row>
    <row r="608" spans="17:18" x14ac:dyDescent="0.3">
      <c r="Q608" t="str">
        <f>Data!B2010</f>
        <v>Brooke Gillingham</v>
      </c>
      <c r="R608">
        <f>Data!K2010</f>
        <v>2022</v>
      </c>
    </row>
    <row r="609" spans="17:18" x14ac:dyDescent="0.3">
      <c r="Q609" t="str">
        <f>Data!B2013</f>
        <v>James Lanier</v>
      </c>
      <c r="R609">
        <f>Data!K2013</f>
        <v>2022</v>
      </c>
    </row>
    <row r="610" spans="17:18" x14ac:dyDescent="0.3">
      <c r="Q610" t="str">
        <f>Data!B2015</f>
        <v>Stefania Perrino</v>
      </c>
      <c r="R610">
        <f>Data!K2015</f>
        <v>2022</v>
      </c>
    </row>
    <row r="611" spans="17:18" x14ac:dyDescent="0.3">
      <c r="Q611" t="str">
        <f>Data!B2017</f>
        <v>Craig Carroll</v>
      </c>
      <c r="R611">
        <f>Data!K2017</f>
        <v>2022</v>
      </c>
    </row>
    <row r="612" spans="17:18" x14ac:dyDescent="0.3">
      <c r="Q612" t="str">
        <f>Data!B2021</f>
        <v>Michael Moore</v>
      </c>
      <c r="R612">
        <f>Data!K2021</f>
        <v>2022</v>
      </c>
    </row>
    <row r="613" spans="17:18" x14ac:dyDescent="0.3">
      <c r="Q613" t="str">
        <f>Data!B2022</f>
        <v>Yana Sorensen</v>
      </c>
      <c r="R613">
        <f>Data!K2022</f>
        <v>2022</v>
      </c>
    </row>
    <row r="614" spans="17:18" x14ac:dyDescent="0.3">
      <c r="Q614" t="str">
        <f>Data!B2023</f>
        <v>Cindy Schnelling</v>
      </c>
      <c r="R614">
        <f>Data!K2023</f>
        <v>2022</v>
      </c>
    </row>
    <row r="615" spans="17:18" x14ac:dyDescent="0.3">
      <c r="Q615" t="str">
        <f>Data!B2028</f>
        <v>Philip Brown</v>
      </c>
      <c r="R615">
        <f>Data!K2028</f>
        <v>2022</v>
      </c>
    </row>
    <row r="616" spans="17:18" x14ac:dyDescent="0.3">
      <c r="Q616" t="str">
        <f>Data!B2031</f>
        <v>Karen Seio</v>
      </c>
      <c r="R616">
        <f>Data!K2031</f>
        <v>2022</v>
      </c>
    </row>
    <row r="617" spans="17:18" x14ac:dyDescent="0.3">
      <c r="Q617" t="str">
        <f>Data!B2032</f>
        <v>Joni Sundaresam</v>
      </c>
      <c r="R617">
        <f>Data!K2032</f>
        <v>2022</v>
      </c>
    </row>
    <row r="618" spans="17:18" x14ac:dyDescent="0.3">
      <c r="Q618" t="str">
        <f>Data!B2033</f>
        <v>Scott Cohen</v>
      </c>
      <c r="R618">
        <f>Data!K2033</f>
        <v>2022</v>
      </c>
    </row>
    <row r="619" spans="17:18" x14ac:dyDescent="0.3">
      <c r="Q619" t="str">
        <f>Data!B2035</f>
        <v>Paul MacIntyre</v>
      </c>
      <c r="R619">
        <f>Data!K2035</f>
        <v>2022</v>
      </c>
    </row>
    <row r="620" spans="17:18" x14ac:dyDescent="0.3">
      <c r="Q620" t="str">
        <f>Data!B2037</f>
        <v>Carl Weiss</v>
      </c>
      <c r="R620">
        <f>Data!K2037</f>
        <v>2022</v>
      </c>
    </row>
    <row r="621" spans="17:18" x14ac:dyDescent="0.3">
      <c r="Q621" t="str">
        <f>Data!B2039</f>
        <v>Cyra Reiten</v>
      </c>
      <c r="R621">
        <f>Data!K2039</f>
        <v>2022</v>
      </c>
    </row>
    <row r="622" spans="17:18" x14ac:dyDescent="0.3">
      <c r="Q622" t="str">
        <f>Data!B2040</f>
        <v>Elizabeth Moffitt</v>
      </c>
      <c r="R622">
        <f>Data!K2040</f>
        <v>2022</v>
      </c>
    </row>
    <row r="623" spans="17:18" x14ac:dyDescent="0.3">
      <c r="Q623" t="str">
        <f>Data!B2041</f>
        <v>Seth Vernon</v>
      </c>
      <c r="R623">
        <f>Data!K2041</f>
        <v>2022</v>
      </c>
    </row>
    <row r="624" spans="17:18" x14ac:dyDescent="0.3">
      <c r="Q624" t="str">
        <f>Data!B2044</f>
        <v>Sean Christensen</v>
      </c>
      <c r="R624">
        <f>Data!K2044</f>
        <v>2022</v>
      </c>
    </row>
    <row r="625" spans="17:18" x14ac:dyDescent="0.3">
      <c r="Q625" t="str">
        <f>Data!B2045</f>
        <v>Joseph Holt</v>
      </c>
      <c r="R625">
        <f>Data!K2045</f>
        <v>2022</v>
      </c>
    </row>
    <row r="626" spans="17:18" x14ac:dyDescent="0.3">
      <c r="Q626" t="str">
        <f>Data!B2046</f>
        <v>Jeremy Pistek</v>
      </c>
      <c r="R626">
        <f>Data!K2046</f>
        <v>2022</v>
      </c>
    </row>
    <row r="627" spans="17:18" x14ac:dyDescent="0.3">
      <c r="Q627" t="str">
        <f>Data!B2047</f>
        <v>Charles Crestani</v>
      </c>
      <c r="R627">
        <f>Data!K2047</f>
        <v>2022</v>
      </c>
    </row>
    <row r="628" spans="17:18" x14ac:dyDescent="0.3">
      <c r="Q628" t="str">
        <f>Data!B2049</f>
        <v>Karl Braun</v>
      </c>
      <c r="R628">
        <f>Data!K2049</f>
        <v>2022</v>
      </c>
    </row>
    <row r="629" spans="17:18" x14ac:dyDescent="0.3">
      <c r="Q629" t="str">
        <f>Data!B2052</f>
        <v>Allen Armold</v>
      </c>
      <c r="R629">
        <f>Data!K2052</f>
        <v>2022</v>
      </c>
    </row>
    <row r="630" spans="17:18" x14ac:dyDescent="0.3">
      <c r="Q630" t="str">
        <f>Data!B2054</f>
        <v>Rick Wilson</v>
      </c>
      <c r="R630">
        <f>Data!K2054</f>
        <v>2022</v>
      </c>
    </row>
    <row r="631" spans="17:18" x14ac:dyDescent="0.3">
      <c r="Q631" t="str">
        <f>Data!B2055</f>
        <v>Ken Heidel</v>
      </c>
      <c r="R631">
        <f>Data!K2055</f>
        <v>2022</v>
      </c>
    </row>
    <row r="632" spans="17:18" x14ac:dyDescent="0.3">
      <c r="Q632" t="str">
        <f>Data!B2056</f>
        <v>Frank Olsen</v>
      </c>
      <c r="R632">
        <f>Data!K2056</f>
        <v>2022</v>
      </c>
    </row>
    <row r="633" spans="17:18" x14ac:dyDescent="0.3">
      <c r="Q633" t="str">
        <f>Data!B2057</f>
        <v>Pauline Webber</v>
      </c>
      <c r="R633">
        <f>Data!K2057</f>
        <v>2022</v>
      </c>
    </row>
    <row r="634" spans="17:18" x14ac:dyDescent="0.3">
      <c r="Q634" t="str">
        <f>Data!B2059</f>
        <v>Ivan Liston</v>
      </c>
      <c r="R634">
        <f>Data!K2059</f>
        <v>2022</v>
      </c>
    </row>
    <row r="635" spans="17:18" x14ac:dyDescent="0.3">
      <c r="Q635" t="str">
        <f>Data!B2062</f>
        <v>Trudy Schmidt</v>
      </c>
      <c r="R635">
        <f>Data!K2062</f>
        <v>2022</v>
      </c>
    </row>
    <row r="636" spans="17:18" x14ac:dyDescent="0.3">
      <c r="Q636" t="str">
        <f>Data!B2065</f>
        <v>Lori Olson</v>
      </c>
      <c r="R636">
        <f>Data!K2065</f>
        <v>2022</v>
      </c>
    </row>
    <row r="637" spans="17:18" x14ac:dyDescent="0.3">
      <c r="Q637" t="str">
        <f>Data!B2067</f>
        <v>Damala Kotsonis</v>
      </c>
      <c r="R637">
        <f>Data!K2067</f>
        <v>2022</v>
      </c>
    </row>
    <row r="638" spans="17:18" x14ac:dyDescent="0.3">
      <c r="Q638" t="str">
        <f>Data!B2069</f>
        <v>Lisa Hazard</v>
      </c>
      <c r="R638">
        <f>Data!K2069</f>
        <v>2022</v>
      </c>
    </row>
    <row r="639" spans="17:18" x14ac:dyDescent="0.3">
      <c r="Q639" t="str">
        <f>Data!B2070</f>
        <v>Brosina Hoffman</v>
      </c>
      <c r="R639">
        <f>Data!K2070</f>
        <v>2022</v>
      </c>
    </row>
    <row r="640" spans="17:18" x14ac:dyDescent="0.3">
      <c r="Q640" t="str">
        <f>Data!B2073</f>
        <v>Michael Stewart</v>
      </c>
      <c r="R640">
        <f>Data!K2073</f>
        <v>2022</v>
      </c>
    </row>
    <row r="641" spans="17:18" x14ac:dyDescent="0.3">
      <c r="Q641" t="str">
        <f>Data!B2074</f>
        <v>Frank Atkinson</v>
      </c>
      <c r="R641">
        <f>Data!K2074</f>
        <v>2022</v>
      </c>
    </row>
    <row r="642" spans="17:18" x14ac:dyDescent="0.3">
      <c r="Q642" t="str">
        <f>Data!B2076</f>
        <v>Sarah Jordon</v>
      </c>
      <c r="R642">
        <f>Data!K2076</f>
        <v>2022</v>
      </c>
    </row>
    <row r="643" spans="17:18" x14ac:dyDescent="0.3">
      <c r="Q643" t="str">
        <f>Data!B2077</f>
        <v>Jill Fjeld</v>
      </c>
      <c r="R643">
        <f>Data!K2077</f>
        <v>2022</v>
      </c>
    </row>
    <row r="644" spans="17:18" x14ac:dyDescent="0.3">
      <c r="Q644" t="str">
        <f>Data!B2078</f>
        <v>Nona Balk</v>
      </c>
      <c r="R644">
        <f>Data!K2078</f>
        <v>2022</v>
      </c>
    </row>
    <row r="645" spans="17:18" x14ac:dyDescent="0.3">
      <c r="Q645" t="str">
        <f>Data!B2084</f>
        <v>Ted Trevino</v>
      </c>
      <c r="R645">
        <f>Data!K2084</f>
        <v>2022</v>
      </c>
    </row>
    <row r="646" spans="17:18" x14ac:dyDescent="0.3">
      <c r="Q646" t="str">
        <f>Data!B2086</f>
        <v>Roy Phan</v>
      </c>
      <c r="R646">
        <f>Data!K2086</f>
        <v>2022</v>
      </c>
    </row>
    <row r="647" spans="17:18" x14ac:dyDescent="0.3">
      <c r="Q647" t="str">
        <f>Data!B2089</f>
        <v>Justin MacKendrick</v>
      </c>
      <c r="R647">
        <f>Data!K2089</f>
        <v>2022</v>
      </c>
    </row>
    <row r="648" spans="17:18" x14ac:dyDescent="0.3">
      <c r="Q648" t="str">
        <f>Data!B2094</f>
        <v>Sung Pak</v>
      </c>
      <c r="R648">
        <f>Data!K2094</f>
        <v>2022</v>
      </c>
    </row>
    <row r="649" spans="17:18" x14ac:dyDescent="0.3">
      <c r="Q649" t="str">
        <f>Data!B2095</f>
        <v>Rob Dowd</v>
      </c>
      <c r="R649">
        <f>Data!K2095</f>
        <v>2022</v>
      </c>
    </row>
    <row r="650" spans="17:18" x14ac:dyDescent="0.3">
      <c r="Q650" t="str">
        <f>Data!B2097</f>
        <v>Ann Blume</v>
      </c>
      <c r="R650">
        <f>Data!K2097</f>
        <v>2022</v>
      </c>
    </row>
    <row r="651" spans="17:18" x14ac:dyDescent="0.3">
      <c r="Q651" t="str">
        <f>Data!B2098</f>
        <v>Guy Thornton</v>
      </c>
      <c r="R651">
        <f>Data!K2098</f>
        <v>2022</v>
      </c>
    </row>
    <row r="652" spans="17:18" x14ac:dyDescent="0.3">
      <c r="Q652" t="str">
        <f>Data!B2100</f>
        <v>Liz MacKendrick</v>
      </c>
      <c r="R652">
        <f>Data!K2100</f>
        <v>2022</v>
      </c>
    </row>
    <row r="653" spans="17:18" x14ac:dyDescent="0.3">
      <c r="Q653" t="str">
        <f>Data!B2101</f>
        <v>Kelly Andreada</v>
      </c>
      <c r="R653">
        <f>Data!K2101</f>
        <v>2022</v>
      </c>
    </row>
    <row r="654" spans="17:18" x14ac:dyDescent="0.3">
      <c r="Q654" t="str">
        <f>Data!B2102</f>
        <v>Joe Elijah</v>
      </c>
      <c r="R654">
        <f>Data!K2102</f>
        <v>2022</v>
      </c>
    </row>
    <row r="655" spans="17:18" x14ac:dyDescent="0.3">
      <c r="Q655" t="str">
        <f>Data!B2103</f>
        <v>Pierre Wener</v>
      </c>
      <c r="R655">
        <f>Data!K2103</f>
        <v>2022</v>
      </c>
    </row>
    <row r="656" spans="17:18" x14ac:dyDescent="0.3">
      <c r="Q656" t="str">
        <f>Data!B2104</f>
        <v>Penelope Sewall</v>
      </c>
      <c r="R656">
        <f>Data!K2104</f>
        <v>2022</v>
      </c>
    </row>
    <row r="657" spans="17:18" x14ac:dyDescent="0.3">
      <c r="Q657" t="str">
        <f>Data!B2105</f>
        <v>Lindsay Castell</v>
      </c>
      <c r="R657">
        <f>Data!K2105</f>
        <v>2022</v>
      </c>
    </row>
    <row r="658" spans="17:18" x14ac:dyDescent="0.3">
      <c r="Q658" t="str">
        <f>Data!B2107</f>
        <v>Sung Shariari</v>
      </c>
      <c r="R658">
        <f>Data!K2107</f>
        <v>2022</v>
      </c>
    </row>
    <row r="659" spans="17:18" x14ac:dyDescent="0.3">
      <c r="Q659" t="str">
        <f>Data!B2109</f>
        <v>Bill Tyler</v>
      </c>
      <c r="R659">
        <f>Data!K2109</f>
        <v>2022</v>
      </c>
    </row>
    <row r="660" spans="17:18" x14ac:dyDescent="0.3">
      <c r="Q660" t="str">
        <f>Data!B2111</f>
        <v>Erin Smith</v>
      </c>
      <c r="R660">
        <f>Data!K2111</f>
        <v>2022</v>
      </c>
    </row>
    <row r="661" spans="17:18" x14ac:dyDescent="0.3">
      <c r="Q661" t="str">
        <f>Data!B2113</f>
        <v>Nora Paige</v>
      </c>
      <c r="R661">
        <f>Data!K2113</f>
        <v>2022</v>
      </c>
    </row>
    <row r="662" spans="17:18" x14ac:dyDescent="0.3">
      <c r="Q662" t="str">
        <f>Data!B2114</f>
        <v>Valerie Dominguez</v>
      </c>
      <c r="R662">
        <f>Data!K2114</f>
        <v>2022</v>
      </c>
    </row>
    <row r="663" spans="17:18" x14ac:dyDescent="0.3">
      <c r="Q663" t="str">
        <f>Data!B2116</f>
        <v>Shui Tom</v>
      </c>
      <c r="R663">
        <f>Data!K2116</f>
        <v>2022</v>
      </c>
    </row>
    <row r="664" spans="17:18" x14ac:dyDescent="0.3">
      <c r="Q664" t="str">
        <f>Data!B2117</f>
        <v>Dave Hallsten</v>
      </c>
      <c r="R664">
        <f>Data!K2117</f>
        <v>2022</v>
      </c>
    </row>
    <row r="665" spans="17:18" x14ac:dyDescent="0.3">
      <c r="Q665" t="str">
        <f>Data!B2119</f>
        <v>Resi PÃ¶lking</v>
      </c>
      <c r="R665">
        <f>Data!K2119</f>
        <v>2022</v>
      </c>
    </row>
    <row r="666" spans="17:18" x14ac:dyDescent="0.3">
      <c r="Q666" t="str">
        <f>Data!B2120</f>
        <v>Craig Molinari</v>
      </c>
      <c r="R666">
        <f>Data!K2120</f>
        <v>2022</v>
      </c>
    </row>
    <row r="667" spans="17:18" x14ac:dyDescent="0.3">
      <c r="Q667" t="str">
        <f>Data!B2122</f>
        <v>Tracy Poddar</v>
      </c>
      <c r="R667">
        <f>Data!K2122</f>
        <v>2022</v>
      </c>
    </row>
    <row r="668" spans="17:18" x14ac:dyDescent="0.3">
      <c r="Q668" t="str">
        <f>Data!B2123</f>
        <v>Dave Kipp</v>
      </c>
      <c r="R668">
        <f>Data!K2123</f>
        <v>2022</v>
      </c>
    </row>
    <row r="669" spans="17:18" x14ac:dyDescent="0.3">
      <c r="Q669" t="str">
        <f>Data!B2124</f>
        <v>Pete Armstrong</v>
      </c>
      <c r="R669">
        <f>Data!K2124</f>
        <v>2022</v>
      </c>
    </row>
    <row r="670" spans="17:18" x14ac:dyDescent="0.3">
      <c r="Q670" t="str">
        <f>Data!B2126</f>
        <v>Luke Foster</v>
      </c>
      <c r="R670">
        <f>Data!K2126</f>
        <v>2022</v>
      </c>
    </row>
    <row r="671" spans="17:18" x14ac:dyDescent="0.3">
      <c r="Q671" t="str">
        <f>Data!B2129</f>
        <v>Sarah Foster</v>
      </c>
      <c r="R671">
        <f>Data!K2129</f>
        <v>2022</v>
      </c>
    </row>
    <row r="672" spans="17:18" x14ac:dyDescent="0.3">
      <c r="Q672" t="str">
        <f>Data!B2131</f>
        <v>Katherine Nockton</v>
      </c>
      <c r="R672">
        <f>Data!K2131</f>
        <v>2022</v>
      </c>
    </row>
    <row r="673" spans="17:18" x14ac:dyDescent="0.3">
      <c r="Q673" t="str">
        <f>Data!B2134</f>
        <v>Alan Haines</v>
      </c>
      <c r="R673">
        <f>Data!K2134</f>
        <v>2022</v>
      </c>
    </row>
    <row r="674" spans="17:18" x14ac:dyDescent="0.3">
      <c r="Q674" t="str">
        <f>Data!B2136</f>
        <v>Mike Vittorini</v>
      </c>
      <c r="R674">
        <f>Data!K2136</f>
        <v>2022</v>
      </c>
    </row>
    <row r="675" spans="17:18" x14ac:dyDescent="0.3">
      <c r="Q675" t="str">
        <f>Data!B2137</f>
        <v>Jennifer Jackson</v>
      </c>
      <c r="R675">
        <f>Data!K2137</f>
        <v>2022</v>
      </c>
    </row>
    <row r="676" spans="17:18" x14ac:dyDescent="0.3">
      <c r="Q676" t="str">
        <f>Data!B2138</f>
        <v>Maribeth Schnelling</v>
      </c>
      <c r="R676">
        <f>Data!K2138</f>
        <v>2022</v>
      </c>
    </row>
    <row r="677" spans="17:18" x14ac:dyDescent="0.3">
      <c r="Q677" t="str">
        <f>Data!B2142</f>
        <v>John Lucas</v>
      </c>
      <c r="R677">
        <f>Data!K2142</f>
        <v>2022</v>
      </c>
    </row>
    <row r="678" spans="17:18" x14ac:dyDescent="0.3">
      <c r="Q678" t="str">
        <f>Data!B2144</f>
        <v>Eugene Moren</v>
      </c>
      <c r="R678">
        <f>Data!K2144</f>
        <v>2022</v>
      </c>
    </row>
    <row r="679" spans="17:18" x14ac:dyDescent="0.3">
      <c r="Q679" t="str">
        <f>Data!B2148</f>
        <v>Dana Kaydos</v>
      </c>
      <c r="R679">
        <f>Data!K2148</f>
        <v>2022</v>
      </c>
    </row>
    <row r="680" spans="17:18" x14ac:dyDescent="0.3">
      <c r="Q680" t="str">
        <f>Data!B2153</f>
        <v>Anthony Rawles</v>
      </c>
      <c r="R680">
        <f>Data!K2153</f>
        <v>2022</v>
      </c>
    </row>
    <row r="681" spans="17:18" x14ac:dyDescent="0.3">
      <c r="Q681" t="str">
        <f>Data!B2154</f>
        <v>Fred Chung</v>
      </c>
      <c r="R681">
        <f>Data!K2154</f>
        <v>2022</v>
      </c>
    </row>
    <row r="682" spans="17:18" x14ac:dyDescent="0.3">
      <c r="Q682" t="str">
        <f>Data!B2156</f>
        <v>Noel Staavos</v>
      </c>
      <c r="R682">
        <f>Data!K2156</f>
        <v>2022</v>
      </c>
    </row>
    <row r="683" spans="17:18" x14ac:dyDescent="0.3">
      <c r="Q683" t="str">
        <f>Data!B2158</f>
        <v>Toby Gnade</v>
      </c>
      <c r="R683">
        <f>Data!K2158</f>
        <v>2022</v>
      </c>
    </row>
    <row r="684" spans="17:18" x14ac:dyDescent="0.3">
      <c r="Q684" t="str">
        <f>Data!B2159</f>
        <v>Toby Swindell</v>
      </c>
      <c r="R684">
        <f>Data!K2159</f>
        <v>2022</v>
      </c>
    </row>
    <row r="685" spans="17:18" x14ac:dyDescent="0.3">
      <c r="Q685" t="str">
        <f>Data!B2160</f>
        <v>Ken Black</v>
      </c>
      <c r="R685">
        <f>Data!K2160</f>
        <v>2022</v>
      </c>
    </row>
    <row r="686" spans="17:18" x14ac:dyDescent="0.3">
      <c r="Q686" t="str">
        <f>Data!B2161</f>
        <v>Edward Becker</v>
      </c>
      <c r="R686">
        <f>Data!K2161</f>
        <v>2022</v>
      </c>
    </row>
    <row r="687" spans="17:18" x14ac:dyDescent="0.3">
      <c r="Q687" t="str">
        <f>Data!B2164</f>
        <v>Evan Bailliet</v>
      </c>
      <c r="R687">
        <f>Data!K2164</f>
        <v>2022</v>
      </c>
    </row>
    <row r="688" spans="17:18" x14ac:dyDescent="0.3">
      <c r="Q688" t="str">
        <f>Data!B2165</f>
        <v>Marc Crier</v>
      </c>
      <c r="R688">
        <f>Data!K2165</f>
        <v>2022</v>
      </c>
    </row>
    <row r="689" spans="17:18" x14ac:dyDescent="0.3">
      <c r="Q689" t="str">
        <f>Data!B2166</f>
        <v>Nicole Fjeld</v>
      </c>
      <c r="R689">
        <f>Data!K2166</f>
        <v>2022</v>
      </c>
    </row>
    <row r="690" spans="17:18" x14ac:dyDescent="0.3">
      <c r="Q690" t="str">
        <f>Data!B2168</f>
        <v>Emily Phan</v>
      </c>
      <c r="R690">
        <f>Data!K2168</f>
        <v>2022</v>
      </c>
    </row>
    <row r="691" spans="17:18" x14ac:dyDescent="0.3">
      <c r="Q691" t="str">
        <f>Data!B2170</f>
        <v>Arianne Irving</v>
      </c>
      <c r="R691">
        <f>Data!K2170</f>
        <v>2022</v>
      </c>
    </row>
    <row r="692" spans="17:18" x14ac:dyDescent="0.3">
      <c r="Q692" t="str">
        <f>Data!B2172</f>
        <v>Martinez</v>
      </c>
      <c r="R692">
        <f>Data!K2172</f>
        <v>2022</v>
      </c>
    </row>
    <row r="693" spans="17:18" x14ac:dyDescent="0.3">
      <c r="Q693" t="str">
        <f>Data!B2176</f>
        <v>Jeremy Ellison</v>
      </c>
      <c r="R693">
        <f>Data!K2176</f>
        <v>2022</v>
      </c>
    </row>
    <row r="694" spans="17:18" x14ac:dyDescent="0.3">
      <c r="Q694" t="str">
        <f>Data!B2177</f>
        <v>Monica Federle</v>
      </c>
      <c r="R694">
        <f>Data!K2177</f>
        <v>2022</v>
      </c>
    </row>
    <row r="695" spans="17:18" x14ac:dyDescent="0.3">
      <c r="Q695" t="str">
        <f>Data!B2179</f>
        <v>Maurice Satty</v>
      </c>
      <c r="R695">
        <f>Data!K2179</f>
        <v>2022</v>
      </c>
    </row>
    <row r="696" spans="17:18" x14ac:dyDescent="0.3">
      <c r="Q696" t="str">
        <f>Data!B2181</f>
        <v>Jim Kriz</v>
      </c>
      <c r="R696">
        <f>Data!K2181</f>
        <v>2022</v>
      </c>
    </row>
    <row r="697" spans="17:18" x14ac:dyDescent="0.3">
      <c r="Q697" t="str">
        <f>Data!B2182</f>
        <v>Harold Ryan</v>
      </c>
      <c r="R697">
        <f>Data!K2182</f>
        <v>2022</v>
      </c>
    </row>
    <row r="698" spans="17:18" x14ac:dyDescent="0.3">
      <c r="Q698" t="str">
        <f>Data!B2184</f>
        <v>Jesus Ocampo</v>
      </c>
      <c r="R698">
        <f>Data!K2184</f>
        <v>2022</v>
      </c>
    </row>
    <row r="699" spans="17:18" x14ac:dyDescent="0.3">
      <c r="Q699" t="str">
        <f>Data!B2185</f>
        <v>Fred Hopkins</v>
      </c>
      <c r="R699">
        <f>Data!K2185</f>
        <v>2022</v>
      </c>
    </row>
    <row r="700" spans="17:18" x14ac:dyDescent="0.3">
      <c r="Q700" t="str">
        <f>Data!B2188</f>
        <v>Berenike Kampe</v>
      </c>
      <c r="R700">
        <f>Data!K2188</f>
        <v>2022</v>
      </c>
    </row>
    <row r="701" spans="17:18" x14ac:dyDescent="0.3">
      <c r="Q701" t="str">
        <f>Data!B2192</f>
        <v>Dan Campbell</v>
      </c>
      <c r="R701">
        <f>Data!K2192</f>
        <v>2022</v>
      </c>
    </row>
    <row r="702" spans="17:18" x14ac:dyDescent="0.3">
      <c r="Q702" t="str">
        <f>Data!B2193</f>
        <v>Mike Caudle</v>
      </c>
      <c r="R702">
        <f>Data!K2193</f>
        <v>2022</v>
      </c>
    </row>
    <row r="703" spans="17:18" x14ac:dyDescent="0.3">
      <c r="Q703" t="str">
        <f>Data!B2194</f>
        <v>Guy Armstrong</v>
      </c>
      <c r="R703">
        <f>Data!K2194</f>
        <v>2022</v>
      </c>
    </row>
    <row r="704" spans="17:18" x14ac:dyDescent="0.3">
      <c r="Q704" t="str">
        <f>Data!B2195</f>
        <v>Corinna Mitchell</v>
      </c>
      <c r="R704">
        <f>Data!K2195</f>
        <v>2022</v>
      </c>
    </row>
    <row r="705" spans="17:18" x14ac:dyDescent="0.3">
      <c r="Q705" t="str">
        <f>Data!B2197</f>
        <v>Bart Watters</v>
      </c>
      <c r="R705">
        <f>Data!K2197</f>
        <v>2022</v>
      </c>
    </row>
    <row r="706" spans="17:18" x14ac:dyDescent="0.3">
      <c r="Q706" t="str">
        <f>Data!B2198</f>
        <v>Joe Kamberova</v>
      </c>
      <c r="R706">
        <f>Data!K2198</f>
        <v>2022</v>
      </c>
    </row>
    <row r="707" spans="17:18" x14ac:dyDescent="0.3">
      <c r="Q707" t="str">
        <f>Data!B2200</f>
        <v>Bryan Mills</v>
      </c>
      <c r="R707">
        <f>Data!K2200</f>
        <v>2022</v>
      </c>
    </row>
    <row r="708" spans="17:18" x14ac:dyDescent="0.3">
      <c r="Q708" t="str">
        <f>Data!B2206</f>
        <v>Julia West</v>
      </c>
      <c r="R708">
        <f>Data!K2206</f>
        <v>2022</v>
      </c>
    </row>
    <row r="709" spans="17:18" x14ac:dyDescent="0.3">
      <c r="Q709" t="str">
        <f>Data!B2209</f>
        <v>Dean Braden</v>
      </c>
      <c r="R709">
        <f>Data!K2209</f>
        <v>2022</v>
      </c>
    </row>
    <row r="710" spans="17:18" x14ac:dyDescent="0.3">
      <c r="Q710" t="str">
        <f>Data!B2212</f>
        <v>Ruben Dartt</v>
      </c>
      <c r="R710">
        <f>Data!K2212</f>
        <v>2022</v>
      </c>
    </row>
    <row r="711" spans="17:18" x14ac:dyDescent="0.3">
      <c r="Q711" t="str">
        <f>Data!B2213</f>
        <v>Justin Deggeller</v>
      </c>
      <c r="R711">
        <f>Data!K2213</f>
        <v>2022</v>
      </c>
    </row>
    <row r="712" spans="17:18" x14ac:dyDescent="0.3">
      <c r="Q712" t="str">
        <f>Data!B2216</f>
        <v>Fred Wasserman</v>
      </c>
      <c r="R712">
        <f>Data!K2216</f>
        <v>2022</v>
      </c>
    </row>
    <row r="713" spans="17:18" x14ac:dyDescent="0.3">
      <c r="Q713" t="str">
        <f>Data!B2217</f>
        <v>Debra Catini</v>
      </c>
      <c r="R713">
        <f>Data!K2217</f>
        <v>2022</v>
      </c>
    </row>
    <row r="714" spans="17:18" x14ac:dyDescent="0.3">
      <c r="Q714" t="str">
        <f>Data!B2219</f>
        <v>Julia Dunbar</v>
      </c>
      <c r="R714">
        <f>Data!K2219</f>
        <v>2022</v>
      </c>
    </row>
    <row r="715" spans="17:18" x14ac:dyDescent="0.3">
      <c r="Q715" t="str">
        <f>Data!B2220</f>
        <v>Sheri Gordon</v>
      </c>
      <c r="R715">
        <f>Data!K2220</f>
        <v>2022</v>
      </c>
    </row>
    <row r="716" spans="17:18" x14ac:dyDescent="0.3">
      <c r="Q716" t="str">
        <f>Data!B2222</f>
        <v>Bart Pistole</v>
      </c>
      <c r="R716">
        <f>Data!K2222</f>
        <v>2022</v>
      </c>
    </row>
    <row r="717" spans="17:18" x14ac:dyDescent="0.3">
      <c r="Q717" t="str">
        <f>Data!B2223</f>
        <v>Alice McCarthy</v>
      </c>
      <c r="R717">
        <f>Data!K2223</f>
        <v>2022</v>
      </c>
    </row>
    <row r="718" spans="17:18" x14ac:dyDescent="0.3">
      <c r="Q718" t="str">
        <f>Data!B2225</f>
        <v>Dennis Pardue</v>
      </c>
      <c r="R718">
        <f>Data!K2225</f>
        <v>2022</v>
      </c>
    </row>
    <row r="719" spans="17:18" x14ac:dyDescent="0.3">
      <c r="Q719" t="str">
        <f>Data!B2226</f>
        <v>Ben Peterman</v>
      </c>
      <c r="R719">
        <f>Data!K2226</f>
        <v>2022</v>
      </c>
    </row>
    <row r="720" spans="17:18" x14ac:dyDescent="0.3">
      <c r="Q720" t="str">
        <f>Data!B2227</f>
        <v>Cathy Prescott</v>
      </c>
      <c r="R720">
        <f>Data!K2227</f>
        <v>2022</v>
      </c>
    </row>
    <row r="721" spans="17:18" x14ac:dyDescent="0.3">
      <c r="Q721" t="str">
        <f>Data!B2228</f>
        <v>Benjamin Venier</v>
      </c>
      <c r="R721">
        <f>Data!K2228</f>
        <v>2022</v>
      </c>
    </row>
    <row r="722" spans="17:18" x14ac:dyDescent="0.3">
      <c r="Q722" t="str">
        <f>Data!B2229</f>
        <v>Gene McClure</v>
      </c>
      <c r="R722">
        <f>Data!K2229</f>
        <v>2022</v>
      </c>
    </row>
    <row r="723" spans="17:18" x14ac:dyDescent="0.3">
      <c r="Q723" t="str">
        <f>Data!B2231</f>
        <v>Ellis Ballard</v>
      </c>
      <c r="R723">
        <f>Data!K2231</f>
        <v>2022</v>
      </c>
    </row>
    <row r="724" spans="17:18" x14ac:dyDescent="0.3">
      <c r="Q724" t="str">
        <f>Data!B2232</f>
        <v>Suzanne McNair</v>
      </c>
      <c r="R724">
        <f>Data!K2232</f>
        <v>2022</v>
      </c>
    </row>
    <row r="725" spans="17:18" x14ac:dyDescent="0.3">
      <c r="Q725" t="str">
        <f>Data!B2234</f>
        <v>Mark Van Huff</v>
      </c>
      <c r="R725">
        <f>Data!K2234</f>
        <v>2022</v>
      </c>
    </row>
    <row r="726" spans="17:18" x14ac:dyDescent="0.3">
      <c r="Q726" t="str">
        <f>Data!B2235</f>
        <v>Alan Barnes</v>
      </c>
      <c r="R726">
        <f>Data!K2235</f>
        <v>2022</v>
      </c>
    </row>
    <row r="727" spans="17:18" x14ac:dyDescent="0.3">
      <c r="Q727" t="str">
        <f>Data!B2237</f>
        <v>Chloris Kastensmidt</v>
      </c>
      <c r="R727">
        <f>Data!K2237</f>
        <v>2022</v>
      </c>
    </row>
    <row r="728" spans="17:18" x14ac:dyDescent="0.3">
      <c r="Q728" t="str">
        <f>Data!B2239</f>
        <v>John Huston</v>
      </c>
      <c r="R728">
        <f>Data!K2239</f>
        <v>2022</v>
      </c>
    </row>
    <row r="729" spans="17:18" x14ac:dyDescent="0.3">
      <c r="Q729" t="str">
        <f>Data!B2240</f>
        <v>Sara Luxemburg</v>
      </c>
      <c r="R729">
        <f>Data!K2240</f>
        <v>2022</v>
      </c>
    </row>
    <row r="730" spans="17:18" x14ac:dyDescent="0.3">
      <c r="Q730" t="str">
        <f>Data!B2241</f>
        <v>Denny Ordway</v>
      </c>
      <c r="R730">
        <f>Data!K2241</f>
        <v>2022</v>
      </c>
    </row>
    <row r="731" spans="17:18" x14ac:dyDescent="0.3">
      <c r="Q731" t="str">
        <f>Data!B2242</f>
        <v>Richard Bierner</v>
      </c>
      <c r="R731">
        <f>Data!K2242</f>
        <v>2022</v>
      </c>
    </row>
    <row r="732" spans="17:18" x14ac:dyDescent="0.3">
      <c r="Q732" t="str">
        <f>Data!B2246</f>
        <v>Alan Shonely</v>
      </c>
      <c r="R732">
        <f>Data!K2246</f>
        <v>2022</v>
      </c>
    </row>
    <row r="733" spans="17:18" x14ac:dyDescent="0.3">
      <c r="Q733" t="str">
        <f>Data!B2247</f>
        <v>Chad McGuire</v>
      </c>
      <c r="R733">
        <f>Data!K2247</f>
        <v>2022</v>
      </c>
    </row>
    <row r="734" spans="17:18" x14ac:dyDescent="0.3">
      <c r="Q734" t="str">
        <f>Data!B2250</f>
        <v>Daniel Raglin</v>
      </c>
      <c r="R734">
        <f>Data!K2250</f>
        <v>2022</v>
      </c>
    </row>
    <row r="735" spans="17:18" x14ac:dyDescent="0.3">
      <c r="Q735" t="str">
        <f>Data!B2252</f>
        <v>Ed Braxton</v>
      </c>
      <c r="R735">
        <f>Data!K2252</f>
        <v>2022</v>
      </c>
    </row>
    <row r="736" spans="17:18" x14ac:dyDescent="0.3">
      <c r="Q736" t="str">
        <f>Data!B2254</f>
        <v>Michael Oakman</v>
      </c>
      <c r="R736">
        <f>Data!K2254</f>
        <v>2022</v>
      </c>
    </row>
    <row r="737" spans="17:18" x14ac:dyDescent="0.3">
      <c r="Q737" t="str">
        <f>Data!B2257</f>
        <v>Cari Sayre</v>
      </c>
      <c r="R737">
        <f>Data!K2257</f>
        <v>2022</v>
      </c>
    </row>
    <row r="738" spans="17:18" x14ac:dyDescent="0.3">
      <c r="Q738" t="str">
        <f>Data!B2258</f>
        <v>John Dryer</v>
      </c>
      <c r="R738">
        <f>Data!K2258</f>
        <v>2022</v>
      </c>
    </row>
    <row r="739" spans="17:18" x14ac:dyDescent="0.3">
      <c r="Q739" t="str">
        <f>Data!B2264</f>
        <v>Nat Carroll</v>
      </c>
      <c r="R739">
        <f>Data!K2264</f>
        <v>2022</v>
      </c>
    </row>
    <row r="740" spans="17:18" x14ac:dyDescent="0.3">
      <c r="Q740" t="str">
        <f>Data!B2269</f>
        <v>Greg Guthrie</v>
      </c>
      <c r="R740">
        <f>Data!K2269</f>
        <v>2022</v>
      </c>
    </row>
    <row r="741" spans="17:18" x14ac:dyDescent="0.3">
      <c r="Q741" t="str">
        <f>Data!B2270</f>
        <v>Valerie Takahito</v>
      </c>
      <c r="R741">
        <f>Data!K2270</f>
        <v>2022</v>
      </c>
    </row>
    <row r="742" spans="17:18" x14ac:dyDescent="0.3">
      <c r="Q742" t="str">
        <f>Data!B2279</f>
        <v>Carol Adams</v>
      </c>
      <c r="R742">
        <f>Data!K2279</f>
        <v>2022</v>
      </c>
    </row>
    <row r="743" spans="17:18" x14ac:dyDescent="0.3">
      <c r="Q743" t="str">
        <f>Data!B2280</f>
        <v>Jennifer Ferguson</v>
      </c>
      <c r="R743">
        <f>Data!K2280</f>
        <v>2022</v>
      </c>
    </row>
    <row r="744" spans="17:18" x14ac:dyDescent="0.3">
      <c r="Q744" t="str">
        <f>Data!B2282</f>
        <v>Thomas Thornton</v>
      </c>
      <c r="R744">
        <f>Data!K2282</f>
        <v>2022</v>
      </c>
    </row>
    <row r="745" spans="17:18" x14ac:dyDescent="0.3">
      <c r="Q745" t="str">
        <f>Data!B2287</f>
        <v>Mark Hamilton</v>
      </c>
      <c r="R745">
        <f>Data!K2287</f>
        <v>2022</v>
      </c>
    </row>
    <row r="746" spans="17:18" x14ac:dyDescent="0.3">
      <c r="Q746" t="str">
        <f>Data!B2288</f>
        <v>Peter Fuller</v>
      </c>
      <c r="R746">
        <f>Data!K2288</f>
        <v>2022</v>
      </c>
    </row>
    <row r="747" spans="17:18" x14ac:dyDescent="0.3">
      <c r="Q747" t="str">
        <f>Data!B2290</f>
        <v>Frank Merwin</v>
      </c>
      <c r="R747">
        <f>Data!K2290</f>
        <v>2022</v>
      </c>
    </row>
    <row r="748" spans="17:18" x14ac:dyDescent="0.3">
      <c r="Q748" t="str">
        <f>Data!B2293</f>
        <v>Jay Kimmel</v>
      </c>
      <c r="R748">
        <f>Data!K2293</f>
        <v>2022</v>
      </c>
    </row>
    <row r="749" spans="17:18" x14ac:dyDescent="0.3">
      <c r="Q749" t="str">
        <f>Data!B2294</f>
        <v>Mick Crebagga</v>
      </c>
      <c r="R749">
        <f>Data!K2294</f>
        <v>2022</v>
      </c>
    </row>
    <row r="750" spans="17:18" x14ac:dyDescent="0.3">
      <c r="Q750" t="str">
        <f>Data!B2295</f>
        <v>Ivan Gibson</v>
      </c>
      <c r="R750">
        <f>Data!K2295</f>
        <v>2022</v>
      </c>
    </row>
    <row r="751" spans="17:18" x14ac:dyDescent="0.3">
      <c r="Q751" t="str">
        <f>Data!B2296</f>
        <v>Dario Medina</v>
      </c>
      <c r="R751">
        <f>Data!K2296</f>
        <v>2022</v>
      </c>
    </row>
    <row r="752" spans="17:18" x14ac:dyDescent="0.3">
      <c r="Q752" t="str">
        <f>Data!B2297</f>
        <v>Eugene Hildebrand</v>
      </c>
      <c r="R752">
        <f>Data!K2297</f>
        <v>2022</v>
      </c>
    </row>
    <row r="753" spans="17:18" x14ac:dyDescent="0.3">
      <c r="Q753" t="str">
        <f>Data!B2299</f>
        <v>Sanjit Engle</v>
      </c>
      <c r="R753">
        <f>Data!K2299</f>
        <v>2022</v>
      </c>
    </row>
    <row r="754" spans="17:18" x14ac:dyDescent="0.3">
      <c r="Q754" t="str">
        <f>Data!B2302</f>
        <v>Patrick Ryan</v>
      </c>
      <c r="R754">
        <f>Data!K2302</f>
        <v>2022</v>
      </c>
    </row>
    <row r="755" spans="17:18" x14ac:dyDescent="0.3">
      <c r="Q755" t="str">
        <f>Data!B2304</f>
        <v>Andy Reiter</v>
      </c>
      <c r="R755">
        <f>Data!K2304</f>
        <v>2022</v>
      </c>
    </row>
    <row r="756" spans="17:18" x14ac:dyDescent="0.3">
      <c r="Q756" t="str">
        <f>Data!B2306</f>
        <v>Robert Dilbeck</v>
      </c>
      <c r="R756">
        <f>Data!K2306</f>
        <v>2022</v>
      </c>
    </row>
    <row r="757" spans="17:18" x14ac:dyDescent="0.3">
      <c r="Q757" t="str">
        <f>Data!B2307</f>
        <v>Zuschuss Carroll</v>
      </c>
      <c r="R757">
        <f>Data!K2307</f>
        <v>2022</v>
      </c>
    </row>
    <row r="758" spans="17:18" x14ac:dyDescent="0.3">
      <c r="Q758" t="str">
        <f>Data!B2309</f>
        <v>Anthony Witt</v>
      </c>
      <c r="R758">
        <f>Data!K2309</f>
        <v>2022</v>
      </c>
    </row>
    <row r="759" spans="17:18" x14ac:dyDescent="0.3">
      <c r="Q759" t="str">
        <f>Data!B2310</f>
        <v>Heather Jas</v>
      </c>
      <c r="R759">
        <f>Data!K2310</f>
        <v>2022</v>
      </c>
    </row>
    <row r="760" spans="17:18" x14ac:dyDescent="0.3">
      <c r="Q760" t="str">
        <f>Data!B2315</f>
        <v>Sonia Sunley</v>
      </c>
      <c r="R760">
        <f>Data!K2315</f>
        <v>2022</v>
      </c>
    </row>
    <row r="761" spans="17:18" x14ac:dyDescent="0.3">
      <c r="Q761" t="str">
        <f>Data!B2316</f>
        <v>Eugene Barchas</v>
      </c>
      <c r="R761">
        <f>Data!K2316</f>
        <v>2022</v>
      </c>
    </row>
    <row r="762" spans="17:18" x14ac:dyDescent="0.3">
      <c r="Q762" t="str">
        <f>Data!B2318</f>
        <v>Thea Hendricks</v>
      </c>
      <c r="R762">
        <f>Data!K2318</f>
        <v>2022</v>
      </c>
    </row>
    <row r="763" spans="17:18" x14ac:dyDescent="0.3">
      <c r="Q763" t="str">
        <f>Data!B2319</f>
        <v>Frank Preis</v>
      </c>
      <c r="R763">
        <f>Data!K2319</f>
        <v>2022</v>
      </c>
    </row>
    <row r="764" spans="17:18" x14ac:dyDescent="0.3">
      <c r="Q764" t="str">
        <f>Data!B2322</f>
        <v>Theone Pippenger</v>
      </c>
      <c r="R764">
        <f>Data!K2322</f>
        <v>2022</v>
      </c>
    </row>
    <row r="765" spans="17:18" x14ac:dyDescent="0.3">
      <c r="Q765" t="str">
        <f>Data!B2323</f>
        <v>Theresa Swint</v>
      </c>
      <c r="R765">
        <f>Data!K2323</f>
        <v>2022</v>
      </c>
    </row>
    <row r="766" spans="17:18" x14ac:dyDescent="0.3">
      <c r="Q766" t="str">
        <f>Data!B2329</f>
        <v>Brad Norvell</v>
      </c>
      <c r="R766">
        <f>Data!K2329</f>
        <v>2022</v>
      </c>
    </row>
    <row r="767" spans="17:18" x14ac:dyDescent="0.3">
      <c r="Q767" t="str">
        <f>Data!B2330</f>
        <v>Sarah Brown</v>
      </c>
      <c r="R767">
        <f>Data!K2330</f>
        <v>2022</v>
      </c>
    </row>
    <row r="768" spans="17:18" x14ac:dyDescent="0.3">
      <c r="Q768" t="str">
        <f>Data!B2332</f>
        <v>Lauren Leatherbury</v>
      </c>
      <c r="R768">
        <f>Data!K2332</f>
        <v>2022</v>
      </c>
    </row>
    <row r="769" spans="17:18" x14ac:dyDescent="0.3">
      <c r="Q769" t="str">
        <f>Data!B2336</f>
        <v>Denise Monton</v>
      </c>
      <c r="R769">
        <f>Data!K2336</f>
        <v>2022</v>
      </c>
    </row>
    <row r="770" spans="17:18" x14ac:dyDescent="0.3">
      <c r="Q770" t="str">
        <f>Data!B2337</f>
        <v>George Ashbrook</v>
      </c>
      <c r="R770">
        <f>Data!K2337</f>
        <v>2022</v>
      </c>
    </row>
    <row r="771" spans="17:18" x14ac:dyDescent="0.3">
      <c r="Q771" t="str">
        <f>Data!B2342</f>
        <v>Jessica Myrick</v>
      </c>
      <c r="R771">
        <f>Data!K2342</f>
        <v>2022</v>
      </c>
    </row>
    <row r="772" spans="17:18" x14ac:dyDescent="0.3">
      <c r="Q772" t="str">
        <f>Data!B2345</f>
        <v>Darren Powers</v>
      </c>
      <c r="R772">
        <f>Data!K2345</f>
        <v>2022</v>
      </c>
    </row>
    <row r="773" spans="17:18" x14ac:dyDescent="0.3">
      <c r="Q773" t="str">
        <f>Data!B2349</f>
        <v>Kelly Williams</v>
      </c>
      <c r="R773">
        <f>Data!K2349</f>
        <v>2022</v>
      </c>
    </row>
    <row r="774" spans="17:18" x14ac:dyDescent="0.3">
      <c r="Q774" t="str">
        <f>Data!B2350</f>
        <v>Roland Fjeld</v>
      </c>
      <c r="R774">
        <f>Data!K2350</f>
        <v>2022</v>
      </c>
    </row>
    <row r="775" spans="17:18" x14ac:dyDescent="0.3">
      <c r="Q775" t="str">
        <f>Data!B2351</f>
        <v>Deanra Eno</v>
      </c>
      <c r="R775">
        <f>Data!K2351</f>
        <v>2022</v>
      </c>
    </row>
    <row r="776" spans="17:18" x14ac:dyDescent="0.3">
      <c r="Q776" t="str">
        <f>Data!B2353</f>
        <v>Nathan Cano</v>
      </c>
      <c r="R776">
        <f>Data!K2353</f>
        <v>2022</v>
      </c>
    </row>
    <row r="777" spans="17:18" x14ac:dyDescent="0.3">
      <c r="Q777" t="str">
        <f>Data!B2354</f>
        <v>Michael Paige</v>
      </c>
      <c r="R777">
        <f>Data!K2354</f>
        <v>2022</v>
      </c>
    </row>
    <row r="778" spans="17:18" x14ac:dyDescent="0.3">
      <c r="Q778" t="str">
        <f>Data!B2363</f>
        <v>Patrick Gardner</v>
      </c>
      <c r="R778">
        <f>Data!K2363</f>
        <v>2022</v>
      </c>
    </row>
    <row r="779" spans="17:18" x14ac:dyDescent="0.3">
      <c r="Q779" t="str">
        <f>Data!B2368</f>
        <v>Erica Smith</v>
      </c>
      <c r="R779">
        <f>Data!K2368</f>
        <v>2022</v>
      </c>
    </row>
    <row r="780" spans="17:18" x14ac:dyDescent="0.3">
      <c r="Q780" t="str">
        <f>Data!B2369</f>
        <v>Olvera Toch</v>
      </c>
      <c r="R780">
        <f>Data!K2369</f>
        <v>2022</v>
      </c>
    </row>
    <row r="781" spans="17:18" x14ac:dyDescent="0.3">
      <c r="Q781" t="str">
        <f>Data!B2370</f>
        <v>Juliana Krohn</v>
      </c>
      <c r="R781">
        <f>Data!K2370</f>
        <v>2022</v>
      </c>
    </row>
    <row r="782" spans="17:18" x14ac:dyDescent="0.3">
      <c r="Q782" t="str">
        <f>Data!B2374</f>
        <v>Annie Zypern</v>
      </c>
      <c r="R782">
        <f>Data!K2374</f>
        <v>2022</v>
      </c>
    </row>
    <row r="783" spans="17:18" x14ac:dyDescent="0.3">
      <c r="Q783" t="str">
        <f>Data!B2376</f>
        <v>Deborah Brumfield</v>
      </c>
      <c r="R783">
        <f>Data!K2376</f>
        <v>2022</v>
      </c>
    </row>
    <row r="784" spans="17:18" x14ac:dyDescent="0.3">
      <c r="Q784" t="str">
        <f>Data!B2377</f>
        <v>Jill Stevenson</v>
      </c>
      <c r="R784">
        <f>Data!K2377</f>
        <v>2022</v>
      </c>
    </row>
    <row r="785" spans="17:18" x14ac:dyDescent="0.3">
      <c r="Q785" t="str">
        <f>Data!B2383</f>
        <v>Linda Southworth</v>
      </c>
      <c r="R785">
        <f>Data!K2383</f>
        <v>2022</v>
      </c>
    </row>
    <row r="786" spans="17:18" x14ac:dyDescent="0.3">
      <c r="Q786" t="str">
        <f>Data!B2384</f>
        <v>Joel Eaton</v>
      </c>
      <c r="R786">
        <f>Data!K2384</f>
        <v>2022</v>
      </c>
    </row>
    <row r="787" spans="17:18" x14ac:dyDescent="0.3">
      <c r="Q787" t="str">
        <f>Data!B2392</f>
        <v>Sue Ann Reed</v>
      </c>
      <c r="R787">
        <f>Data!K2392</f>
        <v>2022</v>
      </c>
    </row>
    <row r="788" spans="17:18" x14ac:dyDescent="0.3">
      <c r="Q788" t="str">
        <f>Data!B2394</f>
        <v>Greg Tran</v>
      </c>
      <c r="R788">
        <f>Data!K2394</f>
        <v>2022</v>
      </c>
    </row>
    <row r="789" spans="17:18" x14ac:dyDescent="0.3">
      <c r="Q789" t="str">
        <f>Data!B2397</f>
        <v>Tony Chapman</v>
      </c>
      <c r="R789">
        <f>Data!K2397</f>
        <v>2022</v>
      </c>
    </row>
    <row r="790" spans="17:18" x14ac:dyDescent="0.3">
      <c r="Q790" t="str">
        <f>Data!B2399</f>
        <v>Russell Applegate</v>
      </c>
      <c r="R790">
        <f>Data!K2399</f>
        <v>2022</v>
      </c>
    </row>
    <row r="791" spans="17:18" x14ac:dyDescent="0.3">
      <c r="Q791" t="str">
        <f>Data!B2402</f>
        <v>Shirley Daniels</v>
      </c>
      <c r="R791">
        <f>Data!K2402</f>
        <v>2022</v>
      </c>
    </row>
    <row r="792" spans="17:18" x14ac:dyDescent="0.3">
      <c r="Q792" t="str">
        <f>Data!B2405</f>
        <v>Paul Stevenson</v>
      </c>
      <c r="R792">
        <f>Data!K2405</f>
        <v>2022</v>
      </c>
    </row>
    <row r="793" spans="17:18" x14ac:dyDescent="0.3">
      <c r="Q793" t="str">
        <f>Data!B2406</f>
        <v>Benjamin Patterson</v>
      </c>
      <c r="R793">
        <f>Data!K2406</f>
        <v>2022</v>
      </c>
    </row>
    <row r="794" spans="17:18" x14ac:dyDescent="0.3">
      <c r="Q794" t="str">
        <f>Data!B2409</f>
        <v>Jane Waco</v>
      </c>
      <c r="R794">
        <f>Data!K2409</f>
        <v>2022</v>
      </c>
    </row>
    <row r="795" spans="17:18" x14ac:dyDescent="0.3">
      <c r="Q795" t="str">
        <f>Data!B2414</f>
        <v>Jennifer Braxton</v>
      </c>
      <c r="R795">
        <f>Data!K2414</f>
        <v>2022</v>
      </c>
    </row>
    <row r="796" spans="17:18" x14ac:dyDescent="0.3">
      <c r="Q796" t="str">
        <f>Data!B2415</f>
        <v>David Bremer</v>
      </c>
      <c r="R796">
        <f>Data!K2415</f>
        <v>2022</v>
      </c>
    </row>
    <row r="797" spans="17:18" x14ac:dyDescent="0.3">
      <c r="Q797" t="str">
        <f>Data!B2418</f>
        <v>Patrick O'Brill</v>
      </c>
      <c r="R797">
        <f>Data!K2418</f>
        <v>2022</v>
      </c>
    </row>
    <row r="798" spans="17:18" x14ac:dyDescent="0.3">
      <c r="Q798" t="str">
        <f>Data!B2421</f>
        <v>Noah Childs</v>
      </c>
      <c r="R798">
        <f>Data!K2421</f>
        <v>2022</v>
      </c>
    </row>
    <row r="799" spans="17:18" x14ac:dyDescent="0.3">
      <c r="Q799" t="str">
        <f>Data!B2423</f>
        <v>Julia Barnett</v>
      </c>
      <c r="R799">
        <f>Data!K2423</f>
        <v>2022</v>
      </c>
    </row>
    <row r="800" spans="17:18" x14ac:dyDescent="0.3">
      <c r="Q800" t="str">
        <f>Data!B2424</f>
        <v>Stewart Visinsky</v>
      </c>
      <c r="R800">
        <f>Data!K2424</f>
        <v>2022</v>
      </c>
    </row>
    <row r="801" spans="17:18" x14ac:dyDescent="0.3">
      <c r="Q801" t="str">
        <f>Data!B2431</f>
        <v>Lena Cacioppo</v>
      </c>
      <c r="R801">
        <f>Data!K2431</f>
        <v>2022</v>
      </c>
    </row>
    <row r="802" spans="17:18" x14ac:dyDescent="0.3">
      <c r="Q802" t="str">
        <f>Data!B2436</f>
        <v>Alan Schoenberger</v>
      </c>
      <c r="R802">
        <f>Data!K2436</f>
        <v>2022</v>
      </c>
    </row>
    <row r="803" spans="17:18" x14ac:dyDescent="0.3">
      <c r="Q803" t="str">
        <f>Data!B2437</f>
        <v>Laura Armstrong</v>
      </c>
      <c r="R803">
        <f>Data!K2437</f>
        <v>2022</v>
      </c>
    </row>
    <row r="804" spans="17:18" x14ac:dyDescent="0.3">
      <c r="Q804" t="str">
        <f>Data!B2438</f>
        <v>Anna HÃ¤berlin</v>
      </c>
      <c r="R804">
        <f>Data!K2438</f>
        <v>2022</v>
      </c>
    </row>
    <row r="805" spans="17:18" x14ac:dyDescent="0.3">
      <c r="Q805" t="str">
        <f>Data!B2439</f>
        <v>Stuart Van</v>
      </c>
      <c r="R805">
        <f>Data!K2439</f>
        <v>2022</v>
      </c>
    </row>
    <row r="806" spans="17:18" x14ac:dyDescent="0.3">
      <c r="Q806" t="str">
        <f>Data!B2440</f>
        <v>Anna Gayman</v>
      </c>
      <c r="R806">
        <f>Data!K2440</f>
        <v>2022</v>
      </c>
    </row>
    <row r="807" spans="17:18" x14ac:dyDescent="0.3">
      <c r="Q807" t="str">
        <f>Data!B2442</f>
        <v>Chris Cortes</v>
      </c>
      <c r="R807">
        <f>Data!K2442</f>
        <v>2022</v>
      </c>
    </row>
    <row r="808" spans="17:18" x14ac:dyDescent="0.3">
      <c r="Q808" t="str">
        <f>Data!B2445</f>
        <v>Daniel Lacy</v>
      </c>
      <c r="R808">
        <f>Data!K2445</f>
        <v>2022</v>
      </c>
    </row>
    <row r="809" spans="17:18" x14ac:dyDescent="0.3">
      <c r="Q809" t="str">
        <f>Data!B2448</f>
        <v>Alejandro Ballentine</v>
      </c>
      <c r="R809">
        <f>Data!K2448</f>
        <v>2022</v>
      </c>
    </row>
    <row r="810" spans="17:18" x14ac:dyDescent="0.3">
      <c r="Q810" t="str">
        <f>Data!B2449</f>
        <v>Natalie Webber</v>
      </c>
      <c r="R810">
        <f>Data!K2449</f>
        <v>2022</v>
      </c>
    </row>
    <row r="811" spans="17:18" x14ac:dyDescent="0.3">
      <c r="Q811" t="str">
        <f>Data!B2454</f>
        <v>Max Engle</v>
      </c>
      <c r="R811">
        <f>Data!K2454</f>
        <v>2022</v>
      </c>
    </row>
    <row r="812" spans="17:18" x14ac:dyDescent="0.3">
      <c r="Q812" t="str">
        <f>Data!B2459</f>
        <v>Cindy Stewart</v>
      </c>
      <c r="R812">
        <f>Data!K2459</f>
        <v>2022</v>
      </c>
    </row>
    <row r="813" spans="17:18" x14ac:dyDescent="0.3">
      <c r="Q813" t="str">
        <f>Data!B2461</f>
        <v>Larry Tron</v>
      </c>
      <c r="R813">
        <f>Data!K2461</f>
        <v>2022</v>
      </c>
    </row>
    <row r="814" spans="17:18" x14ac:dyDescent="0.3">
      <c r="Q814" t="str">
        <f>Data!B2463</f>
        <v>Rose O'Brian</v>
      </c>
      <c r="R814">
        <f>Data!K2463</f>
        <v>2022</v>
      </c>
    </row>
    <row r="815" spans="17:18" x14ac:dyDescent="0.3">
      <c r="Q815" t="str">
        <f>Data!B2464</f>
        <v>James Galang</v>
      </c>
      <c r="R815">
        <f>Data!K2464</f>
        <v>2022</v>
      </c>
    </row>
    <row r="816" spans="17:18" x14ac:dyDescent="0.3">
      <c r="Q816" t="str">
        <f>Data!B2467</f>
        <v>Ben Ferrer</v>
      </c>
      <c r="R816">
        <f>Data!K2467</f>
        <v>2022</v>
      </c>
    </row>
    <row r="817" spans="17:18" x14ac:dyDescent="0.3">
      <c r="Q817" t="str">
        <f>Data!B2476</f>
        <v>Hunter Glantz</v>
      </c>
      <c r="R817">
        <f>Data!K2476</f>
        <v>2022</v>
      </c>
    </row>
    <row r="818" spans="17:18" x14ac:dyDescent="0.3">
      <c r="Q818" t="str">
        <f>Data!B2483</f>
        <v>Tracy Hopkins</v>
      </c>
      <c r="R818">
        <f>Data!K2483</f>
        <v>2022</v>
      </c>
    </row>
    <row r="819" spans="17:18" x14ac:dyDescent="0.3">
      <c r="Q819" t="str">
        <f>Data!B2484</f>
        <v>Odella Nelson</v>
      </c>
      <c r="R819">
        <f>Data!K2484</f>
        <v>2022</v>
      </c>
    </row>
    <row r="820" spans="17:18" x14ac:dyDescent="0.3">
      <c r="Q820" t="str">
        <f>Data!B2486</f>
        <v>Dianna Vittorini</v>
      </c>
      <c r="R820">
        <f>Data!K2486</f>
        <v>2022</v>
      </c>
    </row>
    <row r="821" spans="17:18" x14ac:dyDescent="0.3">
      <c r="Q821" t="str">
        <f>Data!B2488</f>
        <v>Anthony Jacobs</v>
      </c>
      <c r="R821">
        <f>Data!K2488</f>
        <v>2022</v>
      </c>
    </row>
    <row r="822" spans="17:18" x14ac:dyDescent="0.3">
      <c r="Q822" t="str">
        <f>Data!B2492</f>
        <v>Michelle Ellison</v>
      </c>
      <c r="R822">
        <f>Data!K2492</f>
        <v>2022</v>
      </c>
    </row>
    <row r="823" spans="17:18" x14ac:dyDescent="0.3">
      <c r="Q823" t="str">
        <f>Data!B2493</f>
        <v>Henry Goldwyn</v>
      </c>
      <c r="R823">
        <f>Data!K2493</f>
        <v>2022</v>
      </c>
    </row>
    <row r="824" spans="17:18" x14ac:dyDescent="0.3">
      <c r="Q824" t="str">
        <f>Data!B2498</f>
        <v>Erin Ashbrook</v>
      </c>
      <c r="R824">
        <f>Data!K2498</f>
        <v>2022</v>
      </c>
    </row>
    <row r="825" spans="17:18" x14ac:dyDescent="0.3">
      <c r="Q825" t="str">
        <f>Data!B2499</f>
        <v>Emily Burns</v>
      </c>
      <c r="R825">
        <f>Data!K2499</f>
        <v>2022</v>
      </c>
    </row>
    <row r="826" spans="17:18" x14ac:dyDescent="0.3">
      <c r="Q826" t="str">
        <f>Data!B2501</f>
        <v>Kristen Hastings</v>
      </c>
      <c r="R826">
        <f>Data!K2501</f>
        <v>2022</v>
      </c>
    </row>
    <row r="827" spans="17:18" x14ac:dyDescent="0.3">
      <c r="Q827" t="str">
        <f>Data!B2502</f>
        <v>Nathan Mautz</v>
      </c>
      <c r="R827">
        <f>Data!K2502</f>
        <v>2022</v>
      </c>
    </row>
    <row r="828" spans="17:18" x14ac:dyDescent="0.3">
      <c r="Q828" t="str">
        <f>Data!B2504</f>
        <v>Vivek Sundaresam</v>
      </c>
      <c r="R828">
        <f>Data!K2504</f>
        <v>2022</v>
      </c>
    </row>
    <row r="829" spans="17:18" x14ac:dyDescent="0.3">
      <c r="Q829" t="str">
        <f>Data!B2506</f>
        <v>Justin Hirsh</v>
      </c>
      <c r="R829">
        <f>Data!K2506</f>
        <v>2022</v>
      </c>
    </row>
    <row r="830" spans="17:18" x14ac:dyDescent="0.3">
      <c r="Q830" t="str">
        <f>Data!B2507</f>
        <v>Nora Pelletier</v>
      </c>
      <c r="R830">
        <f>Data!K2507</f>
        <v>2022</v>
      </c>
    </row>
    <row r="831" spans="17:18" x14ac:dyDescent="0.3">
      <c r="Q831" t="str">
        <f>Data!B2510</f>
        <v>Craig Yedwab</v>
      </c>
      <c r="R831">
        <f>Data!K2510</f>
        <v>2022</v>
      </c>
    </row>
    <row r="832" spans="17:18" x14ac:dyDescent="0.3">
      <c r="Q832" t="str">
        <f>Data!B2511</f>
        <v>Muhammed MacIntyre</v>
      </c>
      <c r="R832">
        <f>Data!K2511</f>
        <v>2022</v>
      </c>
    </row>
    <row r="833" spans="17:18" x14ac:dyDescent="0.3">
      <c r="Q833" t="str">
        <f>Data!B2519</f>
        <v>Pamela Stobb</v>
      </c>
      <c r="R833">
        <f>Data!K2519</f>
        <v>2022</v>
      </c>
    </row>
    <row r="834" spans="17:18" x14ac:dyDescent="0.3">
      <c r="Q834" t="str">
        <f>Data!B2522</f>
        <v>Neil Knudson</v>
      </c>
      <c r="R834">
        <f>Data!K2522</f>
        <v>2022</v>
      </c>
    </row>
    <row r="835" spans="17:18" x14ac:dyDescent="0.3">
      <c r="Q835" t="str">
        <f>Data!B2525</f>
        <v>Maxwell Schwartz</v>
      </c>
      <c r="R835">
        <f>Data!K2525</f>
        <v>2022</v>
      </c>
    </row>
    <row r="836" spans="17:18" x14ac:dyDescent="0.3">
      <c r="Q836" t="str">
        <f>Data!B2529</f>
        <v>Trudy Brown</v>
      </c>
      <c r="R836">
        <f>Data!K2529</f>
        <v>2022</v>
      </c>
    </row>
    <row r="837" spans="17:18" x14ac:dyDescent="0.3">
      <c r="Q837" t="str">
        <f>Data!B2534</f>
        <v>Victoria Pisteka</v>
      </c>
      <c r="R837">
        <f>Data!K2534</f>
        <v>2022</v>
      </c>
    </row>
    <row r="838" spans="17:18" x14ac:dyDescent="0.3">
      <c r="Q838" t="str">
        <f>Data!B2538</f>
        <v>Chad Cunningham</v>
      </c>
      <c r="R838">
        <f>Data!K2538</f>
        <v>2022</v>
      </c>
    </row>
    <row r="839" spans="17:18" x14ac:dyDescent="0.3">
      <c r="Q839" t="str">
        <f>Data!B2539</f>
        <v>Edward Nazzal</v>
      </c>
      <c r="R839">
        <f>Data!K2539</f>
        <v>2022</v>
      </c>
    </row>
    <row r="840" spans="17:18" x14ac:dyDescent="0.3">
      <c r="Q840" t="str">
        <f>Data!B2542</f>
        <v>Brendan Dodson</v>
      </c>
      <c r="R840">
        <f>Data!K2542</f>
        <v>2022</v>
      </c>
    </row>
    <row r="841" spans="17:18" x14ac:dyDescent="0.3">
      <c r="Q841" t="str">
        <f>Data!B2543</f>
        <v>Stephanie Phelps</v>
      </c>
      <c r="R841">
        <f>Data!K2543</f>
        <v>2022</v>
      </c>
    </row>
    <row r="842" spans="17:18" x14ac:dyDescent="0.3">
      <c r="Q842" t="str">
        <f>Data!B2546</f>
        <v>Sample Company A</v>
      </c>
      <c r="R842">
        <f>Data!K2546</f>
        <v>2022</v>
      </c>
    </row>
    <row r="843" spans="17:18" x14ac:dyDescent="0.3">
      <c r="Q843" t="str">
        <f>Data!B2547</f>
        <v>Tamara Manning</v>
      </c>
      <c r="R843">
        <f>Data!K2547</f>
        <v>2022</v>
      </c>
    </row>
    <row r="844" spans="17:18" x14ac:dyDescent="0.3">
      <c r="Q844" t="str">
        <f>Data!B2550</f>
        <v>Bill Donatelli</v>
      </c>
      <c r="R844">
        <f>Data!K2550</f>
        <v>2022</v>
      </c>
    </row>
    <row r="845" spans="17:18" x14ac:dyDescent="0.3">
      <c r="Q845" t="str">
        <f>Data!B2551</f>
        <v>Muhammed Lee</v>
      </c>
      <c r="R845">
        <f>Data!K2551</f>
        <v>2022</v>
      </c>
    </row>
    <row r="846" spans="17:18" x14ac:dyDescent="0.3">
      <c r="Q846" t="str">
        <f>Data!B2553</f>
        <v>Janet Molinari</v>
      </c>
      <c r="R846">
        <f>Data!K2553</f>
        <v>2022</v>
      </c>
    </row>
    <row r="847" spans="17:18" x14ac:dyDescent="0.3">
      <c r="Q847" t="str">
        <f>Data!B2560</f>
        <v>Katrina Edelman</v>
      </c>
      <c r="R847">
        <f>Data!K2560</f>
        <v>2022</v>
      </c>
    </row>
    <row r="848" spans="17:18" x14ac:dyDescent="0.3">
      <c r="Q848" t="str">
        <f>Data!B2562</f>
        <v>Ashley Jarboe</v>
      </c>
      <c r="R848">
        <f>Data!K2562</f>
        <v>2022</v>
      </c>
    </row>
    <row r="849" spans="17:18" x14ac:dyDescent="0.3">
      <c r="Q849" t="str">
        <f>Data!B2566</f>
        <v>Catherine Glotzbach</v>
      </c>
      <c r="R849">
        <f>Data!K2566</f>
        <v>2022</v>
      </c>
    </row>
    <row r="850" spans="17:18" x14ac:dyDescent="0.3">
      <c r="Q850" t="str">
        <f>Data!B2569</f>
        <v>Tracy Collins</v>
      </c>
      <c r="R850">
        <f>Data!K2569</f>
        <v>2022</v>
      </c>
    </row>
    <row r="851" spans="17:18" x14ac:dyDescent="0.3">
      <c r="Q851" t="str">
        <f>Data!B2571</f>
        <v>Becky Pak</v>
      </c>
      <c r="R851">
        <f>Data!K2571</f>
        <v>2022</v>
      </c>
    </row>
    <row r="852" spans="17:18" x14ac:dyDescent="0.3">
      <c r="Q852" t="str">
        <f>Data!B2574</f>
        <v>Brenda Bowman</v>
      </c>
      <c r="R852">
        <f>Data!K2574</f>
        <v>2022</v>
      </c>
    </row>
    <row r="853" spans="17:18" x14ac:dyDescent="0.3">
      <c r="Q853" t="str">
        <f>Data!B2575</f>
        <v>Eleni McCrary</v>
      </c>
      <c r="R853">
        <f>Data!K2575</f>
        <v>2022</v>
      </c>
    </row>
    <row r="854" spans="17:18" x14ac:dyDescent="0.3">
      <c r="Q854" t="str">
        <f>Data!B2576</f>
        <v>Harold Dahlen</v>
      </c>
      <c r="R854">
        <f>Data!K2576</f>
        <v>2022</v>
      </c>
    </row>
    <row r="855" spans="17:18" x14ac:dyDescent="0.3">
      <c r="Q855" t="str">
        <f>Data!B2579</f>
        <v>Maureen Gnade</v>
      </c>
      <c r="R855">
        <f>Data!K2579</f>
        <v>2022</v>
      </c>
    </row>
    <row r="856" spans="17:18" x14ac:dyDescent="0.3">
      <c r="Q856" t="str">
        <f>Data!B2588</f>
        <v>Anthony Garverick</v>
      </c>
      <c r="R856">
        <f>Data!K2588</f>
        <v>2022</v>
      </c>
    </row>
    <row r="857" spans="17:18" x14ac:dyDescent="0.3">
      <c r="Q857" t="str">
        <f>Data!B2590</f>
        <v>Trudy Glocke</v>
      </c>
      <c r="R857">
        <f>Data!K2590</f>
        <v>2022</v>
      </c>
    </row>
    <row r="858" spans="17:18" x14ac:dyDescent="0.3">
      <c r="Q858" t="str">
        <f>Data!B2592</f>
        <v>Max Jones</v>
      </c>
      <c r="R858">
        <f>Data!K2592</f>
        <v>2022</v>
      </c>
    </row>
    <row r="859" spans="17:18" x14ac:dyDescent="0.3">
      <c r="Q859" t="str">
        <f>Data!B2595</f>
        <v>Brian Dahlen</v>
      </c>
      <c r="R859">
        <f>Data!K2595</f>
        <v>2022</v>
      </c>
    </row>
    <row r="860" spans="17:18" x14ac:dyDescent="0.3">
      <c r="Q860" t="str">
        <f>Data!B2600</f>
        <v>Jim Epp</v>
      </c>
      <c r="R860">
        <f>Data!K2600</f>
        <v>2022</v>
      </c>
    </row>
    <row r="861" spans="17:18" x14ac:dyDescent="0.3">
      <c r="Q861" t="str">
        <f>Data!B2608</f>
        <v>Giulietta Baptist</v>
      </c>
      <c r="R861">
        <f>Data!K2608</f>
        <v>2022</v>
      </c>
    </row>
    <row r="862" spans="17:18" x14ac:dyDescent="0.3">
      <c r="Q862" t="str">
        <f>Data!B2610</f>
        <v>Laurel Elliston</v>
      </c>
      <c r="R862">
        <f>Data!K2610</f>
        <v>2022</v>
      </c>
    </row>
    <row r="863" spans="17:18" x14ac:dyDescent="0.3">
      <c r="Q863" t="str">
        <f>Data!B2611</f>
        <v>Jonathan Howell</v>
      </c>
      <c r="R863">
        <f>Data!K2611</f>
        <v>2022</v>
      </c>
    </row>
    <row r="864" spans="17:18" x14ac:dyDescent="0.3">
      <c r="Q864" t="str">
        <f>Data!B2612</f>
        <v>Sam Zeldin</v>
      </c>
      <c r="R864">
        <f>Data!K2612</f>
        <v>2022</v>
      </c>
    </row>
    <row r="865" spans="17:18" x14ac:dyDescent="0.3">
      <c r="Q865" t="str">
        <f>Data!B2621</f>
        <v>Barbara Fisher</v>
      </c>
      <c r="R865">
        <f>Data!K2621</f>
        <v>2022</v>
      </c>
    </row>
    <row r="866" spans="17:18" x14ac:dyDescent="0.3">
      <c r="Q866" t="str">
        <f>Data!B2622</f>
        <v>Frank Carlisle</v>
      </c>
      <c r="R866">
        <f>Data!K2622</f>
        <v>2022</v>
      </c>
    </row>
    <row r="867" spans="17:18" x14ac:dyDescent="0.3">
      <c r="Q867" t="str">
        <f>Data!B2623</f>
        <v>Alan Dominguez</v>
      </c>
      <c r="R867">
        <f>Data!K2623</f>
        <v>2022</v>
      </c>
    </row>
    <row r="868" spans="17:18" x14ac:dyDescent="0.3">
      <c r="Q868" t="str">
        <f>Data!B2628</f>
        <v>Amy Cox</v>
      </c>
      <c r="R868">
        <f>Data!K2628</f>
        <v>2022</v>
      </c>
    </row>
    <row r="869" spans="17:18" x14ac:dyDescent="0.3">
      <c r="Q869" t="str">
        <f>Data!B2629</f>
        <v>Grace Kelly</v>
      </c>
      <c r="R869">
        <f>Data!K2629</f>
        <v>2022</v>
      </c>
    </row>
    <row r="870" spans="17:18" x14ac:dyDescent="0.3">
      <c r="Q870" t="str">
        <f>Data!B2631</f>
        <v>Lycoris Saunders</v>
      </c>
      <c r="R870">
        <f>Data!K2631</f>
        <v>2022</v>
      </c>
    </row>
    <row r="871" spans="17:18" x14ac:dyDescent="0.3">
      <c r="Q871" t="str">
        <f>Data!B2634</f>
        <v>Lena Creighton</v>
      </c>
      <c r="R871">
        <f>Data!K2634</f>
        <v>2022</v>
      </c>
    </row>
    <row r="872" spans="17:18" x14ac:dyDescent="0.3">
      <c r="Q872" t="str">
        <f>Data!B2636</f>
        <v>Skye Norling</v>
      </c>
      <c r="R872">
        <f>Data!K2636</f>
        <v>2022</v>
      </c>
    </row>
    <row r="873" spans="17:18" x14ac:dyDescent="0.3">
      <c r="Q873" t="str">
        <f>Data!B2640</f>
        <v>Bruce Geld</v>
      </c>
      <c r="R873">
        <f>Data!K2640</f>
        <v>2022</v>
      </c>
    </row>
    <row r="874" spans="17:18" x14ac:dyDescent="0.3">
      <c r="Q874" t="str">
        <f>Data!B2645</f>
        <v>Keith Herrera</v>
      </c>
      <c r="R874">
        <f>Data!K2645</f>
        <v>2022</v>
      </c>
    </row>
    <row r="875" spans="17:18" x14ac:dyDescent="0.3">
      <c r="Q875" t="str">
        <f>Data!B2650</f>
        <v>Logan Haushalter</v>
      </c>
      <c r="R875">
        <f>Data!K2650</f>
        <v>2022</v>
      </c>
    </row>
    <row r="876" spans="17:18" x14ac:dyDescent="0.3">
      <c r="Q876" t="str">
        <f>Data!B2653</f>
        <v>Maria Etezadi</v>
      </c>
      <c r="R876">
        <f>Data!K2653</f>
        <v>2022</v>
      </c>
    </row>
    <row r="877" spans="17:18" x14ac:dyDescent="0.3">
      <c r="Q877" t="str">
        <f>Data!B2654</f>
        <v>Katherine Murray</v>
      </c>
      <c r="R877">
        <f>Data!K2654</f>
        <v>2022</v>
      </c>
    </row>
    <row r="878" spans="17:18" x14ac:dyDescent="0.3">
      <c r="Q878" t="str">
        <f>Data!B2655</f>
        <v>Paul Prost</v>
      </c>
      <c r="R878">
        <f>Data!K2655</f>
        <v>2022</v>
      </c>
    </row>
    <row r="879" spans="17:18" x14ac:dyDescent="0.3">
      <c r="Q879" t="str">
        <f>Data!B2656</f>
        <v>Stewart Carmichael</v>
      </c>
      <c r="R879">
        <f>Data!K2656</f>
        <v>2022</v>
      </c>
    </row>
    <row r="880" spans="17:18" x14ac:dyDescent="0.3">
      <c r="Q880" t="str">
        <f>Data!B2659</f>
        <v>Becky Castell</v>
      </c>
      <c r="R880">
        <f>Data!K2659</f>
        <v>2022</v>
      </c>
    </row>
    <row r="881" spans="17:18" x14ac:dyDescent="0.3">
      <c r="Q881" t="str">
        <f>Data!B2661</f>
        <v>Ken Lonsdale</v>
      </c>
      <c r="R881">
        <f>Data!K2661</f>
        <v>2022</v>
      </c>
    </row>
    <row r="882" spans="17:18" x14ac:dyDescent="0.3">
      <c r="Q882" t="str">
        <f>Data!B2662</f>
        <v>Michael Grace</v>
      </c>
      <c r="R882">
        <f>Data!K2662</f>
        <v>2022</v>
      </c>
    </row>
    <row r="883" spans="17:18" x14ac:dyDescent="0.3">
      <c r="Q883" t="str">
        <f>Data!B2663</f>
        <v>Shaun Weien</v>
      </c>
      <c r="R883">
        <f>Data!K2663</f>
        <v>2022</v>
      </c>
    </row>
    <row r="884" spans="17:18" x14ac:dyDescent="0.3">
      <c r="Q884" t="str">
        <f>Data!B2664</f>
        <v>Rick Duston</v>
      </c>
      <c r="R884">
        <f>Data!K2664</f>
        <v>2022</v>
      </c>
    </row>
    <row r="885" spans="17:18" x14ac:dyDescent="0.3">
      <c r="Q885" t="str">
        <f>Data!B2665</f>
        <v>Christine Sundaresam</v>
      </c>
      <c r="R885">
        <f>Data!K2665</f>
        <v>2022</v>
      </c>
    </row>
    <row r="886" spans="17:18" x14ac:dyDescent="0.3">
      <c r="Q886" t="str">
        <f>Data!B2668</f>
        <v>Randy Ferguson</v>
      </c>
      <c r="R886">
        <f>Data!K2668</f>
        <v>2022</v>
      </c>
    </row>
    <row r="887" spans="17:18" x14ac:dyDescent="0.3">
      <c r="Q887" t="str">
        <f>Data!B2671</f>
        <v>Cathy Hwang</v>
      </c>
      <c r="R887">
        <f>Data!K2671</f>
        <v>2022</v>
      </c>
    </row>
    <row r="888" spans="17:18" x14ac:dyDescent="0.3">
      <c r="Q888" t="str">
        <f>Data!B2687</f>
        <v>Dennis Bolton</v>
      </c>
      <c r="R888">
        <f>Data!K2687</f>
        <v>2022</v>
      </c>
    </row>
    <row r="889" spans="17:18" x14ac:dyDescent="0.3">
      <c r="Q889" t="str">
        <f>Data!B2690</f>
        <v>Dorothy Wardle</v>
      </c>
      <c r="R889">
        <f>Data!K2690</f>
        <v>2022</v>
      </c>
    </row>
    <row r="890" spans="17:18" x14ac:dyDescent="0.3">
      <c r="Q890" t="str">
        <f>Data!B2692</f>
        <v>Mark Packer</v>
      </c>
      <c r="R890">
        <f>Data!K2692</f>
        <v>2022</v>
      </c>
    </row>
    <row r="891" spans="17:18" x14ac:dyDescent="0.3">
      <c r="Q891" t="str">
        <f>Data!B2694</f>
        <v>Steven Cartwright</v>
      </c>
      <c r="R891">
        <f>Data!K2694</f>
        <v>2022</v>
      </c>
    </row>
    <row r="892" spans="17:18" x14ac:dyDescent="0.3">
      <c r="Q892" t="str">
        <f>Data!B2695</f>
        <v>Michelle Moray</v>
      </c>
      <c r="R892">
        <f>Data!K2695</f>
        <v>2022</v>
      </c>
    </row>
    <row r="893" spans="17:18" x14ac:dyDescent="0.3">
      <c r="Q893" t="str">
        <f>Data!B2697</f>
        <v>Neil FranzÃ¶sisch</v>
      </c>
      <c r="R893">
        <f>Data!K2697</f>
        <v>2022</v>
      </c>
    </row>
    <row r="894" spans="17:18" x14ac:dyDescent="0.3">
      <c r="Q894" t="str">
        <f>Data!B2699</f>
        <v>Rob Haberlin</v>
      </c>
      <c r="R894">
        <f>Data!K2699</f>
        <v>2022</v>
      </c>
    </row>
    <row r="895" spans="17:18" x14ac:dyDescent="0.3">
      <c r="Q895" t="str">
        <f>Data!B2711</f>
        <v>Bruce Degenhardt</v>
      </c>
      <c r="R895">
        <f>Data!K2711</f>
        <v>2022</v>
      </c>
    </row>
    <row r="896" spans="17:18" x14ac:dyDescent="0.3">
      <c r="Q896" t="str">
        <f>Data!B2713</f>
        <v>Deirdre Greer</v>
      </c>
      <c r="R896">
        <f>Data!K2713</f>
        <v>2022</v>
      </c>
    </row>
    <row r="897" spans="17:18" x14ac:dyDescent="0.3">
      <c r="Q897" t="str">
        <f>Data!B2716</f>
        <v>Irene Maddox</v>
      </c>
      <c r="R897">
        <f>Data!K2716</f>
        <v>2022</v>
      </c>
    </row>
    <row r="898" spans="17:18" x14ac:dyDescent="0.3">
      <c r="Q898" t="str">
        <f>Data!B2718</f>
        <v>Julie Prescott</v>
      </c>
      <c r="R898">
        <f>Data!K2718</f>
        <v>2022</v>
      </c>
    </row>
    <row r="899" spans="17:18" x14ac:dyDescent="0.3">
      <c r="Q899" t="str">
        <f>Data!B2721</f>
        <v>Victor Preis</v>
      </c>
      <c r="R899">
        <f>Data!K2721</f>
        <v>2022</v>
      </c>
    </row>
    <row r="900" spans="17:18" x14ac:dyDescent="0.3">
      <c r="Q900" t="str">
        <f>Data!B2722</f>
        <v>Mitch Webber</v>
      </c>
      <c r="R900">
        <f>Data!K2722</f>
        <v>2022</v>
      </c>
    </row>
    <row r="901" spans="17:18" x14ac:dyDescent="0.3">
      <c r="Q901" t="str">
        <f>Data!B2724</f>
        <v>Roland Schwarz</v>
      </c>
      <c r="R901">
        <f>Data!K2724</f>
        <v>2022</v>
      </c>
    </row>
    <row r="902" spans="17:18" x14ac:dyDescent="0.3">
      <c r="Q902" t="str">
        <f>Data!B2726</f>
        <v>Kalyca Meade</v>
      </c>
      <c r="R902">
        <f>Data!K2726</f>
        <v>2022</v>
      </c>
    </row>
    <row r="903" spans="17:18" x14ac:dyDescent="0.3">
      <c r="Q903" t="str">
        <f>Data!B2733</f>
        <v>Darrin Martin</v>
      </c>
      <c r="R903">
        <f>Data!K2733</f>
        <v>2022</v>
      </c>
    </row>
    <row r="904" spans="17:18" x14ac:dyDescent="0.3">
      <c r="Q904" t="str">
        <f>Data!B2737</f>
        <v>Brian Thompson</v>
      </c>
      <c r="R904">
        <f>Data!K2737</f>
        <v>2022</v>
      </c>
    </row>
    <row r="905" spans="17:18" x14ac:dyDescent="0.3">
      <c r="Q905" t="str">
        <f>Data!B2746</f>
        <v>Matt Collins</v>
      </c>
      <c r="R905">
        <f>Data!K2746</f>
        <v>2022</v>
      </c>
    </row>
    <row r="906" spans="17:18" x14ac:dyDescent="0.3">
      <c r="Q906" t="str">
        <f>Data!B2747</f>
        <v>Kean Nguyen</v>
      </c>
      <c r="R906">
        <f>Data!K2747</f>
        <v>2022</v>
      </c>
    </row>
    <row r="907" spans="17:18" x14ac:dyDescent="0.3">
      <c r="Q907" t="str">
        <f>Data!B2748</f>
        <v>Eric Hoffmann</v>
      </c>
      <c r="R907">
        <f>Data!K2748</f>
        <v>2022</v>
      </c>
    </row>
    <row r="908" spans="17:18" x14ac:dyDescent="0.3">
      <c r="Q908" t="str">
        <f>Data!B2750</f>
        <v>Clytie Kelty</v>
      </c>
      <c r="R908">
        <f>Data!K2750</f>
        <v>2022</v>
      </c>
    </row>
    <row r="909" spans="17:18" x14ac:dyDescent="0.3">
      <c r="Q909" t="str">
        <f>Data!B2756</f>
        <v>Shahid Collister</v>
      </c>
      <c r="R909">
        <f>Data!K2756</f>
        <v>2022</v>
      </c>
    </row>
    <row r="910" spans="17:18" x14ac:dyDescent="0.3">
      <c r="Q910" t="str">
        <f>Data!B2758</f>
        <v>Todd Sumrall</v>
      </c>
      <c r="R910">
        <f>Data!K2758</f>
        <v>2022</v>
      </c>
    </row>
    <row r="911" spans="17:18" x14ac:dyDescent="0.3">
      <c r="Q911" t="str">
        <f>Data!B2761</f>
        <v>Rob Lucas</v>
      </c>
      <c r="R911">
        <f>Data!K2761</f>
        <v>2022</v>
      </c>
    </row>
    <row r="912" spans="17:18" x14ac:dyDescent="0.3">
      <c r="Q912" t="str">
        <f>Data!B2768</f>
        <v>Fred McMath</v>
      </c>
      <c r="R912">
        <f>Data!K2768</f>
        <v>2022</v>
      </c>
    </row>
    <row r="913" spans="17:18" x14ac:dyDescent="0.3">
      <c r="Q913" t="str">
        <f>Data!B2769</f>
        <v>Natalie DeCherney</v>
      </c>
      <c r="R913">
        <f>Data!K2769</f>
        <v>2022</v>
      </c>
    </row>
    <row r="914" spans="17:18" x14ac:dyDescent="0.3">
      <c r="Q914" t="str">
        <f>Data!B2773</f>
        <v>Neil Ducich</v>
      </c>
      <c r="R914">
        <f>Data!K2773</f>
        <v>2022</v>
      </c>
    </row>
    <row r="915" spans="17:18" x14ac:dyDescent="0.3">
      <c r="Q915" t="str">
        <f>Data!B2782</f>
        <v>Michael Granlund</v>
      </c>
      <c r="R915">
        <f>Data!K2782</f>
        <v>2022</v>
      </c>
    </row>
    <row r="916" spans="17:18" x14ac:dyDescent="0.3">
      <c r="Q916" t="str">
        <f>Data!B2787</f>
        <v>Victoria Brennan</v>
      </c>
      <c r="R916">
        <f>Data!K2787</f>
        <v>2022</v>
      </c>
    </row>
    <row r="917" spans="17:18" x14ac:dyDescent="0.3">
      <c r="Q917" t="str">
        <f>Data!B2790</f>
        <v>Karen Carlisle</v>
      </c>
      <c r="R917">
        <f>Data!K2790</f>
        <v>2022</v>
      </c>
    </row>
    <row r="918" spans="17:18" x14ac:dyDescent="0.3">
      <c r="Q918" t="str">
        <f>Data!B2791</f>
        <v>Pauline Johnson</v>
      </c>
      <c r="R918">
        <f>Data!K2791</f>
        <v>2022</v>
      </c>
    </row>
    <row r="919" spans="17:18" x14ac:dyDescent="0.3">
      <c r="Q919" t="str">
        <f>Data!B2794</f>
        <v>Thais Sissman</v>
      </c>
      <c r="R919">
        <f>Data!K2794</f>
        <v>2022</v>
      </c>
    </row>
    <row r="920" spans="17:18" x14ac:dyDescent="0.3">
      <c r="Q920" t="str">
        <f>Data!B2795</f>
        <v>Ralph Kennedy</v>
      </c>
      <c r="R920">
        <f>Data!K2795</f>
        <v>2022</v>
      </c>
    </row>
    <row r="921" spans="17:18" x14ac:dyDescent="0.3">
      <c r="Q921" t="str">
        <f>Data!B2807</f>
        <v>Melanie Seite</v>
      </c>
      <c r="R921">
        <f>Data!K2807</f>
        <v>2022</v>
      </c>
    </row>
    <row r="922" spans="17:18" x14ac:dyDescent="0.3">
      <c r="Q922" t="str">
        <f>Data!B2808</f>
        <v>Shirley Schmidt</v>
      </c>
      <c r="R922">
        <f>Data!K2808</f>
        <v>2022</v>
      </c>
    </row>
    <row r="923" spans="17:18" x14ac:dyDescent="0.3">
      <c r="Q923" t="str">
        <f>Data!B2812</f>
        <v>Ross Baird</v>
      </c>
      <c r="R923">
        <f>Data!K2812</f>
        <v>2022</v>
      </c>
    </row>
    <row r="924" spans="17:18" x14ac:dyDescent="0.3">
      <c r="Q924" t="str">
        <f>Data!B2813</f>
        <v>Michelle Huthwaite</v>
      </c>
      <c r="R924">
        <f>Data!K2813</f>
        <v>2022</v>
      </c>
    </row>
    <row r="925" spans="17:18" x14ac:dyDescent="0.3">
      <c r="Q925" t="str">
        <f>Data!B2819</f>
        <v>Russell D'Ascenzo</v>
      </c>
      <c r="R925">
        <f>Data!K2819</f>
        <v>2022</v>
      </c>
    </row>
    <row r="926" spans="17:18" x14ac:dyDescent="0.3">
      <c r="Q926" t="str">
        <f>Data!B2820</f>
        <v>Cynthia Arntzen</v>
      </c>
      <c r="R926">
        <f>Data!K2820</f>
        <v>2022</v>
      </c>
    </row>
    <row r="927" spans="17:18" x14ac:dyDescent="0.3">
      <c r="Q927" t="str">
        <f>Data!B2821</f>
        <v>Helen Andreada</v>
      </c>
      <c r="R927">
        <f>Data!K2821</f>
        <v>2022</v>
      </c>
    </row>
    <row r="928" spans="17:18" x14ac:dyDescent="0.3">
      <c r="Q928" t="str">
        <f>Data!B2825</f>
        <v>Cyma Kinney</v>
      </c>
      <c r="R928">
        <f>Data!K2825</f>
        <v>2022</v>
      </c>
    </row>
    <row r="929" spans="17:18" x14ac:dyDescent="0.3">
      <c r="Q929" t="str">
        <f>Data!B2831</f>
        <v>Corey Catlett</v>
      </c>
      <c r="R929">
        <f>Data!K2831</f>
        <v>2022</v>
      </c>
    </row>
    <row r="930" spans="17:18" x14ac:dyDescent="0.3">
      <c r="Q930" t="str">
        <f>Data!B2832</f>
        <v>Gary Hansen</v>
      </c>
      <c r="R930">
        <f>Data!K2832</f>
        <v>2022</v>
      </c>
    </row>
    <row r="931" spans="17:18" x14ac:dyDescent="0.3">
      <c r="Q931" t="str">
        <f>Data!B2833</f>
        <v>Rick Hansen</v>
      </c>
      <c r="R931">
        <f>Data!K2833</f>
        <v>2022</v>
      </c>
    </row>
    <row r="932" spans="17:18" x14ac:dyDescent="0.3">
      <c r="Q932" t="str">
        <f>Data!B2836</f>
        <v>Allen Rosenblatt</v>
      </c>
      <c r="R932">
        <f>Data!K2836</f>
        <v>2022</v>
      </c>
    </row>
    <row r="933" spans="17:18" x14ac:dyDescent="0.3">
      <c r="Q933" t="str">
        <f>Data!B2837</f>
        <v>Steve Chapman</v>
      </c>
      <c r="R933">
        <f>Data!K2837</f>
        <v>2022</v>
      </c>
    </row>
    <row r="934" spans="17:18" x14ac:dyDescent="0.3">
      <c r="Q934" t="str">
        <f>Data!B2838</f>
        <v>Pauline Chand</v>
      </c>
      <c r="R934">
        <f>Data!K2838</f>
        <v>2022</v>
      </c>
    </row>
    <row r="935" spans="17:18" x14ac:dyDescent="0.3">
      <c r="Q935" t="str">
        <f>Data!B2840</f>
        <v>Corey-Lock</v>
      </c>
      <c r="R935">
        <f>Data!K2840</f>
        <v>2022</v>
      </c>
    </row>
    <row r="936" spans="17:18" x14ac:dyDescent="0.3">
      <c r="Q936" t="str">
        <f>Data!B2842</f>
        <v>Brad Eason</v>
      </c>
      <c r="R936">
        <f>Data!K2842</f>
        <v>2022</v>
      </c>
    </row>
    <row r="937" spans="17:18" x14ac:dyDescent="0.3">
      <c r="Q937" t="str">
        <f>Data!B2846</f>
        <v>Darren Koutras</v>
      </c>
      <c r="R937">
        <f>Data!K2846</f>
        <v>2022</v>
      </c>
    </row>
    <row r="938" spans="17:18" x14ac:dyDescent="0.3">
      <c r="Q938" t="str">
        <f>Data!B2852</f>
        <v>Rachel Payne</v>
      </c>
      <c r="R938">
        <f>Data!K2852</f>
        <v>2022</v>
      </c>
    </row>
    <row r="939" spans="17:18" x14ac:dyDescent="0.3">
      <c r="Q939" t="str">
        <f>Data!B2857</f>
        <v>Parhena Norris</v>
      </c>
      <c r="R939">
        <f>Data!K2857</f>
        <v>2022</v>
      </c>
    </row>
    <row r="940" spans="17:18" x14ac:dyDescent="0.3">
      <c r="Q940" t="str">
        <f>Data!B2860</f>
        <v>Jim Karlsson</v>
      </c>
      <c r="R940">
        <f>Data!K2860</f>
        <v>2022</v>
      </c>
    </row>
    <row r="941" spans="17:18" x14ac:dyDescent="0.3">
      <c r="Q941" t="str">
        <f>Data!B2862</f>
        <v>Eudokia Martin</v>
      </c>
      <c r="R941">
        <f>Data!K2862</f>
        <v>2022</v>
      </c>
    </row>
    <row r="942" spans="17:18" x14ac:dyDescent="0.3">
      <c r="Q942" t="str">
        <f>Data!B2867</f>
        <v>Denny Blanton</v>
      </c>
      <c r="R942">
        <f>Data!K2867</f>
        <v>2022</v>
      </c>
    </row>
    <row r="943" spans="17:18" x14ac:dyDescent="0.3">
      <c r="Q943" t="str">
        <f>Data!B2871</f>
        <v>David Smith</v>
      </c>
      <c r="R943">
        <f>Data!K2871</f>
        <v>2022</v>
      </c>
    </row>
    <row r="944" spans="17:18" x14ac:dyDescent="0.3">
      <c r="Q944" t="str">
        <f>Data!B2874</f>
        <v>Naresj Patel</v>
      </c>
      <c r="R944">
        <f>Data!K2874</f>
        <v>2022</v>
      </c>
    </row>
    <row r="945" spans="17:18" x14ac:dyDescent="0.3">
      <c r="Q945" t="str">
        <f>Data!B2884</f>
        <v>Ruben Ausman</v>
      </c>
      <c r="R945">
        <f>Data!K2884</f>
        <v>2022</v>
      </c>
    </row>
    <row r="946" spans="17:18" x14ac:dyDescent="0.3">
      <c r="Q946" t="str">
        <f>Data!B2885</f>
        <v>Hallie Redmond</v>
      </c>
      <c r="R946">
        <f>Data!K2885</f>
        <v>2022</v>
      </c>
    </row>
    <row r="947" spans="17:18" x14ac:dyDescent="0.3">
      <c r="Q947" t="str">
        <f>Data!B2888</f>
        <v>Julie Kriz</v>
      </c>
      <c r="R947">
        <f>Data!K2888</f>
        <v>2022</v>
      </c>
    </row>
    <row r="948" spans="17:18" x14ac:dyDescent="0.3">
      <c r="Q948" t="str">
        <f>Data!B2891</f>
        <v>William Brown</v>
      </c>
      <c r="R948">
        <f>Data!K2891</f>
        <v>2022</v>
      </c>
    </row>
    <row r="949" spans="17:18" x14ac:dyDescent="0.3">
      <c r="Q949" t="str">
        <f>Data!B2895</f>
        <v>Barry Weirich</v>
      </c>
      <c r="R949">
        <f>Data!K2895</f>
        <v>2022</v>
      </c>
    </row>
    <row r="950" spans="17:18" x14ac:dyDescent="0.3">
      <c r="Q950" t="str">
        <f>Data!B2896</f>
        <v>Philisse Overcash</v>
      </c>
      <c r="R950">
        <f>Data!K2896</f>
        <v>2022</v>
      </c>
    </row>
    <row r="951" spans="17:18" x14ac:dyDescent="0.3">
      <c r="Q951" t="str">
        <f>Data!B2900</f>
        <v>Ralph Arnett</v>
      </c>
      <c r="R951">
        <f>Data!K2900</f>
        <v>2022</v>
      </c>
    </row>
    <row r="952" spans="17:18" x14ac:dyDescent="0.3">
      <c r="Q952" t="str">
        <f>Data!B2901</f>
        <v>Ed Jacobs</v>
      </c>
      <c r="R952">
        <f>Data!K2901</f>
        <v>2022</v>
      </c>
    </row>
    <row r="953" spans="17:18" x14ac:dyDescent="0.3">
      <c r="Q953" t="str">
        <f>Data!B2902</f>
        <v>Sandra Flanagan</v>
      </c>
      <c r="R953">
        <f>Data!K2902</f>
        <v>2022</v>
      </c>
    </row>
    <row r="954" spans="17:18" x14ac:dyDescent="0.3">
      <c r="Q954" t="str">
        <f>Data!B2904</f>
        <v>Tim Taslimi</v>
      </c>
      <c r="R954">
        <f>Data!K2904</f>
        <v>2022</v>
      </c>
    </row>
    <row r="955" spans="17:18" x14ac:dyDescent="0.3">
      <c r="Q955" t="str">
        <f>Data!B2905</f>
        <v>Richard Eichhorn</v>
      </c>
      <c r="R955">
        <f>Data!K2905</f>
        <v>2022</v>
      </c>
    </row>
    <row r="956" spans="17:18" x14ac:dyDescent="0.3">
      <c r="Q956" t="str">
        <f>Data!B2907</f>
        <v>John Murray</v>
      </c>
      <c r="R956">
        <f>Data!K2907</f>
        <v>2022</v>
      </c>
    </row>
    <row r="957" spans="17:18" x14ac:dyDescent="0.3">
      <c r="Q957" t="str">
        <f>Data!B2918</f>
        <v>Joni Wasserman</v>
      </c>
      <c r="R957">
        <f>Data!K2918</f>
        <v>2022</v>
      </c>
    </row>
    <row r="958" spans="17:18" x14ac:dyDescent="0.3">
      <c r="Q958" t="str">
        <f>Data!B2920</f>
        <v>Shaun Chance</v>
      </c>
      <c r="R958">
        <f>Data!K2920</f>
        <v>2022</v>
      </c>
    </row>
    <row r="959" spans="17:18" x14ac:dyDescent="0.3">
      <c r="Q959" t="str">
        <f>Data!B2925</f>
        <v>Nick Zandusky</v>
      </c>
      <c r="R959">
        <f>Data!K2925</f>
        <v>2022</v>
      </c>
    </row>
    <row r="960" spans="17:18" x14ac:dyDescent="0.3">
      <c r="Q960" t="str">
        <f>Data!B2936</f>
        <v>Sean Miller</v>
      </c>
      <c r="R960">
        <f>Data!K2936</f>
        <v>2022</v>
      </c>
    </row>
    <row r="961" spans="17:18" x14ac:dyDescent="0.3">
      <c r="Q961" t="str">
        <f>Data!B2941</f>
        <v>Dave Poirier</v>
      </c>
      <c r="R961">
        <f>Data!K2941</f>
        <v>2022</v>
      </c>
    </row>
    <row r="962" spans="17:18" x14ac:dyDescent="0.3">
      <c r="Q962" t="str">
        <f>Data!B2942</f>
        <v>Roger Barcio</v>
      </c>
      <c r="R962">
        <f>Data!K2942</f>
        <v>2022</v>
      </c>
    </row>
    <row r="963" spans="17:18" x14ac:dyDescent="0.3">
      <c r="Q963" t="str">
        <f>Data!B2943</f>
        <v>Tamara Dahlen</v>
      </c>
      <c r="R963">
        <f>Data!K2943</f>
        <v>2022</v>
      </c>
    </row>
    <row r="964" spans="17:18" x14ac:dyDescent="0.3">
      <c r="Q964" t="str">
        <f>Data!B2947</f>
        <v>Fred Harton</v>
      </c>
      <c r="R964">
        <f>Data!K2947</f>
        <v>2022</v>
      </c>
    </row>
    <row r="965" spans="17:18" x14ac:dyDescent="0.3">
      <c r="Q965" t="str">
        <f>Data!B2954</f>
        <v>Cassandra Brandow</v>
      </c>
      <c r="R965">
        <f>Data!K2954</f>
        <v>2022</v>
      </c>
    </row>
    <row r="966" spans="17:18" x14ac:dyDescent="0.3">
      <c r="Q966" t="str">
        <f>Data!B2960</f>
        <v>Katrina Willman</v>
      </c>
      <c r="R966">
        <f>Data!K2960</f>
        <v>2022</v>
      </c>
    </row>
    <row r="967" spans="17:18" x14ac:dyDescent="0.3">
      <c r="Q967" t="str">
        <f>Data!B2968</f>
        <v>Nancy Lomonaco</v>
      </c>
      <c r="R967">
        <f>Data!K2968</f>
        <v>2022</v>
      </c>
    </row>
    <row r="968" spans="17:18" x14ac:dyDescent="0.3">
      <c r="Q968" t="str">
        <f>Data!B2973</f>
        <v>Ryan Akin</v>
      </c>
      <c r="R968">
        <f>Data!K2973</f>
        <v>2022</v>
      </c>
    </row>
    <row r="969" spans="17:18" x14ac:dyDescent="0.3">
      <c r="Q969" t="str">
        <f>Data!B2974</f>
        <v>Philip Fox</v>
      </c>
      <c r="R969">
        <f>Data!K2974</f>
        <v>2022</v>
      </c>
    </row>
    <row r="970" spans="17:18" x14ac:dyDescent="0.3">
      <c r="Q970" t="str">
        <f>Data!B2990</f>
        <v>Andrew Roberts</v>
      </c>
      <c r="R970">
        <f>Data!K2990</f>
        <v>2022</v>
      </c>
    </row>
    <row r="971" spans="17:18" x14ac:dyDescent="0.3">
      <c r="Q971" t="str">
        <f>Data!B2996</f>
        <v>Rick Huthwaite</v>
      </c>
      <c r="R971">
        <f>Data!K2996</f>
        <v>2022</v>
      </c>
    </row>
    <row r="972" spans="17:18" x14ac:dyDescent="0.3">
      <c r="Q972" t="str">
        <f>Data!B2997</f>
        <v>Doug Bickford</v>
      </c>
      <c r="R972">
        <f>Data!K2997</f>
        <v>2022</v>
      </c>
    </row>
    <row r="973" spans="17:18" x14ac:dyDescent="0.3">
      <c r="Q973" t="str">
        <f>Data!B3004</f>
        <v>Julie Creighton</v>
      </c>
      <c r="R973">
        <f>Data!K3004</f>
        <v>2022</v>
      </c>
    </row>
    <row r="974" spans="17:18" x14ac:dyDescent="0.3">
      <c r="Q974" t="str">
        <f>Data!B3005</f>
        <v>Mike Gockenbach</v>
      </c>
      <c r="R974">
        <f>Data!K3005</f>
        <v>2022</v>
      </c>
    </row>
    <row r="975" spans="17:18" x14ac:dyDescent="0.3">
      <c r="Q975" t="str">
        <f>Data!B3014</f>
        <v>Ann Steele</v>
      </c>
      <c r="R975">
        <f>Data!K3014</f>
        <v>2022</v>
      </c>
    </row>
    <row r="976" spans="17:18" x14ac:dyDescent="0.3">
      <c r="Q976" t="str">
        <f>Data!B3025</f>
        <v>Arthur Gainer</v>
      </c>
      <c r="R976">
        <f>Data!K3025</f>
        <v>2022</v>
      </c>
    </row>
    <row r="977" spans="17:18" x14ac:dyDescent="0.3">
      <c r="Q977" t="str">
        <f>Data!B3028</f>
        <v>Cathy Armstrong</v>
      </c>
      <c r="R977">
        <f>Data!K3028</f>
        <v>2022</v>
      </c>
    </row>
    <row r="978" spans="17:18" x14ac:dyDescent="0.3">
      <c r="Q978" t="str">
        <f>Data!B3033</f>
        <v>Tamara Willingham</v>
      </c>
      <c r="R978">
        <f>Data!K3033</f>
        <v>2022</v>
      </c>
    </row>
    <row r="979" spans="17:18" x14ac:dyDescent="0.3">
      <c r="Q979" t="str">
        <f>Data!B3034</f>
        <v>Beth Thompson</v>
      </c>
      <c r="R979">
        <f>Data!K3034</f>
        <v>2022</v>
      </c>
    </row>
    <row r="980" spans="17:18" x14ac:dyDescent="0.3">
      <c r="Q980" t="str">
        <f>Data!B3037</f>
        <v>Chuck Clark</v>
      </c>
      <c r="R980">
        <f>Data!K3037</f>
        <v>2022</v>
      </c>
    </row>
    <row r="981" spans="17:18" x14ac:dyDescent="0.3">
      <c r="Q981" t="str">
        <f>Data!B3039</f>
        <v>Alyssa Tate</v>
      </c>
      <c r="R981">
        <f>Data!K3039</f>
        <v>2022</v>
      </c>
    </row>
    <row r="982" spans="17:18" x14ac:dyDescent="0.3">
      <c r="Q982" t="str">
        <f>Data!B3040</f>
        <v>Brendan Sweed</v>
      </c>
      <c r="R982">
        <f>Data!K3040</f>
        <v>2022</v>
      </c>
    </row>
    <row r="983" spans="17:18" x14ac:dyDescent="0.3">
      <c r="Q983" t="str">
        <f>Data!B3042</f>
        <v>Andy Gerbode</v>
      </c>
      <c r="R983">
        <f>Data!K3042</f>
        <v>2022</v>
      </c>
    </row>
    <row r="984" spans="17:18" x14ac:dyDescent="0.3">
      <c r="Q984" t="str">
        <f>Data!B3048</f>
        <v>Lisa Ryan</v>
      </c>
      <c r="R984">
        <f>Data!K3048</f>
        <v>2022</v>
      </c>
    </row>
    <row r="985" spans="17:18" x14ac:dyDescent="0.3">
      <c r="Q985" t="str">
        <f>Data!B3052</f>
        <v>Tanja Norvell</v>
      </c>
      <c r="R985">
        <f>Data!K3052</f>
        <v>2022</v>
      </c>
    </row>
    <row r="986" spans="17:18" x14ac:dyDescent="0.3">
      <c r="Q986" t="str">
        <f>Data!B3058</f>
        <v>Neoma Murray</v>
      </c>
      <c r="R986">
        <f>Data!K3058</f>
        <v>2022</v>
      </c>
    </row>
    <row r="987" spans="17:18" x14ac:dyDescent="0.3">
      <c r="Q987" t="str">
        <f>Data!B3062</f>
        <v>Aimee Bixby</v>
      </c>
      <c r="R987">
        <f>Data!K3062</f>
        <v>2022</v>
      </c>
    </row>
    <row r="988" spans="17:18" x14ac:dyDescent="0.3">
      <c r="Q988" t="str">
        <f>Data!B3063</f>
        <v>Edward Hooks</v>
      </c>
      <c r="R988">
        <f>Data!K3063</f>
        <v>2022</v>
      </c>
    </row>
    <row r="989" spans="17:18" x14ac:dyDescent="0.3">
      <c r="Q989" t="str">
        <f>Data!B3067</f>
        <v>Bobby Odegard</v>
      </c>
      <c r="R989">
        <f>Data!K3067</f>
        <v>2022</v>
      </c>
    </row>
    <row r="990" spans="17:18" x14ac:dyDescent="0.3">
      <c r="Q990" t="str">
        <f>Data!B3069</f>
        <v>Alex Russell</v>
      </c>
      <c r="R990">
        <f>Data!K3069</f>
        <v>2022</v>
      </c>
    </row>
    <row r="991" spans="17:18" x14ac:dyDescent="0.3">
      <c r="Q991" t="str">
        <f>Data!B3072</f>
        <v>Sean Braxton</v>
      </c>
      <c r="R991">
        <f>Data!K3072</f>
        <v>2022</v>
      </c>
    </row>
    <row r="992" spans="17:18" x14ac:dyDescent="0.3">
      <c r="Q992" t="str">
        <f>Data!B3073</f>
        <v>Don Miller</v>
      </c>
      <c r="R992">
        <f>Data!K3073</f>
        <v>2022</v>
      </c>
    </row>
    <row r="993" spans="17:18" x14ac:dyDescent="0.3">
      <c r="Q993" t="str">
        <f>Data!B3077</f>
        <v>George Bell</v>
      </c>
      <c r="R993">
        <f>Data!K3077</f>
        <v>2022</v>
      </c>
    </row>
    <row r="994" spans="17:18" x14ac:dyDescent="0.3">
      <c r="Q994" t="str">
        <f>Data!B3083</f>
        <v>Paul Gonzalez</v>
      </c>
      <c r="R994">
        <f>Data!K3083</f>
        <v>2022</v>
      </c>
    </row>
    <row r="995" spans="17:18" x14ac:dyDescent="0.3">
      <c r="Q995" t="str">
        <f>Data!B3091</f>
        <v>Craig Carreira</v>
      </c>
      <c r="R995">
        <f>Data!K3091</f>
        <v>2022</v>
      </c>
    </row>
    <row r="996" spans="17:18" x14ac:dyDescent="0.3">
      <c r="Q996" t="str">
        <f>Data!B3094</f>
        <v>Harry Greene</v>
      </c>
      <c r="R996">
        <f>Data!K3094</f>
        <v>2022</v>
      </c>
    </row>
    <row r="997" spans="17:18" x14ac:dyDescent="0.3">
      <c r="Q997" t="str">
        <f>Data!B3099</f>
        <v>Anne McFarland</v>
      </c>
      <c r="R997">
        <f>Data!K3099</f>
        <v>2022</v>
      </c>
    </row>
    <row r="998" spans="17:18" x14ac:dyDescent="0.3">
      <c r="Q998" t="str">
        <f>Data!B3100</f>
        <v>Ken Dana</v>
      </c>
      <c r="R998">
        <f>Data!K3100</f>
        <v>2022</v>
      </c>
    </row>
    <row r="999" spans="17:18" x14ac:dyDescent="0.3">
      <c r="Q999" t="str">
        <f>Data!B3106</f>
        <v>Christina Anderson</v>
      </c>
      <c r="R999">
        <f>Data!K3106</f>
        <v>2022</v>
      </c>
    </row>
    <row r="1000" spans="17:18" x14ac:dyDescent="0.3">
      <c r="Q1000" t="str">
        <f>Data!B3113</f>
        <v>Nat Gilpin</v>
      </c>
      <c r="R1000">
        <f>Data!K3113</f>
        <v>2022</v>
      </c>
    </row>
    <row r="1001" spans="17:18" x14ac:dyDescent="0.3">
      <c r="Q1001" t="str">
        <f>Data!B3117</f>
        <v>Carol Triggs</v>
      </c>
      <c r="R1001">
        <f>Data!K3117</f>
        <v>2022</v>
      </c>
    </row>
    <row r="1002" spans="17:18" x14ac:dyDescent="0.3">
      <c r="Q1002" t="str">
        <f>Data!B3119</f>
        <v>Brendan Murry</v>
      </c>
      <c r="R1002">
        <f>Data!K3119</f>
        <v>2022</v>
      </c>
    </row>
    <row r="1003" spans="17:18" x14ac:dyDescent="0.3">
      <c r="Q1003" t="str">
        <f>Data!B3125</f>
        <v>Ann Chong</v>
      </c>
      <c r="R1003">
        <f>Data!K3125</f>
        <v>2022</v>
      </c>
    </row>
    <row r="1004" spans="17:18" x14ac:dyDescent="0.3">
      <c r="Q1004" t="str">
        <f>Data!B3127</f>
        <v>Bradley Drucker</v>
      </c>
      <c r="R1004">
        <f>Data!K3127</f>
        <v>2022</v>
      </c>
    </row>
    <row r="1005" spans="17:18" x14ac:dyDescent="0.3">
      <c r="Q1005" t="str">
        <f>Data!B3128</f>
        <v>Tracy Blumstein</v>
      </c>
      <c r="R1005">
        <f>Data!K3128</f>
        <v>2022</v>
      </c>
    </row>
    <row r="1006" spans="17:18" x14ac:dyDescent="0.3">
      <c r="Q1006" t="str">
        <f>Data!B3135</f>
        <v>Meg O'Connel</v>
      </c>
      <c r="R1006">
        <f>Data!K3135</f>
        <v>2022</v>
      </c>
    </row>
    <row r="1007" spans="17:18" x14ac:dyDescent="0.3">
      <c r="Q1007" t="str">
        <f>Data!B3138</f>
        <v>Lindsay Shagiari</v>
      </c>
      <c r="R1007">
        <f>Data!K3138</f>
        <v>2022</v>
      </c>
    </row>
    <row r="1008" spans="17:18" x14ac:dyDescent="0.3">
      <c r="Q1008" t="str">
        <f>Data!B3162</f>
        <v>Justin Ritter</v>
      </c>
      <c r="R1008">
        <f>Data!K3162</f>
        <v>2022</v>
      </c>
    </row>
    <row r="1009" spans="17:18" x14ac:dyDescent="0.3">
      <c r="Q1009" t="str">
        <f>Data!B3163</f>
        <v>Adam Bellavance</v>
      </c>
      <c r="R1009">
        <f>Data!K3163</f>
        <v>2022</v>
      </c>
    </row>
    <row r="1010" spans="17:18" x14ac:dyDescent="0.3">
      <c r="Q1010" t="str">
        <f>Data!B3164</f>
        <v>Charlotte Melton</v>
      </c>
      <c r="R1010">
        <f>Data!K3164</f>
        <v>2022</v>
      </c>
    </row>
    <row r="1011" spans="17:18" x14ac:dyDescent="0.3">
      <c r="Q1011" t="str">
        <f>Data!B3166</f>
        <v>Nicole Hansen</v>
      </c>
      <c r="R1011">
        <f>Data!K3166</f>
        <v>2022</v>
      </c>
    </row>
    <row r="1012" spans="17:18" x14ac:dyDescent="0.3">
      <c r="Q1012" t="str">
        <f>Data!B3168</f>
        <v>Giulietta Weimer</v>
      </c>
      <c r="R1012">
        <f>Data!K3168</f>
        <v>2022</v>
      </c>
    </row>
    <row r="1013" spans="17:18" x14ac:dyDescent="0.3">
      <c r="Q1013" t="str">
        <f>Data!B3169</f>
        <v>Marc Harrigan</v>
      </c>
      <c r="R1013">
        <f>Data!K3169</f>
        <v>2022</v>
      </c>
    </row>
    <row r="1014" spans="17:18" x14ac:dyDescent="0.3">
      <c r="Q1014" t="str">
        <f>Data!B3171</f>
        <v>Alejandro Grove</v>
      </c>
      <c r="R1014">
        <f>Data!K3171</f>
        <v>2022</v>
      </c>
    </row>
    <row r="1015" spans="17:18" x14ac:dyDescent="0.3">
      <c r="Q1015" t="str">
        <f>Data!B3172</f>
        <v>Tamara Chand</v>
      </c>
      <c r="R1015">
        <f>Data!K3172</f>
        <v>2022</v>
      </c>
    </row>
    <row r="1016" spans="17:18" x14ac:dyDescent="0.3">
      <c r="Q1016" t="str">
        <f>Data!B3174</f>
        <v>Barry Gonzalez</v>
      </c>
      <c r="R1016">
        <f>Data!K3174</f>
        <v>2022</v>
      </c>
    </row>
    <row r="1017" spans="17:18" x14ac:dyDescent="0.3">
      <c r="Q1017" t="str">
        <f>Data!B3181</f>
        <v>Chad Sievert</v>
      </c>
      <c r="R1017">
        <f>Data!K3181</f>
        <v>2022</v>
      </c>
    </row>
    <row r="1018" spans="17:18" x14ac:dyDescent="0.3">
      <c r="Q1018" t="str">
        <f>Data!B3182</f>
        <v>Cynthia Delaney</v>
      </c>
      <c r="R1018">
        <f>Data!K3182</f>
        <v>2022</v>
      </c>
    </row>
    <row r="1019" spans="17:18" x14ac:dyDescent="0.3">
      <c r="Q1019" t="str">
        <f>Data!B3186</f>
        <v>Duane Huffman</v>
      </c>
      <c r="R1019">
        <f>Data!K3186</f>
        <v>2022</v>
      </c>
    </row>
    <row r="1020" spans="17:18" x14ac:dyDescent="0.3">
      <c r="Q1020" t="str">
        <f>Data!B3201</f>
        <v>Sanjit Jacobs</v>
      </c>
      <c r="R1020">
        <f>Data!K3201</f>
        <v>2022</v>
      </c>
    </row>
    <row r="1021" spans="17:18" x14ac:dyDescent="0.3">
      <c r="Q1021" t="str">
        <f>Data!B3213</f>
        <v>Steve Carroll</v>
      </c>
      <c r="R1021">
        <f>Data!K3213</f>
        <v>2022</v>
      </c>
    </row>
    <row r="1022" spans="17:18" x14ac:dyDescent="0.3">
      <c r="Q1022" t="str">
        <f>Data!B3218</f>
        <v>Carlos Meador</v>
      </c>
      <c r="R1022">
        <f>Data!K3218</f>
        <v>2022</v>
      </c>
    </row>
    <row r="1023" spans="17:18" x14ac:dyDescent="0.3">
      <c r="Q1023" t="str">
        <f>Data!B3219</f>
        <v>Kunst Miller</v>
      </c>
      <c r="R1023">
        <f>Data!K3219</f>
        <v>2022</v>
      </c>
    </row>
    <row r="1024" spans="17:18" x14ac:dyDescent="0.3">
      <c r="Q1024" t="str">
        <f>Data!B3222</f>
        <v>Maria Bertelson</v>
      </c>
      <c r="R1024">
        <f>Data!K3222</f>
        <v>2022</v>
      </c>
    </row>
    <row r="1025" spans="17:18" x14ac:dyDescent="0.3">
      <c r="Q1025" t="str">
        <f>Data!B3227</f>
        <v>Jamie Frazer</v>
      </c>
      <c r="R1025">
        <f>Data!K3227</f>
        <v>2022</v>
      </c>
    </row>
    <row r="1026" spans="17:18" x14ac:dyDescent="0.3">
      <c r="Q1026" t="str">
        <f>Data!B3229</f>
        <v>Phillina Ober</v>
      </c>
      <c r="R1026">
        <f>Data!K3229</f>
        <v>2022</v>
      </c>
    </row>
    <row r="1027" spans="17:18" x14ac:dyDescent="0.3">
      <c r="Q1027" t="str">
        <f>Data!B3234</f>
        <v>Dan Reichenbach</v>
      </c>
      <c r="R1027">
        <f>Data!K3234</f>
        <v>2022</v>
      </c>
    </row>
    <row r="1028" spans="17:18" x14ac:dyDescent="0.3">
      <c r="Q1028" t="str">
        <f>Data!B3235</f>
        <v>Erica Hackney</v>
      </c>
      <c r="R1028">
        <f>Data!K3235</f>
        <v>2022</v>
      </c>
    </row>
    <row r="1029" spans="17:18" x14ac:dyDescent="0.3">
      <c r="Q1029" t="str">
        <f>Data!B3239</f>
        <v>Sally Hughsby</v>
      </c>
      <c r="R1029">
        <f>Data!K3239</f>
        <v>2022</v>
      </c>
    </row>
    <row r="1030" spans="17:18" x14ac:dyDescent="0.3">
      <c r="Q1030" t="str">
        <f>Data!B3242</f>
        <v>Marina Lichtenstein</v>
      </c>
      <c r="R1030">
        <f>Data!K3242</f>
        <v>2022</v>
      </c>
    </row>
    <row r="1031" spans="17:18" x14ac:dyDescent="0.3">
      <c r="Q1031" t="str">
        <f>Data!B3246</f>
        <v>Carlos Soltero</v>
      </c>
      <c r="R1031">
        <f>Data!K3246</f>
        <v>2022</v>
      </c>
    </row>
    <row r="1032" spans="17:18" x14ac:dyDescent="0.3">
      <c r="Q1032" t="str">
        <f>Data!B3263</f>
        <v>Bryan Spruell</v>
      </c>
      <c r="R1032">
        <f>Data!K3263</f>
        <v>2022</v>
      </c>
    </row>
    <row r="1033" spans="17:18" x14ac:dyDescent="0.3">
      <c r="Q1033" t="str">
        <f>Data!B3274</f>
        <v>Helen Wasserman</v>
      </c>
      <c r="R1033">
        <f>Data!K3274</f>
        <v>2022</v>
      </c>
    </row>
    <row r="1034" spans="17:18" x14ac:dyDescent="0.3">
      <c r="Q1034" t="str">
        <f>Data!B3276</f>
        <v>Jamie Kunitz</v>
      </c>
      <c r="R1034">
        <f>Data!K3276</f>
        <v>2022</v>
      </c>
    </row>
    <row r="1035" spans="17:18" x14ac:dyDescent="0.3">
      <c r="Q1035" t="str">
        <f>Data!B3278</f>
        <v>Saphhira Shifley</v>
      </c>
      <c r="R1035">
        <f>Data!K3278</f>
        <v>2022</v>
      </c>
    </row>
    <row r="1036" spans="17:18" x14ac:dyDescent="0.3">
      <c r="Q1036" t="str">
        <f>Data!B3291</f>
        <v>Robert Marley</v>
      </c>
      <c r="R1036">
        <f>Data!K3291</f>
        <v>2022</v>
      </c>
    </row>
    <row r="1037" spans="17:18" x14ac:dyDescent="0.3">
      <c r="Q1037" t="str">
        <f>Data!B3293</f>
        <v>Eric Murdock</v>
      </c>
      <c r="R1037">
        <f>Data!K3293</f>
        <v>2022</v>
      </c>
    </row>
    <row r="1038" spans="17:18" x14ac:dyDescent="0.3">
      <c r="Q1038" t="str">
        <f>Data!B3297</f>
        <v>Jennifer Patt</v>
      </c>
      <c r="R1038">
        <f>Data!K3297</f>
        <v>2022</v>
      </c>
    </row>
    <row r="1039" spans="17:18" x14ac:dyDescent="0.3">
      <c r="Q1039" t="str">
        <f>Data!B3300</f>
        <v>Christopher Schild</v>
      </c>
      <c r="R1039">
        <f>Data!K3300</f>
        <v>2022</v>
      </c>
    </row>
    <row r="1040" spans="17:18" x14ac:dyDescent="0.3">
      <c r="Q1040" t="str">
        <f>Data!B3302</f>
        <v>Henry MacAllister</v>
      </c>
      <c r="R1040">
        <f>Data!K3302</f>
        <v>2022</v>
      </c>
    </row>
    <row r="1041" spans="17:18" x14ac:dyDescent="0.3">
      <c r="Q1041" t="str">
        <f>Data!B3315</f>
        <v>Mary Zewe</v>
      </c>
      <c r="R1041">
        <f>Data!K3315</f>
        <v>2022</v>
      </c>
    </row>
    <row r="1042" spans="17:18" x14ac:dyDescent="0.3">
      <c r="Q1042" t="str">
        <f>Data!B3316</f>
        <v>Bruce Stewart</v>
      </c>
      <c r="R1042">
        <f>Data!K3316</f>
        <v>2022</v>
      </c>
    </row>
    <row r="1043" spans="17:18" x14ac:dyDescent="0.3">
      <c r="Q1043" t="str">
        <f>Data!B3317</f>
        <v>Denny Joy</v>
      </c>
      <c r="R1043">
        <f>Data!K3317</f>
        <v>2022</v>
      </c>
    </row>
    <row r="1044" spans="17:18" x14ac:dyDescent="0.3">
      <c r="Q1044" t="str">
        <f>Data!B3318</f>
        <v>Alex Avila</v>
      </c>
      <c r="R1044">
        <f>Data!K3318</f>
        <v>2022</v>
      </c>
    </row>
    <row r="1045" spans="17:18" x14ac:dyDescent="0.3">
      <c r="Q1045" t="str">
        <f>Data!B3321</f>
        <v>Joel Jenkins</v>
      </c>
      <c r="R1045">
        <f>Data!K3321</f>
        <v>2022</v>
      </c>
    </row>
    <row r="1046" spans="17:18" x14ac:dyDescent="0.3">
      <c r="Q1046" t="str">
        <f>Data!B3325</f>
        <v>Jeremy Farry</v>
      </c>
      <c r="R1046">
        <f>Data!K3325</f>
        <v>2022</v>
      </c>
    </row>
    <row r="1047" spans="17:18" x14ac:dyDescent="0.3">
      <c r="Q1047" t="str">
        <f>Data!B3330</f>
        <v>Gene Hale</v>
      </c>
      <c r="R1047">
        <f>Data!K3330</f>
        <v>2022</v>
      </c>
    </row>
    <row r="1048" spans="17:18" x14ac:dyDescent="0.3">
      <c r="Q1048" t="str">
        <f>Data!B3332</f>
        <v>Tim Brockman</v>
      </c>
      <c r="R1048">
        <f>Data!K3332</f>
        <v>2022</v>
      </c>
    </row>
    <row r="1049" spans="17:18" x14ac:dyDescent="0.3">
      <c r="Q1049" t="str">
        <f>Data!B3334</f>
        <v>Brian Moss</v>
      </c>
      <c r="R1049">
        <f>Data!K3334</f>
        <v>2022</v>
      </c>
    </row>
    <row r="1050" spans="17:18" x14ac:dyDescent="0.3">
      <c r="Q1050" t="str">
        <f>Data!B3338</f>
        <v>Sonia Cooley</v>
      </c>
      <c r="R1050">
        <f>Data!K3338</f>
        <v>2022</v>
      </c>
    </row>
    <row r="1051" spans="17:18" x14ac:dyDescent="0.3">
      <c r="Q1051" t="str">
        <f>Data!B3345</f>
        <v>David Philippe</v>
      </c>
      <c r="R1051">
        <f>Data!K3345</f>
        <v>2022</v>
      </c>
    </row>
    <row r="1052" spans="17:18" x14ac:dyDescent="0.3">
      <c r="Q1052" t="str">
        <f>Data!B3348</f>
        <v>Sean O'Donnell</v>
      </c>
      <c r="R1052">
        <f>Data!K3348</f>
        <v>2022</v>
      </c>
    </row>
    <row r="1053" spans="17:18" x14ac:dyDescent="0.3">
      <c r="Q1053" t="str">
        <f>Data!B3350</f>
        <v>Shahid Hopkins</v>
      </c>
      <c r="R1053">
        <f>Data!K3350</f>
        <v>2022</v>
      </c>
    </row>
    <row r="1054" spans="17:18" x14ac:dyDescent="0.3">
      <c r="Q1054" t="str">
        <f>Data!B3362</f>
        <v>Art Foster</v>
      </c>
      <c r="R1054">
        <f>Data!K3362</f>
        <v>2022</v>
      </c>
    </row>
    <row r="1055" spans="17:18" x14ac:dyDescent="0.3">
      <c r="Q1055" t="str">
        <f>Data!B3368</f>
        <v>Claire Gute</v>
      </c>
      <c r="R1055">
        <f>Data!K3368</f>
        <v>2022</v>
      </c>
    </row>
    <row r="1056" spans="17:18" x14ac:dyDescent="0.3">
      <c r="Q1056" t="str">
        <f>Data!B3374</f>
        <v>Kristina Nunn</v>
      </c>
      <c r="R1056">
        <f>Data!K3374</f>
        <v>2022</v>
      </c>
    </row>
    <row r="1057" spans="17:18" x14ac:dyDescent="0.3">
      <c r="Q1057" t="str">
        <f>Data!B3376</f>
        <v>John Castell</v>
      </c>
      <c r="R1057">
        <f>Data!K3376</f>
        <v>2022</v>
      </c>
    </row>
    <row r="1058" spans="17:18" x14ac:dyDescent="0.3">
      <c r="Q1058" t="str">
        <f>Data!B3384</f>
        <v>Cari Schnelling</v>
      </c>
      <c r="R1058">
        <f>Data!K3384</f>
        <v>2022</v>
      </c>
    </row>
    <row r="1059" spans="17:18" x14ac:dyDescent="0.3">
      <c r="Q1059" t="str">
        <f>Data!B3390</f>
        <v>Liz Thompson</v>
      </c>
      <c r="R1059">
        <f>Data!K3390</f>
        <v>2022</v>
      </c>
    </row>
    <row r="1060" spans="17:18" x14ac:dyDescent="0.3">
      <c r="Q1060" t="str">
        <f>Data!B3392</f>
        <v>Jay Fein</v>
      </c>
      <c r="R1060">
        <f>Data!K3392</f>
        <v>2022</v>
      </c>
    </row>
    <row r="1061" spans="17:18" x14ac:dyDescent="0.3">
      <c r="Q1061" t="str">
        <f>Data!B3410</f>
        <v>Michelle Tran</v>
      </c>
      <c r="R1061">
        <f>Data!K3410</f>
        <v>2022</v>
      </c>
    </row>
    <row r="1062" spans="17:18" x14ac:dyDescent="0.3">
      <c r="Q1062" t="str">
        <f>Data!B3414</f>
        <v>Heather Kirkland</v>
      </c>
      <c r="R1062">
        <f>Data!K3414</f>
        <v>2022</v>
      </c>
    </row>
    <row r="1063" spans="17:18" x14ac:dyDescent="0.3">
      <c r="Q1063" t="str">
        <f>Data!B3418</f>
        <v>Maribeth Yedwab</v>
      </c>
      <c r="R1063">
        <f>Data!K3418</f>
        <v>2022</v>
      </c>
    </row>
    <row r="1064" spans="17:18" x14ac:dyDescent="0.3">
      <c r="Q1064" t="str">
        <f>Data!B3438</f>
        <v>Barry FranzÃ¶sisch</v>
      </c>
      <c r="R1064">
        <f>Data!K3438</f>
        <v>2022</v>
      </c>
    </row>
    <row r="1065" spans="17:18" x14ac:dyDescent="0.3">
      <c r="Q1065" t="str">
        <f>Data!B3440</f>
        <v>Harold Pawlan</v>
      </c>
      <c r="R1065">
        <f>Data!K3440</f>
        <v>2022</v>
      </c>
    </row>
    <row r="1066" spans="17:18" x14ac:dyDescent="0.3">
      <c r="Q1066" t="str">
        <f>Data!B3441</f>
        <v>Kean Thornton</v>
      </c>
      <c r="R1066">
        <f>Data!K3441</f>
        <v>2022</v>
      </c>
    </row>
    <row r="1067" spans="17:18" x14ac:dyDescent="0.3">
      <c r="Q1067" t="str">
        <f>Data!B3447</f>
        <v>Sandra Glassco</v>
      </c>
      <c r="R1067">
        <f>Data!K3447</f>
        <v>2022</v>
      </c>
    </row>
    <row r="1068" spans="17:18" x14ac:dyDescent="0.3">
      <c r="Q1068" t="str">
        <f>Data!B3456</f>
        <v>Valerie Mitchum</v>
      </c>
      <c r="R1068">
        <f>Data!K3456</f>
        <v>2022</v>
      </c>
    </row>
    <row r="1069" spans="17:18" x14ac:dyDescent="0.3">
      <c r="Q1069" t="str">
        <f>Data!B3458</f>
        <v>Quincy Jones</v>
      </c>
      <c r="R1069">
        <f>Data!K3458</f>
        <v>2022</v>
      </c>
    </row>
    <row r="1070" spans="17:18" x14ac:dyDescent="0.3">
      <c r="Q1070" t="str">
        <f>Data!B3465</f>
        <v>MaryBeth Skach</v>
      </c>
      <c r="R1070">
        <f>Data!K3465</f>
        <v>2022</v>
      </c>
    </row>
    <row r="1071" spans="17:18" x14ac:dyDescent="0.3">
      <c r="Q1071" t="str">
        <f>Data!B3468</f>
        <v>Jas O'Carroll</v>
      </c>
      <c r="R1071">
        <f>Data!K3468</f>
        <v>2022</v>
      </c>
    </row>
    <row r="1072" spans="17:18" x14ac:dyDescent="0.3">
      <c r="Q1072" t="str">
        <f>Data!B3469</f>
        <v>Kelly Collister</v>
      </c>
      <c r="R1072">
        <f>Data!K3469</f>
        <v>2022</v>
      </c>
    </row>
    <row r="1073" spans="17:18" x14ac:dyDescent="0.3">
      <c r="Q1073" t="str">
        <f>Data!B3470</f>
        <v>Scot Wooten</v>
      </c>
      <c r="R1073">
        <f>Data!K3470</f>
        <v>2022</v>
      </c>
    </row>
    <row r="1074" spans="17:18" x14ac:dyDescent="0.3">
      <c r="Q1074" t="str">
        <f>Data!B3475</f>
        <v>Emily Ducich</v>
      </c>
      <c r="R1074">
        <f>Data!K3475</f>
        <v>2022</v>
      </c>
    </row>
    <row r="1075" spans="17:18" x14ac:dyDescent="0.3">
      <c r="Q1075" t="str">
        <f>Data!B3476</f>
        <v>Barry Blumstein</v>
      </c>
      <c r="R1075">
        <f>Data!K3476</f>
        <v>2022</v>
      </c>
    </row>
    <row r="1076" spans="17:18" x14ac:dyDescent="0.3">
      <c r="Q1076" t="str">
        <f>Data!B3478</f>
        <v>Emily Grady</v>
      </c>
      <c r="R1076">
        <f>Data!K3478</f>
        <v>2022</v>
      </c>
    </row>
    <row r="1077" spans="17:18" x14ac:dyDescent="0.3">
      <c r="Q1077" t="str">
        <f>Data!B3486</f>
        <v>Grant Thornton</v>
      </c>
      <c r="R1077">
        <f>Data!K3486</f>
        <v>2022</v>
      </c>
    </row>
    <row r="1078" spans="17:18" x14ac:dyDescent="0.3">
      <c r="Q1078" t="str">
        <f>Data!B3487</f>
        <v>Nathan Gelder</v>
      </c>
      <c r="R1078">
        <f>Data!K3487</f>
        <v>2022</v>
      </c>
    </row>
    <row r="1079" spans="17:18" x14ac:dyDescent="0.3">
      <c r="Q1079" t="str">
        <f>Data!B3490</f>
        <v>Christy Brittain</v>
      </c>
      <c r="R1079">
        <f>Data!K3490</f>
        <v>2022</v>
      </c>
    </row>
    <row r="1080" spans="17:18" x14ac:dyDescent="0.3">
      <c r="Q1080" t="str">
        <f>Data!B3492</f>
        <v>Meg Tillman</v>
      </c>
      <c r="R1080">
        <f>Data!K3492</f>
        <v>2022</v>
      </c>
    </row>
    <row r="1081" spans="17:18" x14ac:dyDescent="0.3">
      <c r="Q1081" t="str">
        <f>Data!B3494</f>
        <v>Karen Bern</v>
      </c>
      <c r="R1081">
        <f>Data!K3494</f>
        <v>2022</v>
      </c>
    </row>
    <row r="1082" spans="17:18" x14ac:dyDescent="0.3">
      <c r="Q1082" t="str">
        <f>Data!B3499</f>
        <v>Christine Phan</v>
      </c>
      <c r="R1082">
        <f>Data!K3499</f>
        <v>2022</v>
      </c>
    </row>
    <row r="1083" spans="17:18" x14ac:dyDescent="0.3">
      <c r="Q1083" t="str">
        <f>Data!B3501</f>
        <v>Doug O'Connell</v>
      </c>
      <c r="R1083">
        <f>Data!K3501</f>
        <v>2022</v>
      </c>
    </row>
    <row r="1084" spans="17:18" x14ac:dyDescent="0.3">
      <c r="Q1084" t="str">
        <f>Data!B3502</f>
        <v>Adrian Barton</v>
      </c>
      <c r="R1084">
        <f>Data!K3502</f>
        <v>2022</v>
      </c>
    </row>
    <row r="1085" spans="17:18" x14ac:dyDescent="0.3">
      <c r="Q1085" t="str">
        <f>Data!B3508</f>
        <v>Helen Abelman</v>
      </c>
      <c r="R1085">
        <f>Data!K3508</f>
        <v>2022</v>
      </c>
    </row>
    <row r="1086" spans="17:18" x14ac:dyDescent="0.3">
      <c r="Q1086" t="str">
        <f>Data!B3509</f>
        <v>Maria Zettner</v>
      </c>
      <c r="R1086">
        <f>Data!K3509</f>
        <v>2022</v>
      </c>
    </row>
    <row r="1087" spans="17:18" x14ac:dyDescent="0.3">
      <c r="Q1087" t="str">
        <f>Data!B3511</f>
        <v>Sanjit Chand</v>
      </c>
      <c r="R1087">
        <f>Data!K3511</f>
        <v>2022</v>
      </c>
    </row>
    <row r="1088" spans="17:18" x14ac:dyDescent="0.3">
      <c r="Q1088" t="str">
        <f>Data!B3517</f>
        <v>Duane Benoit</v>
      </c>
      <c r="R1088">
        <f>Data!K3517</f>
        <v>2022</v>
      </c>
    </row>
    <row r="1089" spans="17:18" x14ac:dyDescent="0.3">
      <c r="Q1089" t="str">
        <f>Data!B3525</f>
        <v>Keith Dawkins</v>
      </c>
      <c r="R1089">
        <f>Data!K3525</f>
        <v>2022</v>
      </c>
    </row>
    <row r="1090" spans="17:18" x14ac:dyDescent="0.3">
      <c r="Q1090" t="str">
        <f>Data!B3536</f>
        <v>Adam Shillingsburg</v>
      </c>
      <c r="R1090">
        <f>Data!K3536</f>
        <v>2022</v>
      </c>
    </row>
    <row r="1091" spans="17:18" x14ac:dyDescent="0.3">
      <c r="Q1091" t="str">
        <f>Data!B3540</f>
        <v>Dean percer</v>
      </c>
      <c r="R1091">
        <f>Data!K3540</f>
        <v>2022</v>
      </c>
    </row>
    <row r="1092" spans="17:18" x14ac:dyDescent="0.3">
      <c r="Q1092" t="str">
        <f>Data!B3548</f>
        <v>Alan Hwang</v>
      </c>
      <c r="R1092">
        <f>Data!K3548</f>
        <v>2022</v>
      </c>
    </row>
    <row r="1093" spans="17:18" x14ac:dyDescent="0.3">
      <c r="Q1093" t="str">
        <f>Data!B3555</f>
        <v>Sam Craven</v>
      </c>
      <c r="R1093">
        <f>Data!K3555</f>
        <v>2022</v>
      </c>
    </row>
    <row r="1094" spans="17:18" x14ac:dyDescent="0.3">
      <c r="Q1094" t="str">
        <f>Data!B3558</f>
        <v>Yoseph Carroll</v>
      </c>
      <c r="R1094">
        <f>Data!K3558</f>
        <v>2022</v>
      </c>
    </row>
    <row r="1095" spans="17:18" x14ac:dyDescent="0.3">
      <c r="Q1095" t="str">
        <f>Data!B3582</f>
        <v>Arthur Wiediger</v>
      </c>
      <c r="R1095">
        <f>Data!K3582</f>
        <v>2022</v>
      </c>
    </row>
    <row r="1096" spans="17:18" x14ac:dyDescent="0.3">
      <c r="Q1096" t="str">
        <f>Data!B3590</f>
        <v>Patrick Jones</v>
      </c>
      <c r="R1096">
        <f>Data!K3590</f>
        <v>2022</v>
      </c>
    </row>
    <row r="1097" spans="17:18" x14ac:dyDescent="0.3">
      <c r="Q1097" t="str">
        <f>Data!B3597</f>
        <v>Maureen Gastineau</v>
      </c>
      <c r="R1097">
        <f>Data!K3597</f>
        <v>2022</v>
      </c>
    </row>
    <row r="1098" spans="17:18" x14ac:dyDescent="0.3">
      <c r="Q1098" t="str">
        <f>Data!B3601</f>
        <v>Gary Zandusky</v>
      </c>
      <c r="R1098">
        <f>Data!K3601</f>
        <v>2022</v>
      </c>
    </row>
    <row r="1099" spans="17:18" x14ac:dyDescent="0.3">
      <c r="Q1099" t="str">
        <f>Data!B3603</f>
        <v>Dean Katz</v>
      </c>
      <c r="R1099">
        <f>Data!K3603</f>
        <v>2022</v>
      </c>
    </row>
    <row r="1100" spans="17:18" x14ac:dyDescent="0.3">
      <c r="Q1100" t="str">
        <f>Data!B3606</f>
        <v>Maya Herman</v>
      </c>
      <c r="R1100">
        <f>Data!K3606</f>
        <v>2022</v>
      </c>
    </row>
    <row r="1101" spans="17:18" x14ac:dyDescent="0.3">
      <c r="Q1101" t="str">
        <f>Data!B3612</f>
        <v>Mike Pelletier</v>
      </c>
      <c r="R1101">
        <f>Data!K3612</f>
        <v>2022</v>
      </c>
    </row>
    <row r="1102" spans="17:18" x14ac:dyDescent="0.3">
      <c r="Q1102" t="str">
        <f>Data!B3619</f>
        <v>Matt Connell</v>
      </c>
      <c r="R1102">
        <f>Data!K3619</f>
        <v>2022</v>
      </c>
    </row>
    <row r="1103" spans="17:18" x14ac:dyDescent="0.3">
      <c r="Q1103" t="str">
        <f>Data!B3622</f>
        <v>John Grady</v>
      </c>
      <c r="R1103">
        <f>Data!K3622</f>
        <v>2022</v>
      </c>
    </row>
    <row r="1104" spans="17:18" x14ac:dyDescent="0.3">
      <c r="Q1104" t="str">
        <f>Data!B3623</f>
        <v>Greg Hansen</v>
      </c>
      <c r="R1104">
        <f>Data!K3623</f>
        <v>2022</v>
      </c>
    </row>
    <row r="1105" spans="17:18" x14ac:dyDescent="0.3">
      <c r="Q1105" t="str">
        <f>Data!B3624</f>
        <v>Brian Stugart</v>
      </c>
      <c r="R1105">
        <f>Data!K3624</f>
        <v>2022</v>
      </c>
    </row>
    <row r="1106" spans="17:18" x14ac:dyDescent="0.3">
      <c r="Q1106" t="str">
        <f>Data!B3631</f>
        <v>Anna Andreadi</v>
      </c>
      <c r="R1106">
        <f>Data!K3631</f>
        <v>2022</v>
      </c>
    </row>
    <row r="1107" spans="17:18" x14ac:dyDescent="0.3">
      <c r="Q1107" t="str">
        <f>Data!B3635</f>
        <v>Aleksandra Gannaway</v>
      </c>
      <c r="R1107">
        <f>Data!K3635</f>
        <v>2022</v>
      </c>
    </row>
    <row r="1108" spans="17:18" x14ac:dyDescent="0.3">
      <c r="Q1108" t="str">
        <f>Data!B3636</f>
        <v>Katherine Ducich</v>
      </c>
      <c r="R1108">
        <f>Data!K3636</f>
        <v>2022</v>
      </c>
    </row>
    <row r="1109" spans="17:18" x14ac:dyDescent="0.3">
      <c r="Q1109" t="str">
        <f>Data!B3642</f>
        <v>Dan Lawera</v>
      </c>
      <c r="R1109">
        <f>Data!K3642</f>
        <v>2022</v>
      </c>
    </row>
    <row r="1110" spans="17:18" x14ac:dyDescent="0.3">
      <c r="Q1110" t="str">
        <f>Data!B3645</f>
        <v>Patrick Bzostek</v>
      </c>
      <c r="R1110">
        <f>Data!K3645</f>
        <v>2022</v>
      </c>
    </row>
    <row r="1111" spans="17:18" x14ac:dyDescent="0.3">
      <c r="Q1111" t="str">
        <f>Data!B3646</f>
        <v>Katrina Bavinger</v>
      </c>
      <c r="R1111">
        <f>Data!K3646</f>
        <v>2022</v>
      </c>
    </row>
    <row r="1112" spans="17:18" x14ac:dyDescent="0.3">
      <c r="Q1112" t="str">
        <f>Data!B3670</f>
        <v>Denise Leinenbach</v>
      </c>
      <c r="R1112">
        <f>Data!K3670</f>
        <v>2022</v>
      </c>
    </row>
    <row r="1113" spans="17:18" x14ac:dyDescent="0.3">
      <c r="Q1113" t="str">
        <f>Data!B3677</f>
        <v>Shahid Shariari</v>
      </c>
      <c r="R1113">
        <f>Data!K3677</f>
        <v>2022</v>
      </c>
    </row>
    <row r="1114" spans="17:18" x14ac:dyDescent="0.3">
      <c r="Q1114" t="str">
        <f>Data!B3689</f>
        <v>Anne Pryor</v>
      </c>
      <c r="R1114">
        <f>Data!K3689</f>
        <v>2022</v>
      </c>
    </row>
    <row r="1115" spans="17:18" x14ac:dyDescent="0.3">
      <c r="Q1115" t="str">
        <f>Data!B3701</f>
        <v>Annie Thurman</v>
      </c>
      <c r="R1115">
        <f>Data!K3701</f>
        <v>2022</v>
      </c>
    </row>
    <row r="1116" spans="17:18" x14ac:dyDescent="0.3">
      <c r="Q1116" t="str">
        <f>Data!B3719</f>
        <v>Guy Phonely</v>
      </c>
      <c r="R1116">
        <f>Data!K3719</f>
        <v>2022</v>
      </c>
    </row>
    <row r="1117" spans="17:18" x14ac:dyDescent="0.3">
      <c r="Q1117" t="str">
        <f>Data!B3723</f>
        <v>Stefanie Holloman</v>
      </c>
      <c r="R1117">
        <f>Data!K3723</f>
        <v>2022</v>
      </c>
    </row>
    <row r="1118" spans="17:18" x14ac:dyDescent="0.3">
      <c r="Q1118" t="str">
        <f>Data!B3727</f>
        <v>Carlos Daly</v>
      </c>
      <c r="R1118">
        <f>Data!K3727</f>
        <v>2022</v>
      </c>
    </row>
    <row r="1119" spans="17:18" x14ac:dyDescent="0.3">
      <c r="Q1119" t="str">
        <f>Data!B3728</f>
        <v>Thomas Brumley</v>
      </c>
      <c r="R1119">
        <f>Data!K3728</f>
        <v>2022</v>
      </c>
    </row>
    <row r="1120" spans="17:18" x14ac:dyDescent="0.3">
      <c r="Q1120" t="str">
        <f>Data!B3732</f>
        <v>Steve Nguyen</v>
      </c>
      <c r="R1120">
        <f>Data!K3732</f>
        <v>2022</v>
      </c>
    </row>
    <row r="1121" spans="17:18" x14ac:dyDescent="0.3">
      <c r="Q1121" t="str">
        <f>Data!B3735</f>
        <v>Matt Abelman</v>
      </c>
      <c r="R1121">
        <f>Data!K3735</f>
        <v>2022</v>
      </c>
    </row>
    <row r="1122" spans="17:18" x14ac:dyDescent="0.3">
      <c r="Q1122" t="str">
        <f>Data!B3747</f>
        <v>Tom Prescott</v>
      </c>
      <c r="R1122">
        <f>Data!K3747</f>
        <v>2022</v>
      </c>
    </row>
    <row r="1123" spans="17:18" x14ac:dyDescent="0.3">
      <c r="Q1123" t="str">
        <f>Data!B3748</f>
        <v>Mark Cousins</v>
      </c>
      <c r="R1123">
        <f>Data!K3748</f>
        <v>2022</v>
      </c>
    </row>
    <row r="1124" spans="17:18" x14ac:dyDescent="0.3">
      <c r="Q1124" t="str">
        <f>Data!B3751</f>
        <v>Michelle Arnett</v>
      </c>
      <c r="R1124">
        <f>Data!K3751</f>
        <v>2022</v>
      </c>
    </row>
    <row r="1125" spans="17:18" x14ac:dyDescent="0.3">
      <c r="Q1125" t="str">
        <f>Data!B3764</f>
        <v>Eileen Kiefer</v>
      </c>
      <c r="R1125">
        <f>Data!K3764</f>
        <v>2022</v>
      </c>
    </row>
    <row r="1126" spans="17:18" x14ac:dyDescent="0.3">
      <c r="Q1126" t="str">
        <f>Data!B3771</f>
        <v>Raymond Messe</v>
      </c>
      <c r="R1126">
        <f>Data!K3771</f>
        <v>2022</v>
      </c>
    </row>
    <row r="1127" spans="17:18" x14ac:dyDescent="0.3">
      <c r="Q1127" t="str">
        <f>Data!B3772</f>
        <v>Janet Lee</v>
      </c>
      <c r="R1127">
        <f>Data!K3772</f>
        <v>2022</v>
      </c>
    </row>
    <row r="1128" spans="17:18" x14ac:dyDescent="0.3">
      <c r="Q1128" t="str">
        <f>Data!B3777</f>
        <v>Lena Radford</v>
      </c>
      <c r="R1128">
        <f>Data!K3777</f>
        <v>2022</v>
      </c>
    </row>
    <row r="1129" spans="17:18" x14ac:dyDescent="0.3">
      <c r="Q1129" t="str">
        <f>Data!B3780</f>
        <v>Logan Currie</v>
      </c>
      <c r="R1129">
        <f>Data!K3780</f>
        <v>2022</v>
      </c>
    </row>
    <row r="1130" spans="17:18" x14ac:dyDescent="0.3">
      <c r="Q1130" t="str">
        <f>Data!B3799</f>
        <v>Bill Stewart</v>
      </c>
      <c r="R1130">
        <f>Data!K3799</f>
        <v>2022</v>
      </c>
    </row>
    <row r="1131" spans="17:18" x14ac:dyDescent="0.3">
      <c r="Q1131" t="str">
        <f>Data!B3801</f>
        <v>Jack Garza</v>
      </c>
      <c r="R1131">
        <f>Data!K3801</f>
        <v>2022</v>
      </c>
    </row>
    <row r="1132" spans="17:18" x14ac:dyDescent="0.3">
      <c r="Q1132" t="str">
        <f>Data!B3806</f>
        <v>Ritsa Hightower</v>
      </c>
      <c r="R1132">
        <f>Data!K3806</f>
        <v>2022</v>
      </c>
    </row>
    <row r="1133" spans="17:18" x14ac:dyDescent="0.3">
      <c r="Q1133" t="str">
        <f>Data!B3817</f>
        <v>Harry Marie</v>
      </c>
      <c r="R1133">
        <f>Data!K3817</f>
        <v>2022</v>
      </c>
    </row>
    <row r="1134" spans="17:18" x14ac:dyDescent="0.3">
      <c r="Q1134" t="str">
        <f>Data!B3820</f>
        <v>Tracy Zic</v>
      </c>
      <c r="R1134">
        <f>Data!K3820</f>
        <v>2022</v>
      </c>
    </row>
    <row r="1135" spans="17:18" x14ac:dyDescent="0.3">
      <c r="Q1135" t="str">
        <f>Data!B3822</f>
        <v>Matt Hagelstein</v>
      </c>
      <c r="R1135">
        <f>Data!K3822</f>
        <v>2022</v>
      </c>
    </row>
    <row r="1136" spans="17:18" x14ac:dyDescent="0.3">
      <c r="Q1136" t="str">
        <f>Data!B3825</f>
        <v>Stephanie Ulpright</v>
      </c>
      <c r="R1136">
        <f>Data!K3825</f>
        <v>2022</v>
      </c>
    </row>
    <row r="1137" spans="17:18" x14ac:dyDescent="0.3">
      <c r="Q1137" t="str">
        <f>Data!B3827</f>
        <v>Brian Derr</v>
      </c>
      <c r="R1137">
        <f>Data!K3827</f>
        <v>2022</v>
      </c>
    </row>
    <row r="1138" spans="17:18" x14ac:dyDescent="0.3">
      <c r="Q1138" t="str">
        <f>Data!B3832</f>
        <v>Rick Reed</v>
      </c>
      <c r="R1138">
        <f>Data!K3832</f>
        <v>2022</v>
      </c>
    </row>
    <row r="1139" spans="17:18" x14ac:dyDescent="0.3">
      <c r="Q1139" t="str">
        <f>Data!B3837</f>
        <v>Gary Hwang</v>
      </c>
      <c r="R1139">
        <f>Data!K3837</f>
        <v>2022</v>
      </c>
    </row>
    <row r="1140" spans="17:18" x14ac:dyDescent="0.3">
      <c r="Q1140" t="str">
        <f>Data!B3842</f>
        <v>Dennis Kane</v>
      </c>
      <c r="R1140">
        <f>Data!K3842</f>
        <v>2022</v>
      </c>
    </row>
    <row r="1141" spans="17:18" x14ac:dyDescent="0.3">
      <c r="Q1141" t="str">
        <f>Data!B3846</f>
        <v>Speros Goranitis</v>
      </c>
      <c r="R1141">
        <f>Data!K3846</f>
        <v>2022</v>
      </c>
    </row>
    <row r="1142" spans="17:18" x14ac:dyDescent="0.3">
      <c r="Q1142" t="str">
        <f>Data!B3854</f>
        <v>Art Ferguson</v>
      </c>
      <c r="R1142">
        <f>Data!K3854</f>
        <v>2022</v>
      </c>
    </row>
    <row r="1143" spans="17:18" x14ac:dyDescent="0.3">
      <c r="Q1143" t="str">
        <f>Data!B3867</f>
        <v>Tonja Turnell</v>
      </c>
      <c r="R1143">
        <f>Data!K3867</f>
        <v>2022</v>
      </c>
    </row>
    <row r="1144" spans="17:18" x14ac:dyDescent="0.3">
      <c r="Q1144" t="str">
        <f>Data!B3873</f>
        <v>Ken Brennan</v>
      </c>
      <c r="R1144">
        <f>Data!K3873</f>
        <v>2022</v>
      </c>
    </row>
    <row r="1145" spans="17:18" x14ac:dyDescent="0.3">
      <c r="Q1145" t="str">
        <f>Data!B3878</f>
        <v>Khloe Miller</v>
      </c>
      <c r="R1145">
        <f>Data!K3878</f>
        <v>2022</v>
      </c>
    </row>
    <row r="1146" spans="17:18" x14ac:dyDescent="0.3">
      <c r="Q1146" t="str">
        <f>Data!B3895</f>
        <v>Stuart Calhoun</v>
      </c>
      <c r="R1146">
        <f>Data!K3895</f>
        <v>2022</v>
      </c>
    </row>
    <row r="1147" spans="17:18" x14ac:dyDescent="0.3">
      <c r="Q1147" t="str">
        <f>Data!B3916</f>
        <v>Joni Blumstein</v>
      </c>
      <c r="R1147">
        <f>Data!K3916</f>
        <v>2022</v>
      </c>
    </row>
    <row r="1148" spans="17:18" x14ac:dyDescent="0.3">
      <c r="Q1148" t="str">
        <f>Data!B3917</f>
        <v>Xylona Preis</v>
      </c>
      <c r="R1148">
        <f>Data!K3917</f>
        <v>2022</v>
      </c>
    </row>
    <row r="1149" spans="17:18" x14ac:dyDescent="0.3">
      <c r="Q1149" t="str">
        <f>Data!B3922</f>
        <v>Jonathan Doherty</v>
      </c>
      <c r="R1149">
        <f>Data!K3922</f>
        <v>2022</v>
      </c>
    </row>
    <row r="1150" spans="17:18" x14ac:dyDescent="0.3">
      <c r="Q1150" t="str">
        <f>Data!B3924</f>
        <v>Karen Daniels</v>
      </c>
      <c r="R1150">
        <f>Data!K3924</f>
        <v>2022</v>
      </c>
    </row>
    <row r="1151" spans="17:18" x14ac:dyDescent="0.3">
      <c r="Q1151" t="str">
        <f>Data!B3936</f>
        <v>Doug Jacobs</v>
      </c>
      <c r="R1151">
        <f>Data!K3936</f>
        <v>2022</v>
      </c>
    </row>
    <row r="1152" spans="17:18" x14ac:dyDescent="0.3">
      <c r="Q1152" t="str">
        <f>Data!B3943</f>
        <v>Darren Budd</v>
      </c>
      <c r="R1152">
        <f>Data!K3943</f>
        <v>2022</v>
      </c>
    </row>
    <row r="1153" spans="17:18" x14ac:dyDescent="0.3">
      <c r="Q1153" t="str">
        <f>Data!B3951</f>
        <v>Natalie Fritzler</v>
      </c>
      <c r="R1153">
        <f>Data!K3951</f>
        <v>2022</v>
      </c>
    </row>
    <row r="1154" spans="17:18" x14ac:dyDescent="0.3">
      <c r="Q1154" t="str">
        <f>Data!B3957</f>
        <v>John Lee</v>
      </c>
      <c r="R1154">
        <f>Data!K3957</f>
        <v>2022</v>
      </c>
    </row>
    <row r="1155" spans="17:18" x14ac:dyDescent="0.3">
      <c r="Q1155" t="str">
        <f>Data!B3971</f>
        <v>Michael Kennedy</v>
      </c>
      <c r="R1155">
        <f>Data!K3971</f>
        <v>2022</v>
      </c>
    </row>
    <row r="1156" spans="17:18" x14ac:dyDescent="0.3">
      <c r="Q1156" t="str">
        <f>Data!B3972</f>
        <v>Robert Barroso</v>
      </c>
      <c r="R1156">
        <f>Data!K3972</f>
        <v>2022</v>
      </c>
    </row>
    <row r="1157" spans="17:18" x14ac:dyDescent="0.3">
      <c r="Q1157" t="str">
        <f>Data!B3985</f>
        <v>Peter McVee</v>
      </c>
      <c r="R1157">
        <f>Data!K3985</f>
        <v>2022</v>
      </c>
    </row>
    <row r="1158" spans="17:18" x14ac:dyDescent="0.3">
      <c r="Q1158" t="str">
        <f>Data!B3997</f>
        <v>Evan Minnotte</v>
      </c>
      <c r="R1158">
        <f>Data!K3997</f>
        <v>2022</v>
      </c>
    </row>
    <row r="1159" spans="17:18" x14ac:dyDescent="0.3">
      <c r="Q1159" t="str">
        <f>Data!B4001</f>
        <v>John Stevenson</v>
      </c>
      <c r="R1159">
        <f>Data!K4001</f>
        <v>2022</v>
      </c>
    </row>
    <row r="1160" spans="17:18" x14ac:dyDescent="0.3">
      <c r="Q1160" t="str">
        <f>Data!B4003</f>
        <v>Elpida Rittenbach</v>
      </c>
      <c r="R1160">
        <f>Data!K4003</f>
        <v>2022</v>
      </c>
    </row>
    <row r="1161" spans="17:18" x14ac:dyDescent="0.3">
      <c r="Q1161" t="str">
        <f>Data!B4004</f>
        <v>Lynn Smith</v>
      </c>
      <c r="R1161">
        <f>Data!K4004</f>
        <v>2022</v>
      </c>
    </row>
    <row r="1162" spans="17:18" x14ac:dyDescent="0.3">
      <c r="Q1162" t="str">
        <f>Data!B4005</f>
        <v>Roger Demir</v>
      </c>
      <c r="R1162">
        <f>Data!K4005</f>
        <v>2022</v>
      </c>
    </row>
    <row r="1163" spans="17:18" x14ac:dyDescent="0.3">
      <c r="Q1163" t="str">
        <f>Data!B4007</f>
        <v>Adam Hart</v>
      </c>
      <c r="R1163">
        <f>Data!K4007</f>
        <v>2022</v>
      </c>
    </row>
    <row r="1164" spans="17:18" x14ac:dyDescent="0.3">
      <c r="Q1164" t="str">
        <f>Data!B4025</f>
        <v>Jim Radford</v>
      </c>
      <c r="R1164">
        <f>Data!K4025</f>
        <v>2022</v>
      </c>
    </row>
    <row r="1165" spans="17:18" x14ac:dyDescent="0.3">
      <c r="Q1165" t="str">
        <f>Data!B4031</f>
        <v>Kean Takahito</v>
      </c>
      <c r="R1165">
        <f>Data!K4031</f>
        <v>2022</v>
      </c>
    </row>
    <row r="1166" spans="17:18" x14ac:dyDescent="0.3">
      <c r="Q1166" t="str">
        <f>Data!B4038</f>
        <v>Dionis Lloyd</v>
      </c>
      <c r="R1166">
        <f>Data!K4038</f>
        <v>2022</v>
      </c>
    </row>
    <row r="1167" spans="17:18" x14ac:dyDescent="0.3">
      <c r="Q1167" t="str">
        <f>Data!B4046</f>
        <v>Lena Hernandez</v>
      </c>
      <c r="R1167">
        <f>Data!K4046</f>
        <v>2022</v>
      </c>
    </row>
    <row r="1168" spans="17:18" x14ac:dyDescent="0.3">
      <c r="Q1168" t="str">
        <f>Data!B4054</f>
        <v>David Flashing</v>
      </c>
      <c r="R1168">
        <f>Data!K4054</f>
        <v>2022</v>
      </c>
    </row>
    <row r="1169" spans="17:18" x14ac:dyDescent="0.3">
      <c r="Q1169" t="str">
        <f>Data!B4059</f>
        <v>Maribeth Dona</v>
      </c>
      <c r="R1169">
        <f>Data!K4059</f>
        <v>2022</v>
      </c>
    </row>
    <row r="1170" spans="17:18" x14ac:dyDescent="0.3">
      <c r="Q1170" t="str">
        <f>Data!B4060</f>
        <v>Brad Thomas</v>
      </c>
      <c r="R1170">
        <f>Data!K4060</f>
        <v>2022</v>
      </c>
    </row>
    <row r="1171" spans="17:18" x14ac:dyDescent="0.3">
      <c r="Q1171" t="str">
        <f>Data!B4075</f>
        <v>Aaron Hawkins</v>
      </c>
      <c r="R1171">
        <f>Data!K4075</f>
        <v>2022</v>
      </c>
    </row>
    <row r="1172" spans="17:18" x14ac:dyDescent="0.3">
      <c r="Q1172" t="str">
        <f>Data!B4079</f>
        <v>Roy FranzÃ¶sisch</v>
      </c>
      <c r="R1172">
        <f>Data!K4079</f>
        <v>2022</v>
      </c>
    </row>
    <row r="1173" spans="17:18" x14ac:dyDescent="0.3">
      <c r="Q1173" t="str">
        <f>Data!B4080</f>
        <v>Clay Ludtke</v>
      </c>
      <c r="R1173">
        <f>Data!K4080</f>
        <v>2022</v>
      </c>
    </row>
    <row r="1174" spans="17:18" x14ac:dyDescent="0.3">
      <c r="Q1174" t="str">
        <f>Data!B4096</f>
        <v>Brendan Murry</v>
      </c>
      <c r="R1174">
        <f>Data!K4096</f>
        <v>2023</v>
      </c>
    </row>
    <row r="1175" spans="17:18" x14ac:dyDescent="0.3">
      <c r="Q1175" t="str">
        <f>Data!B4098</f>
        <v>Lena Radford</v>
      </c>
      <c r="R1175">
        <f>Data!K4098</f>
        <v>2023</v>
      </c>
    </row>
    <row r="1176" spans="17:18" x14ac:dyDescent="0.3">
      <c r="Q1176" t="str">
        <f>Data!B4099</f>
        <v>Christine Abelman</v>
      </c>
      <c r="R1176">
        <f>Data!K4099</f>
        <v>2023</v>
      </c>
    </row>
    <row r="1177" spans="17:18" x14ac:dyDescent="0.3">
      <c r="Q1177" t="str">
        <f>Data!B4102</f>
        <v>Bill Overfelt</v>
      </c>
      <c r="R1177">
        <f>Data!K4102</f>
        <v>2023</v>
      </c>
    </row>
    <row r="1178" spans="17:18" x14ac:dyDescent="0.3">
      <c r="Q1178" t="str">
        <f>Data!B4104</f>
        <v>Erica Bern</v>
      </c>
      <c r="R1178">
        <f>Data!K4104</f>
        <v>2023</v>
      </c>
    </row>
    <row r="1179" spans="17:18" x14ac:dyDescent="0.3">
      <c r="Q1179" t="str">
        <f>Data!B4105</f>
        <v>Ben Peterman</v>
      </c>
      <c r="R1179">
        <f>Data!K4105</f>
        <v>2023</v>
      </c>
    </row>
    <row r="1180" spans="17:18" x14ac:dyDescent="0.3">
      <c r="Q1180" t="str">
        <f>Data!B4107</f>
        <v>Anthony Johnson</v>
      </c>
      <c r="R1180">
        <f>Data!K4107</f>
        <v>2023</v>
      </c>
    </row>
    <row r="1181" spans="17:18" x14ac:dyDescent="0.3">
      <c r="Q1181" t="str">
        <f>Data!B4110</f>
        <v>Dianna Wilson</v>
      </c>
      <c r="R1181">
        <f>Data!K4110</f>
        <v>2023</v>
      </c>
    </row>
    <row r="1182" spans="17:18" x14ac:dyDescent="0.3">
      <c r="Q1182" t="str">
        <f>Data!B4111</f>
        <v>Neoma Murray</v>
      </c>
      <c r="R1182">
        <f>Data!K4111</f>
        <v>2023</v>
      </c>
    </row>
    <row r="1183" spans="17:18" x14ac:dyDescent="0.3">
      <c r="Q1183" t="str">
        <f>Data!B4113</f>
        <v>Jack O'Briant</v>
      </c>
      <c r="R1183">
        <f>Data!K4113</f>
        <v>2023</v>
      </c>
    </row>
    <row r="1184" spans="17:18" x14ac:dyDescent="0.3">
      <c r="Q1184" t="str">
        <f>Data!B4115</f>
        <v>Vivek Sundaresam</v>
      </c>
      <c r="R1184">
        <f>Data!K4115</f>
        <v>2023</v>
      </c>
    </row>
    <row r="1185" spans="17:18" x14ac:dyDescent="0.3">
      <c r="Q1185" t="str">
        <f>Data!B4118</f>
        <v>Laura Armstrong</v>
      </c>
      <c r="R1185">
        <f>Data!K4118</f>
        <v>2023</v>
      </c>
    </row>
    <row r="1186" spans="17:18" x14ac:dyDescent="0.3">
      <c r="Q1186" t="str">
        <f>Data!B4120</f>
        <v>Maureen Fritzler</v>
      </c>
      <c r="R1186">
        <f>Data!K4120</f>
        <v>2023</v>
      </c>
    </row>
    <row r="1187" spans="17:18" x14ac:dyDescent="0.3">
      <c r="Q1187" t="str">
        <f>Data!B4121</f>
        <v>Ken Black</v>
      </c>
      <c r="R1187">
        <f>Data!K4121</f>
        <v>2023</v>
      </c>
    </row>
    <row r="1188" spans="17:18" x14ac:dyDescent="0.3">
      <c r="Q1188" t="str">
        <f>Data!B4123</f>
        <v>Joy Bell-</v>
      </c>
      <c r="R1188">
        <f>Data!K4123</f>
        <v>2023</v>
      </c>
    </row>
    <row r="1189" spans="17:18" x14ac:dyDescent="0.3">
      <c r="Q1189" t="str">
        <f>Data!B4124</f>
        <v>Deanra Eno</v>
      </c>
      <c r="R1189">
        <f>Data!K4124</f>
        <v>2023</v>
      </c>
    </row>
    <row r="1190" spans="17:18" x14ac:dyDescent="0.3">
      <c r="Q1190" t="str">
        <f>Data!B4127</f>
        <v>Mark Packer</v>
      </c>
      <c r="R1190">
        <f>Data!K4127</f>
        <v>2023</v>
      </c>
    </row>
    <row r="1191" spans="17:18" x14ac:dyDescent="0.3">
      <c r="Q1191" t="str">
        <f>Data!B4128</f>
        <v>Anna Gayman</v>
      </c>
      <c r="R1191">
        <f>Data!K4128</f>
        <v>2023</v>
      </c>
    </row>
    <row r="1192" spans="17:18" x14ac:dyDescent="0.3">
      <c r="Q1192" t="str">
        <f>Data!B4130</f>
        <v>Dean percer</v>
      </c>
      <c r="R1192">
        <f>Data!K4130</f>
        <v>2023</v>
      </c>
    </row>
    <row r="1193" spans="17:18" x14ac:dyDescent="0.3">
      <c r="Q1193" t="str">
        <f>Data!B4133</f>
        <v>Roy Collins</v>
      </c>
      <c r="R1193">
        <f>Data!K4133</f>
        <v>2023</v>
      </c>
    </row>
    <row r="1194" spans="17:18" x14ac:dyDescent="0.3">
      <c r="Q1194" t="str">
        <f>Data!B4134</f>
        <v>William Brown</v>
      </c>
      <c r="R1194">
        <f>Data!K4134</f>
        <v>2023</v>
      </c>
    </row>
    <row r="1195" spans="17:18" x14ac:dyDescent="0.3">
      <c r="Q1195" t="str">
        <f>Data!B4137</f>
        <v>Bill Eplett</v>
      </c>
      <c r="R1195">
        <f>Data!K4137</f>
        <v>2023</v>
      </c>
    </row>
    <row r="1196" spans="17:18" x14ac:dyDescent="0.3">
      <c r="Q1196" t="str">
        <f>Data!B4138</f>
        <v>Eric Hoffmann</v>
      </c>
      <c r="R1196">
        <f>Data!K4138</f>
        <v>2023</v>
      </c>
    </row>
    <row r="1197" spans="17:18" x14ac:dyDescent="0.3">
      <c r="Q1197" t="str">
        <f>Data!B4140</f>
        <v>Chuck Clark</v>
      </c>
      <c r="R1197">
        <f>Data!K4140</f>
        <v>2023</v>
      </c>
    </row>
    <row r="1198" spans="17:18" x14ac:dyDescent="0.3">
      <c r="Q1198" t="str">
        <f>Data!B4143</f>
        <v>Dionis Lloyd</v>
      </c>
      <c r="R1198">
        <f>Data!K4143</f>
        <v>2023</v>
      </c>
    </row>
    <row r="1199" spans="17:18" x14ac:dyDescent="0.3">
      <c r="Q1199" t="str">
        <f>Data!B4144</f>
        <v>Tamara Dahlen</v>
      </c>
      <c r="R1199">
        <f>Data!K4144</f>
        <v>2023</v>
      </c>
    </row>
    <row r="1200" spans="17:18" x14ac:dyDescent="0.3">
      <c r="Q1200" t="str">
        <f>Data!B4146</f>
        <v>Paul Gonzalez</v>
      </c>
      <c r="R1200">
        <f>Data!K4146</f>
        <v>2023</v>
      </c>
    </row>
    <row r="1201" spans="17:18" x14ac:dyDescent="0.3">
      <c r="Q1201" t="str">
        <f>Data!B4147</f>
        <v>Carlos Meador</v>
      </c>
      <c r="R1201">
        <f>Data!K4147</f>
        <v>2023</v>
      </c>
    </row>
    <row r="1202" spans="17:18" x14ac:dyDescent="0.3">
      <c r="Q1202" t="str">
        <f>Data!B4151</f>
        <v>Marc Crier</v>
      </c>
      <c r="R1202">
        <f>Data!K4151</f>
        <v>2023</v>
      </c>
    </row>
    <row r="1203" spans="17:18" x14ac:dyDescent="0.3">
      <c r="Q1203" t="str">
        <f>Data!B4152</f>
        <v>Frank Preis</v>
      </c>
      <c r="R1203">
        <f>Data!K4152</f>
        <v>2023</v>
      </c>
    </row>
    <row r="1204" spans="17:18" x14ac:dyDescent="0.3">
      <c r="Q1204" t="str">
        <f>Data!B4154</f>
        <v>Bradley Talbott</v>
      </c>
      <c r="R1204">
        <f>Data!K4154</f>
        <v>2023</v>
      </c>
    </row>
    <row r="1205" spans="17:18" x14ac:dyDescent="0.3">
      <c r="Q1205" t="str">
        <f>Data!B4156</f>
        <v>Toby Braunhardt</v>
      </c>
      <c r="R1205">
        <f>Data!K4156</f>
        <v>2023</v>
      </c>
    </row>
    <row r="1206" spans="17:18" x14ac:dyDescent="0.3">
      <c r="Q1206" t="str">
        <f>Data!B4157</f>
        <v>Christy Brittain</v>
      </c>
      <c r="R1206">
        <f>Data!K4157</f>
        <v>2023</v>
      </c>
    </row>
    <row r="1207" spans="17:18" x14ac:dyDescent="0.3">
      <c r="Q1207" t="str">
        <f>Data!B4158</f>
        <v>Claudia Bergmann</v>
      </c>
      <c r="R1207">
        <f>Data!K4158</f>
        <v>2023</v>
      </c>
    </row>
    <row r="1208" spans="17:18" x14ac:dyDescent="0.3">
      <c r="Q1208" t="str">
        <f>Data!B4161</f>
        <v>Henry Goldwyn</v>
      </c>
      <c r="R1208">
        <f>Data!K4161</f>
        <v>2023</v>
      </c>
    </row>
    <row r="1209" spans="17:18" x14ac:dyDescent="0.3">
      <c r="Q1209" t="str">
        <f>Data!B4162</f>
        <v>Todd Boyes</v>
      </c>
      <c r="R1209">
        <f>Data!K4162</f>
        <v>2023</v>
      </c>
    </row>
    <row r="1210" spans="17:18" x14ac:dyDescent="0.3">
      <c r="Q1210" t="str">
        <f>Data!B4164</f>
        <v>Jonathan Doherty</v>
      </c>
      <c r="R1210">
        <f>Data!K4164</f>
        <v>2023</v>
      </c>
    </row>
    <row r="1211" spans="17:18" x14ac:dyDescent="0.3">
      <c r="Q1211" t="str">
        <f>Data!B4169</f>
        <v>Jeremy Farry</v>
      </c>
      <c r="R1211">
        <f>Data!K4169</f>
        <v>2023</v>
      </c>
    </row>
    <row r="1212" spans="17:18" x14ac:dyDescent="0.3">
      <c r="Q1212" t="str">
        <f>Data!B4170</f>
        <v>Steven Cartwright</v>
      </c>
      <c r="R1212">
        <f>Data!K4170</f>
        <v>2023</v>
      </c>
    </row>
    <row r="1213" spans="17:18" x14ac:dyDescent="0.3">
      <c r="Q1213" t="str">
        <f>Data!B4173</f>
        <v>Tim Brockman</v>
      </c>
      <c r="R1213">
        <f>Data!K4173</f>
        <v>2023</v>
      </c>
    </row>
    <row r="1214" spans="17:18" x14ac:dyDescent="0.3">
      <c r="Q1214" t="str">
        <f>Data!B4175</f>
        <v>Harold Engle</v>
      </c>
      <c r="R1214">
        <f>Data!K4175</f>
        <v>2023</v>
      </c>
    </row>
    <row r="1215" spans="17:18" x14ac:dyDescent="0.3">
      <c r="Q1215" t="str">
        <f>Data!B4176</f>
        <v>David Flashing</v>
      </c>
      <c r="R1215">
        <f>Data!K4176</f>
        <v>2023</v>
      </c>
    </row>
    <row r="1216" spans="17:18" x14ac:dyDescent="0.3">
      <c r="Q1216" t="str">
        <f>Data!B4179</f>
        <v>Sample Company A</v>
      </c>
      <c r="R1216">
        <f>Data!K4179</f>
        <v>2023</v>
      </c>
    </row>
    <row r="1217" spans="17:18" x14ac:dyDescent="0.3">
      <c r="Q1217" t="str">
        <f>Data!B4181</f>
        <v>Aimee Bixby</v>
      </c>
      <c r="R1217">
        <f>Data!K4181</f>
        <v>2023</v>
      </c>
    </row>
    <row r="1218" spans="17:18" x14ac:dyDescent="0.3">
      <c r="Q1218" t="str">
        <f>Data!B4182</f>
        <v>Jason Klamczynski</v>
      </c>
      <c r="R1218">
        <f>Data!K4182</f>
        <v>2023</v>
      </c>
    </row>
    <row r="1219" spans="17:18" x14ac:dyDescent="0.3">
      <c r="Q1219" t="str">
        <f>Data!B4183</f>
        <v>Ben Ferrer</v>
      </c>
      <c r="R1219">
        <f>Data!K4183</f>
        <v>2023</v>
      </c>
    </row>
    <row r="1220" spans="17:18" x14ac:dyDescent="0.3">
      <c r="Q1220" t="str">
        <f>Data!B4185</f>
        <v>Cyma Kinney</v>
      </c>
      <c r="R1220">
        <f>Data!K4185</f>
        <v>2023</v>
      </c>
    </row>
    <row r="1221" spans="17:18" x14ac:dyDescent="0.3">
      <c r="Q1221" t="str">
        <f>Data!B4186</f>
        <v>Suzanne McNair</v>
      </c>
      <c r="R1221">
        <f>Data!K4186</f>
        <v>2023</v>
      </c>
    </row>
    <row r="1222" spans="17:18" x14ac:dyDescent="0.3">
      <c r="Q1222" t="str">
        <f>Data!B4187</f>
        <v>Adrian Barton</v>
      </c>
      <c r="R1222">
        <f>Data!K4187</f>
        <v>2023</v>
      </c>
    </row>
    <row r="1223" spans="17:18" x14ac:dyDescent="0.3">
      <c r="Q1223" t="str">
        <f>Data!B4188</f>
        <v>Sanjit Engle</v>
      </c>
      <c r="R1223">
        <f>Data!K4188</f>
        <v>2023</v>
      </c>
    </row>
    <row r="1224" spans="17:18" x14ac:dyDescent="0.3">
      <c r="Q1224" t="str">
        <f>Data!B4191</f>
        <v>Noel Staavos</v>
      </c>
      <c r="R1224">
        <f>Data!K4191</f>
        <v>2023</v>
      </c>
    </row>
    <row r="1225" spans="17:18" x14ac:dyDescent="0.3">
      <c r="Q1225" t="str">
        <f>Data!B4192</f>
        <v>Liz Carlisle</v>
      </c>
      <c r="R1225">
        <f>Data!K4192</f>
        <v>2023</v>
      </c>
    </row>
    <row r="1226" spans="17:18" x14ac:dyDescent="0.3">
      <c r="Q1226" t="str">
        <f>Data!B4193</f>
        <v>Tracy Blumstein</v>
      </c>
      <c r="R1226">
        <f>Data!K4193</f>
        <v>2023</v>
      </c>
    </row>
    <row r="1227" spans="17:18" x14ac:dyDescent="0.3">
      <c r="Q1227" t="str">
        <f>Data!B4194</f>
        <v>Maribeth Schnelling</v>
      </c>
      <c r="R1227">
        <f>Data!K4194</f>
        <v>2023</v>
      </c>
    </row>
    <row r="1228" spans="17:18" x14ac:dyDescent="0.3">
      <c r="Q1228" t="str">
        <f>Data!B4195</f>
        <v>Jennifer Braxton</v>
      </c>
      <c r="R1228">
        <f>Data!K4195</f>
        <v>2023</v>
      </c>
    </row>
    <row r="1229" spans="17:18" x14ac:dyDescent="0.3">
      <c r="Q1229" t="str">
        <f>Data!B4196</f>
        <v>Paul Prost</v>
      </c>
      <c r="R1229">
        <f>Data!K4196</f>
        <v>2023</v>
      </c>
    </row>
    <row r="1230" spans="17:18" x14ac:dyDescent="0.3">
      <c r="Q1230" t="str">
        <f>Data!B4207</f>
        <v>Annie Zypern</v>
      </c>
      <c r="R1230">
        <f>Data!K4207</f>
        <v>2023</v>
      </c>
    </row>
    <row r="1231" spans="17:18" x14ac:dyDescent="0.3">
      <c r="Q1231" t="str">
        <f>Data!B4211</f>
        <v>Karen Bern</v>
      </c>
      <c r="R1231">
        <f>Data!K4211</f>
        <v>2023</v>
      </c>
    </row>
    <row r="1232" spans="17:18" x14ac:dyDescent="0.3">
      <c r="Q1232" t="str">
        <f>Data!B4212</f>
        <v>Christina Anderson</v>
      </c>
      <c r="R1232">
        <f>Data!K4212</f>
        <v>2023</v>
      </c>
    </row>
    <row r="1233" spans="17:18" x14ac:dyDescent="0.3">
      <c r="Q1233" t="str">
        <f>Data!B4214</f>
        <v>Bobby Elias</v>
      </c>
      <c r="R1233">
        <f>Data!K4214</f>
        <v>2023</v>
      </c>
    </row>
    <row r="1234" spans="17:18" x14ac:dyDescent="0.3">
      <c r="Q1234" t="str">
        <f>Data!B4216</f>
        <v>Cathy Hwang</v>
      </c>
      <c r="R1234">
        <f>Data!K4216</f>
        <v>2023</v>
      </c>
    </row>
    <row r="1235" spans="17:18" x14ac:dyDescent="0.3">
      <c r="Q1235" t="str">
        <f>Data!B4217</f>
        <v>Mark Haberlin</v>
      </c>
      <c r="R1235">
        <f>Data!K4217</f>
        <v>2023</v>
      </c>
    </row>
    <row r="1236" spans="17:18" x14ac:dyDescent="0.3">
      <c r="Q1236" t="str">
        <f>Data!B4218</f>
        <v>Justin Ritter</v>
      </c>
      <c r="R1236">
        <f>Data!K4218</f>
        <v>2023</v>
      </c>
    </row>
    <row r="1237" spans="17:18" x14ac:dyDescent="0.3">
      <c r="Q1237" t="str">
        <f>Data!B4220</f>
        <v>Phillip Breyer</v>
      </c>
      <c r="R1237">
        <f>Data!K4220</f>
        <v>2023</v>
      </c>
    </row>
    <row r="1238" spans="17:18" x14ac:dyDescent="0.3">
      <c r="Q1238" t="str">
        <f>Data!B4221</f>
        <v>John Stevenson</v>
      </c>
      <c r="R1238">
        <f>Data!K4221</f>
        <v>2023</v>
      </c>
    </row>
    <row r="1239" spans="17:18" x14ac:dyDescent="0.3">
      <c r="Q1239" t="str">
        <f>Data!B4223</f>
        <v>Ross DeVincentis</v>
      </c>
      <c r="R1239">
        <f>Data!K4223</f>
        <v>2023</v>
      </c>
    </row>
    <row r="1240" spans="17:18" x14ac:dyDescent="0.3">
      <c r="Q1240" t="str">
        <f>Data!B4224</f>
        <v>Dave Kipp</v>
      </c>
      <c r="R1240">
        <f>Data!K4224</f>
        <v>2023</v>
      </c>
    </row>
    <row r="1241" spans="17:18" x14ac:dyDescent="0.3">
      <c r="Q1241" t="str">
        <f>Data!B4228</f>
        <v>Fred McMath</v>
      </c>
      <c r="R1241">
        <f>Data!K4228</f>
        <v>2023</v>
      </c>
    </row>
    <row r="1242" spans="17:18" x14ac:dyDescent="0.3">
      <c r="Q1242" t="str">
        <f>Data!B4229</f>
        <v>Patrick Gardner</v>
      </c>
      <c r="R1242">
        <f>Data!K4229</f>
        <v>2023</v>
      </c>
    </row>
    <row r="1243" spans="17:18" x14ac:dyDescent="0.3">
      <c r="Q1243" t="str">
        <f>Data!B4231</f>
        <v>Erin Ashbrook</v>
      </c>
      <c r="R1243">
        <f>Data!K4231</f>
        <v>2023</v>
      </c>
    </row>
    <row r="1244" spans="17:18" x14ac:dyDescent="0.3">
      <c r="Q1244" t="str">
        <f>Data!B4235</f>
        <v>John Dryer</v>
      </c>
      <c r="R1244">
        <f>Data!K4235</f>
        <v>2023</v>
      </c>
    </row>
    <row r="1245" spans="17:18" x14ac:dyDescent="0.3">
      <c r="Q1245" t="str">
        <f>Data!B4236</f>
        <v>Giulietta Weimer</v>
      </c>
      <c r="R1245">
        <f>Data!K4236</f>
        <v>2023</v>
      </c>
    </row>
    <row r="1246" spans="17:18" x14ac:dyDescent="0.3">
      <c r="Q1246" t="str">
        <f>Data!B4238</f>
        <v>Jill Fjeld</v>
      </c>
      <c r="R1246">
        <f>Data!K4238</f>
        <v>2023</v>
      </c>
    </row>
    <row r="1247" spans="17:18" x14ac:dyDescent="0.3">
      <c r="Q1247" t="str">
        <f>Data!B4240</f>
        <v>Greg Tran</v>
      </c>
      <c r="R1247">
        <f>Data!K4240</f>
        <v>2023</v>
      </c>
    </row>
    <row r="1248" spans="17:18" x14ac:dyDescent="0.3">
      <c r="Q1248" t="str">
        <f>Data!B4245</f>
        <v>Alan Hwang</v>
      </c>
      <c r="R1248">
        <f>Data!K4245</f>
        <v>2023</v>
      </c>
    </row>
    <row r="1249" spans="17:18" x14ac:dyDescent="0.3">
      <c r="Q1249" t="str">
        <f>Data!B4246</f>
        <v>Matthew Clasen</v>
      </c>
      <c r="R1249">
        <f>Data!K4246</f>
        <v>2023</v>
      </c>
    </row>
    <row r="1250" spans="17:18" x14ac:dyDescent="0.3">
      <c r="Q1250" t="str">
        <f>Data!B4250</f>
        <v>Benjamin Venier</v>
      </c>
      <c r="R1250">
        <f>Data!K4250</f>
        <v>2023</v>
      </c>
    </row>
    <row r="1251" spans="17:18" x14ac:dyDescent="0.3">
      <c r="Q1251" t="str">
        <f>Data!B4253</f>
        <v>Lindsay Castell</v>
      </c>
      <c r="R1251">
        <f>Data!K4253</f>
        <v>2023</v>
      </c>
    </row>
    <row r="1252" spans="17:18" x14ac:dyDescent="0.3">
      <c r="Q1252" t="str">
        <f>Data!B4257</f>
        <v>Paul Van Hugh</v>
      </c>
      <c r="R1252">
        <f>Data!K4257</f>
        <v>2023</v>
      </c>
    </row>
    <row r="1253" spans="17:18" x14ac:dyDescent="0.3">
      <c r="Q1253" t="str">
        <f>Data!B4258</f>
        <v>Tracy Zic</v>
      </c>
      <c r="R1253">
        <f>Data!K4258</f>
        <v>2023</v>
      </c>
    </row>
    <row r="1254" spans="17:18" x14ac:dyDescent="0.3">
      <c r="Q1254" t="str">
        <f>Data!B4261</f>
        <v>Alyssa Crouse</v>
      </c>
      <c r="R1254">
        <f>Data!K4261</f>
        <v>2023</v>
      </c>
    </row>
    <row r="1255" spans="17:18" x14ac:dyDescent="0.3">
      <c r="Q1255" t="str">
        <f>Data!B4262</f>
        <v>Bruce Degenhardt</v>
      </c>
      <c r="R1255">
        <f>Data!K4262</f>
        <v>2023</v>
      </c>
    </row>
    <row r="1256" spans="17:18" x14ac:dyDescent="0.3">
      <c r="Q1256" t="str">
        <f>Data!B4263</f>
        <v>Dan Lawera</v>
      </c>
      <c r="R1256">
        <f>Data!K4263</f>
        <v>2023</v>
      </c>
    </row>
    <row r="1257" spans="17:18" x14ac:dyDescent="0.3">
      <c r="Q1257" t="str">
        <f>Data!B4264</f>
        <v>Eric Barreto</v>
      </c>
      <c r="R1257">
        <f>Data!K4264</f>
        <v>2023</v>
      </c>
    </row>
    <row r="1258" spans="17:18" x14ac:dyDescent="0.3">
      <c r="Q1258" t="str">
        <f>Data!B4265</f>
        <v>Don Weiss</v>
      </c>
      <c r="R1258">
        <f>Data!K4265</f>
        <v>2023</v>
      </c>
    </row>
    <row r="1259" spans="17:18" x14ac:dyDescent="0.3">
      <c r="Q1259" t="str">
        <f>Data!B4266</f>
        <v>Rick Reed</v>
      </c>
      <c r="R1259">
        <f>Data!K4266</f>
        <v>2023</v>
      </c>
    </row>
    <row r="1260" spans="17:18" x14ac:dyDescent="0.3">
      <c r="Q1260" t="str">
        <f>Data!B4267</f>
        <v>Karen Daniels</v>
      </c>
      <c r="R1260">
        <f>Data!K4267</f>
        <v>2023</v>
      </c>
    </row>
    <row r="1261" spans="17:18" x14ac:dyDescent="0.3">
      <c r="Q1261" t="str">
        <f>Data!B4271</f>
        <v>Odella Nelson</v>
      </c>
      <c r="R1261">
        <f>Data!K4271</f>
        <v>2023</v>
      </c>
    </row>
    <row r="1262" spans="17:18" x14ac:dyDescent="0.3">
      <c r="Q1262" t="str">
        <f>Data!B4272</f>
        <v>Brosina Hoffman</v>
      </c>
      <c r="R1262">
        <f>Data!K4272</f>
        <v>2023</v>
      </c>
    </row>
    <row r="1263" spans="17:18" x14ac:dyDescent="0.3">
      <c r="Q1263" t="str">
        <f>Data!B4275</f>
        <v>Jason Gross</v>
      </c>
      <c r="R1263">
        <f>Data!K4275</f>
        <v>2023</v>
      </c>
    </row>
    <row r="1264" spans="17:18" x14ac:dyDescent="0.3">
      <c r="Q1264" t="str">
        <f>Data!B4277</f>
        <v>Craig Carreira</v>
      </c>
      <c r="R1264">
        <f>Data!K4277</f>
        <v>2023</v>
      </c>
    </row>
    <row r="1265" spans="17:18" x14ac:dyDescent="0.3">
      <c r="Q1265" t="str">
        <f>Data!B4278</f>
        <v>Chris Cortes</v>
      </c>
      <c r="R1265">
        <f>Data!K4278</f>
        <v>2023</v>
      </c>
    </row>
    <row r="1266" spans="17:18" x14ac:dyDescent="0.3">
      <c r="Q1266" t="str">
        <f>Data!B4281</f>
        <v>Theresa Swint</v>
      </c>
      <c r="R1266">
        <f>Data!K4281</f>
        <v>2023</v>
      </c>
    </row>
    <row r="1267" spans="17:18" x14ac:dyDescent="0.3">
      <c r="Q1267" t="str">
        <f>Data!B4283</f>
        <v>Alex Avila</v>
      </c>
      <c r="R1267">
        <f>Data!K4283</f>
        <v>2023</v>
      </c>
    </row>
    <row r="1268" spans="17:18" x14ac:dyDescent="0.3">
      <c r="Q1268" t="str">
        <f>Data!B4287</f>
        <v>Michael Granlund</v>
      </c>
      <c r="R1268">
        <f>Data!K4287</f>
        <v>2023</v>
      </c>
    </row>
    <row r="1269" spans="17:18" x14ac:dyDescent="0.3">
      <c r="Q1269" t="str">
        <f>Data!B4288</f>
        <v>Randy Ferguson</v>
      </c>
      <c r="R1269">
        <f>Data!K4288</f>
        <v>2023</v>
      </c>
    </row>
    <row r="1270" spans="17:18" x14ac:dyDescent="0.3">
      <c r="Q1270" t="str">
        <f>Data!B4289</f>
        <v>Rick Duston</v>
      </c>
      <c r="R1270">
        <f>Data!K4289</f>
        <v>2023</v>
      </c>
    </row>
    <row r="1271" spans="17:18" x14ac:dyDescent="0.3">
      <c r="Q1271" t="str">
        <f>Data!B4290</f>
        <v>Eleni McCrary</v>
      </c>
      <c r="R1271">
        <f>Data!K4290</f>
        <v>2023</v>
      </c>
    </row>
    <row r="1272" spans="17:18" x14ac:dyDescent="0.3">
      <c r="Q1272" t="str">
        <f>Data!B4291</f>
        <v>Rob Williams</v>
      </c>
      <c r="R1272">
        <f>Data!K4291</f>
        <v>2023</v>
      </c>
    </row>
    <row r="1273" spans="17:18" x14ac:dyDescent="0.3">
      <c r="Q1273" t="str">
        <f>Data!B4293</f>
        <v>Julia Barnett</v>
      </c>
      <c r="R1273">
        <f>Data!K4293</f>
        <v>2023</v>
      </c>
    </row>
    <row r="1274" spans="17:18" x14ac:dyDescent="0.3">
      <c r="Q1274" t="str">
        <f>Data!B4296</f>
        <v>Lena Cacioppo</v>
      </c>
      <c r="R1274">
        <f>Data!K4296</f>
        <v>2023</v>
      </c>
    </row>
    <row r="1275" spans="17:18" x14ac:dyDescent="0.3">
      <c r="Q1275" t="str">
        <f>Data!B4300</f>
        <v>Ed Braxton</v>
      </c>
      <c r="R1275">
        <f>Data!K4300</f>
        <v>2023</v>
      </c>
    </row>
    <row r="1276" spans="17:18" x14ac:dyDescent="0.3">
      <c r="Q1276" t="str">
        <f>Data!B4301</f>
        <v>Zuschuss Carroll</v>
      </c>
      <c r="R1276">
        <f>Data!K4301</f>
        <v>2023</v>
      </c>
    </row>
    <row r="1277" spans="17:18" x14ac:dyDescent="0.3">
      <c r="Q1277" t="str">
        <f>Data!B4304</f>
        <v>Brian DeCherney</v>
      </c>
      <c r="R1277">
        <f>Data!K4304</f>
        <v>2023</v>
      </c>
    </row>
    <row r="1278" spans="17:18" x14ac:dyDescent="0.3">
      <c r="Q1278" t="str">
        <f>Data!B4306</f>
        <v>Giulietta Baptist</v>
      </c>
      <c r="R1278">
        <f>Data!K4306</f>
        <v>2023</v>
      </c>
    </row>
    <row r="1279" spans="17:18" x14ac:dyDescent="0.3">
      <c r="Q1279" t="str">
        <f>Data!B4309</f>
        <v>Sanjit Jacobs</v>
      </c>
      <c r="R1279">
        <f>Data!K4309</f>
        <v>2023</v>
      </c>
    </row>
    <row r="1280" spans="17:18" x14ac:dyDescent="0.3">
      <c r="Q1280" t="str">
        <f>Data!B4312</f>
        <v>Stephanie Phelps</v>
      </c>
      <c r="R1280">
        <f>Data!K4312</f>
        <v>2023</v>
      </c>
    </row>
    <row r="1281" spans="17:18" x14ac:dyDescent="0.3">
      <c r="Q1281" t="str">
        <f>Data!B4314</f>
        <v>Rick Bensley</v>
      </c>
      <c r="R1281">
        <f>Data!K4314</f>
        <v>2023</v>
      </c>
    </row>
    <row r="1282" spans="17:18" x14ac:dyDescent="0.3">
      <c r="Q1282" t="str">
        <f>Data!B4315</f>
        <v>Pamela Stobb</v>
      </c>
      <c r="R1282">
        <f>Data!K4315</f>
        <v>2023</v>
      </c>
    </row>
    <row r="1283" spans="17:18" x14ac:dyDescent="0.3">
      <c r="Q1283" t="str">
        <f>Data!B4319</f>
        <v>Caroline Jumper</v>
      </c>
      <c r="R1283">
        <f>Data!K4319</f>
        <v>2023</v>
      </c>
    </row>
    <row r="1284" spans="17:18" x14ac:dyDescent="0.3">
      <c r="Q1284" t="str">
        <f>Data!B4320</f>
        <v>Bryan Davis</v>
      </c>
      <c r="R1284">
        <f>Data!K4320</f>
        <v>2023</v>
      </c>
    </row>
    <row r="1285" spans="17:18" x14ac:dyDescent="0.3">
      <c r="Q1285" t="str">
        <f>Data!B4321</f>
        <v>Karen Ferguson</v>
      </c>
      <c r="R1285">
        <f>Data!K4321</f>
        <v>2023</v>
      </c>
    </row>
    <row r="1286" spans="17:18" x14ac:dyDescent="0.3">
      <c r="Q1286" t="str">
        <f>Data!B4323</f>
        <v>Rick Huthwaite</v>
      </c>
      <c r="R1286">
        <f>Data!K4323</f>
        <v>2023</v>
      </c>
    </row>
    <row r="1287" spans="17:18" x14ac:dyDescent="0.3">
      <c r="Q1287" t="str">
        <f>Data!B4325</f>
        <v>Maya Herman</v>
      </c>
      <c r="R1287">
        <f>Data!K4325</f>
        <v>2023</v>
      </c>
    </row>
    <row r="1288" spans="17:18" x14ac:dyDescent="0.3">
      <c r="Q1288" t="str">
        <f>Data!B4328</f>
        <v>Mick Brown</v>
      </c>
      <c r="R1288">
        <f>Data!K4328</f>
        <v>2023</v>
      </c>
    </row>
    <row r="1289" spans="17:18" x14ac:dyDescent="0.3">
      <c r="Q1289" t="str">
        <f>Data!B4329</f>
        <v>Julie Prescott</v>
      </c>
      <c r="R1289">
        <f>Data!K4329</f>
        <v>2023</v>
      </c>
    </row>
    <row r="1290" spans="17:18" x14ac:dyDescent="0.3">
      <c r="Q1290" t="str">
        <f>Data!B4331</f>
        <v>Brad Thomas</v>
      </c>
      <c r="R1290">
        <f>Data!K4331</f>
        <v>2023</v>
      </c>
    </row>
    <row r="1291" spans="17:18" x14ac:dyDescent="0.3">
      <c r="Q1291" t="str">
        <f>Data!B4332</f>
        <v>Mike Caudle</v>
      </c>
      <c r="R1291">
        <f>Data!K4332</f>
        <v>2023</v>
      </c>
    </row>
    <row r="1292" spans="17:18" x14ac:dyDescent="0.3">
      <c r="Q1292" t="str">
        <f>Data!B4333</f>
        <v>Clytie Kelty</v>
      </c>
      <c r="R1292">
        <f>Data!K4333</f>
        <v>2023</v>
      </c>
    </row>
    <row r="1293" spans="17:18" x14ac:dyDescent="0.3">
      <c r="Q1293" t="str">
        <f>Data!B4334</f>
        <v>Dean Katz</v>
      </c>
      <c r="R1293">
        <f>Data!K4334</f>
        <v>2023</v>
      </c>
    </row>
    <row r="1294" spans="17:18" x14ac:dyDescent="0.3">
      <c r="Q1294" t="str">
        <f>Data!B4338</f>
        <v>Scot Wooten</v>
      </c>
      <c r="R1294">
        <f>Data!K4338</f>
        <v>2023</v>
      </c>
    </row>
    <row r="1295" spans="17:18" x14ac:dyDescent="0.3">
      <c r="Q1295" t="str">
        <f>Data!B4339</f>
        <v>Tamara Willingham</v>
      </c>
      <c r="R1295">
        <f>Data!K4339</f>
        <v>2023</v>
      </c>
    </row>
    <row r="1296" spans="17:18" x14ac:dyDescent="0.3">
      <c r="Q1296" t="str">
        <f>Data!B4341</f>
        <v>Liz Thompson</v>
      </c>
      <c r="R1296">
        <f>Data!K4341</f>
        <v>2023</v>
      </c>
    </row>
    <row r="1297" spans="17:18" x14ac:dyDescent="0.3">
      <c r="Q1297" t="str">
        <f>Data!B4344</f>
        <v>Adam Bellavance</v>
      </c>
      <c r="R1297">
        <f>Data!K4344</f>
        <v>2023</v>
      </c>
    </row>
    <row r="1298" spans="17:18" x14ac:dyDescent="0.3">
      <c r="Q1298" t="str">
        <f>Data!B4347</f>
        <v>Edward Hooks</v>
      </c>
      <c r="R1298">
        <f>Data!K4347</f>
        <v>2023</v>
      </c>
    </row>
    <row r="1299" spans="17:18" x14ac:dyDescent="0.3">
      <c r="Q1299" t="str">
        <f>Data!B4349</f>
        <v>Stewart Carmichael</v>
      </c>
      <c r="R1299">
        <f>Data!K4349</f>
        <v>2023</v>
      </c>
    </row>
    <row r="1300" spans="17:18" x14ac:dyDescent="0.3">
      <c r="Q1300" t="str">
        <f>Data!B4358</f>
        <v>Dennis Bolton</v>
      </c>
      <c r="R1300">
        <f>Data!K4358</f>
        <v>2023</v>
      </c>
    </row>
    <row r="1301" spans="17:18" x14ac:dyDescent="0.3">
      <c r="Q1301" t="str">
        <f>Data!B4359</f>
        <v>Henia Zydlo</v>
      </c>
      <c r="R1301">
        <f>Data!K4359</f>
        <v>2023</v>
      </c>
    </row>
    <row r="1302" spans="17:18" x14ac:dyDescent="0.3">
      <c r="Q1302" t="str">
        <f>Data!B4363</f>
        <v>Muhammed MacIntyre</v>
      </c>
      <c r="R1302">
        <f>Data!K4363</f>
        <v>2023</v>
      </c>
    </row>
    <row r="1303" spans="17:18" x14ac:dyDescent="0.3">
      <c r="Q1303" t="str">
        <f>Data!B4365</f>
        <v>Sibella Parks</v>
      </c>
      <c r="R1303">
        <f>Data!K4365</f>
        <v>2023</v>
      </c>
    </row>
    <row r="1304" spans="17:18" x14ac:dyDescent="0.3">
      <c r="Q1304" t="str">
        <f>Data!B4366</f>
        <v>Paul Lucas</v>
      </c>
      <c r="R1304">
        <f>Data!K4366</f>
        <v>2023</v>
      </c>
    </row>
    <row r="1305" spans="17:18" x14ac:dyDescent="0.3">
      <c r="Q1305" t="str">
        <f>Data!B4367</f>
        <v>Fred Chung</v>
      </c>
      <c r="R1305">
        <f>Data!K4367</f>
        <v>2023</v>
      </c>
    </row>
    <row r="1306" spans="17:18" x14ac:dyDescent="0.3">
      <c r="Q1306" t="str">
        <f>Data!B4371</f>
        <v>Muhammed Yedwab</v>
      </c>
      <c r="R1306">
        <f>Data!K4371</f>
        <v>2023</v>
      </c>
    </row>
    <row r="1307" spans="17:18" x14ac:dyDescent="0.3">
      <c r="Q1307" t="str">
        <f>Data!B4373</f>
        <v>Christine Sundaresam</v>
      </c>
      <c r="R1307">
        <f>Data!K4373</f>
        <v>2023</v>
      </c>
    </row>
    <row r="1308" spans="17:18" x14ac:dyDescent="0.3">
      <c r="Q1308" t="str">
        <f>Data!B4374</f>
        <v>Vivian Mathis</v>
      </c>
      <c r="R1308">
        <f>Data!K4374</f>
        <v>2023</v>
      </c>
    </row>
    <row r="1309" spans="17:18" x14ac:dyDescent="0.3">
      <c r="Q1309" t="str">
        <f>Data!B4376</f>
        <v>Gary Zandusky</v>
      </c>
      <c r="R1309">
        <f>Data!K4376</f>
        <v>2023</v>
      </c>
    </row>
    <row r="1310" spans="17:18" x14ac:dyDescent="0.3">
      <c r="Q1310" t="str">
        <f>Data!B4379</f>
        <v>Anna Chung</v>
      </c>
      <c r="R1310">
        <f>Data!K4379</f>
        <v>2023</v>
      </c>
    </row>
    <row r="1311" spans="17:18" x14ac:dyDescent="0.3">
      <c r="Q1311" t="str">
        <f>Data!B4380</f>
        <v>Rose O'Brian</v>
      </c>
      <c r="R1311">
        <f>Data!K4380</f>
        <v>2023</v>
      </c>
    </row>
    <row r="1312" spans="17:18" x14ac:dyDescent="0.3">
      <c r="Q1312" t="str">
        <f>Data!B4381</f>
        <v>Dave Brooks</v>
      </c>
      <c r="R1312">
        <f>Data!K4381</f>
        <v>2023</v>
      </c>
    </row>
    <row r="1313" spans="17:18" x14ac:dyDescent="0.3">
      <c r="Q1313" t="str">
        <f>Data!B4382</f>
        <v>Bobby Trafton</v>
      </c>
      <c r="R1313">
        <f>Data!K4382</f>
        <v>2023</v>
      </c>
    </row>
    <row r="1314" spans="17:18" x14ac:dyDescent="0.3">
      <c r="Q1314" t="str">
        <f>Data!B4383</f>
        <v>Susan Vittorini</v>
      </c>
      <c r="R1314">
        <f>Data!K4383</f>
        <v>2023</v>
      </c>
    </row>
    <row r="1315" spans="17:18" x14ac:dyDescent="0.3">
      <c r="Q1315" t="str">
        <f>Data!B4385</f>
        <v>Corey Catlett</v>
      </c>
      <c r="R1315">
        <f>Data!K4385</f>
        <v>2023</v>
      </c>
    </row>
    <row r="1316" spans="17:18" x14ac:dyDescent="0.3">
      <c r="Q1316" t="str">
        <f>Data!B4390</f>
        <v>Peter BÃ¼hler</v>
      </c>
      <c r="R1316">
        <f>Data!K4390</f>
        <v>2023</v>
      </c>
    </row>
    <row r="1317" spans="17:18" x14ac:dyDescent="0.3">
      <c r="Q1317" t="str">
        <f>Data!B4391</f>
        <v>Robert Dilbeck</v>
      </c>
      <c r="R1317">
        <f>Data!K4391</f>
        <v>2023</v>
      </c>
    </row>
    <row r="1318" spans="17:18" x14ac:dyDescent="0.3">
      <c r="Q1318" t="str">
        <f>Data!B4392</f>
        <v>Aaron Hawkins</v>
      </c>
      <c r="R1318">
        <f>Data!K4392</f>
        <v>2023</v>
      </c>
    </row>
    <row r="1319" spans="17:18" x14ac:dyDescent="0.3">
      <c r="Q1319" t="str">
        <f>Data!B4393</f>
        <v>Kean Takahito</v>
      </c>
      <c r="R1319">
        <f>Data!K4393</f>
        <v>2023</v>
      </c>
    </row>
    <row r="1320" spans="17:18" x14ac:dyDescent="0.3">
      <c r="Q1320" t="str">
        <f>Data!B4396</f>
        <v>Dario Medina</v>
      </c>
      <c r="R1320">
        <f>Data!K4396</f>
        <v>2023</v>
      </c>
    </row>
    <row r="1321" spans="17:18" x14ac:dyDescent="0.3">
      <c r="Q1321" t="str">
        <f>Data!B4398</f>
        <v>Robert Barroso</v>
      </c>
      <c r="R1321">
        <f>Data!K4398</f>
        <v>2023</v>
      </c>
    </row>
    <row r="1322" spans="17:18" x14ac:dyDescent="0.3">
      <c r="Q1322" t="str">
        <f>Data!B4400</f>
        <v>Dan Reichenbach</v>
      </c>
      <c r="R1322">
        <f>Data!K4400</f>
        <v>2023</v>
      </c>
    </row>
    <row r="1323" spans="17:18" x14ac:dyDescent="0.3">
      <c r="Q1323" t="str">
        <f>Data!B4401</f>
        <v>Vivek Grady</v>
      </c>
      <c r="R1323">
        <f>Data!K4401</f>
        <v>2023</v>
      </c>
    </row>
    <row r="1324" spans="17:18" x14ac:dyDescent="0.3">
      <c r="Q1324" t="str">
        <f>Data!B4402</f>
        <v>Dan Campbell</v>
      </c>
      <c r="R1324">
        <f>Data!K4402</f>
        <v>2023</v>
      </c>
    </row>
    <row r="1325" spans="17:18" x14ac:dyDescent="0.3">
      <c r="Q1325" t="str">
        <f>Data!B4405</f>
        <v>Damala Kotsonis</v>
      </c>
      <c r="R1325">
        <f>Data!K4405</f>
        <v>2023</v>
      </c>
    </row>
    <row r="1326" spans="17:18" x14ac:dyDescent="0.3">
      <c r="Q1326" t="str">
        <f>Data!B4407</f>
        <v>Dean Braden</v>
      </c>
      <c r="R1326">
        <f>Data!K4407</f>
        <v>2023</v>
      </c>
    </row>
    <row r="1327" spans="17:18" x14ac:dyDescent="0.3">
      <c r="Q1327" t="str">
        <f>Data!B4409</f>
        <v>Mark Van Huff</v>
      </c>
      <c r="R1327">
        <f>Data!K4409</f>
        <v>2023</v>
      </c>
    </row>
    <row r="1328" spans="17:18" x14ac:dyDescent="0.3">
      <c r="Q1328" t="str">
        <f>Data!B4411</f>
        <v>David Smith</v>
      </c>
      <c r="R1328">
        <f>Data!K4411</f>
        <v>2023</v>
      </c>
    </row>
    <row r="1329" spans="17:18" x14ac:dyDescent="0.3">
      <c r="Q1329" t="str">
        <f>Data!B4414</f>
        <v>Aaron Smayling</v>
      </c>
      <c r="R1329">
        <f>Data!K4414</f>
        <v>2023</v>
      </c>
    </row>
    <row r="1330" spans="17:18" x14ac:dyDescent="0.3">
      <c r="Q1330" t="str">
        <f>Data!B4417</f>
        <v>Maria Etezadi</v>
      </c>
      <c r="R1330">
        <f>Data!K4417</f>
        <v>2023</v>
      </c>
    </row>
    <row r="1331" spans="17:18" x14ac:dyDescent="0.3">
      <c r="Q1331" t="str">
        <f>Data!B4420</f>
        <v>Janet Martin</v>
      </c>
      <c r="R1331">
        <f>Data!K4420</f>
        <v>2023</v>
      </c>
    </row>
    <row r="1332" spans="17:18" x14ac:dyDescent="0.3">
      <c r="Q1332" t="str">
        <f>Data!B4424</f>
        <v>Troy Blackwell</v>
      </c>
      <c r="R1332">
        <f>Data!K4424</f>
        <v>2023</v>
      </c>
    </row>
    <row r="1333" spans="17:18" x14ac:dyDescent="0.3">
      <c r="Q1333" t="str">
        <f>Data!B4426</f>
        <v>Cathy Prescott</v>
      </c>
      <c r="R1333">
        <f>Data!K4426</f>
        <v>2023</v>
      </c>
    </row>
    <row r="1334" spans="17:18" x14ac:dyDescent="0.3">
      <c r="Q1334" t="str">
        <f>Data!B4427</f>
        <v>Carlos Soltero</v>
      </c>
      <c r="R1334">
        <f>Data!K4427</f>
        <v>2023</v>
      </c>
    </row>
    <row r="1335" spans="17:18" x14ac:dyDescent="0.3">
      <c r="Q1335" t="str">
        <f>Data!B4429</f>
        <v>Erica Hackney</v>
      </c>
      <c r="R1335">
        <f>Data!K4429</f>
        <v>2023</v>
      </c>
    </row>
    <row r="1336" spans="17:18" x14ac:dyDescent="0.3">
      <c r="Q1336" t="str">
        <f>Data!B4430</f>
        <v>Raymond Buch</v>
      </c>
      <c r="R1336">
        <f>Data!K4430</f>
        <v>2023</v>
      </c>
    </row>
    <row r="1337" spans="17:18" x14ac:dyDescent="0.3">
      <c r="Q1337" t="str">
        <f>Data!B4436</f>
        <v>Barry Blumstein</v>
      </c>
      <c r="R1337">
        <f>Data!K4436</f>
        <v>2023</v>
      </c>
    </row>
    <row r="1338" spans="17:18" x14ac:dyDescent="0.3">
      <c r="Q1338" t="str">
        <f>Data!B4439</f>
        <v>Thomas Boland</v>
      </c>
      <c r="R1338">
        <f>Data!K4439</f>
        <v>2023</v>
      </c>
    </row>
    <row r="1339" spans="17:18" x14ac:dyDescent="0.3">
      <c r="Q1339" t="str">
        <f>Data!B4445</f>
        <v>Daniel Byrd</v>
      </c>
      <c r="R1339">
        <f>Data!K4445</f>
        <v>2023</v>
      </c>
    </row>
    <row r="1340" spans="17:18" x14ac:dyDescent="0.3">
      <c r="Q1340" t="str">
        <f>Data!B4447</f>
        <v>Denny Joy</v>
      </c>
      <c r="R1340">
        <f>Data!K4447</f>
        <v>2023</v>
      </c>
    </row>
    <row r="1341" spans="17:18" x14ac:dyDescent="0.3">
      <c r="Q1341" t="str">
        <f>Data!B4449</f>
        <v>Zuschuss Donatelli</v>
      </c>
      <c r="R1341">
        <f>Data!K4449</f>
        <v>2023</v>
      </c>
    </row>
    <row r="1342" spans="17:18" x14ac:dyDescent="0.3">
      <c r="Q1342" t="str">
        <f>Data!B4451</f>
        <v>Steven Roelle</v>
      </c>
      <c r="R1342">
        <f>Data!K4451</f>
        <v>2023</v>
      </c>
    </row>
    <row r="1343" spans="17:18" x14ac:dyDescent="0.3">
      <c r="Q1343" t="str">
        <f>Data!B4454</f>
        <v>Evan Henry</v>
      </c>
      <c r="R1343">
        <f>Data!K4454</f>
        <v>2023</v>
      </c>
    </row>
    <row r="1344" spans="17:18" x14ac:dyDescent="0.3">
      <c r="Q1344" t="str">
        <f>Data!B4455</f>
        <v>Becky Castell</v>
      </c>
      <c r="R1344">
        <f>Data!K4455</f>
        <v>2023</v>
      </c>
    </row>
    <row r="1345" spans="17:18" x14ac:dyDescent="0.3">
      <c r="Q1345" t="str">
        <f>Data!B4458</f>
        <v>Gary Mitchum</v>
      </c>
      <c r="R1345">
        <f>Data!K4458</f>
        <v>2023</v>
      </c>
    </row>
    <row r="1346" spans="17:18" x14ac:dyDescent="0.3">
      <c r="Q1346" t="str">
        <f>Data!B4459</f>
        <v>Justin Hirsh</v>
      </c>
      <c r="R1346">
        <f>Data!K4459</f>
        <v>2023</v>
      </c>
    </row>
    <row r="1347" spans="17:18" x14ac:dyDescent="0.3">
      <c r="Q1347" t="str">
        <f>Data!B4461</f>
        <v>Valerie Mitchum</v>
      </c>
      <c r="R1347">
        <f>Data!K4461</f>
        <v>2023</v>
      </c>
    </row>
    <row r="1348" spans="17:18" x14ac:dyDescent="0.3">
      <c r="Q1348" t="str">
        <f>Data!B4462</f>
        <v>Yoseph Carroll</v>
      </c>
      <c r="R1348">
        <f>Data!K4462</f>
        <v>2023</v>
      </c>
    </row>
    <row r="1349" spans="17:18" x14ac:dyDescent="0.3">
      <c r="Q1349" t="str">
        <f>Data!B4463</f>
        <v>Dorris liebe</v>
      </c>
      <c r="R1349">
        <f>Data!K4463</f>
        <v>2023</v>
      </c>
    </row>
    <row r="1350" spans="17:18" x14ac:dyDescent="0.3">
      <c r="Q1350" t="str">
        <f>Data!B4464</f>
        <v>Sarah Foster</v>
      </c>
      <c r="R1350">
        <f>Data!K4464</f>
        <v>2023</v>
      </c>
    </row>
    <row r="1351" spans="17:18" x14ac:dyDescent="0.3">
      <c r="Q1351" t="str">
        <f>Data!B4465</f>
        <v>Erin Smith</v>
      </c>
      <c r="R1351">
        <f>Data!K4465</f>
        <v>2023</v>
      </c>
    </row>
    <row r="1352" spans="17:18" x14ac:dyDescent="0.3">
      <c r="Q1352" t="str">
        <f>Data!B4466</f>
        <v>Alan Shonely</v>
      </c>
      <c r="R1352">
        <f>Data!K4466</f>
        <v>2023</v>
      </c>
    </row>
    <row r="1353" spans="17:18" x14ac:dyDescent="0.3">
      <c r="Q1353" t="str">
        <f>Data!B4468</f>
        <v>Jeremy Lonsdale</v>
      </c>
      <c r="R1353">
        <f>Data!K4468</f>
        <v>2023</v>
      </c>
    </row>
    <row r="1354" spans="17:18" x14ac:dyDescent="0.3">
      <c r="Q1354" t="str">
        <f>Data!B4472</f>
        <v>Logan Currie</v>
      </c>
      <c r="R1354">
        <f>Data!K4472</f>
        <v>2023</v>
      </c>
    </row>
    <row r="1355" spans="17:18" x14ac:dyDescent="0.3">
      <c r="Q1355" t="str">
        <f>Data!B4478</f>
        <v>Eugene Hildebrand</v>
      </c>
      <c r="R1355">
        <f>Data!K4478</f>
        <v>2023</v>
      </c>
    </row>
    <row r="1356" spans="17:18" x14ac:dyDescent="0.3">
      <c r="Q1356" t="str">
        <f>Data!B4482</f>
        <v>Raymond Messe</v>
      </c>
      <c r="R1356">
        <f>Data!K4482</f>
        <v>2023</v>
      </c>
    </row>
    <row r="1357" spans="17:18" x14ac:dyDescent="0.3">
      <c r="Q1357" t="str">
        <f>Data!B4483</f>
        <v>Christine Kargatis</v>
      </c>
      <c r="R1357">
        <f>Data!K4483</f>
        <v>2023</v>
      </c>
    </row>
    <row r="1358" spans="17:18" x14ac:dyDescent="0.3">
      <c r="Q1358" t="str">
        <f>Data!B4486</f>
        <v>Edward Becker</v>
      </c>
      <c r="R1358">
        <f>Data!K4486</f>
        <v>2023</v>
      </c>
    </row>
    <row r="1359" spans="17:18" x14ac:dyDescent="0.3">
      <c r="Q1359" t="str">
        <f>Data!B4487</f>
        <v>Sean Wendt</v>
      </c>
      <c r="R1359">
        <f>Data!K4487</f>
        <v>2023</v>
      </c>
    </row>
    <row r="1360" spans="17:18" x14ac:dyDescent="0.3">
      <c r="Q1360" t="str">
        <f>Data!B4489</f>
        <v>Herbert Flentye</v>
      </c>
      <c r="R1360">
        <f>Data!K4489</f>
        <v>2023</v>
      </c>
    </row>
    <row r="1361" spans="17:18" x14ac:dyDescent="0.3">
      <c r="Q1361" t="str">
        <f>Data!B4491</f>
        <v>Filia McAdams</v>
      </c>
      <c r="R1361">
        <f>Data!K4491</f>
        <v>2023</v>
      </c>
    </row>
    <row r="1362" spans="17:18" x14ac:dyDescent="0.3">
      <c r="Q1362" t="str">
        <f>Data!B4493</f>
        <v>Brian Thompson</v>
      </c>
      <c r="R1362">
        <f>Data!K4493</f>
        <v>2023</v>
      </c>
    </row>
    <row r="1363" spans="17:18" x14ac:dyDescent="0.3">
      <c r="Q1363" t="str">
        <f>Data!B4497</f>
        <v>Quincy Jones</v>
      </c>
      <c r="R1363">
        <f>Data!K4497</f>
        <v>2023</v>
      </c>
    </row>
    <row r="1364" spans="17:18" x14ac:dyDescent="0.3">
      <c r="Q1364" t="str">
        <f>Data!B4498</f>
        <v>Brian Dahlen</v>
      </c>
      <c r="R1364">
        <f>Data!K4498</f>
        <v>2023</v>
      </c>
    </row>
    <row r="1365" spans="17:18" x14ac:dyDescent="0.3">
      <c r="Q1365" t="str">
        <f>Data!B4501</f>
        <v>Beth Paige</v>
      </c>
      <c r="R1365">
        <f>Data!K4501</f>
        <v>2023</v>
      </c>
    </row>
    <row r="1366" spans="17:18" x14ac:dyDescent="0.3">
      <c r="Q1366" t="str">
        <f>Data!B4503</f>
        <v>Jason Fortune-</v>
      </c>
      <c r="R1366">
        <f>Data!K4503</f>
        <v>2023</v>
      </c>
    </row>
    <row r="1367" spans="17:18" x14ac:dyDescent="0.3">
      <c r="Q1367" t="str">
        <f>Data!B4509</f>
        <v>Susan Pistek</v>
      </c>
      <c r="R1367">
        <f>Data!K4509</f>
        <v>2023</v>
      </c>
    </row>
    <row r="1368" spans="17:18" x14ac:dyDescent="0.3">
      <c r="Q1368" t="str">
        <f>Data!B4510</f>
        <v>Philip Brown</v>
      </c>
      <c r="R1368">
        <f>Data!K4510</f>
        <v>2023</v>
      </c>
    </row>
    <row r="1369" spans="17:18" x14ac:dyDescent="0.3">
      <c r="Q1369" t="str">
        <f>Data!B4513</f>
        <v>Tom Boeckenhauer</v>
      </c>
      <c r="R1369">
        <f>Data!K4513</f>
        <v>2023</v>
      </c>
    </row>
    <row r="1370" spans="17:18" x14ac:dyDescent="0.3">
      <c r="Q1370" t="str">
        <f>Data!B4514</f>
        <v>Jill Matthias</v>
      </c>
      <c r="R1370">
        <f>Data!K4514</f>
        <v>2023</v>
      </c>
    </row>
    <row r="1371" spans="17:18" x14ac:dyDescent="0.3">
      <c r="Q1371" t="str">
        <f>Data!B4515</f>
        <v>Ross Baird</v>
      </c>
      <c r="R1371">
        <f>Data!K4515</f>
        <v>2023</v>
      </c>
    </row>
    <row r="1372" spans="17:18" x14ac:dyDescent="0.3">
      <c r="Q1372" t="str">
        <f>Data!B4519</f>
        <v>Bill Donatelli</v>
      </c>
      <c r="R1372">
        <f>Data!K4519</f>
        <v>2023</v>
      </c>
    </row>
    <row r="1373" spans="17:18" x14ac:dyDescent="0.3">
      <c r="Q1373" t="str">
        <f>Data!B4522</f>
        <v>Julie Kriz</v>
      </c>
      <c r="R1373">
        <f>Data!K4522</f>
        <v>2023</v>
      </c>
    </row>
    <row r="1374" spans="17:18" x14ac:dyDescent="0.3">
      <c r="Q1374" t="str">
        <f>Data!B4523</f>
        <v>Arthur Prichep</v>
      </c>
      <c r="R1374">
        <f>Data!K4523</f>
        <v>2023</v>
      </c>
    </row>
    <row r="1375" spans="17:18" x14ac:dyDescent="0.3">
      <c r="Q1375" t="str">
        <f>Data!B4524</f>
        <v>Bill Shonely</v>
      </c>
      <c r="R1375">
        <f>Data!K4524</f>
        <v>2023</v>
      </c>
    </row>
    <row r="1376" spans="17:18" x14ac:dyDescent="0.3">
      <c r="Q1376" t="str">
        <f>Data!B4527</f>
        <v>Bryan Mills</v>
      </c>
      <c r="R1376">
        <f>Data!K4527</f>
        <v>2023</v>
      </c>
    </row>
    <row r="1377" spans="17:18" x14ac:dyDescent="0.3">
      <c r="Q1377" t="str">
        <f>Data!B4528</f>
        <v>Pete Kriz</v>
      </c>
      <c r="R1377">
        <f>Data!K4528</f>
        <v>2023</v>
      </c>
    </row>
    <row r="1378" spans="17:18" x14ac:dyDescent="0.3">
      <c r="Q1378" t="str">
        <f>Data!B4533</f>
        <v>Jessica Myrick</v>
      </c>
      <c r="R1378">
        <f>Data!K4533</f>
        <v>2023</v>
      </c>
    </row>
    <row r="1379" spans="17:18" x14ac:dyDescent="0.3">
      <c r="Q1379" t="str">
        <f>Data!B4534</f>
        <v>Charles Sheldon</v>
      </c>
      <c r="R1379">
        <f>Data!K4534</f>
        <v>2023</v>
      </c>
    </row>
    <row r="1380" spans="17:18" x14ac:dyDescent="0.3">
      <c r="Q1380" t="str">
        <f>Data!B4535</f>
        <v>Clay Rozendal</v>
      </c>
      <c r="R1380">
        <f>Data!K4535</f>
        <v>2023</v>
      </c>
    </row>
    <row r="1381" spans="17:18" x14ac:dyDescent="0.3">
      <c r="Q1381" t="str">
        <f>Data!B4537</f>
        <v>Roy FranzÃ¶sisch</v>
      </c>
      <c r="R1381">
        <f>Data!K4537</f>
        <v>2023</v>
      </c>
    </row>
    <row r="1382" spans="17:18" x14ac:dyDescent="0.3">
      <c r="Q1382" t="str">
        <f>Data!B4539</f>
        <v>Thea Hudgings</v>
      </c>
      <c r="R1382">
        <f>Data!K4539</f>
        <v>2023</v>
      </c>
    </row>
    <row r="1383" spans="17:18" x14ac:dyDescent="0.3">
      <c r="Q1383" t="str">
        <f>Data!B4542</f>
        <v>Cindy Schnelling</v>
      </c>
      <c r="R1383">
        <f>Data!K4542</f>
        <v>2023</v>
      </c>
    </row>
    <row r="1384" spans="17:18" x14ac:dyDescent="0.3">
      <c r="Q1384" t="str">
        <f>Data!B4546</f>
        <v>Jas O'Carroll</v>
      </c>
      <c r="R1384">
        <f>Data!K4546</f>
        <v>2023</v>
      </c>
    </row>
    <row r="1385" spans="17:18" x14ac:dyDescent="0.3">
      <c r="Q1385" t="str">
        <f>Data!B4552</f>
        <v>Kunst Miller</v>
      </c>
      <c r="R1385">
        <f>Data!K4552</f>
        <v>2023</v>
      </c>
    </row>
    <row r="1386" spans="17:18" x14ac:dyDescent="0.3">
      <c r="Q1386" t="str">
        <f>Data!B4562</f>
        <v>Duane Noonan</v>
      </c>
      <c r="R1386">
        <f>Data!K4562</f>
        <v>2023</v>
      </c>
    </row>
    <row r="1387" spans="17:18" x14ac:dyDescent="0.3">
      <c r="Q1387" t="str">
        <f>Data!B4565</f>
        <v>Tanja Norvell</v>
      </c>
      <c r="R1387">
        <f>Data!K4565</f>
        <v>2023</v>
      </c>
    </row>
    <row r="1388" spans="17:18" x14ac:dyDescent="0.3">
      <c r="Q1388" t="str">
        <f>Data!B4570</f>
        <v>Ed Ludwig</v>
      </c>
      <c r="R1388">
        <f>Data!K4570</f>
        <v>2023</v>
      </c>
    </row>
    <row r="1389" spans="17:18" x14ac:dyDescent="0.3">
      <c r="Q1389" t="str">
        <f>Data!B4571</f>
        <v>Tonja Turnell</v>
      </c>
      <c r="R1389">
        <f>Data!K4571</f>
        <v>2023</v>
      </c>
    </row>
    <row r="1390" spans="17:18" x14ac:dyDescent="0.3">
      <c r="Q1390" t="str">
        <f>Data!B4573</f>
        <v>Michael Moore</v>
      </c>
      <c r="R1390">
        <f>Data!K4573</f>
        <v>2023</v>
      </c>
    </row>
    <row r="1391" spans="17:18" x14ac:dyDescent="0.3">
      <c r="Q1391" t="str">
        <f>Data!B4575</f>
        <v>Grace Kelly</v>
      </c>
      <c r="R1391">
        <f>Data!K4575</f>
        <v>2023</v>
      </c>
    </row>
    <row r="1392" spans="17:18" x14ac:dyDescent="0.3">
      <c r="Q1392" t="str">
        <f>Data!B4577</f>
        <v>Heather Kirkland</v>
      </c>
      <c r="R1392">
        <f>Data!K4577</f>
        <v>2023</v>
      </c>
    </row>
    <row r="1393" spans="17:18" x14ac:dyDescent="0.3">
      <c r="Q1393" t="str">
        <f>Data!B4578</f>
        <v>Max Jones</v>
      </c>
      <c r="R1393">
        <f>Data!K4578</f>
        <v>2023</v>
      </c>
    </row>
    <row r="1394" spans="17:18" x14ac:dyDescent="0.3">
      <c r="Q1394" t="str">
        <f>Data!B4581</f>
        <v>Art Ferguson</v>
      </c>
      <c r="R1394">
        <f>Data!K4581</f>
        <v>2023</v>
      </c>
    </row>
    <row r="1395" spans="17:18" x14ac:dyDescent="0.3">
      <c r="Q1395" t="str">
        <f>Data!B4583</f>
        <v>Cathy Armstrong</v>
      </c>
      <c r="R1395">
        <f>Data!K4583</f>
        <v>2023</v>
      </c>
    </row>
    <row r="1396" spans="17:18" x14ac:dyDescent="0.3">
      <c r="Q1396" t="str">
        <f>Data!B4584</f>
        <v>Jack Lebron</v>
      </c>
      <c r="R1396">
        <f>Data!K4584</f>
        <v>2023</v>
      </c>
    </row>
    <row r="1397" spans="17:18" x14ac:dyDescent="0.3">
      <c r="Q1397" t="str">
        <f>Data!B4585</f>
        <v>Craig Leslie</v>
      </c>
      <c r="R1397">
        <f>Data!K4585</f>
        <v>2023</v>
      </c>
    </row>
    <row r="1398" spans="17:18" x14ac:dyDescent="0.3">
      <c r="Q1398" t="str">
        <f>Data!B4588</f>
        <v>John Lucas</v>
      </c>
      <c r="R1398">
        <f>Data!K4588</f>
        <v>2023</v>
      </c>
    </row>
    <row r="1399" spans="17:18" x14ac:dyDescent="0.3">
      <c r="Q1399" t="str">
        <f>Data!B4592</f>
        <v>Nona Balk</v>
      </c>
      <c r="R1399">
        <f>Data!K4592</f>
        <v>2023</v>
      </c>
    </row>
    <row r="1400" spans="17:18" x14ac:dyDescent="0.3">
      <c r="Q1400" t="str">
        <f>Data!B4594</f>
        <v>Erica Hernandez</v>
      </c>
      <c r="R1400">
        <f>Data!K4594</f>
        <v>2023</v>
      </c>
    </row>
    <row r="1401" spans="17:18" x14ac:dyDescent="0.3">
      <c r="Q1401" t="str">
        <f>Data!B4596</f>
        <v>Rob Beeghly</v>
      </c>
      <c r="R1401">
        <f>Data!K4596</f>
        <v>2023</v>
      </c>
    </row>
    <row r="1402" spans="17:18" x14ac:dyDescent="0.3">
      <c r="Q1402" t="str">
        <f>Data!B4597</f>
        <v>John Lee</v>
      </c>
      <c r="R1402">
        <f>Data!K4597</f>
        <v>2023</v>
      </c>
    </row>
    <row r="1403" spans="17:18" x14ac:dyDescent="0.3">
      <c r="Q1403" t="str">
        <f>Data!B4599</f>
        <v>Ken Dana</v>
      </c>
      <c r="R1403">
        <f>Data!K4599</f>
        <v>2023</v>
      </c>
    </row>
    <row r="1404" spans="17:18" x14ac:dyDescent="0.3">
      <c r="Q1404" t="str">
        <f>Data!B4603</f>
        <v>Chris McAfee</v>
      </c>
      <c r="R1404">
        <f>Data!K4603</f>
        <v>2023</v>
      </c>
    </row>
    <row r="1405" spans="17:18" x14ac:dyDescent="0.3">
      <c r="Q1405" t="str">
        <f>Data!B4607</f>
        <v>Cindy Chapman</v>
      </c>
      <c r="R1405">
        <f>Data!K4607</f>
        <v>2023</v>
      </c>
    </row>
    <row r="1406" spans="17:18" x14ac:dyDescent="0.3">
      <c r="Q1406" t="str">
        <f>Data!B4610</f>
        <v>Adam Shillingsburg</v>
      </c>
      <c r="R1406">
        <f>Data!K4610</f>
        <v>2023</v>
      </c>
    </row>
    <row r="1407" spans="17:18" x14ac:dyDescent="0.3">
      <c r="Q1407" t="str">
        <f>Data!B4613</f>
        <v>Nick Radford</v>
      </c>
      <c r="R1407">
        <f>Data!K4613</f>
        <v>2023</v>
      </c>
    </row>
    <row r="1408" spans="17:18" x14ac:dyDescent="0.3">
      <c r="Q1408" t="str">
        <f>Data!B4621</f>
        <v>Susan MacKendrick</v>
      </c>
      <c r="R1408">
        <f>Data!K4621</f>
        <v>2023</v>
      </c>
    </row>
    <row r="1409" spans="17:18" x14ac:dyDescent="0.3">
      <c r="Q1409" t="str">
        <f>Data!B4627</f>
        <v>Natalie DeCherney</v>
      </c>
      <c r="R1409">
        <f>Data!K4627</f>
        <v>2023</v>
      </c>
    </row>
    <row r="1410" spans="17:18" x14ac:dyDescent="0.3">
      <c r="Q1410" t="str">
        <f>Data!B4628</f>
        <v>Patrick Jones</v>
      </c>
      <c r="R1410">
        <f>Data!K4628</f>
        <v>2023</v>
      </c>
    </row>
    <row r="1411" spans="17:18" x14ac:dyDescent="0.3">
      <c r="Q1411" t="str">
        <f>Data!B4629</f>
        <v>Barry Franz</v>
      </c>
      <c r="R1411">
        <f>Data!K4629</f>
        <v>2023</v>
      </c>
    </row>
    <row r="1412" spans="17:18" x14ac:dyDescent="0.3">
      <c r="Q1412" t="str">
        <f>Data!B4631</f>
        <v>Darrin Martin</v>
      </c>
      <c r="R1412">
        <f>Data!K4631</f>
        <v>2023</v>
      </c>
    </row>
    <row r="1413" spans="17:18" x14ac:dyDescent="0.3">
      <c r="Q1413" t="str">
        <f>Data!B4634</f>
        <v>Amy Hunt</v>
      </c>
      <c r="R1413">
        <f>Data!K4634</f>
        <v>2023</v>
      </c>
    </row>
    <row r="1414" spans="17:18" x14ac:dyDescent="0.3">
      <c r="Q1414" t="str">
        <f>Data!B4635</f>
        <v>Lindsay Williams</v>
      </c>
      <c r="R1414">
        <f>Data!K4635</f>
        <v>2023</v>
      </c>
    </row>
    <row r="1415" spans="17:18" x14ac:dyDescent="0.3">
      <c r="Q1415" t="str">
        <f>Data!B4639</f>
        <v>Brad Eason</v>
      </c>
      <c r="R1415">
        <f>Data!K4639</f>
        <v>2023</v>
      </c>
    </row>
    <row r="1416" spans="17:18" x14ac:dyDescent="0.3">
      <c r="Q1416" t="str">
        <f>Data!B4645</f>
        <v>Gene McClure</v>
      </c>
      <c r="R1416">
        <f>Data!K4645</f>
        <v>2023</v>
      </c>
    </row>
    <row r="1417" spans="17:18" x14ac:dyDescent="0.3">
      <c r="Q1417" t="str">
        <f>Data!B4652</f>
        <v>George Bell</v>
      </c>
      <c r="R1417">
        <f>Data!K4652</f>
        <v>2023</v>
      </c>
    </row>
    <row r="1418" spans="17:18" x14ac:dyDescent="0.3">
      <c r="Q1418" t="str">
        <f>Data!B4653</f>
        <v>Clay Ludtke</v>
      </c>
      <c r="R1418">
        <f>Data!K4653</f>
        <v>2023</v>
      </c>
    </row>
    <row r="1419" spans="17:18" x14ac:dyDescent="0.3">
      <c r="Q1419" t="str">
        <f>Data!B4658</f>
        <v>Trudy Brown</v>
      </c>
      <c r="R1419">
        <f>Data!K4658</f>
        <v>2023</v>
      </c>
    </row>
    <row r="1420" spans="17:18" x14ac:dyDescent="0.3">
      <c r="Q1420" t="str">
        <f>Data!B4659</f>
        <v>Sonia Sunley</v>
      </c>
      <c r="R1420">
        <f>Data!K4659</f>
        <v>2023</v>
      </c>
    </row>
    <row r="1421" spans="17:18" x14ac:dyDescent="0.3">
      <c r="Q1421" t="str">
        <f>Data!B4660</f>
        <v>Julia West</v>
      </c>
      <c r="R1421">
        <f>Data!K4660</f>
        <v>2023</v>
      </c>
    </row>
    <row r="1422" spans="17:18" x14ac:dyDescent="0.3">
      <c r="Q1422" t="str">
        <f>Data!B4662</f>
        <v>Paul Stevenson</v>
      </c>
      <c r="R1422">
        <f>Data!K4662</f>
        <v>2023</v>
      </c>
    </row>
    <row r="1423" spans="17:18" x14ac:dyDescent="0.3">
      <c r="Q1423" t="str">
        <f>Data!B4663</f>
        <v>Ricardo Sperren</v>
      </c>
      <c r="R1423">
        <f>Data!K4663</f>
        <v>2023</v>
      </c>
    </row>
    <row r="1424" spans="17:18" x14ac:dyDescent="0.3">
      <c r="Q1424" t="str">
        <f>Data!B4665</f>
        <v>Thea Hendricks</v>
      </c>
      <c r="R1424">
        <f>Data!K4665</f>
        <v>2023</v>
      </c>
    </row>
    <row r="1425" spans="17:18" x14ac:dyDescent="0.3">
      <c r="Q1425" t="str">
        <f>Data!B4666</f>
        <v>Cynthia Voltz</v>
      </c>
      <c r="R1425">
        <f>Data!K4666</f>
        <v>2023</v>
      </c>
    </row>
    <row r="1426" spans="17:18" x14ac:dyDescent="0.3">
      <c r="Q1426" t="str">
        <f>Data!B4671</f>
        <v>Roger Demir</v>
      </c>
      <c r="R1426">
        <f>Data!K4671</f>
        <v>2023</v>
      </c>
    </row>
    <row r="1427" spans="17:18" x14ac:dyDescent="0.3">
      <c r="Q1427" t="str">
        <f>Data!B4672</f>
        <v>Christopher Schild</v>
      </c>
      <c r="R1427">
        <f>Data!K4672</f>
        <v>2023</v>
      </c>
    </row>
    <row r="1428" spans="17:18" x14ac:dyDescent="0.3">
      <c r="Q1428" t="str">
        <f>Data!B4674</f>
        <v>Ted Trevino</v>
      </c>
      <c r="R1428">
        <f>Data!K4674</f>
        <v>2023</v>
      </c>
    </row>
    <row r="1429" spans="17:18" x14ac:dyDescent="0.3">
      <c r="Q1429" t="str">
        <f>Data!B4678</f>
        <v>Harry Marie</v>
      </c>
      <c r="R1429">
        <f>Data!K4678</f>
        <v>2023</v>
      </c>
    </row>
    <row r="1430" spans="17:18" x14ac:dyDescent="0.3">
      <c r="Q1430" t="str">
        <f>Data!B4682</f>
        <v>Logan Haushalter</v>
      </c>
      <c r="R1430">
        <f>Data!K4682</f>
        <v>2023</v>
      </c>
    </row>
    <row r="1431" spans="17:18" x14ac:dyDescent="0.3">
      <c r="Q1431" t="str">
        <f>Data!B4683</f>
        <v>Michael Kennedy</v>
      </c>
      <c r="R1431">
        <f>Data!K4683</f>
        <v>2023</v>
      </c>
    </row>
    <row r="1432" spans="17:18" x14ac:dyDescent="0.3">
      <c r="Q1432" t="str">
        <f>Data!B4690</f>
        <v>Tiffany House</v>
      </c>
      <c r="R1432">
        <f>Data!K4690</f>
        <v>2023</v>
      </c>
    </row>
    <row r="1433" spans="17:18" x14ac:dyDescent="0.3">
      <c r="Q1433" t="str">
        <f>Data!B4691</f>
        <v>Steve Nguyen</v>
      </c>
      <c r="R1433">
        <f>Data!K4691</f>
        <v>2023</v>
      </c>
    </row>
    <row r="1434" spans="17:18" x14ac:dyDescent="0.3">
      <c r="Q1434" t="str">
        <f>Data!B4694</f>
        <v>Thomas Thornton</v>
      </c>
      <c r="R1434">
        <f>Data!K4694</f>
        <v>2023</v>
      </c>
    </row>
    <row r="1435" spans="17:18" x14ac:dyDescent="0.3">
      <c r="Q1435" t="str">
        <f>Data!B4695</f>
        <v>Darren Powers</v>
      </c>
      <c r="R1435">
        <f>Data!K4695</f>
        <v>2023</v>
      </c>
    </row>
    <row r="1436" spans="17:18" x14ac:dyDescent="0.3">
      <c r="Q1436" t="str">
        <f>Data!B4696</f>
        <v>Michael Nguyen</v>
      </c>
      <c r="R1436">
        <f>Data!K4696</f>
        <v>2023</v>
      </c>
    </row>
    <row r="1437" spans="17:18" x14ac:dyDescent="0.3">
      <c r="Q1437" t="str">
        <f>Data!B4697</f>
        <v>Jim Radford</v>
      </c>
      <c r="R1437">
        <f>Data!K4697</f>
        <v>2023</v>
      </c>
    </row>
    <row r="1438" spans="17:18" x14ac:dyDescent="0.3">
      <c r="Q1438" t="str">
        <f>Data!B4698</f>
        <v>Denny Ordway</v>
      </c>
      <c r="R1438">
        <f>Data!K4698</f>
        <v>2023</v>
      </c>
    </row>
    <row r="1439" spans="17:18" x14ac:dyDescent="0.3">
      <c r="Q1439" t="str">
        <f>Data!B4699</f>
        <v>Sanjit Chand</v>
      </c>
      <c r="R1439">
        <f>Data!K4699</f>
        <v>2023</v>
      </c>
    </row>
    <row r="1440" spans="17:18" x14ac:dyDescent="0.3">
      <c r="Q1440" t="str">
        <f>Data!B4701</f>
        <v>Roy Phan</v>
      </c>
      <c r="R1440">
        <f>Data!K4701</f>
        <v>2023</v>
      </c>
    </row>
    <row r="1441" spans="17:18" x14ac:dyDescent="0.3">
      <c r="Q1441" t="str">
        <f>Data!B4703</f>
        <v>Arthur Gainer</v>
      </c>
      <c r="R1441">
        <f>Data!K4703</f>
        <v>2023</v>
      </c>
    </row>
    <row r="1442" spans="17:18" x14ac:dyDescent="0.3">
      <c r="Q1442" t="str">
        <f>Data!B4706</f>
        <v>Luke Weiss</v>
      </c>
      <c r="R1442">
        <f>Data!K4706</f>
        <v>2023</v>
      </c>
    </row>
    <row r="1443" spans="17:18" x14ac:dyDescent="0.3">
      <c r="Q1443" t="str">
        <f>Data!B4712</f>
        <v>Laurel Elliston</v>
      </c>
      <c r="R1443">
        <f>Data!K4712</f>
        <v>2023</v>
      </c>
    </row>
    <row r="1444" spans="17:18" x14ac:dyDescent="0.3">
      <c r="Q1444" t="str">
        <f>Data!B4713</f>
        <v>Bradley Nguyen</v>
      </c>
      <c r="R1444">
        <f>Data!K4713</f>
        <v>2023</v>
      </c>
    </row>
    <row r="1445" spans="17:18" x14ac:dyDescent="0.3">
      <c r="Q1445" t="str">
        <f>Data!B4718</f>
        <v>Bill Tyler</v>
      </c>
      <c r="R1445">
        <f>Data!K4718</f>
        <v>2023</v>
      </c>
    </row>
    <row r="1446" spans="17:18" x14ac:dyDescent="0.3">
      <c r="Q1446" t="str">
        <f>Data!B4720</f>
        <v>Anna HÃ¤berlin</v>
      </c>
      <c r="R1446">
        <f>Data!K4720</f>
        <v>2023</v>
      </c>
    </row>
    <row r="1447" spans="17:18" x14ac:dyDescent="0.3">
      <c r="Q1447" t="str">
        <f>Data!B4723</f>
        <v>Joe Kamberova</v>
      </c>
      <c r="R1447">
        <f>Data!K4723</f>
        <v>2023</v>
      </c>
    </row>
    <row r="1448" spans="17:18" x14ac:dyDescent="0.3">
      <c r="Q1448" t="str">
        <f>Data!B4728</f>
        <v>Linda Cazamias</v>
      </c>
      <c r="R1448">
        <f>Data!K4728</f>
        <v>2023</v>
      </c>
    </row>
    <row r="1449" spans="17:18" x14ac:dyDescent="0.3">
      <c r="Q1449" t="str">
        <f>Data!B4729</f>
        <v>Christine Phan</v>
      </c>
      <c r="R1449">
        <f>Data!K4729</f>
        <v>2023</v>
      </c>
    </row>
    <row r="1450" spans="17:18" x14ac:dyDescent="0.3">
      <c r="Q1450" t="str">
        <f>Data!B4730</f>
        <v>Alejandro Savely</v>
      </c>
      <c r="R1450">
        <f>Data!K4730</f>
        <v>2023</v>
      </c>
    </row>
    <row r="1451" spans="17:18" x14ac:dyDescent="0.3">
      <c r="Q1451" t="str">
        <f>Data!B4732</f>
        <v>Sally Hughsby</v>
      </c>
      <c r="R1451">
        <f>Data!K4732</f>
        <v>2023</v>
      </c>
    </row>
    <row r="1452" spans="17:18" x14ac:dyDescent="0.3">
      <c r="Q1452" t="str">
        <f>Data!B4740</f>
        <v>Jim Epp</v>
      </c>
      <c r="R1452">
        <f>Data!K4740</f>
        <v>2023</v>
      </c>
    </row>
    <row r="1453" spans="17:18" x14ac:dyDescent="0.3">
      <c r="Q1453" t="str">
        <f>Data!B4741</f>
        <v>Lisa DeCherney</v>
      </c>
      <c r="R1453">
        <f>Data!K4741</f>
        <v>2023</v>
      </c>
    </row>
    <row r="1454" spans="17:18" x14ac:dyDescent="0.3">
      <c r="Q1454" t="str">
        <f>Data!B4742</f>
        <v>Ken Lonsdale</v>
      </c>
      <c r="R1454">
        <f>Data!K4742</f>
        <v>2023</v>
      </c>
    </row>
    <row r="1455" spans="17:18" x14ac:dyDescent="0.3">
      <c r="Q1455" t="str">
        <f>Data!B4743</f>
        <v>Anne Pryor</v>
      </c>
      <c r="R1455">
        <f>Data!K4743</f>
        <v>2023</v>
      </c>
    </row>
    <row r="1456" spans="17:18" x14ac:dyDescent="0.3">
      <c r="Q1456" t="str">
        <f>Data!B4744</f>
        <v>Christopher Conant</v>
      </c>
      <c r="R1456">
        <f>Data!K4744</f>
        <v>2023</v>
      </c>
    </row>
    <row r="1457" spans="17:18" x14ac:dyDescent="0.3">
      <c r="Q1457" t="str">
        <f>Data!B4750</f>
        <v>Dennis Pardue</v>
      </c>
      <c r="R1457">
        <f>Data!K4750</f>
        <v>2023</v>
      </c>
    </row>
    <row r="1458" spans="17:18" x14ac:dyDescent="0.3">
      <c r="Q1458" t="str">
        <f>Data!B4754</f>
        <v>Maurice Satty</v>
      </c>
      <c r="R1458">
        <f>Data!K4754</f>
        <v>2023</v>
      </c>
    </row>
    <row r="1459" spans="17:18" x14ac:dyDescent="0.3">
      <c r="Q1459" t="str">
        <f>Data!B4764</f>
        <v>Stewart Visinsky</v>
      </c>
      <c r="R1459">
        <f>Data!K4764</f>
        <v>2023</v>
      </c>
    </row>
    <row r="1460" spans="17:18" x14ac:dyDescent="0.3">
      <c r="Q1460" t="str">
        <f>Data!B4775</f>
        <v>Brian Stugart</v>
      </c>
      <c r="R1460">
        <f>Data!K4775</f>
        <v>2023</v>
      </c>
    </row>
    <row r="1461" spans="17:18" x14ac:dyDescent="0.3">
      <c r="Q1461" t="str">
        <f>Data!B4778</f>
        <v>Lynn Smith</v>
      </c>
      <c r="R1461">
        <f>Data!K4778</f>
        <v>2023</v>
      </c>
    </row>
    <row r="1462" spans="17:18" x14ac:dyDescent="0.3">
      <c r="Q1462" t="str">
        <f>Data!B4779</f>
        <v>Valerie Dominguez</v>
      </c>
      <c r="R1462">
        <f>Data!K4779</f>
        <v>2023</v>
      </c>
    </row>
    <row r="1463" spans="17:18" x14ac:dyDescent="0.3">
      <c r="Q1463" t="str">
        <f>Data!B4780</f>
        <v>Kimberly Carter</v>
      </c>
      <c r="R1463">
        <f>Data!K4780</f>
        <v>2023</v>
      </c>
    </row>
    <row r="1464" spans="17:18" x14ac:dyDescent="0.3">
      <c r="Q1464" t="str">
        <f>Data!B4789</f>
        <v>Rob Lucas</v>
      </c>
      <c r="R1464">
        <f>Data!K4789</f>
        <v>2023</v>
      </c>
    </row>
    <row r="1465" spans="17:18" x14ac:dyDescent="0.3">
      <c r="Q1465" t="str">
        <f>Data!B4794</f>
        <v>Maribeth Yedwab</v>
      </c>
      <c r="R1465">
        <f>Data!K4794</f>
        <v>2023</v>
      </c>
    </row>
    <row r="1466" spans="17:18" x14ac:dyDescent="0.3">
      <c r="Q1466" t="str">
        <f>Data!B4799</f>
        <v>Robert Waldorf</v>
      </c>
      <c r="R1466">
        <f>Data!K4799</f>
        <v>2023</v>
      </c>
    </row>
    <row r="1467" spans="17:18" x14ac:dyDescent="0.3">
      <c r="Q1467" t="str">
        <f>Data!B4800</f>
        <v>Brooke Gillingham</v>
      </c>
      <c r="R1467">
        <f>Data!K4800</f>
        <v>2023</v>
      </c>
    </row>
    <row r="1468" spans="17:18" x14ac:dyDescent="0.3">
      <c r="Q1468" t="str">
        <f>Data!B4804</f>
        <v>Justin MacKendrick</v>
      </c>
      <c r="R1468">
        <f>Data!K4804</f>
        <v>2023</v>
      </c>
    </row>
    <row r="1469" spans="17:18" x14ac:dyDescent="0.3">
      <c r="Q1469" t="str">
        <f>Data!B4805</f>
        <v>Nancy Lomonaco</v>
      </c>
      <c r="R1469">
        <f>Data!K4805</f>
        <v>2023</v>
      </c>
    </row>
    <row r="1470" spans="17:18" x14ac:dyDescent="0.3">
      <c r="Q1470" t="str">
        <f>Data!B4806</f>
        <v>Eugene Moren</v>
      </c>
      <c r="R1470">
        <f>Data!K4806</f>
        <v>2023</v>
      </c>
    </row>
    <row r="1471" spans="17:18" x14ac:dyDescent="0.3">
      <c r="Q1471" t="str">
        <f>Data!B4817</f>
        <v>Annie Thurman</v>
      </c>
      <c r="R1471">
        <f>Data!K4817</f>
        <v>2023</v>
      </c>
    </row>
    <row r="1472" spans="17:18" x14ac:dyDescent="0.3">
      <c r="Q1472" t="str">
        <f>Data!B4825</f>
        <v>Karen Carlisle</v>
      </c>
      <c r="R1472">
        <f>Data!K4825</f>
        <v>2023</v>
      </c>
    </row>
    <row r="1473" spans="17:18" x14ac:dyDescent="0.3">
      <c r="Q1473" t="str">
        <f>Data!B4838</f>
        <v>Edward Nazzal</v>
      </c>
      <c r="R1473">
        <f>Data!K4838</f>
        <v>2023</v>
      </c>
    </row>
    <row r="1474" spans="17:18" x14ac:dyDescent="0.3">
      <c r="Q1474" t="str">
        <f>Data!B4842</f>
        <v>Joni Sundaresam</v>
      </c>
      <c r="R1474">
        <f>Data!K4842</f>
        <v>2023</v>
      </c>
    </row>
    <row r="1475" spans="17:18" x14ac:dyDescent="0.3">
      <c r="Q1475" t="str">
        <f>Data!B4844</f>
        <v>Janet Lee</v>
      </c>
      <c r="R1475">
        <f>Data!K4844</f>
        <v>2023</v>
      </c>
    </row>
    <row r="1476" spans="17:18" x14ac:dyDescent="0.3">
      <c r="Q1476" t="str">
        <f>Data!B4847</f>
        <v>Chloris Kastensmidt</v>
      </c>
      <c r="R1476">
        <f>Data!K4847</f>
        <v>2023</v>
      </c>
    </row>
    <row r="1477" spans="17:18" x14ac:dyDescent="0.3">
      <c r="Q1477" t="str">
        <f>Data!B4849</f>
        <v>Ken Brennan</v>
      </c>
      <c r="R1477">
        <f>Data!K4849</f>
        <v>2023</v>
      </c>
    </row>
    <row r="1478" spans="17:18" x14ac:dyDescent="0.3">
      <c r="Q1478" t="str">
        <f>Data!B4852</f>
        <v>Scot Coram</v>
      </c>
      <c r="R1478">
        <f>Data!K4852</f>
        <v>2023</v>
      </c>
    </row>
    <row r="1479" spans="17:18" x14ac:dyDescent="0.3">
      <c r="Q1479" t="str">
        <f>Data!B4865</f>
        <v>Liz Preis</v>
      </c>
      <c r="R1479">
        <f>Data!K4865</f>
        <v>2023</v>
      </c>
    </row>
    <row r="1480" spans="17:18" x14ac:dyDescent="0.3">
      <c r="Q1480" t="str">
        <f>Data!B4868</f>
        <v>Frank Merwin</v>
      </c>
      <c r="R1480">
        <f>Data!K4868</f>
        <v>2023</v>
      </c>
    </row>
    <row r="1481" spans="17:18" x14ac:dyDescent="0.3">
      <c r="Q1481" t="str">
        <f>Data!B4870</f>
        <v>Roy Skaria</v>
      </c>
      <c r="R1481">
        <f>Data!K4870</f>
        <v>2023</v>
      </c>
    </row>
    <row r="1482" spans="17:18" x14ac:dyDescent="0.3">
      <c r="Q1482" t="str">
        <f>Data!B4871</f>
        <v>Greg Matthias</v>
      </c>
      <c r="R1482">
        <f>Data!K4871</f>
        <v>2023</v>
      </c>
    </row>
    <row r="1483" spans="17:18" x14ac:dyDescent="0.3">
      <c r="Q1483" t="str">
        <f>Data!B4872</f>
        <v>Toby Carlisle</v>
      </c>
      <c r="R1483">
        <f>Data!K4872</f>
        <v>2023</v>
      </c>
    </row>
    <row r="1484" spans="17:18" x14ac:dyDescent="0.3">
      <c r="Q1484" t="str">
        <f>Data!B4874</f>
        <v>Benjamin Farhat</v>
      </c>
      <c r="R1484">
        <f>Data!K4874</f>
        <v>2023</v>
      </c>
    </row>
    <row r="1485" spans="17:18" x14ac:dyDescent="0.3">
      <c r="Q1485" t="str">
        <f>Data!B4875</f>
        <v>Olvera Toch</v>
      </c>
      <c r="R1485">
        <f>Data!K4875</f>
        <v>2023</v>
      </c>
    </row>
    <row r="1486" spans="17:18" x14ac:dyDescent="0.3">
      <c r="Q1486" t="str">
        <f>Data!B4879</f>
        <v>Mary Zewe</v>
      </c>
      <c r="R1486">
        <f>Data!K4879</f>
        <v>2023</v>
      </c>
    </row>
    <row r="1487" spans="17:18" x14ac:dyDescent="0.3">
      <c r="Q1487" t="str">
        <f>Data!B4882</f>
        <v>Erica Smith</v>
      </c>
      <c r="R1487">
        <f>Data!K4882</f>
        <v>2023</v>
      </c>
    </row>
    <row r="1488" spans="17:18" x14ac:dyDescent="0.3">
      <c r="Q1488" t="str">
        <f>Data!B4886</f>
        <v>Seth Vernon</v>
      </c>
      <c r="R1488">
        <f>Data!K4886</f>
        <v>2023</v>
      </c>
    </row>
    <row r="1489" spans="17:18" x14ac:dyDescent="0.3">
      <c r="Q1489" t="str">
        <f>Data!B4887</f>
        <v>Darrin Van Huff</v>
      </c>
      <c r="R1489">
        <f>Data!K4887</f>
        <v>2023</v>
      </c>
    </row>
    <row r="1490" spans="17:18" x14ac:dyDescent="0.3">
      <c r="Q1490" t="str">
        <f>Data!B4895</f>
        <v>Philisse Overcash</v>
      </c>
      <c r="R1490">
        <f>Data!K4895</f>
        <v>2023</v>
      </c>
    </row>
    <row r="1491" spans="17:18" x14ac:dyDescent="0.3">
      <c r="Q1491" t="str">
        <f>Data!B4897</f>
        <v>Craig Reiter</v>
      </c>
      <c r="R1491">
        <f>Data!K4897</f>
        <v>2023</v>
      </c>
    </row>
    <row r="1492" spans="17:18" x14ac:dyDescent="0.3">
      <c r="Q1492" t="str">
        <f>Data!B4902</f>
        <v>Arthur Wiediger</v>
      </c>
      <c r="R1492">
        <f>Data!K4902</f>
        <v>2023</v>
      </c>
    </row>
    <row r="1493" spans="17:18" x14ac:dyDescent="0.3">
      <c r="Q1493" t="str">
        <f>Data!B4916</f>
        <v>Marc Harrigan</v>
      </c>
      <c r="R1493">
        <f>Data!K4916</f>
        <v>2023</v>
      </c>
    </row>
    <row r="1494" spans="17:18" x14ac:dyDescent="0.3">
      <c r="Q1494" t="str">
        <f>Data!B4918</f>
        <v>Jim Sink</v>
      </c>
      <c r="R1494">
        <f>Data!K4918</f>
        <v>2023</v>
      </c>
    </row>
    <row r="1495" spans="17:18" x14ac:dyDescent="0.3">
      <c r="Q1495" t="str">
        <f>Data!B4921</f>
        <v>Anthony Rawles</v>
      </c>
      <c r="R1495">
        <f>Data!K4921</f>
        <v>2023</v>
      </c>
    </row>
    <row r="1496" spans="17:18" x14ac:dyDescent="0.3">
      <c r="Q1496" t="str">
        <f>Data!B4924</f>
        <v>James Lanier</v>
      </c>
      <c r="R1496">
        <f>Data!K4924</f>
        <v>2023</v>
      </c>
    </row>
    <row r="1497" spans="17:18" x14ac:dyDescent="0.3">
      <c r="Q1497" t="str">
        <f>Data!B4925</f>
        <v>Jennifer Jackson</v>
      </c>
      <c r="R1497">
        <f>Data!K4925</f>
        <v>2023</v>
      </c>
    </row>
    <row r="1498" spans="17:18" x14ac:dyDescent="0.3">
      <c r="Q1498" t="str">
        <f>Data!B4926</f>
        <v>Ted Butterfield</v>
      </c>
      <c r="R1498">
        <f>Data!K4926</f>
        <v>2023</v>
      </c>
    </row>
    <row r="1499" spans="17:18" x14ac:dyDescent="0.3">
      <c r="Q1499" t="str">
        <f>Data!B4933</f>
        <v>Ivan Gibson</v>
      </c>
      <c r="R1499">
        <f>Data!K4933</f>
        <v>2023</v>
      </c>
    </row>
    <row r="1500" spans="17:18" x14ac:dyDescent="0.3">
      <c r="Q1500" t="str">
        <f>Data!B4935</f>
        <v>Mike Vittorini</v>
      </c>
      <c r="R1500">
        <f>Data!K4935</f>
        <v>2023</v>
      </c>
    </row>
    <row r="1501" spans="17:18" x14ac:dyDescent="0.3">
      <c r="Q1501" t="str">
        <f>Data!B4938</f>
        <v>Lena Creighton</v>
      </c>
      <c r="R1501">
        <f>Data!K4938</f>
        <v>2023</v>
      </c>
    </row>
    <row r="1502" spans="17:18" x14ac:dyDescent="0.3">
      <c r="Q1502" t="str">
        <f>Data!B4943</f>
        <v>Denise Monton</v>
      </c>
      <c r="R1502">
        <f>Data!K4943</f>
        <v>2023</v>
      </c>
    </row>
    <row r="1503" spans="17:18" x14ac:dyDescent="0.3">
      <c r="Q1503" t="str">
        <f>Data!B4949</f>
        <v>Lena Hernandez</v>
      </c>
      <c r="R1503">
        <f>Data!K4949</f>
        <v>2023</v>
      </c>
    </row>
    <row r="1504" spans="17:18" x14ac:dyDescent="0.3">
      <c r="Q1504" t="str">
        <f>Data!B4951</f>
        <v>Dave Poirier</v>
      </c>
      <c r="R1504">
        <f>Data!K4951</f>
        <v>2023</v>
      </c>
    </row>
    <row r="1505" spans="17:18" x14ac:dyDescent="0.3">
      <c r="Q1505" t="str">
        <f>Data!B4953</f>
        <v>Catherine Glotzbach</v>
      </c>
      <c r="R1505">
        <f>Data!K4953</f>
        <v>2023</v>
      </c>
    </row>
    <row r="1506" spans="17:18" x14ac:dyDescent="0.3">
      <c r="Q1506" t="str">
        <f>Data!B4970</f>
        <v>Irene Maddox</v>
      </c>
      <c r="R1506">
        <f>Data!K4970</f>
        <v>2023</v>
      </c>
    </row>
    <row r="1507" spans="17:18" x14ac:dyDescent="0.3">
      <c r="Q1507" t="str">
        <f>Data!B4975</f>
        <v>Maureen Gnade</v>
      </c>
      <c r="R1507">
        <f>Data!K4975</f>
        <v>2023</v>
      </c>
    </row>
    <row r="1508" spans="17:18" x14ac:dyDescent="0.3">
      <c r="Q1508" t="str">
        <f>Data!B4976</f>
        <v>Ruben Dartt</v>
      </c>
      <c r="R1508">
        <f>Data!K4976</f>
        <v>2023</v>
      </c>
    </row>
    <row r="1509" spans="17:18" x14ac:dyDescent="0.3">
      <c r="Q1509" t="str">
        <f>Data!B4980</f>
        <v>Sally Matthias</v>
      </c>
      <c r="R1509">
        <f>Data!K4980</f>
        <v>2023</v>
      </c>
    </row>
    <row r="1510" spans="17:18" x14ac:dyDescent="0.3">
      <c r="Q1510" t="str">
        <f>Data!B4982</f>
        <v>Hunter Lopez</v>
      </c>
      <c r="R1510">
        <f>Data!K4982</f>
        <v>2023</v>
      </c>
    </row>
    <row r="1511" spans="17:18" x14ac:dyDescent="0.3">
      <c r="Q1511" t="str">
        <f>Data!B4983</f>
        <v>Dave Hallsten</v>
      </c>
      <c r="R1511">
        <f>Data!K4983</f>
        <v>2023</v>
      </c>
    </row>
    <row r="1512" spans="17:18" x14ac:dyDescent="0.3">
      <c r="Q1512" t="str">
        <f>Data!B4993</f>
        <v>John Grady</v>
      </c>
      <c r="R1512">
        <f>Data!K4993</f>
        <v>2023</v>
      </c>
    </row>
    <row r="1513" spans="17:18" x14ac:dyDescent="0.3">
      <c r="Q1513" t="str">
        <f>Data!B4996</f>
        <v>Alejandro Ballentine</v>
      </c>
      <c r="R1513">
        <f>Data!K4996</f>
        <v>2023</v>
      </c>
    </row>
    <row r="1514" spans="17:18" x14ac:dyDescent="0.3">
      <c r="Q1514" t="str">
        <f>Data!B4998</f>
        <v>Lela Donovan</v>
      </c>
      <c r="R1514">
        <f>Data!K4998</f>
        <v>2023</v>
      </c>
    </row>
    <row r="1515" spans="17:18" x14ac:dyDescent="0.3">
      <c r="Q1515" t="str">
        <f>Data!B4999</f>
        <v>Skye Norling</v>
      </c>
      <c r="R1515">
        <f>Data!K4999</f>
        <v>2023</v>
      </c>
    </row>
    <row r="1516" spans="17:18" x14ac:dyDescent="0.3">
      <c r="Q1516" t="str">
        <f>Data!B5002</f>
        <v>Adam Hart</v>
      </c>
      <c r="R1516">
        <f>Data!K5002</f>
        <v>2023</v>
      </c>
    </row>
    <row r="1517" spans="17:18" x14ac:dyDescent="0.3">
      <c r="Q1517" t="str">
        <f>Data!B5005</f>
        <v>Victoria Pisteka</v>
      </c>
      <c r="R1517">
        <f>Data!K5005</f>
        <v>2023</v>
      </c>
    </row>
    <row r="1518" spans="17:18" x14ac:dyDescent="0.3">
      <c r="Q1518" t="str">
        <f>Data!B5008</f>
        <v>Phillip Flathmann</v>
      </c>
      <c r="R1518">
        <f>Data!K5008</f>
        <v>2023</v>
      </c>
    </row>
    <row r="1519" spans="17:18" x14ac:dyDescent="0.3">
      <c r="Q1519" t="str">
        <f>Data!B5009</f>
        <v>Katharine Harms</v>
      </c>
      <c r="R1519">
        <f>Data!K5009</f>
        <v>2023</v>
      </c>
    </row>
    <row r="1520" spans="17:18" x14ac:dyDescent="0.3">
      <c r="Q1520" t="str">
        <f>Data!B5012</f>
        <v>Roland Fjeld</v>
      </c>
      <c r="R1520">
        <f>Data!K5012</f>
        <v>2023</v>
      </c>
    </row>
    <row r="1521" spans="17:18" x14ac:dyDescent="0.3">
      <c r="Q1521" t="str">
        <f>Data!B5013</f>
        <v>Chris Selesnick</v>
      </c>
      <c r="R1521">
        <f>Data!K5013</f>
        <v>2023</v>
      </c>
    </row>
    <row r="1522" spans="17:18" x14ac:dyDescent="0.3">
      <c r="Q1522" t="str">
        <f>Data!B5015</f>
        <v>Becky Pak</v>
      </c>
      <c r="R1522">
        <f>Data!K5015</f>
        <v>2023</v>
      </c>
    </row>
    <row r="1523" spans="17:18" x14ac:dyDescent="0.3">
      <c r="Q1523" t="str">
        <f>Data!B5020</f>
        <v>Corey-Lock</v>
      </c>
      <c r="R1523">
        <f>Data!K5020</f>
        <v>2023</v>
      </c>
    </row>
    <row r="1524" spans="17:18" x14ac:dyDescent="0.3">
      <c r="Q1524" t="str">
        <f>Data!B5021</f>
        <v>Philip Fox</v>
      </c>
      <c r="R1524">
        <f>Data!K5021</f>
        <v>2023</v>
      </c>
    </row>
    <row r="1525" spans="17:18" x14ac:dyDescent="0.3">
      <c r="Q1525" t="str">
        <f>Data!B5023</f>
        <v>Adrian Hane</v>
      </c>
      <c r="R1525">
        <f>Data!K5023</f>
        <v>2023</v>
      </c>
    </row>
    <row r="1526" spans="17:18" x14ac:dyDescent="0.3">
      <c r="Q1526" t="str">
        <f>Data!B5024</f>
        <v>Jay Fein</v>
      </c>
      <c r="R1526">
        <f>Data!K5024</f>
        <v>2023</v>
      </c>
    </row>
    <row r="1527" spans="17:18" x14ac:dyDescent="0.3">
      <c r="Q1527" t="str">
        <f>Data!B5028</f>
        <v>Stephanie Ulpright</v>
      </c>
      <c r="R1527">
        <f>Data!K5028</f>
        <v>2023</v>
      </c>
    </row>
    <row r="1528" spans="17:18" x14ac:dyDescent="0.3">
      <c r="Q1528" t="str">
        <f>Data!B5031</f>
        <v>Nick Zandusky</v>
      </c>
      <c r="R1528">
        <f>Data!K5031</f>
        <v>2023</v>
      </c>
    </row>
    <row r="1529" spans="17:18" x14ac:dyDescent="0.3">
      <c r="Q1529" t="str">
        <f>Data!B5033</f>
        <v>Katherine Hughes</v>
      </c>
      <c r="R1529">
        <f>Data!K5033</f>
        <v>2023</v>
      </c>
    </row>
    <row r="1530" spans="17:18" x14ac:dyDescent="0.3">
      <c r="Q1530" t="str">
        <f>Data!B5036</f>
        <v>Guy Thornton</v>
      </c>
      <c r="R1530">
        <f>Data!K5036</f>
        <v>2023</v>
      </c>
    </row>
    <row r="1531" spans="17:18" x14ac:dyDescent="0.3">
      <c r="Q1531" t="str">
        <f>Data!B5040</f>
        <v>Anna Andreadi</v>
      </c>
      <c r="R1531">
        <f>Data!K5040</f>
        <v>2023</v>
      </c>
    </row>
    <row r="1532" spans="17:18" x14ac:dyDescent="0.3">
      <c r="Q1532" t="str">
        <f>Data!B5047</f>
        <v>Steve Chapman</v>
      </c>
      <c r="R1532">
        <f>Data!K5047</f>
        <v>2023</v>
      </c>
    </row>
    <row r="1533" spans="17:18" x14ac:dyDescent="0.3">
      <c r="Q1533" t="str">
        <f>Data!B5049</f>
        <v>Barry FranzÃ¶sisch</v>
      </c>
      <c r="R1533">
        <f>Data!K5049</f>
        <v>2023</v>
      </c>
    </row>
    <row r="1534" spans="17:18" x14ac:dyDescent="0.3">
      <c r="Q1534" t="str">
        <f>Data!B5056</f>
        <v>Chad Cunningham</v>
      </c>
      <c r="R1534">
        <f>Data!K5056</f>
        <v>2023</v>
      </c>
    </row>
    <row r="1535" spans="17:18" x14ac:dyDescent="0.3">
      <c r="Q1535" t="str">
        <f>Data!B5064</f>
        <v>Joe Elijah</v>
      </c>
      <c r="R1535">
        <f>Data!K5064</f>
        <v>2023</v>
      </c>
    </row>
    <row r="1536" spans="17:18" x14ac:dyDescent="0.3">
      <c r="Q1536" t="str">
        <f>Data!B5075</f>
        <v>Allen Armold</v>
      </c>
      <c r="R1536">
        <f>Data!K5075</f>
        <v>2023</v>
      </c>
    </row>
    <row r="1537" spans="17:18" x14ac:dyDescent="0.3">
      <c r="Q1537" t="str">
        <f>Data!B5080</f>
        <v>Kristen Hastings</v>
      </c>
      <c r="R1537">
        <f>Data!K5080</f>
        <v>2023</v>
      </c>
    </row>
    <row r="1538" spans="17:18" x14ac:dyDescent="0.3">
      <c r="Q1538" t="str">
        <f>Data!B5082</f>
        <v>Theone Pippenger</v>
      </c>
      <c r="R1538">
        <f>Data!K5082</f>
        <v>2023</v>
      </c>
    </row>
    <row r="1539" spans="17:18" x14ac:dyDescent="0.3">
      <c r="Q1539" t="str">
        <f>Data!B5083</f>
        <v>Steven Ward</v>
      </c>
      <c r="R1539">
        <f>Data!K5083</f>
        <v>2023</v>
      </c>
    </row>
    <row r="1540" spans="17:18" x14ac:dyDescent="0.3">
      <c r="Q1540" t="str">
        <f>Data!B5091</f>
        <v>Rob Haberlin</v>
      </c>
      <c r="R1540">
        <f>Data!K5091</f>
        <v>2023</v>
      </c>
    </row>
    <row r="1541" spans="17:18" x14ac:dyDescent="0.3">
      <c r="Q1541" t="str">
        <f>Data!B5092</f>
        <v>Richard Eichhorn</v>
      </c>
      <c r="R1541">
        <f>Data!K5092</f>
        <v>2023</v>
      </c>
    </row>
    <row r="1542" spans="17:18" x14ac:dyDescent="0.3">
      <c r="Q1542" t="str">
        <f>Data!B5094</f>
        <v>Anemone Ratner</v>
      </c>
      <c r="R1542">
        <f>Data!K5094</f>
        <v>2023</v>
      </c>
    </row>
    <row r="1543" spans="17:18" x14ac:dyDescent="0.3">
      <c r="Q1543" t="str">
        <f>Data!B5100</f>
        <v>Mark Cousins</v>
      </c>
      <c r="R1543">
        <f>Data!K5100</f>
        <v>2023</v>
      </c>
    </row>
    <row r="1544" spans="17:18" x14ac:dyDescent="0.3">
      <c r="Q1544" t="str">
        <f>Data!B5102</f>
        <v>Alice McCarthy</v>
      </c>
      <c r="R1544">
        <f>Data!K5102</f>
        <v>2023</v>
      </c>
    </row>
    <row r="1545" spans="17:18" x14ac:dyDescent="0.3">
      <c r="Q1545" t="str">
        <f>Data!B5114</f>
        <v>Ruben Ausman</v>
      </c>
      <c r="R1545">
        <f>Data!K5114</f>
        <v>2023</v>
      </c>
    </row>
    <row r="1546" spans="17:18" x14ac:dyDescent="0.3">
      <c r="Q1546" t="str">
        <f>Data!B5115</f>
        <v>Matt Collister</v>
      </c>
      <c r="R1546">
        <f>Data!K5115</f>
        <v>2023</v>
      </c>
    </row>
    <row r="1547" spans="17:18" x14ac:dyDescent="0.3">
      <c r="Q1547" t="str">
        <f>Data!B5118</f>
        <v>Andrew Allen</v>
      </c>
      <c r="R1547">
        <f>Data!K5118</f>
        <v>2023</v>
      </c>
    </row>
    <row r="1548" spans="17:18" x14ac:dyDescent="0.3">
      <c r="Q1548" t="str">
        <f>Data!B5123</f>
        <v>Dennis Kane</v>
      </c>
      <c r="R1548">
        <f>Data!K5123</f>
        <v>2023</v>
      </c>
    </row>
    <row r="1549" spans="17:18" x14ac:dyDescent="0.3">
      <c r="Q1549" t="str">
        <f>Data!B5131</f>
        <v>Linda Southworth</v>
      </c>
      <c r="R1549">
        <f>Data!K5131</f>
        <v>2023</v>
      </c>
    </row>
    <row r="1550" spans="17:18" x14ac:dyDescent="0.3">
      <c r="Q1550" t="str">
        <f>Data!B5137</f>
        <v>Jennifer Patt</v>
      </c>
      <c r="R1550">
        <f>Data!K5137</f>
        <v>2023</v>
      </c>
    </row>
    <row r="1551" spans="17:18" x14ac:dyDescent="0.3">
      <c r="Q1551" t="str">
        <f>Data!B5139</f>
        <v>Nora Paige</v>
      </c>
      <c r="R1551">
        <f>Data!K5139</f>
        <v>2023</v>
      </c>
    </row>
    <row r="1552" spans="17:18" x14ac:dyDescent="0.3">
      <c r="Q1552" t="str">
        <f>Data!B5140</f>
        <v>Neil Knudson</v>
      </c>
      <c r="R1552">
        <f>Data!K5140</f>
        <v>2023</v>
      </c>
    </row>
    <row r="1553" spans="17:18" x14ac:dyDescent="0.3">
      <c r="Q1553" t="str">
        <f>Data!B5143</f>
        <v>Joy Smith</v>
      </c>
      <c r="R1553">
        <f>Data!K5143</f>
        <v>2023</v>
      </c>
    </row>
    <row r="1554" spans="17:18" x14ac:dyDescent="0.3">
      <c r="Q1554" t="str">
        <f>Data!B5149</f>
        <v>Tracy Collins</v>
      </c>
      <c r="R1554">
        <f>Data!K5149</f>
        <v>2023</v>
      </c>
    </row>
    <row r="1555" spans="17:18" x14ac:dyDescent="0.3">
      <c r="Q1555" t="str">
        <f>Data!B5151</f>
        <v>Pauline Johnson</v>
      </c>
      <c r="R1555">
        <f>Data!K5151</f>
        <v>2023</v>
      </c>
    </row>
    <row r="1556" spans="17:18" x14ac:dyDescent="0.3">
      <c r="Q1556" t="str">
        <f>Data!B5168</f>
        <v>Kristina Nunn</v>
      </c>
      <c r="R1556">
        <f>Data!K5168</f>
        <v>2023</v>
      </c>
    </row>
    <row r="1557" spans="17:18" x14ac:dyDescent="0.3">
      <c r="Q1557" t="str">
        <f>Data!B5176</f>
        <v>Neil FranzÃ¶sisch</v>
      </c>
      <c r="R1557">
        <f>Data!K5176</f>
        <v>2023</v>
      </c>
    </row>
    <row r="1558" spans="17:18" x14ac:dyDescent="0.3">
      <c r="Q1558" t="str">
        <f>Data!B5182</f>
        <v>Ivan Liston</v>
      </c>
      <c r="R1558">
        <f>Data!K5182</f>
        <v>2023</v>
      </c>
    </row>
    <row r="1559" spans="17:18" x14ac:dyDescent="0.3">
      <c r="Q1559" t="str">
        <f>Data!B5183</f>
        <v>Darren Budd</v>
      </c>
      <c r="R1559">
        <f>Data!K5183</f>
        <v>2023</v>
      </c>
    </row>
    <row r="1560" spans="17:18" x14ac:dyDescent="0.3">
      <c r="Q1560" t="str">
        <f>Data!B5184</f>
        <v>James Galang</v>
      </c>
      <c r="R1560">
        <f>Data!K5184</f>
        <v>2023</v>
      </c>
    </row>
    <row r="1561" spans="17:18" x14ac:dyDescent="0.3">
      <c r="Q1561" t="str">
        <f>Data!B5190</f>
        <v>Larry Blacks</v>
      </c>
      <c r="R1561">
        <f>Data!K5190</f>
        <v>2023</v>
      </c>
    </row>
    <row r="1562" spans="17:18" x14ac:dyDescent="0.3">
      <c r="Q1562" t="str">
        <f>Data!B5192</f>
        <v>Ken Heidel</v>
      </c>
      <c r="R1562">
        <f>Data!K5192</f>
        <v>2023</v>
      </c>
    </row>
    <row r="1563" spans="17:18" x14ac:dyDescent="0.3">
      <c r="Q1563" t="str">
        <f>Data!B5193</f>
        <v>Meg Tillman</v>
      </c>
      <c r="R1563">
        <f>Data!K5193</f>
        <v>2023</v>
      </c>
    </row>
    <row r="1564" spans="17:18" x14ac:dyDescent="0.3">
      <c r="Q1564" t="str">
        <f>Data!B5196</f>
        <v>Katherine Murray</v>
      </c>
      <c r="R1564">
        <f>Data!K5196</f>
        <v>2023</v>
      </c>
    </row>
    <row r="1565" spans="17:18" x14ac:dyDescent="0.3">
      <c r="Q1565" t="str">
        <f>Data!B5204</f>
        <v>Steve Carroll</v>
      </c>
      <c r="R1565">
        <f>Data!K5204</f>
        <v>2023</v>
      </c>
    </row>
    <row r="1566" spans="17:18" x14ac:dyDescent="0.3">
      <c r="Q1566" t="str">
        <f>Data!B5206</f>
        <v>Khloe Miller</v>
      </c>
      <c r="R1566">
        <f>Data!K5206</f>
        <v>2023</v>
      </c>
    </row>
    <row r="1567" spans="17:18" x14ac:dyDescent="0.3">
      <c r="Q1567" t="str">
        <f>Data!B5213</f>
        <v>Pierre Wener</v>
      </c>
      <c r="R1567">
        <f>Data!K5213</f>
        <v>2023</v>
      </c>
    </row>
    <row r="1568" spans="17:18" x14ac:dyDescent="0.3">
      <c r="Q1568" t="str">
        <f>Data!B5214</f>
        <v>Ritsa Hightower</v>
      </c>
      <c r="R1568">
        <f>Data!K5214</f>
        <v>2023</v>
      </c>
    </row>
    <row r="1569" spans="17:18" x14ac:dyDescent="0.3">
      <c r="Q1569" t="str">
        <f>Data!B5216</f>
        <v>Lindsay Shagiari</v>
      </c>
      <c r="R1569">
        <f>Data!K5216</f>
        <v>2023</v>
      </c>
    </row>
    <row r="1570" spans="17:18" x14ac:dyDescent="0.3">
      <c r="Q1570" t="str">
        <f>Data!B5225</f>
        <v>Susan Gilcrest</v>
      </c>
      <c r="R1570">
        <f>Data!K5225</f>
        <v>2023</v>
      </c>
    </row>
    <row r="1571" spans="17:18" x14ac:dyDescent="0.3">
      <c r="Q1571" t="str">
        <f>Data!B5226</f>
        <v>Thomas Seio</v>
      </c>
      <c r="R1571">
        <f>Data!K5226</f>
        <v>2023</v>
      </c>
    </row>
    <row r="1572" spans="17:18" x14ac:dyDescent="0.3">
      <c r="Q1572" t="str">
        <f>Data!B5232</f>
        <v>Alex Grayson</v>
      </c>
      <c r="R1572">
        <f>Data!K5232</f>
        <v>2023</v>
      </c>
    </row>
    <row r="1573" spans="17:18" x14ac:dyDescent="0.3">
      <c r="Q1573" t="str">
        <f>Data!B5234</f>
        <v>Max Ludwig</v>
      </c>
      <c r="R1573">
        <f>Data!K5234</f>
        <v>2023</v>
      </c>
    </row>
    <row r="1574" spans="17:18" x14ac:dyDescent="0.3">
      <c r="Q1574" t="str">
        <f>Data!B5238</f>
        <v>Ralph Arnett</v>
      </c>
      <c r="R1574">
        <f>Data!K5238</f>
        <v>2023</v>
      </c>
    </row>
    <row r="1575" spans="17:18" x14ac:dyDescent="0.3">
      <c r="Q1575" t="str">
        <f>Data!B5244</f>
        <v>Vivek Gonzalez</v>
      </c>
      <c r="R1575">
        <f>Data!K5244</f>
        <v>2023</v>
      </c>
    </row>
    <row r="1576" spans="17:18" x14ac:dyDescent="0.3">
      <c r="Q1576" t="str">
        <f>Data!B5245</f>
        <v>Liz MacKendrick</v>
      </c>
      <c r="R1576">
        <f>Data!K5245</f>
        <v>2023</v>
      </c>
    </row>
    <row r="1577" spans="17:18" x14ac:dyDescent="0.3">
      <c r="Q1577" t="str">
        <f>Data!B5246</f>
        <v>Dorothy Wardle</v>
      </c>
      <c r="R1577">
        <f>Data!K5246</f>
        <v>2023</v>
      </c>
    </row>
    <row r="1578" spans="17:18" x14ac:dyDescent="0.3">
      <c r="Q1578" t="str">
        <f>Data!B5249</f>
        <v>Corinna Mitchell</v>
      </c>
      <c r="R1578">
        <f>Data!K5249</f>
        <v>2023</v>
      </c>
    </row>
    <row r="1579" spans="17:18" x14ac:dyDescent="0.3">
      <c r="Q1579" t="str">
        <f>Data!B5253</f>
        <v>Charles Crestani</v>
      </c>
      <c r="R1579">
        <f>Data!K5253</f>
        <v>2023</v>
      </c>
    </row>
    <row r="1580" spans="17:18" x14ac:dyDescent="0.3">
      <c r="Q1580" t="str">
        <f>Data!B5254</f>
        <v>Helen Andreada</v>
      </c>
      <c r="R1580">
        <f>Data!K5254</f>
        <v>2023</v>
      </c>
    </row>
    <row r="1581" spans="17:18" x14ac:dyDescent="0.3">
      <c r="Q1581" t="str">
        <f>Data!B5257</f>
        <v>Gary Hansen</v>
      </c>
      <c r="R1581">
        <f>Data!K5257</f>
        <v>2023</v>
      </c>
    </row>
    <row r="1582" spans="17:18" x14ac:dyDescent="0.3">
      <c r="Q1582" t="str">
        <f>Data!B5259</f>
        <v>Michelle Tran</v>
      </c>
      <c r="R1582">
        <f>Data!K5259</f>
        <v>2023</v>
      </c>
    </row>
    <row r="1583" spans="17:18" x14ac:dyDescent="0.3">
      <c r="Q1583" t="str">
        <f>Data!B5266</f>
        <v>Nora Preis</v>
      </c>
      <c r="R1583">
        <f>Data!K5266</f>
        <v>2023</v>
      </c>
    </row>
    <row r="1584" spans="17:18" x14ac:dyDescent="0.3">
      <c r="Q1584" t="str">
        <f>Data!B5268</f>
        <v>Deborah Brumfield</v>
      </c>
      <c r="R1584">
        <f>Data!K5268</f>
        <v>2023</v>
      </c>
    </row>
    <row r="1585" spans="17:18" x14ac:dyDescent="0.3">
      <c r="Q1585" t="str">
        <f>Data!B5269</f>
        <v>Erin Mull</v>
      </c>
      <c r="R1585">
        <f>Data!K5269</f>
        <v>2023</v>
      </c>
    </row>
    <row r="1586" spans="17:18" x14ac:dyDescent="0.3">
      <c r="Q1586" t="str">
        <f>Data!B5273</f>
        <v>Hunter Glantz</v>
      </c>
      <c r="R1586">
        <f>Data!K5273</f>
        <v>2023</v>
      </c>
    </row>
    <row r="1587" spans="17:18" x14ac:dyDescent="0.3">
      <c r="Q1587" t="str">
        <f>Data!B5277</f>
        <v>Carol Triggs</v>
      </c>
      <c r="R1587">
        <f>Data!K5277</f>
        <v>2023</v>
      </c>
    </row>
    <row r="1588" spans="17:18" x14ac:dyDescent="0.3">
      <c r="Q1588" t="str">
        <f>Data!B5281</f>
        <v>Toby Ritter</v>
      </c>
      <c r="R1588">
        <f>Data!K5281</f>
        <v>2023</v>
      </c>
    </row>
    <row r="1589" spans="17:18" x14ac:dyDescent="0.3">
      <c r="Q1589" t="str">
        <f>Data!B5285</f>
        <v>Max Engle</v>
      </c>
      <c r="R1589">
        <f>Data!K5285</f>
        <v>2023</v>
      </c>
    </row>
    <row r="1590" spans="17:18" x14ac:dyDescent="0.3">
      <c r="Q1590" t="str">
        <f>Data!B5287</f>
        <v>Craig Yedwab</v>
      </c>
      <c r="R1590">
        <f>Data!K5287</f>
        <v>2023</v>
      </c>
    </row>
    <row r="1591" spans="17:18" x14ac:dyDescent="0.3">
      <c r="Q1591" t="str">
        <f>Data!B5289</f>
        <v>John Castell</v>
      </c>
      <c r="R1591">
        <f>Data!K5289</f>
        <v>2023</v>
      </c>
    </row>
    <row r="1592" spans="17:18" x14ac:dyDescent="0.3">
      <c r="Q1592" t="str">
        <f>Data!B5296</f>
        <v>Anthony O'Donnell</v>
      </c>
      <c r="R1592">
        <f>Data!K5296</f>
        <v>2023</v>
      </c>
    </row>
    <row r="1593" spans="17:18" x14ac:dyDescent="0.3">
      <c r="Q1593" t="str">
        <f>Data!B5297</f>
        <v>Jeremy Pistek</v>
      </c>
      <c r="R1593">
        <f>Data!K5297</f>
        <v>2023</v>
      </c>
    </row>
    <row r="1594" spans="17:18" x14ac:dyDescent="0.3">
      <c r="Q1594" t="str">
        <f>Data!B5299</f>
        <v>Helen Wasserman</v>
      </c>
      <c r="R1594">
        <f>Data!K5299</f>
        <v>2023</v>
      </c>
    </row>
    <row r="1595" spans="17:18" x14ac:dyDescent="0.3">
      <c r="Q1595" t="str">
        <f>Data!B5300</f>
        <v>Greg Guthrie</v>
      </c>
      <c r="R1595">
        <f>Data!K5300</f>
        <v>2023</v>
      </c>
    </row>
    <row r="1596" spans="17:18" x14ac:dyDescent="0.3">
      <c r="Q1596" t="str">
        <f>Data!B5301</f>
        <v>Natalie Fritzler</v>
      </c>
      <c r="R1596">
        <f>Data!K5301</f>
        <v>2023</v>
      </c>
    </row>
    <row r="1597" spans="17:18" x14ac:dyDescent="0.3">
      <c r="Q1597" t="str">
        <f>Data!B5303</f>
        <v>Matt Abelman</v>
      </c>
      <c r="R1597">
        <f>Data!K5303</f>
        <v>2023</v>
      </c>
    </row>
    <row r="1598" spans="17:18" x14ac:dyDescent="0.3">
      <c r="Q1598" t="str">
        <f>Data!B5305</f>
        <v>Resi PÃ¶lking</v>
      </c>
      <c r="R1598">
        <f>Data!K5305</f>
        <v>2023</v>
      </c>
    </row>
    <row r="1599" spans="17:18" x14ac:dyDescent="0.3">
      <c r="Q1599" t="str">
        <f>Data!B5319</f>
        <v>Rachel Payne</v>
      </c>
      <c r="R1599">
        <f>Data!K5319</f>
        <v>2023</v>
      </c>
    </row>
    <row r="1600" spans="17:18" x14ac:dyDescent="0.3">
      <c r="Q1600" t="str">
        <f>Data!B5320</f>
        <v>Jay Kimmel</v>
      </c>
      <c r="R1600">
        <f>Data!K5320</f>
        <v>2023</v>
      </c>
    </row>
    <row r="1601" spans="17:18" x14ac:dyDescent="0.3">
      <c r="Q1601" t="str">
        <f>Data!B5324</f>
        <v>Dorothy Dickinson</v>
      </c>
      <c r="R1601">
        <f>Data!K5324</f>
        <v>2023</v>
      </c>
    </row>
    <row r="1602" spans="17:18" x14ac:dyDescent="0.3">
      <c r="Q1602" t="str">
        <f>Data!B5325</f>
        <v>Sheri Gordon</v>
      </c>
      <c r="R1602">
        <f>Data!K5325</f>
        <v>2023</v>
      </c>
    </row>
    <row r="1603" spans="17:18" x14ac:dyDescent="0.3">
      <c r="Q1603" t="str">
        <f>Data!B5326</f>
        <v>Deirdre Greer</v>
      </c>
      <c r="R1603">
        <f>Data!K5326</f>
        <v>2023</v>
      </c>
    </row>
    <row r="1604" spans="17:18" x14ac:dyDescent="0.3">
      <c r="Q1604" t="str">
        <f>Data!B5327</f>
        <v>Tony Chapman</v>
      </c>
      <c r="R1604">
        <f>Data!K5327</f>
        <v>2023</v>
      </c>
    </row>
    <row r="1605" spans="17:18" x14ac:dyDescent="0.3">
      <c r="Q1605" t="str">
        <f>Data!B5328</f>
        <v>Pauline Webber</v>
      </c>
      <c r="R1605">
        <f>Data!K5328</f>
        <v>2023</v>
      </c>
    </row>
    <row r="1606" spans="17:18" x14ac:dyDescent="0.3">
      <c r="Q1606" t="str">
        <f>Data!B5329</f>
        <v>Mick Hernandez</v>
      </c>
      <c r="R1606">
        <f>Data!K5329</f>
        <v>2023</v>
      </c>
    </row>
    <row r="1607" spans="17:18" x14ac:dyDescent="0.3">
      <c r="Q1607" t="str">
        <f>Data!B5332</f>
        <v>Maxwell Schwartz</v>
      </c>
      <c r="R1607">
        <f>Data!K5332</f>
        <v>2023</v>
      </c>
    </row>
    <row r="1608" spans="17:18" x14ac:dyDescent="0.3">
      <c r="Q1608" t="str">
        <f>Data!B5350</f>
        <v>Don Jones</v>
      </c>
      <c r="R1608">
        <f>Data!K5350</f>
        <v>2023</v>
      </c>
    </row>
    <row r="1609" spans="17:18" x14ac:dyDescent="0.3">
      <c r="Q1609" t="str">
        <f>Data!B5353</f>
        <v>Tom Stivers</v>
      </c>
      <c r="R1609">
        <f>Data!K5353</f>
        <v>2023</v>
      </c>
    </row>
    <row r="1610" spans="17:18" x14ac:dyDescent="0.3">
      <c r="Q1610" t="str">
        <f>Data!B5356</f>
        <v>Shirley Schmidt</v>
      </c>
      <c r="R1610">
        <f>Data!K5356</f>
        <v>2023</v>
      </c>
    </row>
    <row r="1611" spans="17:18" x14ac:dyDescent="0.3">
      <c r="Q1611" t="str">
        <f>Data!B5362</f>
        <v>Xylona Preis</v>
      </c>
      <c r="R1611">
        <f>Data!K5362</f>
        <v>2023</v>
      </c>
    </row>
    <row r="1612" spans="17:18" x14ac:dyDescent="0.3">
      <c r="Q1612" t="str">
        <f>Data!B5364</f>
        <v>Stuart Van</v>
      </c>
      <c r="R1612">
        <f>Data!K5364</f>
        <v>2023</v>
      </c>
    </row>
    <row r="1613" spans="17:18" x14ac:dyDescent="0.3">
      <c r="Q1613" t="str">
        <f>Data!B5365</f>
        <v>Sung Shariari</v>
      </c>
      <c r="R1613">
        <f>Data!K5365</f>
        <v>2023</v>
      </c>
    </row>
    <row r="1614" spans="17:18" x14ac:dyDescent="0.3">
      <c r="Q1614" t="str">
        <f>Data!B5377</f>
        <v>Elizabeth Moffitt</v>
      </c>
      <c r="R1614">
        <f>Data!K5377</f>
        <v>2023</v>
      </c>
    </row>
    <row r="1615" spans="17:18" x14ac:dyDescent="0.3">
      <c r="Q1615" t="str">
        <f>Data!B5378</f>
        <v>Chad Sievert</v>
      </c>
      <c r="R1615">
        <f>Data!K5378</f>
        <v>2023</v>
      </c>
    </row>
    <row r="1616" spans="17:18" x14ac:dyDescent="0.3">
      <c r="Q1616" t="str">
        <f>Data!B5380</f>
        <v>Tom Prescott</v>
      </c>
      <c r="R1616">
        <f>Data!K5380</f>
        <v>2023</v>
      </c>
    </row>
    <row r="1617" spans="17:18" x14ac:dyDescent="0.3">
      <c r="Q1617" t="str">
        <f>Data!B5388</f>
        <v>Meg O'Connel</v>
      </c>
      <c r="R1617">
        <f>Data!K5388</f>
        <v>2023</v>
      </c>
    </row>
    <row r="1618" spans="17:18" x14ac:dyDescent="0.3">
      <c r="Q1618" t="str">
        <f>Data!B5393</f>
        <v>Patrick O'Brill</v>
      </c>
      <c r="R1618">
        <f>Data!K5393</f>
        <v>2023</v>
      </c>
    </row>
    <row r="1619" spans="17:18" x14ac:dyDescent="0.3">
      <c r="Q1619" t="str">
        <f>Data!B5398</f>
        <v>Bruce Geld</v>
      </c>
      <c r="R1619">
        <f>Data!K5398</f>
        <v>2023</v>
      </c>
    </row>
    <row r="1620" spans="17:18" x14ac:dyDescent="0.3">
      <c r="Q1620" t="str">
        <f>Data!B5414</f>
        <v>Joseph Airdo</v>
      </c>
      <c r="R1620">
        <f>Data!K5414</f>
        <v>2023</v>
      </c>
    </row>
    <row r="1621" spans="17:18" x14ac:dyDescent="0.3">
      <c r="Q1621" t="str">
        <f>Data!B5420</f>
        <v>Laurel Beltran</v>
      </c>
      <c r="R1621">
        <f>Data!K5420</f>
        <v>2023</v>
      </c>
    </row>
    <row r="1622" spans="17:18" x14ac:dyDescent="0.3">
      <c r="Q1622" t="str">
        <f>Data!B5425</f>
        <v>Sam Zeldin</v>
      </c>
      <c r="R1622">
        <f>Data!K5425</f>
        <v>2023</v>
      </c>
    </row>
    <row r="1623" spans="17:18" x14ac:dyDescent="0.3">
      <c r="Q1623" t="str">
        <f>Data!B5429</f>
        <v>Tom Ashbrook</v>
      </c>
      <c r="R1623">
        <f>Data!K5429</f>
        <v>2023</v>
      </c>
    </row>
    <row r="1624" spans="17:18" x14ac:dyDescent="0.3">
      <c r="Q1624" t="str">
        <f>Data!B5436</f>
        <v>Toby Gnade</v>
      </c>
      <c r="R1624">
        <f>Data!K5436</f>
        <v>2023</v>
      </c>
    </row>
    <row r="1625" spans="17:18" x14ac:dyDescent="0.3">
      <c r="Q1625" t="str">
        <f>Data!B5439</f>
        <v>Becky Martin</v>
      </c>
      <c r="R1625">
        <f>Data!K5439</f>
        <v>2023</v>
      </c>
    </row>
    <row r="1626" spans="17:18" x14ac:dyDescent="0.3">
      <c r="Q1626" t="str">
        <f>Data!B5447</f>
        <v>Paul Knutson</v>
      </c>
      <c r="R1626">
        <f>Data!K5447</f>
        <v>2023</v>
      </c>
    </row>
    <row r="1627" spans="17:18" x14ac:dyDescent="0.3">
      <c r="Q1627" t="str">
        <f>Data!B5459</f>
        <v>Matt Hagelstein</v>
      </c>
      <c r="R1627">
        <f>Data!K5459</f>
        <v>2023</v>
      </c>
    </row>
    <row r="1628" spans="17:18" x14ac:dyDescent="0.3">
      <c r="Q1628" t="str">
        <f>Data!B5462</f>
        <v>Christina VanderZanden</v>
      </c>
      <c r="R1628">
        <f>Data!K5462</f>
        <v>2023</v>
      </c>
    </row>
    <row r="1629" spans="17:18" x14ac:dyDescent="0.3">
      <c r="Q1629" t="str">
        <f>Data!B5465</f>
        <v>Delfina Latchford</v>
      </c>
      <c r="R1629">
        <f>Data!K5465</f>
        <v>2023</v>
      </c>
    </row>
    <row r="1630" spans="17:18" x14ac:dyDescent="0.3">
      <c r="Q1630" t="str">
        <f>Data!B5476</f>
        <v>Ionia McGrath</v>
      </c>
      <c r="R1630">
        <f>Data!K5476</f>
        <v>2023</v>
      </c>
    </row>
    <row r="1631" spans="17:18" x14ac:dyDescent="0.3">
      <c r="Q1631" t="str">
        <f>Data!B5488</f>
        <v>Marina Lichtenstein</v>
      </c>
      <c r="R1631">
        <f>Data!K5488</f>
        <v>2023</v>
      </c>
    </row>
    <row r="1632" spans="17:18" x14ac:dyDescent="0.3">
      <c r="Q1632" t="str">
        <f>Data!B5489</f>
        <v>Jasper Cacioppo</v>
      </c>
      <c r="R1632">
        <f>Data!K5489</f>
        <v>2023</v>
      </c>
    </row>
    <row r="1633" spans="17:18" x14ac:dyDescent="0.3">
      <c r="Q1633" t="str">
        <f>Data!B5496</f>
        <v>Joseph Holt</v>
      </c>
      <c r="R1633">
        <f>Data!K5496</f>
        <v>2023</v>
      </c>
    </row>
    <row r="1634" spans="17:18" x14ac:dyDescent="0.3">
      <c r="Q1634" t="str">
        <f>Data!B5499</f>
        <v>Don Miller</v>
      </c>
      <c r="R1634">
        <f>Data!K5499</f>
        <v>2023</v>
      </c>
    </row>
    <row r="1635" spans="17:18" x14ac:dyDescent="0.3">
      <c r="Q1635" t="str">
        <f>Data!B5503</f>
        <v>Pete Takahito</v>
      </c>
      <c r="R1635">
        <f>Data!K5503</f>
        <v>2023</v>
      </c>
    </row>
    <row r="1636" spans="17:18" x14ac:dyDescent="0.3">
      <c r="Q1636" t="str">
        <f>Data!B5507</f>
        <v>Maribeth Dona</v>
      </c>
      <c r="R1636">
        <f>Data!K5507</f>
        <v>2023</v>
      </c>
    </row>
    <row r="1637" spans="17:18" x14ac:dyDescent="0.3">
      <c r="Q1637" t="str">
        <f>Data!B5515</f>
        <v>Fred Wasserman</v>
      </c>
      <c r="R1637">
        <f>Data!K5515</f>
        <v>2023</v>
      </c>
    </row>
    <row r="1638" spans="17:18" x14ac:dyDescent="0.3">
      <c r="Q1638" t="str">
        <f>Data!B5516</f>
        <v>Elpida Rittenbach</v>
      </c>
      <c r="R1638">
        <f>Data!K5516</f>
        <v>2023</v>
      </c>
    </row>
    <row r="1639" spans="17:18" x14ac:dyDescent="0.3">
      <c r="Q1639" t="str">
        <f>Data!B5517</f>
        <v>Mary O'Rourke</v>
      </c>
      <c r="R1639">
        <f>Data!K5517</f>
        <v>2023</v>
      </c>
    </row>
    <row r="1640" spans="17:18" x14ac:dyDescent="0.3">
      <c r="Q1640" t="str">
        <f>Data!B5519</f>
        <v>Karl Braun</v>
      </c>
      <c r="R1640">
        <f>Data!K5519</f>
        <v>2023</v>
      </c>
    </row>
    <row r="1641" spans="17:18" x14ac:dyDescent="0.3">
      <c r="Q1641" t="str">
        <f>Data!B5534</f>
        <v>Michael Grace</v>
      </c>
      <c r="R1641">
        <f>Data!K5534</f>
        <v>2023</v>
      </c>
    </row>
    <row r="1642" spans="17:18" x14ac:dyDescent="0.3">
      <c r="Q1642" t="str">
        <f>Data!B5545</f>
        <v>Troy Staebel</v>
      </c>
      <c r="R1642">
        <f>Data!K5545</f>
        <v>2023</v>
      </c>
    </row>
    <row r="1643" spans="17:18" x14ac:dyDescent="0.3">
      <c r="Q1643" t="str">
        <f>Data!B5548</f>
        <v>Parhena Norris</v>
      </c>
      <c r="R1643">
        <f>Data!K5548</f>
        <v>2023</v>
      </c>
    </row>
    <row r="1644" spans="17:18" x14ac:dyDescent="0.3">
      <c r="Q1644" t="str">
        <f>Data!B5551</f>
        <v>Kean Thornton</v>
      </c>
      <c r="R1644">
        <f>Data!K5551</f>
        <v>2023</v>
      </c>
    </row>
    <row r="1645" spans="17:18" x14ac:dyDescent="0.3">
      <c r="Q1645" t="str">
        <f>Data!B5558</f>
        <v>Dianna Vittorini</v>
      </c>
      <c r="R1645">
        <f>Data!K5558</f>
        <v>2023</v>
      </c>
    </row>
    <row r="1646" spans="17:18" x14ac:dyDescent="0.3">
      <c r="Q1646" t="str">
        <f>Data!B5559</f>
        <v>Kelly Collister</v>
      </c>
      <c r="R1646">
        <f>Data!K5559</f>
        <v>2023</v>
      </c>
    </row>
    <row r="1647" spans="17:18" x14ac:dyDescent="0.3">
      <c r="Q1647" t="str">
        <f>Data!B5561</f>
        <v>Giulietta Dortch</v>
      </c>
      <c r="R1647">
        <f>Data!K5561</f>
        <v>2023</v>
      </c>
    </row>
    <row r="1648" spans="17:18" x14ac:dyDescent="0.3">
      <c r="Q1648" t="str">
        <f>Data!B5567</f>
        <v>Eugene Barchas</v>
      </c>
      <c r="R1648">
        <f>Data!K5567</f>
        <v>2023</v>
      </c>
    </row>
    <row r="1649" spans="17:18" x14ac:dyDescent="0.3">
      <c r="Q1649" t="str">
        <f>Data!B5575</f>
        <v>Ryan Crowe</v>
      </c>
      <c r="R1649">
        <f>Data!K5575</f>
        <v>2023</v>
      </c>
    </row>
    <row r="1650" spans="17:18" x14ac:dyDescent="0.3">
      <c r="Q1650" t="str">
        <f>Data!B5591</f>
        <v>Alejandro Grove</v>
      </c>
      <c r="R1650">
        <f>Data!K5591</f>
        <v>2023</v>
      </c>
    </row>
    <row r="1651" spans="17:18" x14ac:dyDescent="0.3">
      <c r="Q1651" t="str">
        <f>Data!B5608</f>
        <v>Justin Deggeller</v>
      </c>
      <c r="R1651">
        <f>Data!K5608</f>
        <v>2023</v>
      </c>
    </row>
    <row r="1652" spans="17:18" x14ac:dyDescent="0.3">
      <c r="Q1652" t="str">
        <f>Data!B5610</f>
        <v>Angele Hood</v>
      </c>
      <c r="R1652">
        <f>Data!K5610</f>
        <v>2023</v>
      </c>
    </row>
    <row r="1653" spans="17:18" x14ac:dyDescent="0.3">
      <c r="Q1653" t="str">
        <f>Data!B5612</f>
        <v>Keith Dawkins</v>
      </c>
      <c r="R1653">
        <f>Data!K5612</f>
        <v>2023</v>
      </c>
    </row>
    <row r="1654" spans="17:18" x14ac:dyDescent="0.3">
      <c r="Q1654" t="str">
        <f>Data!B5614</f>
        <v>Corey Roper</v>
      </c>
      <c r="R1654">
        <f>Data!K5614</f>
        <v>2023</v>
      </c>
    </row>
    <row r="1655" spans="17:18" x14ac:dyDescent="0.3">
      <c r="Q1655" t="str">
        <f>Data!B5618</f>
        <v>Cindy Stewart</v>
      </c>
      <c r="R1655">
        <f>Data!K5618</f>
        <v>2023</v>
      </c>
    </row>
    <row r="1656" spans="17:18" x14ac:dyDescent="0.3">
      <c r="Q1656" t="str">
        <f>Data!B5624</f>
        <v>Brendan Sweed</v>
      </c>
      <c r="R1656">
        <f>Data!K5624</f>
        <v>2023</v>
      </c>
    </row>
    <row r="1657" spans="17:18" x14ac:dyDescent="0.3">
      <c r="Q1657" t="str">
        <f>Data!B5625</f>
        <v>Patrick O'Donnell</v>
      </c>
      <c r="R1657">
        <f>Data!K5625</f>
        <v>2023</v>
      </c>
    </row>
    <row r="1658" spans="17:18" x14ac:dyDescent="0.3">
      <c r="Q1658" t="str">
        <f>Data!B5629</f>
        <v>Henry MacAllister</v>
      </c>
      <c r="R1658">
        <f>Data!K5629</f>
        <v>2023</v>
      </c>
    </row>
    <row r="1659" spans="17:18" x14ac:dyDescent="0.3">
      <c r="Q1659" t="str">
        <f>Data!B5631</f>
        <v>Anne McFarland</v>
      </c>
      <c r="R1659">
        <f>Data!K5631</f>
        <v>2023</v>
      </c>
    </row>
    <row r="1660" spans="17:18" x14ac:dyDescent="0.3">
      <c r="Q1660" t="str">
        <f>Data!B5637</f>
        <v>Magdelene Morse</v>
      </c>
      <c r="R1660">
        <f>Data!K5637</f>
        <v>2023</v>
      </c>
    </row>
    <row r="1661" spans="17:18" x14ac:dyDescent="0.3">
      <c r="Q1661" t="str">
        <f>Data!B5640</f>
        <v>Jane Waco</v>
      </c>
      <c r="R1661">
        <f>Data!K5640</f>
        <v>2023</v>
      </c>
    </row>
    <row r="1662" spans="17:18" x14ac:dyDescent="0.3">
      <c r="Q1662" t="str">
        <f>Data!B5651</f>
        <v>Shirley Daniels</v>
      </c>
      <c r="R1662">
        <f>Data!K5651</f>
        <v>2023</v>
      </c>
    </row>
    <row r="1663" spans="17:18" x14ac:dyDescent="0.3">
      <c r="Q1663" t="str">
        <f>Data!B5659</f>
        <v>Frank Hawley</v>
      </c>
      <c r="R1663">
        <f>Data!K5659</f>
        <v>2023</v>
      </c>
    </row>
    <row r="1664" spans="17:18" x14ac:dyDescent="0.3">
      <c r="Q1664" t="str">
        <f>Data!B5660</f>
        <v>Greg Maxwell</v>
      </c>
      <c r="R1664">
        <f>Data!K5660</f>
        <v>2023</v>
      </c>
    </row>
    <row r="1665" spans="17:18" x14ac:dyDescent="0.3">
      <c r="Q1665" t="str">
        <f>Data!B5667</f>
        <v>Helen Abelman</v>
      </c>
      <c r="R1665">
        <f>Data!K5667</f>
        <v>2023</v>
      </c>
    </row>
    <row r="1666" spans="17:18" x14ac:dyDescent="0.3">
      <c r="Q1666" t="str">
        <f>Data!B5669</f>
        <v>Heather Jas</v>
      </c>
      <c r="R1666">
        <f>Data!K5669</f>
        <v>2023</v>
      </c>
    </row>
    <row r="1667" spans="17:18" x14ac:dyDescent="0.3">
      <c r="Q1667" t="str">
        <f>Data!B5673</f>
        <v>Amy Cox</v>
      </c>
      <c r="R1667">
        <f>Data!K5673</f>
        <v>2023</v>
      </c>
    </row>
    <row r="1668" spans="17:18" x14ac:dyDescent="0.3">
      <c r="Q1668" t="str">
        <f>Data!B5675</f>
        <v>Ann Steele</v>
      </c>
      <c r="R1668">
        <f>Data!K5675</f>
        <v>2023</v>
      </c>
    </row>
    <row r="1669" spans="17:18" x14ac:dyDescent="0.3">
      <c r="Q1669" t="str">
        <f>Data!B5681</f>
        <v>Nora Pelletier</v>
      </c>
      <c r="R1669">
        <f>Data!K5681</f>
        <v>2023</v>
      </c>
    </row>
    <row r="1670" spans="17:18" x14ac:dyDescent="0.3">
      <c r="Q1670" t="str">
        <f>Data!B5684</f>
        <v>Kelly Lampkin</v>
      </c>
      <c r="R1670">
        <f>Data!K5684</f>
        <v>2023</v>
      </c>
    </row>
    <row r="1671" spans="17:18" x14ac:dyDescent="0.3">
      <c r="Q1671" t="str">
        <f>Data!B5686</f>
        <v>Russell Applegate</v>
      </c>
      <c r="R1671">
        <f>Data!K5686</f>
        <v>2023</v>
      </c>
    </row>
    <row r="1672" spans="17:18" x14ac:dyDescent="0.3">
      <c r="Q1672" t="str">
        <f>Data!B5688</f>
        <v>Candace McMahon</v>
      </c>
      <c r="R1672">
        <f>Data!K5688</f>
        <v>2023</v>
      </c>
    </row>
    <row r="1673" spans="17:18" x14ac:dyDescent="0.3">
      <c r="Q1673" t="str">
        <f>Data!B5703</f>
        <v>Benjamin Patterson</v>
      </c>
      <c r="R1673">
        <f>Data!K5703</f>
        <v>2023</v>
      </c>
    </row>
    <row r="1674" spans="17:18" x14ac:dyDescent="0.3">
      <c r="Q1674" t="str">
        <f>Data!B5710</f>
        <v>Nicole Hansen</v>
      </c>
      <c r="R1674">
        <f>Data!K5710</f>
        <v>2023</v>
      </c>
    </row>
    <row r="1675" spans="17:18" x14ac:dyDescent="0.3">
      <c r="Q1675" t="str">
        <f>Data!B5711</f>
        <v>Katrina Edelman</v>
      </c>
      <c r="R1675">
        <f>Data!K5711</f>
        <v>2023</v>
      </c>
    </row>
    <row r="1676" spans="17:18" x14ac:dyDescent="0.3">
      <c r="Q1676" t="str">
        <f>Data!B5718</f>
        <v>Tony Sayre</v>
      </c>
      <c r="R1676">
        <f>Data!K5718</f>
        <v>2023</v>
      </c>
    </row>
    <row r="1677" spans="17:18" x14ac:dyDescent="0.3">
      <c r="Q1677" t="str">
        <f>Data!B5736</f>
        <v>Chuck Magee</v>
      </c>
      <c r="R1677">
        <f>Data!K5736</f>
        <v>2023</v>
      </c>
    </row>
    <row r="1678" spans="17:18" x14ac:dyDescent="0.3">
      <c r="Q1678" t="str">
        <f>Data!B5742</f>
        <v>Shahid Collister</v>
      </c>
      <c r="R1678">
        <f>Data!K5742</f>
        <v>2023</v>
      </c>
    </row>
    <row r="1679" spans="17:18" x14ac:dyDescent="0.3">
      <c r="Q1679" t="str">
        <f>Data!B5743</f>
        <v>Lisa Ryan</v>
      </c>
      <c r="R1679">
        <f>Data!K5743</f>
        <v>2023</v>
      </c>
    </row>
    <row r="1680" spans="17:18" x14ac:dyDescent="0.3">
      <c r="Q1680" t="str">
        <f>Data!B5747</f>
        <v>Brian Moss</v>
      </c>
      <c r="R1680">
        <f>Data!K5747</f>
        <v>2023</v>
      </c>
    </row>
    <row r="1681" spans="17:18" x14ac:dyDescent="0.3">
      <c r="Q1681" t="str">
        <f>Data!B5748</f>
        <v>Shaun Weien</v>
      </c>
      <c r="R1681">
        <f>Data!K5748</f>
        <v>2023</v>
      </c>
    </row>
    <row r="1682" spans="17:18" x14ac:dyDescent="0.3">
      <c r="Q1682" t="str">
        <f>Data!B5758</f>
        <v>Andy Reiter</v>
      </c>
      <c r="R1682">
        <f>Data!K5758</f>
        <v>2023</v>
      </c>
    </row>
    <row r="1683" spans="17:18" x14ac:dyDescent="0.3">
      <c r="Q1683" t="str">
        <f>Data!B5761</f>
        <v>Maris LaWare</v>
      </c>
      <c r="R1683">
        <f>Data!K5761</f>
        <v>2023</v>
      </c>
    </row>
    <row r="1684" spans="17:18" x14ac:dyDescent="0.3">
      <c r="Q1684" t="str">
        <f>Data!B5762</f>
        <v>Sarah Jordon</v>
      </c>
      <c r="R1684">
        <f>Data!K5762</f>
        <v>2023</v>
      </c>
    </row>
    <row r="1685" spans="17:18" x14ac:dyDescent="0.3">
      <c r="Q1685" t="str">
        <f>Data!B5770</f>
        <v>Jamie Kunitz</v>
      </c>
      <c r="R1685">
        <f>Data!K5770</f>
        <v>2023</v>
      </c>
    </row>
    <row r="1686" spans="17:18" x14ac:dyDescent="0.3">
      <c r="Q1686" t="str">
        <f>Data!B5772</f>
        <v>Tim Taslimi</v>
      </c>
      <c r="R1686">
        <f>Data!K5772</f>
        <v>2023</v>
      </c>
    </row>
    <row r="1687" spans="17:18" x14ac:dyDescent="0.3">
      <c r="Q1687" t="str">
        <f>Data!B5774</f>
        <v>Tamara Chand</v>
      </c>
      <c r="R1687">
        <f>Data!K5774</f>
        <v>2023</v>
      </c>
    </row>
    <row r="1688" spans="17:18" x14ac:dyDescent="0.3">
      <c r="Q1688" t="str">
        <f>Data!B5780</f>
        <v>Emily Burns</v>
      </c>
      <c r="R1688">
        <f>Data!K5780</f>
        <v>2023</v>
      </c>
    </row>
    <row r="1689" spans="17:18" x14ac:dyDescent="0.3">
      <c r="Q1689" t="str">
        <f>Data!B5781</f>
        <v>Tracy Poddar</v>
      </c>
      <c r="R1689">
        <f>Data!K5781</f>
        <v>2023</v>
      </c>
    </row>
    <row r="1690" spans="17:18" x14ac:dyDescent="0.3">
      <c r="Q1690" t="str">
        <f>Data!B5787</f>
        <v>Daniel Raglin</v>
      </c>
      <c r="R1690">
        <f>Data!K5787</f>
        <v>2023</v>
      </c>
    </row>
    <row r="1691" spans="17:18" x14ac:dyDescent="0.3">
      <c r="Q1691" t="str">
        <f>Data!B5790</f>
        <v>Melanie Seite</v>
      </c>
      <c r="R1691">
        <f>Data!K5790</f>
        <v>2023</v>
      </c>
    </row>
    <row r="1692" spans="17:18" x14ac:dyDescent="0.3">
      <c r="Q1692" t="str">
        <f>Data!B5793</f>
        <v>Jonathan Howell</v>
      </c>
      <c r="R1692">
        <f>Data!K5793</f>
        <v>2023</v>
      </c>
    </row>
    <row r="1693" spans="17:18" x14ac:dyDescent="0.3">
      <c r="Q1693" t="str">
        <f>Data!B5802</f>
        <v>Mick Crebagga</v>
      </c>
      <c r="R1693">
        <f>Data!K5802</f>
        <v>2023</v>
      </c>
    </row>
    <row r="1694" spans="17:18" x14ac:dyDescent="0.3">
      <c r="Q1694" t="str">
        <f>Data!B5803</f>
        <v>Bart Watters</v>
      </c>
      <c r="R1694">
        <f>Data!K5803</f>
        <v>2023</v>
      </c>
    </row>
    <row r="1695" spans="17:18" x14ac:dyDescent="0.3">
      <c r="Q1695" t="str">
        <f>Data!B5804</f>
        <v>Joel Eaton</v>
      </c>
      <c r="R1695">
        <f>Data!K5804</f>
        <v>2023</v>
      </c>
    </row>
    <row r="1696" spans="17:18" x14ac:dyDescent="0.3">
      <c r="Q1696" t="str">
        <f>Data!B5805</f>
        <v>Peter McVee</v>
      </c>
      <c r="R1696">
        <f>Data!K5805</f>
        <v>2023</v>
      </c>
    </row>
    <row r="1697" spans="17:18" x14ac:dyDescent="0.3">
      <c r="Q1697" t="str">
        <f>Data!B5806</f>
        <v>Doug Bickford</v>
      </c>
      <c r="R1697">
        <f>Data!K5806</f>
        <v>2023</v>
      </c>
    </row>
    <row r="1698" spans="17:18" x14ac:dyDescent="0.3">
      <c r="Q1698" t="str">
        <f>Data!B5807</f>
        <v>Michael Paige</v>
      </c>
      <c r="R1698">
        <f>Data!K5807</f>
        <v>2023</v>
      </c>
    </row>
    <row r="1699" spans="17:18" x14ac:dyDescent="0.3">
      <c r="Q1699" t="str">
        <f>Data!B5810</f>
        <v>Maria Zettner</v>
      </c>
      <c r="R1699">
        <f>Data!K5810</f>
        <v>2023</v>
      </c>
    </row>
    <row r="1700" spans="17:18" x14ac:dyDescent="0.3">
      <c r="Q1700" t="str">
        <f>Data!B5819</f>
        <v>Emily Phan</v>
      </c>
      <c r="R1700">
        <f>Data!K5819</f>
        <v>2023</v>
      </c>
    </row>
    <row r="1701" spans="17:18" x14ac:dyDescent="0.3">
      <c r="Q1701" t="str">
        <f>Data!B5828</f>
        <v>Noah Childs</v>
      </c>
      <c r="R1701">
        <f>Data!K5828</f>
        <v>2023</v>
      </c>
    </row>
    <row r="1702" spans="17:18" x14ac:dyDescent="0.3">
      <c r="Q1702" t="str">
        <f>Data!B5841</f>
        <v>Nathan Cano</v>
      </c>
      <c r="R1702">
        <f>Data!K5841</f>
        <v>2023</v>
      </c>
    </row>
    <row r="1703" spans="17:18" x14ac:dyDescent="0.3">
      <c r="Q1703" t="str">
        <f>Data!B5850</f>
        <v>Patrick Bzostek</v>
      </c>
      <c r="R1703">
        <f>Data!K5850</f>
        <v>2023</v>
      </c>
    </row>
    <row r="1704" spans="17:18" x14ac:dyDescent="0.3">
      <c r="Q1704" t="str">
        <f>Data!B5854</f>
        <v>Cynthia Delaney</v>
      </c>
      <c r="R1704">
        <f>Data!K5854</f>
        <v>2023</v>
      </c>
    </row>
    <row r="1705" spans="17:18" x14ac:dyDescent="0.3">
      <c r="Q1705" t="str">
        <f>Data!B5866</f>
        <v>Frank Carlisle</v>
      </c>
      <c r="R1705">
        <f>Data!K5866</f>
        <v>2023</v>
      </c>
    </row>
    <row r="1706" spans="17:18" x14ac:dyDescent="0.3">
      <c r="Q1706" t="str">
        <f>Data!B5871</f>
        <v>Luke Foster</v>
      </c>
      <c r="R1706">
        <f>Data!K5871</f>
        <v>2023</v>
      </c>
    </row>
    <row r="1707" spans="17:18" x14ac:dyDescent="0.3">
      <c r="Q1707" t="str">
        <f>Data!B5878</f>
        <v>Andrew Gjertsen</v>
      </c>
      <c r="R1707">
        <f>Data!K5878</f>
        <v>2023</v>
      </c>
    </row>
    <row r="1708" spans="17:18" x14ac:dyDescent="0.3">
      <c r="Q1708" t="str">
        <f>Data!B5888</f>
        <v>Charles McCrossin</v>
      </c>
      <c r="R1708">
        <f>Data!K5888</f>
        <v>2023</v>
      </c>
    </row>
    <row r="1709" spans="17:18" x14ac:dyDescent="0.3">
      <c r="Q1709" t="str">
        <f>Data!B5890</f>
        <v>Victoria Wilson</v>
      </c>
      <c r="R1709">
        <f>Data!K5890</f>
        <v>2023</v>
      </c>
    </row>
    <row r="1710" spans="17:18" x14ac:dyDescent="0.3">
      <c r="Q1710" t="str">
        <f>Data!B5904</f>
        <v>MaryBeth Skach</v>
      </c>
      <c r="R1710">
        <f>Data!K5904</f>
        <v>2023</v>
      </c>
    </row>
    <row r="1711" spans="17:18" x14ac:dyDescent="0.3">
      <c r="Q1711" t="str">
        <f>Data!B5916</f>
        <v>Emily Ducich</v>
      </c>
      <c r="R1711">
        <f>Data!K5916</f>
        <v>2023</v>
      </c>
    </row>
    <row r="1712" spans="17:18" x14ac:dyDescent="0.3">
      <c r="Q1712" t="str">
        <f>Data!B5917</f>
        <v>Jill Stevenson</v>
      </c>
      <c r="R1712">
        <f>Data!K5917</f>
        <v>2023</v>
      </c>
    </row>
    <row r="1713" spans="17:18" x14ac:dyDescent="0.3">
      <c r="Q1713" t="str">
        <f>Data!B5918</f>
        <v>Jeremy Ellison</v>
      </c>
      <c r="R1713">
        <f>Data!K5918</f>
        <v>2023</v>
      </c>
    </row>
    <row r="1714" spans="17:18" x14ac:dyDescent="0.3">
      <c r="Q1714" t="str">
        <f>Data!B5919</f>
        <v>Bart Pistole</v>
      </c>
      <c r="R1714">
        <f>Data!K5919</f>
        <v>2023</v>
      </c>
    </row>
    <row r="1715" spans="17:18" x14ac:dyDescent="0.3">
      <c r="Q1715" t="str">
        <f>Data!B5921</f>
        <v>Ben Wallace</v>
      </c>
      <c r="R1715">
        <f>Data!K5921</f>
        <v>2023</v>
      </c>
    </row>
    <row r="1716" spans="17:18" x14ac:dyDescent="0.3">
      <c r="Q1716" t="str">
        <f>Data!B5922</f>
        <v>Pete Armstrong</v>
      </c>
      <c r="R1716">
        <f>Data!K5922</f>
        <v>2023</v>
      </c>
    </row>
    <row r="1717" spans="17:18" x14ac:dyDescent="0.3">
      <c r="Q1717" t="str">
        <f>Data!B5942</f>
        <v>Denise Leinenbach</v>
      </c>
      <c r="R1717">
        <f>Data!K5942</f>
        <v>2023</v>
      </c>
    </row>
    <row r="1718" spans="17:18" x14ac:dyDescent="0.3">
      <c r="Q1718" t="str">
        <f>Data!B5943</f>
        <v>Victoria Brennan</v>
      </c>
      <c r="R1718">
        <f>Data!K5943</f>
        <v>2023</v>
      </c>
    </row>
    <row r="1719" spans="17:18" x14ac:dyDescent="0.3">
      <c r="Q1719" t="str">
        <f>Data!B5944</f>
        <v>Jim Mitchum</v>
      </c>
      <c r="R1719">
        <f>Data!K5944</f>
        <v>2023</v>
      </c>
    </row>
    <row r="1720" spans="17:18" x14ac:dyDescent="0.3">
      <c r="Q1720" t="str">
        <f>Data!B5946</f>
        <v>Katrina Willman</v>
      </c>
      <c r="R1720">
        <f>Data!K5946</f>
        <v>2023</v>
      </c>
    </row>
    <row r="1721" spans="17:18" x14ac:dyDescent="0.3">
      <c r="Q1721" t="str">
        <f>Data!B5954</f>
        <v>Frank Olsen</v>
      </c>
      <c r="R1721">
        <f>Data!K5954</f>
        <v>2023</v>
      </c>
    </row>
    <row r="1722" spans="17:18" x14ac:dyDescent="0.3">
      <c r="Q1722" t="str">
        <f>Data!B5959</f>
        <v>Sylvia Foulston</v>
      </c>
      <c r="R1722">
        <f>Data!K5959</f>
        <v>2023</v>
      </c>
    </row>
    <row r="1723" spans="17:18" x14ac:dyDescent="0.3">
      <c r="Q1723" t="str">
        <f>Data!B5984</f>
        <v>Natalie Webber</v>
      </c>
      <c r="R1723">
        <f>Data!K5984</f>
        <v>2023</v>
      </c>
    </row>
    <row r="1724" spans="17:18" x14ac:dyDescent="0.3">
      <c r="Q1724" t="str">
        <f>Data!B5990</f>
        <v>Lisa Hazard</v>
      </c>
      <c r="R1724">
        <f>Data!K5990</f>
        <v>2023</v>
      </c>
    </row>
    <row r="1725" spans="17:18" x14ac:dyDescent="0.3">
      <c r="Q1725" t="str">
        <f>Data!B5999</f>
        <v>Carl Weiss</v>
      </c>
      <c r="R1725">
        <f>Data!K5999</f>
        <v>2023</v>
      </c>
    </row>
    <row r="1726" spans="17:18" x14ac:dyDescent="0.3">
      <c r="Q1726" t="str">
        <f>Data!B6015</f>
        <v>Michelle Arnett</v>
      </c>
      <c r="R1726">
        <f>Data!K6015</f>
        <v>2023</v>
      </c>
    </row>
    <row r="1727" spans="17:18" x14ac:dyDescent="0.3">
      <c r="Q1727" t="str">
        <f>Data!B6019</f>
        <v>Evan Bailliet</v>
      </c>
      <c r="R1727">
        <f>Data!K6019</f>
        <v>2023</v>
      </c>
    </row>
    <row r="1728" spans="17:18" x14ac:dyDescent="0.3">
      <c r="Q1728" t="str">
        <f>Data!B6024</f>
        <v>Liz Willingham</v>
      </c>
      <c r="R1728">
        <f>Data!K6024</f>
        <v>2023</v>
      </c>
    </row>
    <row r="1729" spans="17:18" x14ac:dyDescent="0.3">
      <c r="Q1729" t="str">
        <f>Data!B6035</f>
        <v>Eudokia Martin</v>
      </c>
      <c r="R1729">
        <f>Data!K6035</f>
        <v>2023</v>
      </c>
    </row>
    <row r="1730" spans="17:18" x14ac:dyDescent="0.3">
      <c r="Q1730" t="str">
        <f>Data!B6042</f>
        <v>Penelope Sewall</v>
      </c>
      <c r="R1730">
        <f>Data!K6042</f>
        <v>2023</v>
      </c>
    </row>
    <row r="1731" spans="17:18" x14ac:dyDescent="0.3">
      <c r="Q1731" t="str">
        <f>Data!B6049</f>
        <v>Michael Chen</v>
      </c>
      <c r="R1731">
        <f>Data!K6049</f>
        <v>2023</v>
      </c>
    </row>
    <row r="1732" spans="17:18" x14ac:dyDescent="0.3">
      <c r="Q1732" t="str">
        <f>Data!B6053</f>
        <v>Claire Gute</v>
      </c>
      <c r="R1732">
        <f>Data!K6053</f>
        <v>2023</v>
      </c>
    </row>
    <row r="1733" spans="17:18" x14ac:dyDescent="0.3">
      <c r="Q1733" t="str">
        <f>Data!B6056</f>
        <v>Pamela Coakley</v>
      </c>
      <c r="R1733">
        <f>Data!K6056</f>
        <v>2023</v>
      </c>
    </row>
    <row r="1734" spans="17:18" x14ac:dyDescent="0.3">
      <c r="Q1734" t="str">
        <f>Data!B6060</f>
        <v>Debra Catini</v>
      </c>
      <c r="R1734">
        <f>Data!K6060</f>
        <v>2023</v>
      </c>
    </row>
    <row r="1735" spans="17:18" x14ac:dyDescent="0.3">
      <c r="Q1735" t="str">
        <f>Data!B6061</f>
        <v>Art Foster</v>
      </c>
      <c r="R1735">
        <f>Data!K6061</f>
        <v>2023</v>
      </c>
    </row>
    <row r="1736" spans="17:18" x14ac:dyDescent="0.3">
      <c r="Q1736" t="str">
        <f>Data!B6073</f>
        <v>Kalyca Meade</v>
      </c>
      <c r="R1736">
        <f>Data!K6073</f>
        <v>2023</v>
      </c>
    </row>
    <row r="1737" spans="17:18" x14ac:dyDescent="0.3">
      <c r="Q1737" t="str">
        <f>Data!B6077</f>
        <v>Arianne Irving</v>
      </c>
      <c r="R1737">
        <f>Data!K6077</f>
        <v>2023</v>
      </c>
    </row>
    <row r="1738" spans="17:18" x14ac:dyDescent="0.3">
      <c r="Q1738" t="str">
        <f>Data!B6087</f>
        <v>Aaron Bergman</v>
      </c>
      <c r="R1738">
        <f>Data!K6087</f>
        <v>2023</v>
      </c>
    </row>
    <row r="1739" spans="17:18" x14ac:dyDescent="0.3">
      <c r="Q1739" t="str">
        <f>Data!B6089</f>
        <v>Scott Williamson</v>
      </c>
      <c r="R1739">
        <f>Data!K6089</f>
        <v>2023</v>
      </c>
    </row>
    <row r="1740" spans="17:18" x14ac:dyDescent="0.3">
      <c r="Q1740" t="str">
        <f>Data!B6093</f>
        <v>Brenda Bowman</v>
      </c>
      <c r="R1740">
        <f>Data!K6093</f>
        <v>2023</v>
      </c>
    </row>
    <row r="1741" spans="17:18" x14ac:dyDescent="0.3">
      <c r="Q1741" t="str">
        <f>Data!B6096</f>
        <v>Berenike Kampe</v>
      </c>
      <c r="R1741">
        <f>Data!K6096</f>
        <v>2023</v>
      </c>
    </row>
    <row r="1742" spans="17:18" x14ac:dyDescent="0.3">
      <c r="Q1742" t="str">
        <f>Data!B6105</f>
        <v>Liz Pelletier</v>
      </c>
      <c r="R1742">
        <f>Data!K6105</f>
        <v>2023</v>
      </c>
    </row>
    <row r="1743" spans="17:18" x14ac:dyDescent="0.3">
      <c r="Q1743" t="str">
        <f>Data!B6109</f>
        <v>Sung Chung</v>
      </c>
      <c r="R1743">
        <f>Data!K6109</f>
        <v>2023</v>
      </c>
    </row>
    <row r="1744" spans="17:18" x14ac:dyDescent="0.3">
      <c r="Q1744" t="str">
        <f>Data!B6128</f>
        <v>Adrian Shami</v>
      </c>
      <c r="R1744">
        <f>Data!K6128</f>
        <v>2023</v>
      </c>
    </row>
    <row r="1745" spans="17:18" x14ac:dyDescent="0.3">
      <c r="Q1745" t="str">
        <f>Data!B6142</f>
        <v>Ralph Ritter</v>
      </c>
      <c r="R1745">
        <f>Data!K6142</f>
        <v>2023</v>
      </c>
    </row>
    <row r="1746" spans="17:18" x14ac:dyDescent="0.3">
      <c r="Q1746" t="str">
        <f>Data!B6144</f>
        <v>Maria Bertelson</v>
      </c>
      <c r="R1746">
        <f>Data!K6144</f>
        <v>2023</v>
      </c>
    </row>
    <row r="1747" spans="17:18" x14ac:dyDescent="0.3">
      <c r="Q1747" t="str">
        <f>Data!B6163</f>
        <v>Barry Gonzalez</v>
      </c>
      <c r="R1747">
        <f>Data!K6163</f>
        <v>2023</v>
      </c>
    </row>
    <row r="1748" spans="17:18" x14ac:dyDescent="0.3">
      <c r="Q1748" t="str">
        <f>Data!B6171</f>
        <v>Sean Braxton</v>
      </c>
      <c r="R1748">
        <f>Data!K6171</f>
        <v>2023</v>
      </c>
    </row>
    <row r="1749" spans="17:18" x14ac:dyDescent="0.3">
      <c r="Q1749" t="str">
        <f>Data!B6174</f>
        <v>Ashley Jarboe</v>
      </c>
      <c r="R1749">
        <f>Data!K6174</f>
        <v>2023</v>
      </c>
    </row>
    <row r="1750" spans="17:18" x14ac:dyDescent="0.3">
      <c r="Q1750" t="str">
        <f>Data!B6178</f>
        <v>Doug Jacobs</v>
      </c>
      <c r="R1750">
        <f>Data!K6178</f>
        <v>2023</v>
      </c>
    </row>
    <row r="1751" spans="17:18" x14ac:dyDescent="0.3">
      <c r="Q1751" t="str">
        <f>Data!B6195</f>
        <v>Janet Molinari</v>
      </c>
      <c r="R1751">
        <f>Data!K6195</f>
        <v>2023</v>
      </c>
    </row>
    <row r="1752" spans="17:18" x14ac:dyDescent="0.3">
      <c r="Q1752" t="str">
        <f>Data!B6202</f>
        <v>Allen Goldenen</v>
      </c>
      <c r="R1752">
        <f>Data!K6202</f>
        <v>2023</v>
      </c>
    </row>
    <row r="1753" spans="17:18" x14ac:dyDescent="0.3">
      <c r="Q1753" t="str">
        <f>Data!B6205</f>
        <v>David Wiener</v>
      </c>
      <c r="R1753">
        <f>Data!K6205</f>
        <v>2023</v>
      </c>
    </row>
    <row r="1754" spans="17:18" x14ac:dyDescent="0.3">
      <c r="Q1754" t="str">
        <f>Data!B6208</f>
        <v>Barbara Fisher</v>
      </c>
      <c r="R1754">
        <f>Data!K6208</f>
        <v>2023</v>
      </c>
    </row>
    <row r="1755" spans="17:18" x14ac:dyDescent="0.3">
      <c r="Q1755" t="str">
        <f>Data!B6212</f>
        <v>Matt Connell</v>
      </c>
      <c r="R1755">
        <f>Data!K6212</f>
        <v>2023</v>
      </c>
    </row>
    <row r="1756" spans="17:18" x14ac:dyDescent="0.3">
      <c r="Q1756" t="str">
        <f>Data!B6213</f>
        <v>Shirley Jackson</v>
      </c>
      <c r="R1756">
        <f>Data!K6213</f>
        <v>2023</v>
      </c>
    </row>
    <row r="1757" spans="17:18" x14ac:dyDescent="0.3">
      <c r="Q1757" t="str">
        <f>Data!B6214</f>
        <v>Frank Atkinson</v>
      </c>
      <c r="R1757">
        <f>Data!K6214</f>
        <v>2023</v>
      </c>
    </row>
    <row r="1758" spans="17:18" x14ac:dyDescent="0.3">
      <c r="Q1758" t="str">
        <f>Data!B6233</f>
        <v>Rob Dowd</v>
      </c>
      <c r="R1758">
        <f>Data!K6233</f>
        <v>2023</v>
      </c>
    </row>
    <row r="1759" spans="17:18" x14ac:dyDescent="0.3">
      <c r="Q1759" t="str">
        <f>Data!B6240</f>
        <v>Luke Schmidt</v>
      </c>
      <c r="R1759">
        <f>Data!K6240</f>
        <v>2023</v>
      </c>
    </row>
    <row r="1760" spans="17:18" x14ac:dyDescent="0.3">
      <c r="Q1760" t="str">
        <f>Data!B6243</f>
        <v>Matthew Grinstein</v>
      </c>
      <c r="R1760">
        <f>Data!K6243</f>
        <v>2023</v>
      </c>
    </row>
    <row r="1761" spans="17:18" x14ac:dyDescent="0.3">
      <c r="Q1761" t="str">
        <f>Data!B6244</f>
        <v>Nat Carroll</v>
      </c>
      <c r="R1761">
        <f>Data!K6244</f>
        <v>2023</v>
      </c>
    </row>
    <row r="1762" spans="17:18" x14ac:dyDescent="0.3">
      <c r="Q1762" t="str">
        <f>Data!B6248</f>
        <v>Alyssa Tate</v>
      </c>
      <c r="R1762">
        <f>Data!K6248</f>
        <v>2023</v>
      </c>
    </row>
    <row r="1763" spans="17:18" x14ac:dyDescent="0.3">
      <c r="Q1763" t="str">
        <f>Data!B6250</f>
        <v>Neola Schneider</v>
      </c>
      <c r="R1763">
        <f>Data!K6250</f>
        <v>2023</v>
      </c>
    </row>
    <row r="1764" spans="17:18" x14ac:dyDescent="0.3">
      <c r="Q1764" t="str">
        <f>Data!B6256</f>
        <v>Carol Darley</v>
      </c>
      <c r="R1764">
        <f>Data!K6256</f>
        <v>2023</v>
      </c>
    </row>
    <row r="1765" spans="17:18" x14ac:dyDescent="0.3">
      <c r="Q1765" t="str">
        <f>Data!B6257</f>
        <v>George Ashbrook</v>
      </c>
      <c r="R1765">
        <f>Data!K6257</f>
        <v>2023</v>
      </c>
    </row>
    <row r="1766" spans="17:18" x14ac:dyDescent="0.3">
      <c r="Q1766" t="str">
        <f>Data!B6258</f>
        <v>Sung Pak</v>
      </c>
      <c r="R1766">
        <f>Data!K6258</f>
        <v>2023</v>
      </c>
    </row>
    <row r="1767" spans="17:18" x14ac:dyDescent="0.3">
      <c r="Q1767" t="str">
        <f>Data!B6271</f>
        <v>Barry Pond</v>
      </c>
      <c r="R1767">
        <f>Data!K6271</f>
        <v>2023</v>
      </c>
    </row>
    <row r="1768" spans="17:18" x14ac:dyDescent="0.3">
      <c r="Q1768" t="str">
        <f>Data!B6281</f>
        <v>Mark Hamilton</v>
      </c>
      <c r="R1768">
        <f>Data!K6281</f>
        <v>2023</v>
      </c>
    </row>
    <row r="1769" spans="17:18" x14ac:dyDescent="0.3">
      <c r="Q1769" t="str">
        <f>Data!B6308</f>
        <v>Cassandra Brandow</v>
      </c>
      <c r="R1769">
        <f>Data!K6308</f>
        <v>2023</v>
      </c>
    </row>
    <row r="1770" spans="17:18" x14ac:dyDescent="0.3">
      <c r="Q1770" t="str">
        <f>Data!B6312</f>
        <v>Sally Knutson</v>
      </c>
      <c r="R1770">
        <f>Data!K6312</f>
        <v>2023</v>
      </c>
    </row>
    <row r="1771" spans="17:18" x14ac:dyDescent="0.3">
      <c r="Q1771" t="str">
        <f>Data!B6313</f>
        <v>Anthony Jacobs</v>
      </c>
      <c r="R1771">
        <f>Data!K6313</f>
        <v>2023</v>
      </c>
    </row>
    <row r="1772" spans="17:18" x14ac:dyDescent="0.3">
      <c r="Q1772" t="str">
        <f>Data!B6323</f>
        <v>Nick Crebassa</v>
      </c>
      <c r="R1772">
        <f>Data!K6323</f>
        <v>2023</v>
      </c>
    </row>
    <row r="1773" spans="17:18" x14ac:dyDescent="0.3">
      <c r="Q1773" t="str">
        <f>Data!B6326</f>
        <v>Bruce Stewart</v>
      </c>
      <c r="R1773">
        <f>Data!K6326</f>
        <v>2023</v>
      </c>
    </row>
    <row r="1774" spans="17:18" x14ac:dyDescent="0.3">
      <c r="Q1774" t="str">
        <f>Data!B6335</f>
        <v>Carl Ludwig</v>
      </c>
      <c r="R1774">
        <f>Data!K6335</f>
        <v>2023</v>
      </c>
    </row>
    <row r="1775" spans="17:18" x14ac:dyDescent="0.3">
      <c r="Q1775" t="str">
        <f>Data!B6339</f>
        <v>John Murray</v>
      </c>
      <c r="R1775">
        <f>Data!K6339</f>
        <v>2023</v>
      </c>
    </row>
    <row r="1776" spans="17:18" x14ac:dyDescent="0.3">
      <c r="Q1776" t="str">
        <f>Data!B6342</f>
        <v>Eva Jacobs</v>
      </c>
      <c r="R1776">
        <f>Data!K6342</f>
        <v>2023</v>
      </c>
    </row>
    <row r="1777" spans="17:18" x14ac:dyDescent="0.3">
      <c r="Q1777" t="str">
        <f>Data!B6352</f>
        <v>Fred Hopkins</v>
      </c>
      <c r="R1777">
        <f>Data!K6352</f>
        <v>2023</v>
      </c>
    </row>
    <row r="1778" spans="17:18" x14ac:dyDescent="0.3">
      <c r="Q1778" t="str">
        <f>Data!B6353</f>
        <v>Mike Kennedy</v>
      </c>
      <c r="R1778">
        <f>Data!K6353</f>
        <v>2023</v>
      </c>
    </row>
    <row r="1779" spans="17:18" x14ac:dyDescent="0.3">
      <c r="Q1779" t="str">
        <f>Data!B6363</f>
        <v>Jamie Frazer</v>
      </c>
      <c r="R1779">
        <f>Data!K6363</f>
        <v>2023</v>
      </c>
    </row>
    <row r="1780" spans="17:18" x14ac:dyDescent="0.3">
      <c r="Q1780" t="str">
        <f>Data!B6366</f>
        <v>Alan Schoenberger</v>
      </c>
      <c r="R1780">
        <f>Data!K6366</f>
        <v>2023</v>
      </c>
    </row>
    <row r="1781" spans="17:18" x14ac:dyDescent="0.3">
      <c r="Q1781" t="str">
        <f>Data!B6370</f>
        <v>Emily Grady</v>
      </c>
      <c r="R1781">
        <f>Data!K6370</f>
        <v>2023</v>
      </c>
    </row>
    <row r="1782" spans="17:18" x14ac:dyDescent="0.3">
      <c r="Q1782" t="str">
        <f>Data!B6381</f>
        <v>Gary McGarr</v>
      </c>
      <c r="R1782">
        <f>Data!K6381</f>
        <v>2023</v>
      </c>
    </row>
    <row r="1783" spans="17:18" x14ac:dyDescent="0.3">
      <c r="Q1783" t="str">
        <f>Data!B6392</f>
        <v>Ellis Ballard</v>
      </c>
      <c r="R1783">
        <f>Data!K6392</f>
        <v>2023</v>
      </c>
    </row>
    <row r="1784" spans="17:18" x14ac:dyDescent="0.3">
      <c r="Q1784" t="str">
        <f>Data!B6396</f>
        <v>Justin Ellison</v>
      </c>
      <c r="R1784">
        <f>Data!K6396</f>
        <v>2023</v>
      </c>
    </row>
    <row r="1785" spans="17:18" x14ac:dyDescent="0.3">
      <c r="Q1785" t="str">
        <f>Data!B6402</f>
        <v>Aleksandra Gannaway</v>
      </c>
      <c r="R1785">
        <f>Data!K6402</f>
        <v>2023</v>
      </c>
    </row>
    <row r="1786" spans="17:18" x14ac:dyDescent="0.3">
      <c r="Q1786" t="str">
        <f>Data!B6407</f>
        <v>Mike Pelletier</v>
      </c>
      <c r="R1786">
        <f>Data!K6407</f>
        <v>2023</v>
      </c>
    </row>
    <row r="1787" spans="17:18" x14ac:dyDescent="0.3">
      <c r="Q1787" t="str">
        <f>Data!B6429</f>
        <v>Gene Hale</v>
      </c>
      <c r="R1787">
        <f>Data!K6429</f>
        <v>2023</v>
      </c>
    </row>
    <row r="1788" spans="17:18" x14ac:dyDescent="0.3">
      <c r="Q1788" t="str">
        <f>Data!B6433</f>
        <v>Stefania Perrino</v>
      </c>
      <c r="R1788">
        <f>Data!K6433</f>
        <v>2023</v>
      </c>
    </row>
    <row r="1789" spans="17:18" x14ac:dyDescent="0.3">
      <c r="Q1789" t="str">
        <f>Data!B6460</f>
        <v>Paul MacIntyre</v>
      </c>
      <c r="R1789">
        <f>Data!K6460</f>
        <v>2023</v>
      </c>
    </row>
    <row r="1790" spans="17:18" x14ac:dyDescent="0.3">
      <c r="Q1790" t="str">
        <f>Data!B6474</f>
        <v>Sara Luxemburg</v>
      </c>
      <c r="R1790">
        <f>Data!K6474</f>
        <v>2023</v>
      </c>
    </row>
    <row r="1791" spans="17:18" x14ac:dyDescent="0.3">
      <c r="Q1791" t="str">
        <f>Data!B6484</f>
        <v>Cynthia Arntzen</v>
      </c>
      <c r="R1791">
        <f>Data!K6484</f>
        <v>2023</v>
      </c>
    </row>
    <row r="1792" spans="17:18" x14ac:dyDescent="0.3">
      <c r="Q1792" t="str">
        <f>Data!B6509</f>
        <v>Erin Creighton</v>
      </c>
      <c r="R1792">
        <f>Data!K6509</f>
        <v>2023</v>
      </c>
    </row>
    <row r="1793" spans="17:18" x14ac:dyDescent="0.3">
      <c r="Q1793" t="str">
        <f>Data!B6534</f>
        <v>Shahid Hopkins</v>
      </c>
      <c r="R1793">
        <f>Data!K6534</f>
        <v>2023</v>
      </c>
    </row>
    <row r="1794" spans="17:18" x14ac:dyDescent="0.3">
      <c r="Q1794" t="str">
        <f>Data!B6539</f>
        <v>Sandra Flanagan</v>
      </c>
      <c r="R1794">
        <f>Data!K6539</f>
        <v>2023</v>
      </c>
    </row>
    <row r="1795" spans="17:18" x14ac:dyDescent="0.3">
      <c r="Q1795" t="str">
        <f>Data!B6548</f>
        <v>Alan Haines</v>
      </c>
      <c r="R1795">
        <f>Data!K6548</f>
        <v>2023</v>
      </c>
    </row>
    <row r="1796" spans="17:18" x14ac:dyDescent="0.3">
      <c r="Q1796" t="str">
        <f>Data!B6568</f>
        <v>Andy Yotov</v>
      </c>
      <c r="R1796">
        <f>Data!K6568</f>
        <v>2023</v>
      </c>
    </row>
    <row r="1797" spans="17:18" x14ac:dyDescent="0.3">
      <c r="Q1797" t="str">
        <f>Data!B6576</f>
        <v>Stuart Calhoun</v>
      </c>
      <c r="R1797">
        <f>Data!K6576</f>
        <v>2023</v>
      </c>
    </row>
    <row r="1798" spans="17:18" x14ac:dyDescent="0.3">
      <c r="Q1798" t="str">
        <f>Data!B6579</f>
        <v>Matt Collins</v>
      </c>
      <c r="R1798">
        <f>Data!K6579</f>
        <v>2023</v>
      </c>
    </row>
    <row r="1799" spans="17:18" x14ac:dyDescent="0.3">
      <c r="Q1799" t="str">
        <f>Data!B6580</f>
        <v>Sue Ann Reed</v>
      </c>
      <c r="R1799">
        <f>Data!K6580</f>
        <v>2023</v>
      </c>
    </row>
    <row r="1800" spans="17:18" x14ac:dyDescent="0.3">
      <c r="Q1800" t="str">
        <f>Data!B6600</f>
        <v>Carol Adams</v>
      </c>
      <c r="R1800">
        <f>Data!K6600</f>
        <v>2023</v>
      </c>
    </row>
    <row r="1801" spans="17:18" x14ac:dyDescent="0.3">
      <c r="Q1801" t="str">
        <f>Data!B6614</f>
        <v>Sean Christensen</v>
      </c>
      <c r="R1801">
        <f>Data!K6614</f>
        <v>2023</v>
      </c>
    </row>
    <row r="1802" spans="17:18" x14ac:dyDescent="0.3">
      <c r="Q1802" t="str">
        <f>Data!B6620</f>
        <v>Saphhira Shifley</v>
      </c>
      <c r="R1802">
        <f>Data!K6620</f>
        <v>2023</v>
      </c>
    </row>
    <row r="1803" spans="17:18" x14ac:dyDescent="0.3">
      <c r="Q1803" t="str">
        <f>Data!B6623</f>
        <v>Laurel Workman</v>
      </c>
      <c r="R1803">
        <f>Data!K6623</f>
        <v>2023</v>
      </c>
    </row>
    <row r="1804" spans="17:18" x14ac:dyDescent="0.3">
      <c r="Q1804" t="str">
        <f>Data!B6630</f>
        <v>Trudy Schmidt</v>
      </c>
      <c r="R1804">
        <f>Data!K6630</f>
        <v>2023</v>
      </c>
    </row>
    <row r="1805" spans="17:18" x14ac:dyDescent="0.3">
      <c r="Q1805" t="str">
        <f>Data!B6636</f>
        <v>Andrew Roberts</v>
      </c>
      <c r="R1805">
        <f>Data!K6636</f>
        <v>2023</v>
      </c>
    </row>
    <row r="1806" spans="17:18" x14ac:dyDescent="0.3">
      <c r="Q1806" t="str">
        <f>Data!B6651</f>
        <v>Mitch Webber</v>
      </c>
      <c r="R1806">
        <f>Data!K6651</f>
        <v>2023</v>
      </c>
    </row>
    <row r="1807" spans="17:18" x14ac:dyDescent="0.3">
      <c r="Q1807" t="str">
        <f>Data!B6654</f>
        <v>Joni Wasserman</v>
      </c>
      <c r="R1807">
        <f>Data!K6654</f>
        <v>2023</v>
      </c>
    </row>
    <row r="1808" spans="17:18" x14ac:dyDescent="0.3">
      <c r="Q1808" t="str">
        <f>Data!B6656</f>
        <v>Kelly Andreada</v>
      </c>
      <c r="R1808">
        <f>Data!K6656</f>
        <v>2023</v>
      </c>
    </row>
    <row r="1809" spans="17:18" x14ac:dyDescent="0.3">
      <c r="Q1809" t="str">
        <f>Data!B6659</f>
        <v>Carlos Daly</v>
      </c>
      <c r="R1809">
        <f>Data!K6659</f>
        <v>2023</v>
      </c>
    </row>
    <row r="1810" spans="17:18" x14ac:dyDescent="0.3">
      <c r="Q1810" t="str">
        <f>Data!B6673</f>
        <v>Carl Jackson</v>
      </c>
      <c r="R1810">
        <f>Data!K6673</f>
        <v>2023</v>
      </c>
    </row>
    <row r="1811" spans="17:18" x14ac:dyDescent="0.3">
      <c r="Q1811" t="str">
        <f>Data!B6681</f>
        <v>Duane Benoit</v>
      </c>
      <c r="R1811">
        <f>Data!K6681</f>
        <v>2023</v>
      </c>
    </row>
    <row r="1812" spans="17:18" x14ac:dyDescent="0.3">
      <c r="Q1812" t="str">
        <f>Data!B6682</f>
        <v>Guy Armstrong</v>
      </c>
      <c r="R1812">
        <f>Data!K6682</f>
        <v>2024</v>
      </c>
    </row>
    <row r="1813" spans="17:18" x14ac:dyDescent="0.3">
      <c r="Q1813" t="str">
        <f>Data!B6683</f>
        <v>Steven Cartwright</v>
      </c>
      <c r="R1813">
        <f>Data!K6683</f>
        <v>2024</v>
      </c>
    </row>
    <row r="1814" spans="17:18" x14ac:dyDescent="0.3">
      <c r="Q1814" t="str">
        <f>Data!B6684</f>
        <v>Dennis Pardue</v>
      </c>
      <c r="R1814">
        <f>Data!K6684</f>
        <v>2024</v>
      </c>
    </row>
    <row r="1815" spans="17:18" x14ac:dyDescent="0.3">
      <c r="Q1815" t="str">
        <f>Data!B6685</f>
        <v>Janet Martin</v>
      </c>
      <c r="R1815">
        <f>Data!K6685</f>
        <v>2024</v>
      </c>
    </row>
    <row r="1816" spans="17:18" x14ac:dyDescent="0.3">
      <c r="Q1816" t="str">
        <f>Data!B6692</f>
        <v>Aaron Smayling</v>
      </c>
      <c r="R1816">
        <f>Data!K6692</f>
        <v>2024</v>
      </c>
    </row>
    <row r="1817" spans="17:18" x14ac:dyDescent="0.3">
      <c r="Q1817" t="str">
        <f>Data!B6695</f>
        <v>Trudy Schmidt</v>
      </c>
      <c r="R1817">
        <f>Data!K6695</f>
        <v>2024</v>
      </c>
    </row>
    <row r="1818" spans="17:18" x14ac:dyDescent="0.3">
      <c r="Q1818" t="str">
        <f>Data!B6699</f>
        <v>Fred Wasserman</v>
      </c>
      <c r="R1818">
        <f>Data!K6699</f>
        <v>2024</v>
      </c>
    </row>
    <row r="1819" spans="17:18" x14ac:dyDescent="0.3">
      <c r="Q1819" t="str">
        <f>Data!B6700</f>
        <v>Delfina Latchford</v>
      </c>
      <c r="R1819">
        <f>Data!K6700</f>
        <v>2024</v>
      </c>
    </row>
    <row r="1820" spans="17:18" x14ac:dyDescent="0.3">
      <c r="Q1820" t="str">
        <f>Data!B6701</f>
        <v>Martinez</v>
      </c>
      <c r="R1820">
        <f>Data!K6701</f>
        <v>2024</v>
      </c>
    </row>
    <row r="1821" spans="17:18" x14ac:dyDescent="0.3">
      <c r="Q1821" t="str">
        <f>Data!B6704</f>
        <v>Bart Watters</v>
      </c>
      <c r="R1821">
        <f>Data!K6704</f>
        <v>2024</v>
      </c>
    </row>
    <row r="1822" spans="17:18" x14ac:dyDescent="0.3">
      <c r="Q1822" t="str">
        <f>Data!B6705</f>
        <v>Thais Sissman</v>
      </c>
      <c r="R1822">
        <f>Data!K6705</f>
        <v>2024</v>
      </c>
    </row>
    <row r="1823" spans="17:18" x14ac:dyDescent="0.3">
      <c r="Q1823" t="str">
        <f>Data!B6706</f>
        <v>Jamie Frazer</v>
      </c>
      <c r="R1823">
        <f>Data!K6706</f>
        <v>2024</v>
      </c>
    </row>
    <row r="1824" spans="17:18" x14ac:dyDescent="0.3">
      <c r="Q1824" t="str">
        <f>Data!B6710</f>
        <v>Ricardo Sperren</v>
      </c>
      <c r="R1824">
        <f>Data!K6710</f>
        <v>2024</v>
      </c>
    </row>
    <row r="1825" spans="17:18" x14ac:dyDescent="0.3">
      <c r="Q1825" t="str">
        <f>Data!B6711</f>
        <v>Beth Paige</v>
      </c>
      <c r="R1825">
        <f>Data!K6711</f>
        <v>2024</v>
      </c>
    </row>
    <row r="1826" spans="17:18" x14ac:dyDescent="0.3">
      <c r="Q1826" t="str">
        <f>Data!B6712</f>
        <v>Dianna Arnett</v>
      </c>
      <c r="R1826">
        <f>Data!K6712</f>
        <v>2024</v>
      </c>
    </row>
    <row r="1827" spans="17:18" x14ac:dyDescent="0.3">
      <c r="Q1827" t="str">
        <f>Data!B6714</f>
        <v>Linda Southworth</v>
      </c>
      <c r="R1827">
        <f>Data!K6714</f>
        <v>2024</v>
      </c>
    </row>
    <row r="1828" spans="17:18" x14ac:dyDescent="0.3">
      <c r="Q1828" t="str">
        <f>Data!B6715</f>
        <v>David Bremer</v>
      </c>
      <c r="R1828">
        <f>Data!K6715</f>
        <v>2024</v>
      </c>
    </row>
    <row r="1829" spans="17:18" x14ac:dyDescent="0.3">
      <c r="Q1829" t="str">
        <f>Data!B6716</f>
        <v>Cathy Prescott</v>
      </c>
      <c r="R1829">
        <f>Data!K6716</f>
        <v>2024</v>
      </c>
    </row>
    <row r="1830" spans="17:18" x14ac:dyDescent="0.3">
      <c r="Q1830" t="str">
        <f>Data!B6720</f>
        <v>Rob Beeghly</v>
      </c>
      <c r="R1830">
        <f>Data!K6720</f>
        <v>2024</v>
      </c>
    </row>
    <row r="1831" spans="17:18" x14ac:dyDescent="0.3">
      <c r="Q1831" t="str">
        <f>Data!B6722</f>
        <v>Tracy Poddar</v>
      </c>
      <c r="R1831">
        <f>Data!K6722</f>
        <v>2024</v>
      </c>
    </row>
    <row r="1832" spans="17:18" x14ac:dyDescent="0.3">
      <c r="Q1832" t="str">
        <f>Data!B6724</f>
        <v>Brosina Hoffman</v>
      </c>
      <c r="R1832">
        <f>Data!K6724</f>
        <v>2024</v>
      </c>
    </row>
    <row r="1833" spans="17:18" x14ac:dyDescent="0.3">
      <c r="Q1833" t="str">
        <f>Data!B6729</f>
        <v>Sean O'Donnell</v>
      </c>
      <c r="R1833">
        <f>Data!K6729</f>
        <v>2024</v>
      </c>
    </row>
    <row r="1834" spans="17:18" x14ac:dyDescent="0.3">
      <c r="Q1834" t="str">
        <f>Data!B6730</f>
        <v>Hallie Redmond</v>
      </c>
      <c r="R1834">
        <f>Data!K6730</f>
        <v>2024</v>
      </c>
    </row>
    <row r="1835" spans="17:18" x14ac:dyDescent="0.3">
      <c r="Q1835" t="str">
        <f>Data!B6738</f>
        <v>Robert Waldorf</v>
      </c>
      <c r="R1835">
        <f>Data!K6738</f>
        <v>2024</v>
      </c>
    </row>
    <row r="1836" spans="17:18" x14ac:dyDescent="0.3">
      <c r="Q1836" t="str">
        <f>Data!B6740</f>
        <v>Sanjit Chand</v>
      </c>
      <c r="R1836">
        <f>Data!K6740</f>
        <v>2024</v>
      </c>
    </row>
    <row r="1837" spans="17:18" x14ac:dyDescent="0.3">
      <c r="Q1837" t="str">
        <f>Data!B6741</f>
        <v>Tonja Turnell</v>
      </c>
      <c r="R1837">
        <f>Data!K6741</f>
        <v>2024</v>
      </c>
    </row>
    <row r="1838" spans="17:18" x14ac:dyDescent="0.3">
      <c r="Q1838" t="str">
        <f>Data!B6742</f>
        <v>Tim Brockman</v>
      </c>
      <c r="R1838">
        <f>Data!K6742</f>
        <v>2024</v>
      </c>
    </row>
    <row r="1839" spans="17:18" x14ac:dyDescent="0.3">
      <c r="Q1839" t="str">
        <f>Data!B6746</f>
        <v>Jack O'Briant</v>
      </c>
      <c r="R1839">
        <f>Data!K6746</f>
        <v>2024</v>
      </c>
    </row>
    <row r="1840" spans="17:18" x14ac:dyDescent="0.3">
      <c r="Q1840" t="str">
        <f>Data!B6748</f>
        <v>Andy Reiter</v>
      </c>
      <c r="R1840">
        <f>Data!K6748</f>
        <v>2024</v>
      </c>
    </row>
    <row r="1841" spans="17:18" x14ac:dyDescent="0.3">
      <c r="Q1841" t="str">
        <f>Data!B6751</f>
        <v>Dan Lawera</v>
      </c>
      <c r="R1841">
        <f>Data!K6751</f>
        <v>2024</v>
      </c>
    </row>
    <row r="1842" spans="17:18" x14ac:dyDescent="0.3">
      <c r="Q1842" t="str">
        <f>Data!B6752</f>
        <v>Neola Schneider</v>
      </c>
      <c r="R1842">
        <f>Data!K6752</f>
        <v>2024</v>
      </c>
    </row>
    <row r="1843" spans="17:18" x14ac:dyDescent="0.3">
      <c r="Q1843" t="str">
        <f>Data!B6756</f>
        <v>Raymond Messe</v>
      </c>
      <c r="R1843">
        <f>Data!K6756</f>
        <v>2024</v>
      </c>
    </row>
    <row r="1844" spans="17:18" x14ac:dyDescent="0.3">
      <c r="Q1844" t="str">
        <f>Data!B6760</f>
        <v>Cynthia Voltz</v>
      </c>
      <c r="R1844">
        <f>Data!K6760</f>
        <v>2024</v>
      </c>
    </row>
    <row r="1845" spans="17:18" x14ac:dyDescent="0.3">
      <c r="Q1845" t="str">
        <f>Data!B6761</f>
        <v>Thea Hendricks</v>
      </c>
      <c r="R1845">
        <f>Data!K6761</f>
        <v>2024</v>
      </c>
    </row>
    <row r="1846" spans="17:18" x14ac:dyDescent="0.3">
      <c r="Q1846" t="str">
        <f>Data!B6762</f>
        <v>Tamara Manning</v>
      </c>
      <c r="R1846">
        <f>Data!K6762</f>
        <v>2024</v>
      </c>
    </row>
    <row r="1847" spans="17:18" x14ac:dyDescent="0.3">
      <c r="Q1847" t="str">
        <f>Data!B6764</f>
        <v>Jeremy Farry</v>
      </c>
      <c r="R1847">
        <f>Data!K6764</f>
        <v>2024</v>
      </c>
    </row>
    <row r="1848" spans="17:18" x14ac:dyDescent="0.3">
      <c r="Q1848" t="str">
        <f>Data!B6765</f>
        <v>Maris LaWare</v>
      </c>
      <c r="R1848">
        <f>Data!K6765</f>
        <v>2024</v>
      </c>
    </row>
    <row r="1849" spans="17:18" x14ac:dyDescent="0.3">
      <c r="Q1849" t="str">
        <f>Data!B6766</f>
        <v>Darrin Sayre</v>
      </c>
      <c r="R1849">
        <f>Data!K6766</f>
        <v>2024</v>
      </c>
    </row>
    <row r="1850" spans="17:18" x14ac:dyDescent="0.3">
      <c r="Q1850" t="str">
        <f>Data!B6772</f>
        <v>Penelope Sewall</v>
      </c>
      <c r="R1850">
        <f>Data!K6772</f>
        <v>2024</v>
      </c>
    </row>
    <row r="1851" spans="17:18" x14ac:dyDescent="0.3">
      <c r="Q1851" t="str">
        <f>Data!B6774</f>
        <v>Mick Hernandez</v>
      </c>
      <c r="R1851">
        <f>Data!K6774</f>
        <v>2024</v>
      </c>
    </row>
    <row r="1852" spans="17:18" x14ac:dyDescent="0.3">
      <c r="Q1852" t="str">
        <f>Data!B6779</f>
        <v>Bobby Elias</v>
      </c>
      <c r="R1852">
        <f>Data!K6779</f>
        <v>2024</v>
      </c>
    </row>
    <row r="1853" spans="17:18" x14ac:dyDescent="0.3">
      <c r="Q1853" t="str">
        <f>Data!B6780</f>
        <v>Alan Dominguez</v>
      </c>
      <c r="R1853">
        <f>Data!K6780</f>
        <v>2024</v>
      </c>
    </row>
    <row r="1854" spans="17:18" x14ac:dyDescent="0.3">
      <c r="Q1854" t="str">
        <f>Data!B6784</f>
        <v>Edward Hooks</v>
      </c>
      <c r="R1854">
        <f>Data!K6784</f>
        <v>2024</v>
      </c>
    </row>
    <row r="1855" spans="17:18" x14ac:dyDescent="0.3">
      <c r="Q1855" t="str">
        <f>Data!B6786</f>
        <v>Matt Connell</v>
      </c>
      <c r="R1855">
        <f>Data!K6786</f>
        <v>2024</v>
      </c>
    </row>
    <row r="1856" spans="17:18" x14ac:dyDescent="0.3">
      <c r="Q1856" t="str">
        <f>Data!B6787</f>
        <v>Chris Selesnick</v>
      </c>
      <c r="R1856">
        <f>Data!K6787</f>
        <v>2024</v>
      </c>
    </row>
    <row r="1857" spans="17:18" x14ac:dyDescent="0.3">
      <c r="Q1857" t="str">
        <f>Data!B6791</f>
        <v>Harold Pawlan</v>
      </c>
      <c r="R1857">
        <f>Data!K6791</f>
        <v>2024</v>
      </c>
    </row>
    <row r="1858" spans="17:18" x14ac:dyDescent="0.3">
      <c r="Q1858" t="str">
        <f>Data!B6793</f>
        <v>Theone Pippenger</v>
      </c>
      <c r="R1858">
        <f>Data!K6793</f>
        <v>2024</v>
      </c>
    </row>
    <row r="1859" spans="17:18" x14ac:dyDescent="0.3">
      <c r="Q1859" t="str">
        <f>Data!B6794</f>
        <v>Keith Dawkins</v>
      </c>
      <c r="R1859">
        <f>Data!K6794</f>
        <v>2024</v>
      </c>
    </row>
    <row r="1860" spans="17:18" x14ac:dyDescent="0.3">
      <c r="Q1860" t="str">
        <f>Data!B6797</f>
        <v>Carol Adams</v>
      </c>
      <c r="R1860">
        <f>Data!K6797</f>
        <v>2024</v>
      </c>
    </row>
    <row r="1861" spans="17:18" x14ac:dyDescent="0.3">
      <c r="Q1861" t="str">
        <f>Data!B6799</f>
        <v>Claire Gute</v>
      </c>
      <c r="R1861">
        <f>Data!K6799</f>
        <v>2024</v>
      </c>
    </row>
    <row r="1862" spans="17:18" x14ac:dyDescent="0.3">
      <c r="Q1862" t="str">
        <f>Data!B6800</f>
        <v>Caroline Jumper</v>
      </c>
      <c r="R1862">
        <f>Data!K6800</f>
        <v>2024</v>
      </c>
    </row>
    <row r="1863" spans="17:18" x14ac:dyDescent="0.3">
      <c r="Q1863" t="str">
        <f>Data!B6801</f>
        <v>Bradley Drucker</v>
      </c>
      <c r="R1863">
        <f>Data!K6801</f>
        <v>2024</v>
      </c>
    </row>
    <row r="1864" spans="17:18" x14ac:dyDescent="0.3">
      <c r="Q1864" t="str">
        <f>Data!B6803</f>
        <v>John Huston</v>
      </c>
      <c r="R1864">
        <f>Data!K6803</f>
        <v>2024</v>
      </c>
    </row>
    <row r="1865" spans="17:18" x14ac:dyDescent="0.3">
      <c r="Q1865" t="str">
        <f>Data!B6806</f>
        <v>Toby Gnade</v>
      </c>
      <c r="R1865">
        <f>Data!K6806</f>
        <v>2024</v>
      </c>
    </row>
    <row r="1866" spans="17:18" x14ac:dyDescent="0.3">
      <c r="Q1866" t="str">
        <f>Data!B6807</f>
        <v>Beth Thompson</v>
      </c>
      <c r="R1866">
        <f>Data!K6807</f>
        <v>2024</v>
      </c>
    </row>
    <row r="1867" spans="17:18" x14ac:dyDescent="0.3">
      <c r="Q1867" t="str">
        <f>Data!B6809</f>
        <v>Giulietta Baptist</v>
      </c>
      <c r="R1867">
        <f>Data!K6809</f>
        <v>2024</v>
      </c>
    </row>
    <row r="1868" spans="17:18" x14ac:dyDescent="0.3">
      <c r="Q1868" t="str">
        <f>Data!B6810</f>
        <v>Craig Leslie</v>
      </c>
      <c r="R1868">
        <f>Data!K6810</f>
        <v>2024</v>
      </c>
    </row>
    <row r="1869" spans="17:18" x14ac:dyDescent="0.3">
      <c r="Q1869" t="str">
        <f>Data!B6811</f>
        <v>Clytie Kelty</v>
      </c>
      <c r="R1869">
        <f>Data!K6811</f>
        <v>2024</v>
      </c>
    </row>
    <row r="1870" spans="17:18" x14ac:dyDescent="0.3">
      <c r="Q1870" t="str">
        <f>Data!B6812</f>
        <v>Vivek Gonzalez</v>
      </c>
      <c r="R1870">
        <f>Data!K6812</f>
        <v>2024</v>
      </c>
    </row>
    <row r="1871" spans="17:18" x14ac:dyDescent="0.3">
      <c r="Q1871" t="str">
        <f>Data!B6815</f>
        <v>Rob Dowd</v>
      </c>
      <c r="R1871">
        <f>Data!K6815</f>
        <v>2024</v>
      </c>
    </row>
    <row r="1872" spans="17:18" x14ac:dyDescent="0.3">
      <c r="Q1872" t="str">
        <f>Data!B6816</f>
        <v>Bryan Davis</v>
      </c>
      <c r="R1872">
        <f>Data!K6816</f>
        <v>2024</v>
      </c>
    </row>
    <row r="1873" spans="17:18" x14ac:dyDescent="0.3">
      <c r="Q1873" t="str">
        <f>Data!B6821</f>
        <v>Benjamin Venier</v>
      </c>
      <c r="R1873">
        <f>Data!K6821</f>
        <v>2024</v>
      </c>
    </row>
    <row r="1874" spans="17:18" x14ac:dyDescent="0.3">
      <c r="Q1874" t="str">
        <f>Data!B6827</f>
        <v>Michael Moore</v>
      </c>
      <c r="R1874">
        <f>Data!K6827</f>
        <v>2024</v>
      </c>
    </row>
    <row r="1875" spans="17:18" x14ac:dyDescent="0.3">
      <c r="Q1875" t="str">
        <f>Data!B6828</f>
        <v>Eugene Hildebrand</v>
      </c>
      <c r="R1875">
        <f>Data!K6828</f>
        <v>2024</v>
      </c>
    </row>
    <row r="1876" spans="17:18" x14ac:dyDescent="0.3">
      <c r="Q1876" t="str">
        <f>Data!B6831</f>
        <v>Emily Burns</v>
      </c>
      <c r="R1876">
        <f>Data!K6831</f>
        <v>2024</v>
      </c>
    </row>
    <row r="1877" spans="17:18" x14ac:dyDescent="0.3">
      <c r="Q1877" t="str">
        <f>Data!B6832</f>
        <v>Liz Preis</v>
      </c>
      <c r="R1877">
        <f>Data!K6832</f>
        <v>2024</v>
      </c>
    </row>
    <row r="1878" spans="17:18" x14ac:dyDescent="0.3">
      <c r="Q1878" t="str">
        <f>Data!B6836</f>
        <v>Sam Zeldin</v>
      </c>
      <c r="R1878">
        <f>Data!K6836</f>
        <v>2024</v>
      </c>
    </row>
    <row r="1879" spans="17:18" x14ac:dyDescent="0.3">
      <c r="Q1879" t="str">
        <f>Data!B6837</f>
        <v>Dorothy Wardle</v>
      </c>
      <c r="R1879">
        <f>Data!K6837</f>
        <v>2024</v>
      </c>
    </row>
    <row r="1880" spans="17:18" x14ac:dyDescent="0.3">
      <c r="Q1880" t="str">
        <f>Data!B6840</f>
        <v>John Lee</v>
      </c>
      <c r="R1880">
        <f>Data!K6840</f>
        <v>2024</v>
      </c>
    </row>
    <row r="1881" spans="17:18" x14ac:dyDescent="0.3">
      <c r="Q1881" t="str">
        <f>Data!B6843</f>
        <v>Bill Overfelt</v>
      </c>
      <c r="R1881">
        <f>Data!K6843</f>
        <v>2024</v>
      </c>
    </row>
    <row r="1882" spans="17:18" x14ac:dyDescent="0.3">
      <c r="Q1882" t="str">
        <f>Data!B6846</f>
        <v>Matt Collins</v>
      </c>
      <c r="R1882">
        <f>Data!K6846</f>
        <v>2024</v>
      </c>
    </row>
    <row r="1883" spans="17:18" x14ac:dyDescent="0.3">
      <c r="Q1883" t="str">
        <f>Data!B6848</f>
        <v>Shahid Collister</v>
      </c>
      <c r="R1883">
        <f>Data!K6848</f>
        <v>2024</v>
      </c>
    </row>
    <row r="1884" spans="17:18" x14ac:dyDescent="0.3">
      <c r="Q1884" t="str">
        <f>Data!B6850</f>
        <v>Ross DeVincentis</v>
      </c>
      <c r="R1884">
        <f>Data!K6850</f>
        <v>2024</v>
      </c>
    </row>
    <row r="1885" spans="17:18" x14ac:dyDescent="0.3">
      <c r="Q1885" t="str">
        <f>Data!B6854</f>
        <v>Jay Fein</v>
      </c>
      <c r="R1885">
        <f>Data!K6854</f>
        <v>2024</v>
      </c>
    </row>
    <row r="1886" spans="17:18" x14ac:dyDescent="0.3">
      <c r="Q1886" t="str">
        <f>Data!B6855</f>
        <v>Cassandra Brandow</v>
      </c>
      <c r="R1886">
        <f>Data!K6855</f>
        <v>2024</v>
      </c>
    </row>
    <row r="1887" spans="17:18" x14ac:dyDescent="0.3">
      <c r="Q1887" t="str">
        <f>Data!B6857</f>
        <v>Fred Chung</v>
      </c>
      <c r="R1887">
        <f>Data!K6857</f>
        <v>2024</v>
      </c>
    </row>
    <row r="1888" spans="17:18" x14ac:dyDescent="0.3">
      <c r="Q1888" t="str">
        <f>Data!B6859</f>
        <v>Mark Van Huff</v>
      </c>
      <c r="R1888">
        <f>Data!K6859</f>
        <v>2024</v>
      </c>
    </row>
    <row r="1889" spans="17:18" x14ac:dyDescent="0.3">
      <c r="Q1889" t="str">
        <f>Data!B6861</f>
        <v>Sibella Parks</v>
      </c>
      <c r="R1889">
        <f>Data!K6861</f>
        <v>2024</v>
      </c>
    </row>
    <row r="1890" spans="17:18" x14ac:dyDescent="0.3">
      <c r="Q1890" t="str">
        <f>Data!B6863</f>
        <v>Skye Norling</v>
      </c>
      <c r="R1890">
        <f>Data!K6863</f>
        <v>2024</v>
      </c>
    </row>
    <row r="1891" spans="17:18" x14ac:dyDescent="0.3">
      <c r="Q1891" t="str">
        <f>Data!B6864</f>
        <v>Tom Prescott</v>
      </c>
      <c r="R1891">
        <f>Data!K6864</f>
        <v>2024</v>
      </c>
    </row>
    <row r="1892" spans="17:18" x14ac:dyDescent="0.3">
      <c r="Q1892" t="str">
        <f>Data!B6868</f>
        <v>Marina Lichtenstein</v>
      </c>
      <c r="R1892">
        <f>Data!K6868</f>
        <v>2024</v>
      </c>
    </row>
    <row r="1893" spans="17:18" x14ac:dyDescent="0.3">
      <c r="Q1893" t="str">
        <f>Data!B6869</f>
        <v>Sarah Bern</v>
      </c>
      <c r="R1893">
        <f>Data!K6869</f>
        <v>2024</v>
      </c>
    </row>
    <row r="1894" spans="17:18" x14ac:dyDescent="0.3">
      <c r="Q1894" t="str">
        <f>Data!B6870</f>
        <v>Mike Pelletier</v>
      </c>
      <c r="R1894">
        <f>Data!K6870</f>
        <v>2024</v>
      </c>
    </row>
    <row r="1895" spans="17:18" x14ac:dyDescent="0.3">
      <c r="Q1895" t="str">
        <f>Data!B6871</f>
        <v>Michael Nguyen</v>
      </c>
      <c r="R1895">
        <f>Data!K6871</f>
        <v>2024</v>
      </c>
    </row>
    <row r="1896" spans="17:18" x14ac:dyDescent="0.3">
      <c r="Q1896" t="str">
        <f>Data!B6872</f>
        <v>Victoria Wilson</v>
      </c>
      <c r="R1896">
        <f>Data!K6872</f>
        <v>2024</v>
      </c>
    </row>
    <row r="1897" spans="17:18" x14ac:dyDescent="0.3">
      <c r="Q1897" t="str">
        <f>Data!B6873</f>
        <v>Cari Sayre</v>
      </c>
      <c r="R1897">
        <f>Data!K6873</f>
        <v>2024</v>
      </c>
    </row>
    <row r="1898" spans="17:18" x14ac:dyDescent="0.3">
      <c r="Q1898" t="str">
        <f>Data!B6875</f>
        <v>Don Jones</v>
      </c>
      <c r="R1898">
        <f>Data!K6875</f>
        <v>2024</v>
      </c>
    </row>
    <row r="1899" spans="17:18" x14ac:dyDescent="0.3">
      <c r="Q1899" t="str">
        <f>Data!B6876</f>
        <v>Magdelene Morse</v>
      </c>
      <c r="R1899">
        <f>Data!K6876</f>
        <v>2024</v>
      </c>
    </row>
    <row r="1900" spans="17:18" x14ac:dyDescent="0.3">
      <c r="Q1900" t="str">
        <f>Data!B6877</f>
        <v>Fred Harton</v>
      </c>
      <c r="R1900">
        <f>Data!K6877</f>
        <v>2024</v>
      </c>
    </row>
    <row r="1901" spans="17:18" x14ac:dyDescent="0.3">
      <c r="Q1901" t="str">
        <f>Data!B6880</f>
        <v>Stewart Visinsky</v>
      </c>
      <c r="R1901">
        <f>Data!K6880</f>
        <v>2024</v>
      </c>
    </row>
    <row r="1902" spans="17:18" x14ac:dyDescent="0.3">
      <c r="Q1902" t="str">
        <f>Data!B6882</f>
        <v>Jennifer Patt</v>
      </c>
      <c r="R1902">
        <f>Data!K6882</f>
        <v>2024</v>
      </c>
    </row>
    <row r="1903" spans="17:18" x14ac:dyDescent="0.3">
      <c r="Q1903" t="str">
        <f>Data!B6883</f>
        <v>Mark Hamilton</v>
      </c>
      <c r="R1903">
        <f>Data!K6883</f>
        <v>2024</v>
      </c>
    </row>
    <row r="1904" spans="17:18" x14ac:dyDescent="0.3">
      <c r="Q1904" t="str">
        <f>Data!B6884</f>
        <v>Luke Foster</v>
      </c>
      <c r="R1904">
        <f>Data!K6884</f>
        <v>2024</v>
      </c>
    </row>
    <row r="1905" spans="17:18" x14ac:dyDescent="0.3">
      <c r="Q1905" t="str">
        <f>Data!B6885</f>
        <v>Nat Gilpin</v>
      </c>
      <c r="R1905">
        <f>Data!K6885</f>
        <v>2024</v>
      </c>
    </row>
    <row r="1906" spans="17:18" x14ac:dyDescent="0.3">
      <c r="Q1906" t="str">
        <f>Data!B6887</f>
        <v>Joy Smith</v>
      </c>
      <c r="R1906">
        <f>Data!K6887</f>
        <v>2024</v>
      </c>
    </row>
    <row r="1907" spans="17:18" x14ac:dyDescent="0.3">
      <c r="Q1907" t="str">
        <f>Data!B6892</f>
        <v>Julie Kriz</v>
      </c>
      <c r="R1907">
        <f>Data!K6892</f>
        <v>2024</v>
      </c>
    </row>
    <row r="1908" spans="17:18" x14ac:dyDescent="0.3">
      <c r="Q1908" t="str">
        <f>Data!B6894</f>
        <v>Lauren Leatherbury</v>
      </c>
      <c r="R1908">
        <f>Data!K6894</f>
        <v>2024</v>
      </c>
    </row>
    <row r="1909" spans="17:18" x14ac:dyDescent="0.3">
      <c r="Q1909" t="str">
        <f>Data!B6895</f>
        <v>Gary Hansen</v>
      </c>
      <c r="R1909">
        <f>Data!K6895</f>
        <v>2024</v>
      </c>
    </row>
    <row r="1910" spans="17:18" x14ac:dyDescent="0.3">
      <c r="Q1910" t="str">
        <f>Data!B6897</f>
        <v>Cyra Reiten</v>
      </c>
      <c r="R1910">
        <f>Data!K6897</f>
        <v>2024</v>
      </c>
    </row>
    <row r="1911" spans="17:18" x14ac:dyDescent="0.3">
      <c r="Q1911" t="str">
        <f>Data!B6900</f>
        <v>Christine Kargatis</v>
      </c>
      <c r="R1911">
        <f>Data!K6900</f>
        <v>2024</v>
      </c>
    </row>
    <row r="1912" spans="17:18" x14ac:dyDescent="0.3">
      <c r="Q1912" t="str">
        <f>Data!B6908</f>
        <v>Nicole Hansen</v>
      </c>
      <c r="R1912">
        <f>Data!K6908</f>
        <v>2024</v>
      </c>
    </row>
    <row r="1913" spans="17:18" x14ac:dyDescent="0.3">
      <c r="Q1913" t="str">
        <f>Data!B6909</f>
        <v>Max Engle</v>
      </c>
      <c r="R1913">
        <f>Data!K6909</f>
        <v>2024</v>
      </c>
    </row>
    <row r="1914" spans="17:18" x14ac:dyDescent="0.3">
      <c r="Q1914" t="str">
        <f>Data!B6910</f>
        <v>Emily Ducich</v>
      </c>
      <c r="R1914">
        <f>Data!K6910</f>
        <v>2024</v>
      </c>
    </row>
    <row r="1915" spans="17:18" x14ac:dyDescent="0.3">
      <c r="Q1915" t="str">
        <f>Data!B6912</f>
        <v>Helen Wasserman</v>
      </c>
      <c r="R1915">
        <f>Data!K6912</f>
        <v>2024</v>
      </c>
    </row>
    <row r="1916" spans="17:18" x14ac:dyDescent="0.3">
      <c r="Q1916" t="str">
        <f>Data!B6914</f>
        <v>Julie Prescott</v>
      </c>
      <c r="R1916">
        <f>Data!K6914</f>
        <v>2024</v>
      </c>
    </row>
    <row r="1917" spans="17:18" x14ac:dyDescent="0.3">
      <c r="Q1917" t="str">
        <f>Data!B6916</f>
        <v>Bart Pistole</v>
      </c>
      <c r="R1917">
        <f>Data!K6916</f>
        <v>2024</v>
      </c>
    </row>
    <row r="1918" spans="17:18" x14ac:dyDescent="0.3">
      <c r="Q1918" t="str">
        <f>Data!B6917</f>
        <v>Katherine Murray</v>
      </c>
      <c r="R1918">
        <f>Data!K6917</f>
        <v>2024</v>
      </c>
    </row>
    <row r="1919" spans="17:18" x14ac:dyDescent="0.3">
      <c r="Q1919" t="str">
        <f>Data!B6923</f>
        <v>Dave Kipp</v>
      </c>
      <c r="R1919">
        <f>Data!K6923</f>
        <v>2024</v>
      </c>
    </row>
    <row r="1920" spans="17:18" x14ac:dyDescent="0.3">
      <c r="Q1920" t="str">
        <f>Data!B6925</f>
        <v>Ann Chong</v>
      </c>
      <c r="R1920">
        <f>Data!K6925</f>
        <v>2024</v>
      </c>
    </row>
    <row r="1921" spans="17:18" x14ac:dyDescent="0.3">
      <c r="Q1921" t="str">
        <f>Data!B6927</f>
        <v>Christy Brittain</v>
      </c>
      <c r="R1921">
        <f>Data!K6927</f>
        <v>2024</v>
      </c>
    </row>
    <row r="1922" spans="17:18" x14ac:dyDescent="0.3">
      <c r="Q1922" t="str">
        <f>Data!B6928</f>
        <v>Erin Smith</v>
      </c>
      <c r="R1922">
        <f>Data!K6928</f>
        <v>2024</v>
      </c>
    </row>
    <row r="1923" spans="17:18" x14ac:dyDescent="0.3">
      <c r="Q1923" t="str">
        <f>Data!B6930</f>
        <v>Michelle Huthwaite</v>
      </c>
      <c r="R1923">
        <f>Data!K6930</f>
        <v>2024</v>
      </c>
    </row>
    <row r="1924" spans="17:18" x14ac:dyDescent="0.3">
      <c r="Q1924" t="str">
        <f>Data!B6931</f>
        <v>Scot Wooten</v>
      </c>
      <c r="R1924">
        <f>Data!K6931</f>
        <v>2024</v>
      </c>
    </row>
    <row r="1925" spans="17:18" x14ac:dyDescent="0.3">
      <c r="Q1925" t="str">
        <f>Data!B6933</f>
        <v>Bradley Talbott</v>
      </c>
      <c r="R1925">
        <f>Data!K6933</f>
        <v>2024</v>
      </c>
    </row>
    <row r="1926" spans="17:18" x14ac:dyDescent="0.3">
      <c r="Q1926" t="str">
        <f>Data!B6938</f>
        <v>Becky Martin</v>
      </c>
      <c r="R1926">
        <f>Data!K6938</f>
        <v>2024</v>
      </c>
    </row>
    <row r="1927" spans="17:18" x14ac:dyDescent="0.3">
      <c r="Q1927" t="str">
        <f>Data!B6939</f>
        <v>Dave Brooks</v>
      </c>
      <c r="R1927">
        <f>Data!K6939</f>
        <v>2024</v>
      </c>
    </row>
    <row r="1928" spans="17:18" x14ac:dyDescent="0.3">
      <c r="Q1928" t="str">
        <f>Data!B6942</f>
        <v>Duane Benoit</v>
      </c>
      <c r="R1928">
        <f>Data!K6942</f>
        <v>2024</v>
      </c>
    </row>
    <row r="1929" spans="17:18" x14ac:dyDescent="0.3">
      <c r="Q1929" t="str">
        <f>Data!B6944</f>
        <v>Stewart Carmichael</v>
      </c>
      <c r="R1929">
        <f>Data!K6944</f>
        <v>2024</v>
      </c>
    </row>
    <row r="1930" spans="17:18" x14ac:dyDescent="0.3">
      <c r="Q1930" t="str">
        <f>Data!B6946</f>
        <v>Maribeth Yedwab</v>
      </c>
      <c r="R1930">
        <f>Data!K6946</f>
        <v>2024</v>
      </c>
    </row>
    <row r="1931" spans="17:18" x14ac:dyDescent="0.3">
      <c r="Q1931" t="str">
        <f>Data!B6948</f>
        <v>Dorothy Badders</v>
      </c>
      <c r="R1931">
        <f>Data!K6948</f>
        <v>2024</v>
      </c>
    </row>
    <row r="1932" spans="17:18" x14ac:dyDescent="0.3">
      <c r="Q1932" t="str">
        <f>Data!B6952</f>
        <v>Joseph Airdo</v>
      </c>
      <c r="R1932">
        <f>Data!K6952</f>
        <v>2024</v>
      </c>
    </row>
    <row r="1933" spans="17:18" x14ac:dyDescent="0.3">
      <c r="Q1933" t="str">
        <f>Data!B6953</f>
        <v>Ken Dana</v>
      </c>
      <c r="R1933">
        <f>Data!K6953</f>
        <v>2024</v>
      </c>
    </row>
    <row r="1934" spans="17:18" x14ac:dyDescent="0.3">
      <c r="Q1934" t="str">
        <f>Data!B6954</f>
        <v>Roland Schwarz</v>
      </c>
      <c r="R1934">
        <f>Data!K6954</f>
        <v>2024</v>
      </c>
    </row>
    <row r="1935" spans="17:18" x14ac:dyDescent="0.3">
      <c r="Q1935" t="str">
        <f>Data!B6956</f>
        <v>Richard Eichhorn</v>
      </c>
      <c r="R1935">
        <f>Data!K6956</f>
        <v>2024</v>
      </c>
    </row>
    <row r="1936" spans="17:18" x14ac:dyDescent="0.3">
      <c r="Q1936" t="str">
        <f>Data!B6957</f>
        <v>Emily Phan</v>
      </c>
      <c r="R1936">
        <f>Data!K6957</f>
        <v>2024</v>
      </c>
    </row>
    <row r="1937" spans="17:18" x14ac:dyDescent="0.3">
      <c r="Q1937" t="str">
        <f>Data!B6959</f>
        <v>Ed Jacobs</v>
      </c>
      <c r="R1937">
        <f>Data!K6959</f>
        <v>2024</v>
      </c>
    </row>
    <row r="1938" spans="17:18" x14ac:dyDescent="0.3">
      <c r="Q1938" t="str">
        <f>Data!B6961</f>
        <v>Bill Tyler</v>
      </c>
      <c r="R1938">
        <f>Data!K6961</f>
        <v>2024</v>
      </c>
    </row>
    <row r="1939" spans="17:18" x14ac:dyDescent="0.3">
      <c r="Q1939" t="str">
        <f>Data!B6962</f>
        <v>Sung Pak</v>
      </c>
      <c r="R1939">
        <f>Data!K6962</f>
        <v>2024</v>
      </c>
    </row>
    <row r="1940" spans="17:18" x14ac:dyDescent="0.3">
      <c r="Q1940" t="str">
        <f>Data!B6964</f>
        <v>Darren Powers</v>
      </c>
      <c r="R1940">
        <f>Data!K6964</f>
        <v>2024</v>
      </c>
    </row>
    <row r="1941" spans="17:18" x14ac:dyDescent="0.3">
      <c r="Q1941" t="str">
        <f>Data!B6968</f>
        <v>Pete Kriz</v>
      </c>
      <c r="R1941">
        <f>Data!K6968</f>
        <v>2024</v>
      </c>
    </row>
    <row r="1942" spans="17:18" x14ac:dyDescent="0.3">
      <c r="Q1942" t="str">
        <f>Data!B6969</f>
        <v>Julia Dunbar</v>
      </c>
      <c r="R1942">
        <f>Data!K6969</f>
        <v>2024</v>
      </c>
    </row>
    <row r="1943" spans="17:18" x14ac:dyDescent="0.3">
      <c r="Q1943" t="str">
        <f>Data!B6973</f>
        <v>Claudia Bergmann</v>
      </c>
      <c r="R1943">
        <f>Data!K6973</f>
        <v>2024</v>
      </c>
    </row>
    <row r="1944" spans="17:18" x14ac:dyDescent="0.3">
      <c r="Q1944" t="str">
        <f>Data!B6977</f>
        <v>Roland Murray</v>
      </c>
      <c r="R1944">
        <f>Data!K6977</f>
        <v>2024</v>
      </c>
    </row>
    <row r="1945" spans="17:18" x14ac:dyDescent="0.3">
      <c r="Q1945" t="str">
        <f>Data!B6979</f>
        <v>Ben Ferrer</v>
      </c>
      <c r="R1945">
        <f>Data!K6979</f>
        <v>2024</v>
      </c>
    </row>
    <row r="1946" spans="17:18" x14ac:dyDescent="0.3">
      <c r="Q1946" t="str">
        <f>Data!B6980</f>
        <v>Sally Hughsby</v>
      </c>
      <c r="R1946">
        <f>Data!K6980</f>
        <v>2024</v>
      </c>
    </row>
    <row r="1947" spans="17:18" x14ac:dyDescent="0.3">
      <c r="Q1947" t="str">
        <f>Data!B6981</f>
        <v>Frank Carlisle</v>
      </c>
      <c r="R1947">
        <f>Data!K6981</f>
        <v>2024</v>
      </c>
    </row>
    <row r="1948" spans="17:18" x14ac:dyDescent="0.3">
      <c r="Q1948" t="str">
        <f>Data!B6985</f>
        <v>Don Weiss</v>
      </c>
      <c r="R1948">
        <f>Data!K6985</f>
        <v>2024</v>
      </c>
    </row>
    <row r="1949" spans="17:18" x14ac:dyDescent="0.3">
      <c r="Q1949" t="str">
        <f>Data!B6987</f>
        <v>Michael Granlund</v>
      </c>
      <c r="R1949">
        <f>Data!K6987</f>
        <v>2024</v>
      </c>
    </row>
    <row r="1950" spans="17:18" x14ac:dyDescent="0.3">
      <c r="Q1950" t="str">
        <f>Data!B6988</f>
        <v>Shahid Hopkins</v>
      </c>
      <c r="R1950">
        <f>Data!K6988</f>
        <v>2024</v>
      </c>
    </row>
    <row r="1951" spans="17:18" x14ac:dyDescent="0.3">
      <c r="Q1951" t="str">
        <f>Data!B6990</f>
        <v>Victoria Brennan</v>
      </c>
      <c r="R1951">
        <f>Data!K6990</f>
        <v>2024</v>
      </c>
    </row>
    <row r="1952" spans="17:18" x14ac:dyDescent="0.3">
      <c r="Q1952" t="str">
        <f>Data!B6992</f>
        <v>Alan Hwang</v>
      </c>
      <c r="R1952">
        <f>Data!K6992</f>
        <v>2024</v>
      </c>
    </row>
    <row r="1953" spans="17:18" x14ac:dyDescent="0.3">
      <c r="Q1953" t="str">
        <f>Data!B6994</f>
        <v>Lindsay Williams</v>
      </c>
      <c r="R1953">
        <f>Data!K6994</f>
        <v>2024</v>
      </c>
    </row>
    <row r="1954" spans="17:18" x14ac:dyDescent="0.3">
      <c r="Q1954" t="str">
        <f>Data!B6995</f>
        <v>Karl Braun</v>
      </c>
      <c r="R1954">
        <f>Data!K6995</f>
        <v>2024</v>
      </c>
    </row>
    <row r="1955" spans="17:18" x14ac:dyDescent="0.3">
      <c r="Q1955" t="str">
        <f>Data!B7002</f>
        <v>Karen Seio</v>
      </c>
      <c r="R1955">
        <f>Data!K7002</f>
        <v>2024</v>
      </c>
    </row>
    <row r="1956" spans="17:18" x14ac:dyDescent="0.3">
      <c r="Q1956" t="str">
        <f>Data!B7004</f>
        <v>Candace McMahon</v>
      </c>
      <c r="R1956">
        <f>Data!K7004</f>
        <v>2024</v>
      </c>
    </row>
    <row r="1957" spans="17:18" x14ac:dyDescent="0.3">
      <c r="Q1957" t="str">
        <f>Data!B7005</f>
        <v>Maribeth Dona</v>
      </c>
      <c r="R1957">
        <f>Data!K7005</f>
        <v>2024</v>
      </c>
    </row>
    <row r="1958" spans="17:18" x14ac:dyDescent="0.3">
      <c r="Q1958" t="str">
        <f>Data!B7006</f>
        <v>Max Jones</v>
      </c>
      <c r="R1958">
        <f>Data!K7006</f>
        <v>2024</v>
      </c>
    </row>
    <row r="1959" spans="17:18" x14ac:dyDescent="0.3">
      <c r="Q1959" t="str">
        <f>Data!B7007</f>
        <v>Marc Harrigan</v>
      </c>
      <c r="R1959">
        <f>Data!K7007</f>
        <v>2024</v>
      </c>
    </row>
    <row r="1960" spans="17:18" x14ac:dyDescent="0.3">
      <c r="Q1960" t="str">
        <f>Data!B7011</f>
        <v>Paul Van Hugh</v>
      </c>
      <c r="R1960">
        <f>Data!K7011</f>
        <v>2024</v>
      </c>
    </row>
    <row r="1961" spans="17:18" x14ac:dyDescent="0.3">
      <c r="Q1961" t="str">
        <f>Data!B7013</f>
        <v>Ken Black</v>
      </c>
      <c r="R1961">
        <f>Data!K7013</f>
        <v>2024</v>
      </c>
    </row>
    <row r="1962" spans="17:18" x14ac:dyDescent="0.3">
      <c r="Q1962" t="str">
        <f>Data!B7014</f>
        <v>Bill Stewart</v>
      </c>
      <c r="R1962">
        <f>Data!K7014</f>
        <v>2024</v>
      </c>
    </row>
    <row r="1963" spans="17:18" x14ac:dyDescent="0.3">
      <c r="Q1963" t="str">
        <f>Data!B7016</f>
        <v>Karen Ferguson</v>
      </c>
      <c r="R1963">
        <f>Data!K7016</f>
        <v>2024</v>
      </c>
    </row>
    <row r="1964" spans="17:18" x14ac:dyDescent="0.3">
      <c r="Q1964" t="str">
        <f>Data!B7017</f>
        <v>Benjamin Farhat</v>
      </c>
      <c r="R1964">
        <f>Data!K7017</f>
        <v>2024</v>
      </c>
    </row>
    <row r="1965" spans="17:18" x14ac:dyDescent="0.3">
      <c r="Q1965" t="str">
        <f>Data!B7022</f>
        <v>Sanjit Engle</v>
      </c>
      <c r="R1965">
        <f>Data!K7022</f>
        <v>2024</v>
      </c>
    </row>
    <row r="1966" spans="17:18" x14ac:dyDescent="0.3">
      <c r="Q1966" t="str">
        <f>Data!B7023</f>
        <v>Stephanie Ulpright</v>
      </c>
      <c r="R1966">
        <f>Data!K7023</f>
        <v>2024</v>
      </c>
    </row>
    <row r="1967" spans="17:18" x14ac:dyDescent="0.3">
      <c r="Q1967" t="str">
        <f>Data!B7033</f>
        <v>Joy Bell-</v>
      </c>
      <c r="R1967">
        <f>Data!K7033</f>
        <v>2024</v>
      </c>
    </row>
    <row r="1968" spans="17:18" x14ac:dyDescent="0.3">
      <c r="Q1968" t="str">
        <f>Data!B7034</f>
        <v>Meg Tillman</v>
      </c>
      <c r="R1968">
        <f>Data!K7034</f>
        <v>2024</v>
      </c>
    </row>
    <row r="1969" spans="17:18" x14ac:dyDescent="0.3">
      <c r="Q1969" t="str">
        <f>Data!B7035</f>
        <v>Frank Hawley</v>
      </c>
      <c r="R1969">
        <f>Data!K7035</f>
        <v>2024</v>
      </c>
    </row>
    <row r="1970" spans="17:18" x14ac:dyDescent="0.3">
      <c r="Q1970" t="str">
        <f>Data!B7036</f>
        <v>Brad Norvell</v>
      </c>
      <c r="R1970">
        <f>Data!K7036</f>
        <v>2024</v>
      </c>
    </row>
    <row r="1971" spans="17:18" x14ac:dyDescent="0.3">
      <c r="Q1971" t="str">
        <f>Data!B7037</f>
        <v>Valerie Mitchum</v>
      </c>
      <c r="R1971">
        <f>Data!K7037</f>
        <v>2024</v>
      </c>
    </row>
    <row r="1972" spans="17:18" x14ac:dyDescent="0.3">
      <c r="Q1972" t="str">
        <f>Data!B7040</f>
        <v>Matthew Grinstein</v>
      </c>
      <c r="R1972">
        <f>Data!K7040</f>
        <v>2024</v>
      </c>
    </row>
    <row r="1973" spans="17:18" x14ac:dyDescent="0.3">
      <c r="Q1973" t="str">
        <f>Data!B7041</f>
        <v>Susan Pistek</v>
      </c>
      <c r="R1973">
        <f>Data!K7041</f>
        <v>2024</v>
      </c>
    </row>
    <row r="1974" spans="17:18" x14ac:dyDescent="0.3">
      <c r="Q1974" t="str">
        <f>Data!B7050</f>
        <v>Clay Ludtke</v>
      </c>
      <c r="R1974">
        <f>Data!K7050</f>
        <v>2024</v>
      </c>
    </row>
    <row r="1975" spans="17:18" x14ac:dyDescent="0.3">
      <c r="Q1975" t="str">
        <f>Data!B7051</f>
        <v>Denny Blanton</v>
      </c>
      <c r="R1975">
        <f>Data!K7051</f>
        <v>2024</v>
      </c>
    </row>
    <row r="1976" spans="17:18" x14ac:dyDescent="0.3">
      <c r="Q1976" t="str">
        <f>Data!B7060</f>
        <v>Philisse Overcash</v>
      </c>
      <c r="R1976">
        <f>Data!K7060</f>
        <v>2024</v>
      </c>
    </row>
    <row r="1977" spans="17:18" x14ac:dyDescent="0.3">
      <c r="Q1977" t="str">
        <f>Data!B7062</f>
        <v>Ann Steele</v>
      </c>
      <c r="R1977">
        <f>Data!K7062</f>
        <v>2024</v>
      </c>
    </row>
    <row r="1978" spans="17:18" x14ac:dyDescent="0.3">
      <c r="Q1978" t="str">
        <f>Data!B7063</f>
        <v>Carol Darley</v>
      </c>
      <c r="R1978">
        <f>Data!K7063</f>
        <v>2024</v>
      </c>
    </row>
    <row r="1979" spans="17:18" x14ac:dyDescent="0.3">
      <c r="Q1979" t="str">
        <f>Data!B7067</f>
        <v>Edward Nazzal</v>
      </c>
      <c r="R1979">
        <f>Data!K7067</f>
        <v>2024</v>
      </c>
    </row>
    <row r="1980" spans="17:18" x14ac:dyDescent="0.3">
      <c r="Q1980" t="str">
        <f>Data!B7068</f>
        <v>Scott Williamson</v>
      </c>
      <c r="R1980">
        <f>Data!K7068</f>
        <v>2024</v>
      </c>
    </row>
    <row r="1981" spans="17:18" x14ac:dyDescent="0.3">
      <c r="Q1981" t="str">
        <f>Data!B7069</f>
        <v>Thomas Thornton</v>
      </c>
      <c r="R1981">
        <f>Data!K7069</f>
        <v>2024</v>
      </c>
    </row>
    <row r="1982" spans="17:18" x14ac:dyDescent="0.3">
      <c r="Q1982" t="str">
        <f>Data!B7070</f>
        <v>Barry Pond</v>
      </c>
      <c r="R1982">
        <f>Data!K7070</f>
        <v>2024</v>
      </c>
    </row>
    <row r="1983" spans="17:18" x14ac:dyDescent="0.3">
      <c r="Q1983" t="str">
        <f>Data!B7072</f>
        <v>Jason Klamczynski</v>
      </c>
      <c r="R1983">
        <f>Data!K7072</f>
        <v>2024</v>
      </c>
    </row>
    <row r="1984" spans="17:18" x14ac:dyDescent="0.3">
      <c r="Q1984" t="str">
        <f>Data!B7073</f>
        <v>Catherine Glotzbach</v>
      </c>
      <c r="R1984">
        <f>Data!K7073</f>
        <v>2024</v>
      </c>
    </row>
    <row r="1985" spans="17:18" x14ac:dyDescent="0.3">
      <c r="Q1985" t="str">
        <f>Data!B7074</f>
        <v>Natalie DeCherney</v>
      </c>
      <c r="R1985">
        <f>Data!K7074</f>
        <v>2024</v>
      </c>
    </row>
    <row r="1986" spans="17:18" x14ac:dyDescent="0.3">
      <c r="Q1986" t="str">
        <f>Data!B7078</f>
        <v>Sue Ann Reed</v>
      </c>
      <c r="R1986">
        <f>Data!K7078</f>
        <v>2024</v>
      </c>
    </row>
    <row r="1987" spans="17:18" x14ac:dyDescent="0.3">
      <c r="Q1987" t="str">
        <f>Data!B7082</f>
        <v>George Zrebassa</v>
      </c>
      <c r="R1987">
        <f>Data!K7082</f>
        <v>2024</v>
      </c>
    </row>
    <row r="1988" spans="17:18" x14ac:dyDescent="0.3">
      <c r="Q1988" t="str">
        <f>Data!B7083</f>
        <v>Vivek Grady</v>
      </c>
      <c r="R1988">
        <f>Data!K7083</f>
        <v>2024</v>
      </c>
    </row>
    <row r="1989" spans="17:18" x14ac:dyDescent="0.3">
      <c r="Q1989" t="str">
        <f>Data!B7084</f>
        <v>Troy Blackwell</v>
      </c>
      <c r="R1989">
        <f>Data!K7084</f>
        <v>2024</v>
      </c>
    </row>
    <row r="1990" spans="17:18" x14ac:dyDescent="0.3">
      <c r="Q1990" t="str">
        <f>Data!B7086</f>
        <v>Roger Demir</v>
      </c>
      <c r="R1990">
        <f>Data!K7086</f>
        <v>2024</v>
      </c>
    </row>
    <row r="1991" spans="17:18" x14ac:dyDescent="0.3">
      <c r="Q1991" t="str">
        <f>Data!B7088</f>
        <v>Harry Greene</v>
      </c>
      <c r="R1991">
        <f>Data!K7088</f>
        <v>2024</v>
      </c>
    </row>
    <row r="1992" spans="17:18" x14ac:dyDescent="0.3">
      <c r="Q1992" t="str">
        <f>Data!B7096</f>
        <v>Pauline Webber</v>
      </c>
      <c r="R1992">
        <f>Data!K7096</f>
        <v>2024</v>
      </c>
    </row>
    <row r="1993" spans="17:18" x14ac:dyDescent="0.3">
      <c r="Q1993" t="str">
        <f>Data!B7097</f>
        <v>Ted Butterfield</v>
      </c>
      <c r="R1993">
        <f>Data!K7097</f>
        <v>2024</v>
      </c>
    </row>
    <row r="1994" spans="17:18" x14ac:dyDescent="0.3">
      <c r="Q1994" t="str">
        <f>Data!B7098</f>
        <v>Paul Stevenson</v>
      </c>
      <c r="R1994">
        <f>Data!K7098</f>
        <v>2024</v>
      </c>
    </row>
    <row r="1995" spans="17:18" x14ac:dyDescent="0.3">
      <c r="Q1995" t="str">
        <f>Data!B7102</f>
        <v>Bill Eplett</v>
      </c>
      <c r="R1995">
        <f>Data!K7102</f>
        <v>2024</v>
      </c>
    </row>
    <row r="1996" spans="17:18" x14ac:dyDescent="0.3">
      <c r="Q1996" t="str">
        <f>Data!B7103</f>
        <v>Anna Chung</v>
      </c>
      <c r="R1996">
        <f>Data!K7103</f>
        <v>2024</v>
      </c>
    </row>
    <row r="1997" spans="17:18" x14ac:dyDescent="0.3">
      <c r="Q1997" t="str">
        <f>Data!B7104</f>
        <v>Erin Creighton</v>
      </c>
      <c r="R1997">
        <f>Data!K7104</f>
        <v>2024</v>
      </c>
    </row>
    <row r="1998" spans="17:18" x14ac:dyDescent="0.3">
      <c r="Q1998" t="str">
        <f>Data!B7105</f>
        <v>Mary Zewe</v>
      </c>
      <c r="R1998">
        <f>Data!K7105</f>
        <v>2024</v>
      </c>
    </row>
    <row r="1999" spans="17:18" x14ac:dyDescent="0.3">
      <c r="Q1999" t="str">
        <f>Data!B7106</f>
        <v>Sanjit Jacobs</v>
      </c>
      <c r="R1999">
        <f>Data!K7106</f>
        <v>2024</v>
      </c>
    </row>
    <row r="2000" spans="17:18" x14ac:dyDescent="0.3">
      <c r="Q2000" t="str">
        <f>Data!B7107</f>
        <v>Raymond Buch</v>
      </c>
      <c r="R2000">
        <f>Data!K7107</f>
        <v>2024</v>
      </c>
    </row>
    <row r="2001" spans="17:18" x14ac:dyDescent="0.3">
      <c r="Q2001" t="str">
        <f>Data!B7110</f>
        <v>Brian Moss</v>
      </c>
      <c r="R2001">
        <f>Data!K7110</f>
        <v>2024</v>
      </c>
    </row>
    <row r="2002" spans="17:18" x14ac:dyDescent="0.3">
      <c r="Q2002" t="str">
        <f>Data!B7112</f>
        <v>Harold Ryan</v>
      </c>
      <c r="R2002">
        <f>Data!K7112</f>
        <v>2024</v>
      </c>
    </row>
    <row r="2003" spans="17:18" x14ac:dyDescent="0.3">
      <c r="Q2003" t="str">
        <f>Data!B7117</f>
        <v>John Castell</v>
      </c>
      <c r="R2003">
        <f>Data!K7117</f>
        <v>2024</v>
      </c>
    </row>
    <row r="2004" spans="17:18" x14ac:dyDescent="0.3">
      <c r="Q2004" t="str">
        <f>Data!B7118</f>
        <v>Christina VanderZanden</v>
      </c>
      <c r="R2004">
        <f>Data!K7118</f>
        <v>2024</v>
      </c>
    </row>
    <row r="2005" spans="17:18" x14ac:dyDescent="0.3">
      <c r="Q2005" t="str">
        <f>Data!B7123</f>
        <v>Justin Deggeller</v>
      </c>
      <c r="R2005">
        <f>Data!K7123</f>
        <v>2024</v>
      </c>
    </row>
    <row r="2006" spans="17:18" x14ac:dyDescent="0.3">
      <c r="Q2006" t="str">
        <f>Data!B7127</f>
        <v>Filia McAdams</v>
      </c>
      <c r="R2006">
        <f>Data!K7127</f>
        <v>2024</v>
      </c>
    </row>
    <row r="2007" spans="17:18" x14ac:dyDescent="0.3">
      <c r="Q2007" t="str">
        <f>Data!B7129</f>
        <v>Gary McGarr</v>
      </c>
      <c r="R2007">
        <f>Data!K7129</f>
        <v>2024</v>
      </c>
    </row>
    <row r="2008" spans="17:18" x14ac:dyDescent="0.3">
      <c r="Q2008" t="str">
        <f>Data!B7131</f>
        <v>Maria Zettner</v>
      </c>
      <c r="R2008">
        <f>Data!K7131</f>
        <v>2024</v>
      </c>
    </row>
    <row r="2009" spans="17:18" x14ac:dyDescent="0.3">
      <c r="Q2009" t="str">
        <f>Data!B7132</f>
        <v>Michelle Lonsdale</v>
      </c>
      <c r="R2009">
        <f>Data!K7132</f>
        <v>2024</v>
      </c>
    </row>
    <row r="2010" spans="17:18" x14ac:dyDescent="0.3">
      <c r="Q2010" t="str">
        <f>Data!B7133</f>
        <v>Evan Minnotte</v>
      </c>
      <c r="R2010">
        <f>Data!K7133</f>
        <v>2024</v>
      </c>
    </row>
    <row r="2011" spans="17:18" x14ac:dyDescent="0.3">
      <c r="Q2011" t="str">
        <f>Data!B7135</f>
        <v>Heather Kirkland</v>
      </c>
      <c r="R2011">
        <f>Data!K7135</f>
        <v>2024</v>
      </c>
    </row>
    <row r="2012" spans="17:18" x14ac:dyDescent="0.3">
      <c r="Q2012" t="str">
        <f>Data!B7140</f>
        <v>Alejandro Grove</v>
      </c>
      <c r="R2012">
        <f>Data!K7140</f>
        <v>2024</v>
      </c>
    </row>
    <row r="2013" spans="17:18" x14ac:dyDescent="0.3">
      <c r="Q2013" t="str">
        <f>Data!B7141</f>
        <v>Brendan Dodson</v>
      </c>
      <c r="R2013">
        <f>Data!K7141</f>
        <v>2024</v>
      </c>
    </row>
    <row r="2014" spans="17:18" x14ac:dyDescent="0.3">
      <c r="Q2014" t="str">
        <f>Data!B7144</f>
        <v>Lena Cacioppo</v>
      </c>
      <c r="R2014">
        <f>Data!K7144</f>
        <v>2024</v>
      </c>
    </row>
    <row r="2015" spans="17:18" x14ac:dyDescent="0.3">
      <c r="Q2015" t="str">
        <f>Data!B7154</f>
        <v>Cyma Kinney</v>
      </c>
      <c r="R2015">
        <f>Data!K7154</f>
        <v>2024</v>
      </c>
    </row>
    <row r="2016" spans="17:18" x14ac:dyDescent="0.3">
      <c r="Q2016" t="str">
        <f>Data!B7155</f>
        <v>Dave Hallsten</v>
      </c>
      <c r="R2016">
        <f>Data!K7155</f>
        <v>2024</v>
      </c>
    </row>
    <row r="2017" spans="17:18" x14ac:dyDescent="0.3">
      <c r="Q2017" t="str">
        <f>Data!B7163</f>
        <v>Tony Molinari</v>
      </c>
      <c r="R2017">
        <f>Data!K7163</f>
        <v>2024</v>
      </c>
    </row>
    <row r="2018" spans="17:18" x14ac:dyDescent="0.3">
      <c r="Q2018" t="str">
        <f>Data!B7164</f>
        <v>Becky Pak</v>
      </c>
      <c r="R2018">
        <f>Data!K7164</f>
        <v>2024</v>
      </c>
    </row>
    <row r="2019" spans="17:18" x14ac:dyDescent="0.3">
      <c r="Q2019" t="str">
        <f>Data!B7165</f>
        <v>Maria Etezadi</v>
      </c>
      <c r="R2019">
        <f>Data!K7165</f>
        <v>2024</v>
      </c>
    </row>
    <row r="2020" spans="17:18" x14ac:dyDescent="0.3">
      <c r="Q2020" t="str">
        <f>Data!B7166</f>
        <v>Tom Boeckenhauer</v>
      </c>
      <c r="R2020">
        <f>Data!K7166</f>
        <v>2024</v>
      </c>
    </row>
    <row r="2021" spans="17:18" x14ac:dyDescent="0.3">
      <c r="Q2021" t="str">
        <f>Data!B7168</f>
        <v>Alan Barnes</v>
      </c>
      <c r="R2021">
        <f>Data!K7168</f>
        <v>2024</v>
      </c>
    </row>
    <row r="2022" spans="17:18" x14ac:dyDescent="0.3">
      <c r="Q2022" t="str">
        <f>Data!B7169</f>
        <v>David Smith</v>
      </c>
      <c r="R2022">
        <f>Data!K7169</f>
        <v>2024</v>
      </c>
    </row>
    <row r="2023" spans="17:18" x14ac:dyDescent="0.3">
      <c r="Q2023" t="str">
        <f>Data!B7170</f>
        <v>Chad McGuire</v>
      </c>
      <c r="R2023">
        <f>Data!K7170</f>
        <v>2024</v>
      </c>
    </row>
    <row r="2024" spans="17:18" x14ac:dyDescent="0.3">
      <c r="Q2024" t="str">
        <f>Data!B7173</f>
        <v>Denny Ordway</v>
      </c>
      <c r="R2024">
        <f>Data!K7173</f>
        <v>2024</v>
      </c>
    </row>
    <row r="2025" spans="17:18" x14ac:dyDescent="0.3">
      <c r="Q2025" t="str">
        <f>Data!B7174</f>
        <v>Daniel Byrd</v>
      </c>
      <c r="R2025">
        <f>Data!K7174</f>
        <v>2024</v>
      </c>
    </row>
    <row r="2026" spans="17:18" x14ac:dyDescent="0.3">
      <c r="Q2026" t="str">
        <f>Data!B7176</f>
        <v>Emily Grady</v>
      </c>
      <c r="R2026">
        <f>Data!K7176</f>
        <v>2024</v>
      </c>
    </row>
    <row r="2027" spans="17:18" x14ac:dyDescent="0.3">
      <c r="Q2027" t="str">
        <f>Data!B7177</f>
        <v>Jim Epp</v>
      </c>
      <c r="R2027">
        <f>Data!K7177</f>
        <v>2024</v>
      </c>
    </row>
    <row r="2028" spans="17:18" x14ac:dyDescent="0.3">
      <c r="Q2028" t="str">
        <f>Data!B7180</f>
        <v>Scott Cohen</v>
      </c>
      <c r="R2028">
        <f>Data!K7180</f>
        <v>2024</v>
      </c>
    </row>
    <row r="2029" spans="17:18" x14ac:dyDescent="0.3">
      <c r="Q2029" t="str">
        <f>Data!B7181</f>
        <v>Henry Goldwyn</v>
      </c>
      <c r="R2029">
        <f>Data!K7181</f>
        <v>2024</v>
      </c>
    </row>
    <row r="2030" spans="17:18" x14ac:dyDescent="0.3">
      <c r="Q2030" t="str">
        <f>Data!B7182</f>
        <v>Adam Shillingsburg</v>
      </c>
      <c r="R2030">
        <f>Data!K7182</f>
        <v>2024</v>
      </c>
    </row>
    <row r="2031" spans="17:18" x14ac:dyDescent="0.3">
      <c r="Q2031" t="str">
        <f>Data!B7184</f>
        <v>Maribeth Schnelling</v>
      </c>
      <c r="R2031">
        <f>Data!K7184</f>
        <v>2024</v>
      </c>
    </row>
    <row r="2032" spans="17:18" x14ac:dyDescent="0.3">
      <c r="Q2032" t="str">
        <f>Data!B7186</f>
        <v>Nick Crebassa</v>
      </c>
      <c r="R2032">
        <f>Data!K7186</f>
        <v>2024</v>
      </c>
    </row>
    <row r="2033" spans="17:18" x14ac:dyDescent="0.3">
      <c r="Q2033" t="str">
        <f>Data!B7189</f>
        <v>Barry FranzÃ¶sisch</v>
      </c>
      <c r="R2033">
        <f>Data!K7189</f>
        <v>2024</v>
      </c>
    </row>
    <row r="2034" spans="17:18" x14ac:dyDescent="0.3">
      <c r="Q2034" t="str">
        <f>Data!B7193</f>
        <v>George Bell</v>
      </c>
      <c r="R2034">
        <f>Data!K7193</f>
        <v>2024</v>
      </c>
    </row>
    <row r="2035" spans="17:18" x14ac:dyDescent="0.3">
      <c r="Q2035" t="str">
        <f>Data!B7195</f>
        <v>Tony Chapman</v>
      </c>
      <c r="R2035">
        <f>Data!K7195</f>
        <v>2024</v>
      </c>
    </row>
    <row r="2036" spans="17:18" x14ac:dyDescent="0.3">
      <c r="Q2036" t="str">
        <f>Data!B7197</f>
        <v>Alyssa Tate</v>
      </c>
      <c r="R2036">
        <f>Data!K7197</f>
        <v>2024</v>
      </c>
    </row>
    <row r="2037" spans="17:18" x14ac:dyDescent="0.3">
      <c r="Q2037" t="str">
        <f>Data!B7198</f>
        <v>Amy Hunt</v>
      </c>
      <c r="R2037">
        <f>Data!K7198</f>
        <v>2024</v>
      </c>
    </row>
    <row r="2038" spans="17:18" x14ac:dyDescent="0.3">
      <c r="Q2038" t="str">
        <f>Data!B7199</f>
        <v>Katherine Hughes</v>
      </c>
      <c r="R2038">
        <f>Data!K7199</f>
        <v>2024</v>
      </c>
    </row>
    <row r="2039" spans="17:18" x14ac:dyDescent="0.3">
      <c r="Q2039" t="str">
        <f>Data!B7201</f>
        <v>Anne McFarland</v>
      </c>
      <c r="R2039">
        <f>Data!K7201</f>
        <v>2024</v>
      </c>
    </row>
    <row r="2040" spans="17:18" x14ac:dyDescent="0.3">
      <c r="Q2040" t="str">
        <f>Data!B7206</f>
        <v>Tom Ashbrook</v>
      </c>
      <c r="R2040">
        <f>Data!K7206</f>
        <v>2024</v>
      </c>
    </row>
    <row r="2041" spans="17:18" x14ac:dyDescent="0.3">
      <c r="Q2041" t="str">
        <f>Data!B7207</f>
        <v>Max Ludwig</v>
      </c>
      <c r="R2041">
        <f>Data!K7207</f>
        <v>2024</v>
      </c>
    </row>
    <row r="2042" spans="17:18" x14ac:dyDescent="0.3">
      <c r="Q2042" t="str">
        <f>Data!B7208</f>
        <v>Charles Sheldon</v>
      </c>
      <c r="R2042">
        <f>Data!K7208</f>
        <v>2024</v>
      </c>
    </row>
    <row r="2043" spans="17:18" x14ac:dyDescent="0.3">
      <c r="Q2043" t="str">
        <f>Data!B7209</f>
        <v>Christopher Schild</v>
      </c>
      <c r="R2043">
        <f>Data!K7209</f>
        <v>2024</v>
      </c>
    </row>
    <row r="2044" spans="17:18" x14ac:dyDescent="0.3">
      <c r="Q2044" t="str">
        <f>Data!B7216</f>
        <v>Denise Monton</v>
      </c>
      <c r="R2044">
        <f>Data!K7216</f>
        <v>2024</v>
      </c>
    </row>
    <row r="2045" spans="17:18" x14ac:dyDescent="0.3">
      <c r="Q2045" t="str">
        <f>Data!B7220</f>
        <v>Adrian Hane</v>
      </c>
      <c r="R2045">
        <f>Data!K7220</f>
        <v>2024</v>
      </c>
    </row>
    <row r="2046" spans="17:18" x14ac:dyDescent="0.3">
      <c r="Q2046" t="str">
        <f>Data!B7224</f>
        <v>Bryan Spruell</v>
      </c>
      <c r="R2046">
        <f>Data!K7224</f>
        <v>2024</v>
      </c>
    </row>
    <row r="2047" spans="17:18" x14ac:dyDescent="0.3">
      <c r="Q2047" t="str">
        <f>Data!B7233</f>
        <v>Ken Lonsdale</v>
      </c>
      <c r="R2047">
        <f>Data!K7233</f>
        <v>2024</v>
      </c>
    </row>
    <row r="2048" spans="17:18" x14ac:dyDescent="0.3">
      <c r="Q2048" t="str">
        <f>Data!B7234</f>
        <v>Noah Childs</v>
      </c>
      <c r="R2048">
        <f>Data!K7234</f>
        <v>2024</v>
      </c>
    </row>
    <row r="2049" spans="17:18" x14ac:dyDescent="0.3">
      <c r="Q2049" t="str">
        <f>Data!B7238</f>
        <v>Russell D'Ascenzo</v>
      </c>
      <c r="R2049">
        <f>Data!K7238</f>
        <v>2024</v>
      </c>
    </row>
    <row r="2050" spans="17:18" x14ac:dyDescent="0.3">
      <c r="Q2050" t="str">
        <f>Data!B7240</f>
        <v>Mitch Gastineau</v>
      </c>
      <c r="R2050">
        <f>Data!K7240</f>
        <v>2024</v>
      </c>
    </row>
    <row r="2051" spans="17:18" x14ac:dyDescent="0.3">
      <c r="Q2051" t="str">
        <f>Data!B7242</f>
        <v>Dennis Bolton</v>
      </c>
      <c r="R2051">
        <f>Data!K7242</f>
        <v>2024</v>
      </c>
    </row>
    <row r="2052" spans="17:18" x14ac:dyDescent="0.3">
      <c r="Q2052" t="str">
        <f>Data!B7244</f>
        <v>Bruce Stewart</v>
      </c>
      <c r="R2052">
        <f>Data!K7244</f>
        <v>2024</v>
      </c>
    </row>
    <row r="2053" spans="17:18" x14ac:dyDescent="0.3">
      <c r="Q2053" t="str">
        <f>Data!B7246</f>
        <v>Luke Weiss</v>
      </c>
      <c r="R2053">
        <f>Data!K7246</f>
        <v>2024</v>
      </c>
    </row>
    <row r="2054" spans="17:18" x14ac:dyDescent="0.3">
      <c r="Q2054" t="str">
        <f>Data!B7248</f>
        <v>Sample Company A</v>
      </c>
      <c r="R2054">
        <f>Data!K7248</f>
        <v>2024</v>
      </c>
    </row>
    <row r="2055" spans="17:18" x14ac:dyDescent="0.3">
      <c r="Q2055" t="str">
        <f>Data!B7249</f>
        <v>Jack Lebron</v>
      </c>
      <c r="R2055">
        <f>Data!K7249</f>
        <v>2024</v>
      </c>
    </row>
    <row r="2056" spans="17:18" x14ac:dyDescent="0.3">
      <c r="Q2056" t="str">
        <f>Data!B7251</f>
        <v>Henry MacAllister</v>
      </c>
      <c r="R2056">
        <f>Data!K7251</f>
        <v>2024</v>
      </c>
    </row>
    <row r="2057" spans="17:18" x14ac:dyDescent="0.3">
      <c r="Q2057" t="str">
        <f>Data!B7253</f>
        <v>Bill Donatelli</v>
      </c>
      <c r="R2057">
        <f>Data!K7253</f>
        <v>2024</v>
      </c>
    </row>
    <row r="2058" spans="17:18" x14ac:dyDescent="0.3">
      <c r="Q2058" t="str">
        <f>Data!B7255</f>
        <v>Rob Williams</v>
      </c>
      <c r="R2058">
        <f>Data!K7255</f>
        <v>2024</v>
      </c>
    </row>
    <row r="2059" spans="17:18" x14ac:dyDescent="0.3">
      <c r="Q2059" t="str">
        <f>Data!B7257</f>
        <v>Yana Sorensen</v>
      </c>
      <c r="R2059">
        <f>Data!K7257</f>
        <v>2024</v>
      </c>
    </row>
    <row r="2060" spans="17:18" x14ac:dyDescent="0.3">
      <c r="Q2060" t="str">
        <f>Data!B7258</f>
        <v>Dave Poirier</v>
      </c>
      <c r="R2060">
        <f>Data!K7258</f>
        <v>2024</v>
      </c>
    </row>
    <row r="2061" spans="17:18" x14ac:dyDescent="0.3">
      <c r="Q2061" t="str">
        <f>Data!B7263</f>
        <v>Christine Sundaresam</v>
      </c>
      <c r="R2061">
        <f>Data!K7263</f>
        <v>2024</v>
      </c>
    </row>
    <row r="2062" spans="17:18" x14ac:dyDescent="0.3">
      <c r="Q2062" t="str">
        <f>Data!B7266</f>
        <v>Harry Marie</v>
      </c>
      <c r="R2062">
        <f>Data!K7266</f>
        <v>2024</v>
      </c>
    </row>
    <row r="2063" spans="17:18" x14ac:dyDescent="0.3">
      <c r="Q2063" t="str">
        <f>Data!B7267</f>
        <v>Andrew Allen</v>
      </c>
      <c r="R2063">
        <f>Data!K7267</f>
        <v>2024</v>
      </c>
    </row>
    <row r="2064" spans="17:18" x14ac:dyDescent="0.3">
      <c r="Q2064" t="str">
        <f>Data!B7269</f>
        <v>Adam Hart</v>
      </c>
      <c r="R2064">
        <f>Data!K7269</f>
        <v>2024</v>
      </c>
    </row>
    <row r="2065" spans="17:18" x14ac:dyDescent="0.3">
      <c r="Q2065" t="str">
        <f>Data!B7270</f>
        <v>Noel Staavos</v>
      </c>
      <c r="R2065">
        <f>Data!K7270</f>
        <v>2024</v>
      </c>
    </row>
    <row r="2066" spans="17:18" x14ac:dyDescent="0.3">
      <c r="Q2066" t="str">
        <f>Data!B7271</f>
        <v>Shirley Daniels</v>
      </c>
      <c r="R2066">
        <f>Data!K7271</f>
        <v>2024</v>
      </c>
    </row>
    <row r="2067" spans="17:18" x14ac:dyDescent="0.3">
      <c r="Q2067" t="str">
        <f>Data!B7273</f>
        <v>Paul Lucas</v>
      </c>
      <c r="R2067">
        <f>Data!K7273</f>
        <v>2024</v>
      </c>
    </row>
    <row r="2068" spans="17:18" x14ac:dyDescent="0.3">
      <c r="Q2068" t="str">
        <f>Data!B7274</f>
        <v>Roy FranzÃ¶sisch</v>
      </c>
      <c r="R2068">
        <f>Data!K7274</f>
        <v>2024</v>
      </c>
    </row>
    <row r="2069" spans="17:18" x14ac:dyDescent="0.3">
      <c r="Q2069" t="str">
        <f>Data!B7275</f>
        <v>Joel Eaton</v>
      </c>
      <c r="R2069">
        <f>Data!K7275</f>
        <v>2024</v>
      </c>
    </row>
    <row r="2070" spans="17:18" x14ac:dyDescent="0.3">
      <c r="Q2070" t="str">
        <f>Data!B7277</f>
        <v>Edward Becker</v>
      </c>
      <c r="R2070">
        <f>Data!K7277</f>
        <v>2024</v>
      </c>
    </row>
    <row r="2071" spans="17:18" x14ac:dyDescent="0.3">
      <c r="Q2071" t="str">
        <f>Data!B7282</f>
        <v>Jesus Ocampo</v>
      </c>
      <c r="R2071">
        <f>Data!K7282</f>
        <v>2024</v>
      </c>
    </row>
    <row r="2072" spans="17:18" x14ac:dyDescent="0.3">
      <c r="Q2072" t="str">
        <f>Data!B7283</f>
        <v>Sharelle Roach</v>
      </c>
      <c r="R2072">
        <f>Data!K7283</f>
        <v>2024</v>
      </c>
    </row>
    <row r="2073" spans="17:18" x14ac:dyDescent="0.3">
      <c r="Q2073" t="str">
        <f>Data!B7288</f>
        <v>Bruce Geld</v>
      </c>
      <c r="R2073">
        <f>Data!K7288</f>
        <v>2024</v>
      </c>
    </row>
    <row r="2074" spans="17:18" x14ac:dyDescent="0.3">
      <c r="Q2074" t="str">
        <f>Data!B7289</f>
        <v>Pamela Stobb</v>
      </c>
      <c r="R2074">
        <f>Data!K7289</f>
        <v>2024</v>
      </c>
    </row>
    <row r="2075" spans="17:18" x14ac:dyDescent="0.3">
      <c r="Q2075" t="str">
        <f>Data!B7295</f>
        <v>Brendan Murry</v>
      </c>
      <c r="R2075">
        <f>Data!K7295</f>
        <v>2024</v>
      </c>
    </row>
    <row r="2076" spans="17:18" x14ac:dyDescent="0.3">
      <c r="Q2076" t="str">
        <f>Data!B7301</f>
        <v>Sarah Jordon</v>
      </c>
      <c r="R2076">
        <f>Data!K7301</f>
        <v>2024</v>
      </c>
    </row>
    <row r="2077" spans="17:18" x14ac:dyDescent="0.3">
      <c r="Q2077" t="str">
        <f>Data!B7306</f>
        <v>Brad Eason</v>
      </c>
      <c r="R2077">
        <f>Data!K7306</f>
        <v>2024</v>
      </c>
    </row>
    <row r="2078" spans="17:18" x14ac:dyDescent="0.3">
      <c r="Q2078" t="str">
        <f>Data!B7309</f>
        <v>Shirley Jackson</v>
      </c>
      <c r="R2078">
        <f>Data!K7309</f>
        <v>2024</v>
      </c>
    </row>
    <row r="2079" spans="17:18" x14ac:dyDescent="0.3">
      <c r="Q2079" t="str">
        <f>Data!B7310</f>
        <v>Resi PÃ¶lking</v>
      </c>
      <c r="R2079">
        <f>Data!K7310</f>
        <v>2024</v>
      </c>
    </row>
    <row r="2080" spans="17:18" x14ac:dyDescent="0.3">
      <c r="Q2080" t="str">
        <f>Data!B7312</f>
        <v>Joni Wasserman</v>
      </c>
      <c r="R2080">
        <f>Data!K7312</f>
        <v>2024</v>
      </c>
    </row>
    <row r="2081" spans="17:18" x14ac:dyDescent="0.3">
      <c r="Q2081" t="str">
        <f>Data!B7315</f>
        <v>Katherine Nockton</v>
      </c>
      <c r="R2081">
        <f>Data!K7315</f>
        <v>2024</v>
      </c>
    </row>
    <row r="2082" spans="17:18" x14ac:dyDescent="0.3">
      <c r="Q2082" t="str">
        <f>Data!B7318</f>
        <v>Meg O'Connel</v>
      </c>
      <c r="R2082">
        <f>Data!K7318</f>
        <v>2024</v>
      </c>
    </row>
    <row r="2083" spans="17:18" x14ac:dyDescent="0.3">
      <c r="Q2083" t="str">
        <f>Data!B7319</f>
        <v>Bruce Degenhardt</v>
      </c>
      <c r="R2083">
        <f>Data!K7319</f>
        <v>2024</v>
      </c>
    </row>
    <row r="2084" spans="17:18" x14ac:dyDescent="0.3">
      <c r="Q2084" t="str">
        <f>Data!B7320</f>
        <v>Sally Knutson</v>
      </c>
      <c r="R2084">
        <f>Data!K7320</f>
        <v>2024</v>
      </c>
    </row>
    <row r="2085" spans="17:18" x14ac:dyDescent="0.3">
      <c r="Q2085" t="str">
        <f>Data!B7322</f>
        <v>Sean Christensen</v>
      </c>
      <c r="R2085">
        <f>Data!K7322</f>
        <v>2024</v>
      </c>
    </row>
    <row r="2086" spans="17:18" x14ac:dyDescent="0.3">
      <c r="Q2086" t="str">
        <f>Data!B7323</f>
        <v>Tamara Dahlen</v>
      </c>
      <c r="R2086">
        <f>Data!K7323</f>
        <v>2024</v>
      </c>
    </row>
    <row r="2087" spans="17:18" x14ac:dyDescent="0.3">
      <c r="Q2087" t="str">
        <f>Data!B7324</f>
        <v>Greg Guthrie</v>
      </c>
      <c r="R2087">
        <f>Data!K7324</f>
        <v>2024</v>
      </c>
    </row>
    <row r="2088" spans="17:18" x14ac:dyDescent="0.3">
      <c r="Q2088" t="str">
        <f>Data!B7329</f>
        <v>Parhena Norris</v>
      </c>
      <c r="R2088">
        <f>Data!K7329</f>
        <v>2024</v>
      </c>
    </row>
    <row r="2089" spans="17:18" x14ac:dyDescent="0.3">
      <c r="Q2089" t="str">
        <f>Data!B7335</f>
        <v>Damala Kotsonis</v>
      </c>
      <c r="R2089">
        <f>Data!K7335</f>
        <v>2024</v>
      </c>
    </row>
    <row r="2090" spans="17:18" x14ac:dyDescent="0.3">
      <c r="Q2090" t="str">
        <f>Data!B7338</f>
        <v>Christine Phan</v>
      </c>
      <c r="R2090">
        <f>Data!K7338</f>
        <v>2024</v>
      </c>
    </row>
    <row r="2091" spans="17:18" x14ac:dyDescent="0.3">
      <c r="Q2091" t="str">
        <f>Data!B7340</f>
        <v>Susan Vittorini</v>
      </c>
      <c r="R2091">
        <f>Data!K7340</f>
        <v>2024</v>
      </c>
    </row>
    <row r="2092" spans="17:18" x14ac:dyDescent="0.3">
      <c r="Q2092" t="str">
        <f>Data!B7342</f>
        <v>Art Ferguson</v>
      </c>
      <c r="R2092">
        <f>Data!K7342</f>
        <v>2024</v>
      </c>
    </row>
    <row r="2093" spans="17:18" x14ac:dyDescent="0.3">
      <c r="Q2093" t="str">
        <f>Data!B7344</f>
        <v>Mick Brown</v>
      </c>
      <c r="R2093">
        <f>Data!K7344</f>
        <v>2024</v>
      </c>
    </row>
    <row r="2094" spans="17:18" x14ac:dyDescent="0.3">
      <c r="Q2094" t="str">
        <f>Data!B7347</f>
        <v>Larry Hughes</v>
      </c>
      <c r="R2094">
        <f>Data!K7347</f>
        <v>2024</v>
      </c>
    </row>
    <row r="2095" spans="17:18" x14ac:dyDescent="0.3">
      <c r="Q2095" t="str">
        <f>Data!B7350</f>
        <v>Speros Goranitis</v>
      </c>
      <c r="R2095">
        <f>Data!K7350</f>
        <v>2024</v>
      </c>
    </row>
    <row r="2096" spans="17:18" x14ac:dyDescent="0.3">
      <c r="Q2096" t="str">
        <f>Data!B7351</f>
        <v>Rob Lucas</v>
      </c>
      <c r="R2096">
        <f>Data!K7351</f>
        <v>2024</v>
      </c>
    </row>
    <row r="2097" spans="17:18" x14ac:dyDescent="0.3">
      <c r="Q2097" t="str">
        <f>Data!B7352</f>
        <v>Larry Blacks</v>
      </c>
      <c r="R2097">
        <f>Data!K7352</f>
        <v>2024</v>
      </c>
    </row>
    <row r="2098" spans="17:18" x14ac:dyDescent="0.3">
      <c r="Q2098" t="str">
        <f>Data!B7357</f>
        <v>Arthur Prichep</v>
      </c>
      <c r="R2098">
        <f>Data!K7357</f>
        <v>2024</v>
      </c>
    </row>
    <row r="2099" spans="17:18" x14ac:dyDescent="0.3">
      <c r="Q2099" t="str">
        <f>Data!B7364</f>
        <v>Janet Lee</v>
      </c>
      <c r="R2099">
        <f>Data!K7364</f>
        <v>2024</v>
      </c>
    </row>
    <row r="2100" spans="17:18" x14ac:dyDescent="0.3">
      <c r="Q2100" t="str">
        <f>Data!B7366</f>
        <v>Kean Thornton</v>
      </c>
      <c r="R2100">
        <f>Data!K7366</f>
        <v>2024</v>
      </c>
    </row>
    <row r="2101" spans="17:18" x14ac:dyDescent="0.3">
      <c r="Q2101" t="str">
        <f>Data!B7367</f>
        <v>Dionis Lloyd</v>
      </c>
      <c r="R2101">
        <f>Data!K7367</f>
        <v>2024</v>
      </c>
    </row>
    <row r="2102" spans="17:18" x14ac:dyDescent="0.3">
      <c r="Q2102" t="str">
        <f>Data!B7368</f>
        <v>Quincy Jones</v>
      </c>
      <c r="R2102">
        <f>Data!K7368</f>
        <v>2024</v>
      </c>
    </row>
    <row r="2103" spans="17:18" x14ac:dyDescent="0.3">
      <c r="Q2103" t="str">
        <f>Data!B7373</f>
        <v>Saphhira Shifley</v>
      </c>
      <c r="R2103">
        <f>Data!K7373</f>
        <v>2024</v>
      </c>
    </row>
    <row r="2104" spans="17:18" x14ac:dyDescent="0.3">
      <c r="Q2104" t="str">
        <f>Data!B7376</f>
        <v>Neoma Murray</v>
      </c>
      <c r="R2104">
        <f>Data!K7376</f>
        <v>2024</v>
      </c>
    </row>
    <row r="2105" spans="17:18" x14ac:dyDescent="0.3">
      <c r="Q2105" t="str">
        <f>Data!B7381</f>
        <v>Erin Ashbrook</v>
      </c>
      <c r="R2105">
        <f>Data!K7381</f>
        <v>2024</v>
      </c>
    </row>
    <row r="2106" spans="17:18" x14ac:dyDescent="0.3">
      <c r="Q2106" t="str">
        <f>Data!B7382</f>
        <v>Nick Zandusky</v>
      </c>
      <c r="R2106">
        <f>Data!K7382</f>
        <v>2024</v>
      </c>
    </row>
    <row r="2107" spans="17:18" x14ac:dyDescent="0.3">
      <c r="Q2107" t="str">
        <f>Data!B7389</f>
        <v>Arthur Gainer</v>
      </c>
      <c r="R2107">
        <f>Data!K7389</f>
        <v>2024</v>
      </c>
    </row>
    <row r="2108" spans="17:18" x14ac:dyDescent="0.3">
      <c r="Q2108" t="str">
        <f>Data!B7392</f>
        <v>Elizabeth Moffitt</v>
      </c>
      <c r="R2108">
        <f>Data!K7392</f>
        <v>2024</v>
      </c>
    </row>
    <row r="2109" spans="17:18" x14ac:dyDescent="0.3">
      <c r="Q2109" t="str">
        <f>Data!B7393</f>
        <v>Dorothy Dickinson</v>
      </c>
      <c r="R2109">
        <f>Data!K7393</f>
        <v>2024</v>
      </c>
    </row>
    <row r="2110" spans="17:18" x14ac:dyDescent="0.3">
      <c r="Q2110" t="str">
        <f>Data!B7396</f>
        <v>Darren Budd</v>
      </c>
      <c r="R2110">
        <f>Data!K7396</f>
        <v>2024</v>
      </c>
    </row>
    <row r="2111" spans="17:18" x14ac:dyDescent="0.3">
      <c r="Q2111" t="str">
        <f>Data!B7398</f>
        <v>Mike Kennedy</v>
      </c>
      <c r="R2111">
        <f>Data!K7398</f>
        <v>2024</v>
      </c>
    </row>
    <row r="2112" spans="17:18" x14ac:dyDescent="0.3">
      <c r="Q2112" t="str">
        <f>Data!B7413</f>
        <v>Muhammed Yedwab</v>
      </c>
      <c r="R2112">
        <f>Data!K7413</f>
        <v>2024</v>
      </c>
    </row>
    <row r="2113" spans="17:18" x14ac:dyDescent="0.3">
      <c r="Q2113" t="str">
        <f>Data!B7415</f>
        <v>Chris Cortes</v>
      </c>
      <c r="R2113">
        <f>Data!K7415</f>
        <v>2024</v>
      </c>
    </row>
    <row r="2114" spans="17:18" x14ac:dyDescent="0.3">
      <c r="Q2114" t="str">
        <f>Data!B7416</f>
        <v>Darren Koutras</v>
      </c>
      <c r="R2114">
        <f>Data!K7416</f>
        <v>2024</v>
      </c>
    </row>
    <row r="2115" spans="17:18" x14ac:dyDescent="0.3">
      <c r="Q2115" t="str">
        <f>Data!B7417</f>
        <v>Lisa Hazard</v>
      </c>
      <c r="R2115">
        <f>Data!K7417</f>
        <v>2024</v>
      </c>
    </row>
    <row r="2116" spans="17:18" x14ac:dyDescent="0.3">
      <c r="Q2116" t="str">
        <f>Data!B7421</f>
        <v>Arianne Irving</v>
      </c>
      <c r="R2116">
        <f>Data!K7421</f>
        <v>2024</v>
      </c>
    </row>
    <row r="2117" spans="17:18" x14ac:dyDescent="0.3">
      <c r="Q2117" t="str">
        <f>Data!B7424</f>
        <v>Toby Carlisle</v>
      </c>
      <c r="R2117">
        <f>Data!K7424</f>
        <v>2024</v>
      </c>
    </row>
    <row r="2118" spans="17:18" x14ac:dyDescent="0.3">
      <c r="Q2118" t="str">
        <f>Data!B7425</f>
        <v>Gary Zandusky</v>
      </c>
      <c r="R2118">
        <f>Data!K7425</f>
        <v>2024</v>
      </c>
    </row>
    <row r="2119" spans="17:18" x14ac:dyDescent="0.3">
      <c r="Q2119" t="str">
        <f>Data!B7433</f>
        <v>Doug Bickford</v>
      </c>
      <c r="R2119">
        <f>Data!K7433</f>
        <v>2024</v>
      </c>
    </row>
    <row r="2120" spans="17:18" x14ac:dyDescent="0.3">
      <c r="Q2120" t="str">
        <f>Data!B7435</f>
        <v>Rick Wilson</v>
      </c>
      <c r="R2120">
        <f>Data!K7435</f>
        <v>2024</v>
      </c>
    </row>
    <row r="2121" spans="17:18" x14ac:dyDescent="0.3">
      <c r="Q2121" t="str">
        <f>Data!B7439</f>
        <v>Adam Bellavance</v>
      </c>
      <c r="R2121">
        <f>Data!K7439</f>
        <v>2024</v>
      </c>
    </row>
    <row r="2122" spans="17:18" x14ac:dyDescent="0.3">
      <c r="Q2122" t="str">
        <f>Data!B7440</f>
        <v>Carlos Soltero</v>
      </c>
      <c r="R2122">
        <f>Data!K7440</f>
        <v>2024</v>
      </c>
    </row>
    <row r="2123" spans="17:18" x14ac:dyDescent="0.3">
      <c r="Q2123" t="str">
        <f>Data!B7444</f>
        <v>Michelle Moray</v>
      </c>
      <c r="R2123">
        <f>Data!K7444</f>
        <v>2024</v>
      </c>
    </row>
    <row r="2124" spans="17:18" x14ac:dyDescent="0.3">
      <c r="Q2124" t="str">
        <f>Data!B7445</f>
        <v>Ed Braxton</v>
      </c>
      <c r="R2124">
        <f>Data!K7445</f>
        <v>2024</v>
      </c>
    </row>
    <row r="2125" spans="17:18" x14ac:dyDescent="0.3">
      <c r="Q2125" t="str">
        <f>Data!B7448</f>
        <v>Laurel Beltran</v>
      </c>
      <c r="R2125">
        <f>Data!K7448</f>
        <v>2024</v>
      </c>
    </row>
    <row r="2126" spans="17:18" x14ac:dyDescent="0.3">
      <c r="Q2126" t="str">
        <f>Data!B7453</f>
        <v>Liz Pelletier</v>
      </c>
      <c r="R2126">
        <f>Data!K7453</f>
        <v>2024</v>
      </c>
    </row>
    <row r="2127" spans="17:18" x14ac:dyDescent="0.3">
      <c r="Q2127" t="str">
        <f>Data!B7460</f>
        <v>Todd Sumrall</v>
      </c>
      <c r="R2127">
        <f>Data!K7460</f>
        <v>2024</v>
      </c>
    </row>
    <row r="2128" spans="17:18" x14ac:dyDescent="0.3">
      <c r="Q2128" t="str">
        <f>Data!B7461</f>
        <v>Zuschuss Carroll</v>
      </c>
      <c r="R2128">
        <f>Data!K7461</f>
        <v>2024</v>
      </c>
    </row>
    <row r="2129" spans="17:18" x14ac:dyDescent="0.3">
      <c r="Q2129" t="str">
        <f>Data!B7462</f>
        <v>Alyssa Crouse</v>
      </c>
      <c r="R2129">
        <f>Data!K7462</f>
        <v>2024</v>
      </c>
    </row>
    <row r="2130" spans="17:18" x14ac:dyDescent="0.3">
      <c r="Q2130" t="str">
        <f>Data!B7464</f>
        <v>Chloris Kastensmidt</v>
      </c>
      <c r="R2130">
        <f>Data!K7464</f>
        <v>2024</v>
      </c>
    </row>
    <row r="2131" spans="17:18" x14ac:dyDescent="0.3">
      <c r="Q2131" t="str">
        <f>Data!B7470</f>
        <v>Jonathan Howell</v>
      </c>
      <c r="R2131">
        <f>Data!K7470</f>
        <v>2024</v>
      </c>
    </row>
    <row r="2132" spans="17:18" x14ac:dyDescent="0.3">
      <c r="Q2132" t="str">
        <f>Data!B7471</f>
        <v>Cynthia Arntzen</v>
      </c>
      <c r="R2132">
        <f>Data!K7471</f>
        <v>2024</v>
      </c>
    </row>
    <row r="2133" spans="17:18" x14ac:dyDescent="0.3">
      <c r="Q2133" t="str">
        <f>Data!B7475</f>
        <v>Ross Baird</v>
      </c>
      <c r="R2133">
        <f>Data!K7475</f>
        <v>2024</v>
      </c>
    </row>
    <row r="2134" spans="17:18" x14ac:dyDescent="0.3">
      <c r="Q2134" t="str">
        <f>Data!B7481</f>
        <v>Carl Weiss</v>
      </c>
      <c r="R2134">
        <f>Data!K7481</f>
        <v>2024</v>
      </c>
    </row>
    <row r="2135" spans="17:18" x14ac:dyDescent="0.3">
      <c r="Q2135" t="str">
        <f>Data!B7484</f>
        <v>Pauline Johnson</v>
      </c>
      <c r="R2135">
        <f>Data!K7484</f>
        <v>2024</v>
      </c>
    </row>
    <row r="2136" spans="17:18" x14ac:dyDescent="0.3">
      <c r="Q2136" t="str">
        <f>Data!B7486</f>
        <v>Eva Jacobs</v>
      </c>
      <c r="R2136">
        <f>Data!K7486</f>
        <v>2024</v>
      </c>
    </row>
    <row r="2137" spans="17:18" x14ac:dyDescent="0.3">
      <c r="Q2137" t="str">
        <f>Data!B7491</f>
        <v>Greg Tran</v>
      </c>
      <c r="R2137">
        <f>Data!K7491</f>
        <v>2024</v>
      </c>
    </row>
    <row r="2138" spans="17:18" x14ac:dyDescent="0.3">
      <c r="Q2138" t="str">
        <f>Data!B7496</f>
        <v>Anthony Jacobs</v>
      </c>
      <c r="R2138">
        <f>Data!K7496</f>
        <v>2024</v>
      </c>
    </row>
    <row r="2139" spans="17:18" x14ac:dyDescent="0.3">
      <c r="Q2139" t="str">
        <f>Data!B7508</f>
        <v>Jason Fortune-</v>
      </c>
      <c r="R2139">
        <f>Data!K7508</f>
        <v>2024</v>
      </c>
    </row>
    <row r="2140" spans="17:18" x14ac:dyDescent="0.3">
      <c r="Q2140" t="str">
        <f>Data!B7511</f>
        <v>Joy Daniels</v>
      </c>
      <c r="R2140">
        <f>Data!K7511</f>
        <v>2024</v>
      </c>
    </row>
    <row r="2141" spans="17:18" x14ac:dyDescent="0.3">
      <c r="Q2141" t="str">
        <f>Data!B7513</f>
        <v>John Murray</v>
      </c>
      <c r="R2141">
        <f>Data!K7513</f>
        <v>2024</v>
      </c>
    </row>
    <row r="2142" spans="17:18" x14ac:dyDescent="0.3">
      <c r="Q2142" t="str">
        <f>Data!B7515</f>
        <v>Toby Swindell</v>
      </c>
      <c r="R2142">
        <f>Data!K7515</f>
        <v>2024</v>
      </c>
    </row>
    <row r="2143" spans="17:18" x14ac:dyDescent="0.3">
      <c r="Q2143" t="str">
        <f>Data!B7517</f>
        <v>Susan Gilcrest</v>
      </c>
      <c r="R2143">
        <f>Data!K7517</f>
        <v>2024</v>
      </c>
    </row>
    <row r="2144" spans="17:18" x14ac:dyDescent="0.3">
      <c r="Q2144" t="str">
        <f>Data!B7520</f>
        <v>Todd Boyes</v>
      </c>
      <c r="R2144">
        <f>Data!K7520</f>
        <v>2024</v>
      </c>
    </row>
    <row r="2145" spans="17:18" x14ac:dyDescent="0.3">
      <c r="Q2145" t="str">
        <f>Data!B7525</f>
        <v>Adrian Barton</v>
      </c>
      <c r="R2145">
        <f>Data!K7525</f>
        <v>2024</v>
      </c>
    </row>
    <row r="2146" spans="17:18" x14ac:dyDescent="0.3">
      <c r="Q2146" t="str">
        <f>Data!B7526</f>
        <v>Paul Prost</v>
      </c>
      <c r="R2146">
        <f>Data!K7526</f>
        <v>2024</v>
      </c>
    </row>
    <row r="2147" spans="17:18" x14ac:dyDescent="0.3">
      <c r="Q2147" t="str">
        <f>Data!B7531</f>
        <v>Annie Thurman</v>
      </c>
      <c r="R2147">
        <f>Data!K7531</f>
        <v>2024</v>
      </c>
    </row>
    <row r="2148" spans="17:18" x14ac:dyDescent="0.3">
      <c r="Q2148" t="str">
        <f>Data!B7539</f>
        <v>Becky Castell</v>
      </c>
      <c r="R2148">
        <f>Data!K7539</f>
        <v>2024</v>
      </c>
    </row>
    <row r="2149" spans="17:18" x14ac:dyDescent="0.3">
      <c r="Q2149" t="str">
        <f>Data!B7544</f>
        <v>Patrick Jones</v>
      </c>
      <c r="R2149">
        <f>Data!K7544</f>
        <v>2024</v>
      </c>
    </row>
    <row r="2150" spans="17:18" x14ac:dyDescent="0.3">
      <c r="Q2150" t="str">
        <f>Data!B7550</f>
        <v>Neil Ducich</v>
      </c>
      <c r="R2150">
        <f>Data!K7550</f>
        <v>2024</v>
      </c>
    </row>
    <row r="2151" spans="17:18" x14ac:dyDescent="0.3">
      <c r="Q2151" t="str">
        <f>Data!B7551</f>
        <v>Nat Carroll</v>
      </c>
      <c r="R2151">
        <f>Data!K7551</f>
        <v>2024</v>
      </c>
    </row>
    <row r="2152" spans="17:18" x14ac:dyDescent="0.3">
      <c r="Q2152" t="str">
        <f>Data!B7556</f>
        <v>Chuck Clark</v>
      </c>
      <c r="R2152">
        <f>Data!K7556</f>
        <v>2024</v>
      </c>
    </row>
    <row r="2153" spans="17:18" x14ac:dyDescent="0.3">
      <c r="Q2153" t="str">
        <f>Data!B7559</f>
        <v>Allen Rosenblatt</v>
      </c>
      <c r="R2153">
        <f>Data!K7559</f>
        <v>2024</v>
      </c>
    </row>
    <row r="2154" spans="17:18" x14ac:dyDescent="0.3">
      <c r="Q2154" t="str">
        <f>Data!B7560</f>
        <v>Rick Duston</v>
      </c>
      <c r="R2154">
        <f>Data!K7560</f>
        <v>2024</v>
      </c>
    </row>
    <row r="2155" spans="17:18" x14ac:dyDescent="0.3">
      <c r="Q2155" t="str">
        <f>Data!B7563</f>
        <v>John Grady</v>
      </c>
      <c r="R2155">
        <f>Data!K7563</f>
        <v>2024</v>
      </c>
    </row>
    <row r="2156" spans="17:18" x14ac:dyDescent="0.3">
      <c r="Q2156" t="str">
        <f>Data!B7565</f>
        <v>Laurel Elliston</v>
      </c>
      <c r="R2156">
        <f>Data!K7565</f>
        <v>2024</v>
      </c>
    </row>
    <row r="2157" spans="17:18" x14ac:dyDescent="0.3">
      <c r="Q2157" t="str">
        <f>Data!B7568</f>
        <v>Eric Hoffmann</v>
      </c>
      <c r="R2157">
        <f>Data!K7568</f>
        <v>2024</v>
      </c>
    </row>
    <row r="2158" spans="17:18" x14ac:dyDescent="0.3">
      <c r="Q2158" t="str">
        <f>Data!B7570</f>
        <v>Vicky Freymann</v>
      </c>
      <c r="R2158">
        <f>Data!K7570</f>
        <v>2024</v>
      </c>
    </row>
    <row r="2159" spans="17:18" x14ac:dyDescent="0.3">
      <c r="Q2159" t="str">
        <f>Data!B7572</f>
        <v>Vivek Sundaresam</v>
      </c>
      <c r="R2159">
        <f>Data!K7572</f>
        <v>2024</v>
      </c>
    </row>
    <row r="2160" spans="17:18" x14ac:dyDescent="0.3">
      <c r="Q2160" t="str">
        <f>Data!B7578</f>
        <v>Trudy Brown</v>
      </c>
      <c r="R2160">
        <f>Data!K7578</f>
        <v>2024</v>
      </c>
    </row>
    <row r="2161" spans="17:18" x14ac:dyDescent="0.3">
      <c r="Q2161" t="str">
        <f>Data!B7582</f>
        <v>Jeremy Lonsdale</v>
      </c>
      <c r="R2161">
        <f>Data!K7582</f>
        <v>2024</v>
      </c>
    </row>
    <row r="2162" spans="17:18" x14ac:dyDescent="0.3">
      <c r="Q2162" t="str">
        <f>Data!B7583</f>
        <v>Kimberly Carter</v>
      </c>
      <c r="R2162">
        <f>Data!K7583</f>
        <v>2024</v>
      </c>
    </row>
    <row r="2163" spans="17:18" x14ac:dyDescent="0.3">
      <c r="Q2163" t="str">
        <f>Data!B7585</f>
        <v>Bryan Mills</v>
      </c>
      <c r="R2163">
        <f>Data!K7585</f>
        <v>2024</v>
      </c>
    </row>
    <row r="2164" spans="17:18" x14ac:dyDescent="0.3">
      <c r="Q2164" t="str">
        <f>Data!B7586</f>
        <v>Carlos Daly</v>
      </c>
      <c r="R2164">
        <f>Data!K7586</f>
        <v>2024</v>
      </c>
    </row>
    <row r="2165" spans="17:18" x14ac:dyDescent="0.3">
      <c r="Q2165" t="str">
        <f>Data!B7587</f>
        <v>Dianna Wilson</v>
      </c>
      <c r="R2165">
        <f>Data!K7587</f>
        <v>2024</v>
      </c>
    </row>
    <row r="2166" spans="17:18" x14ac:dyDescent="0.3">
      <c r="Q2166" t="str">
        <f>Data!B7590</f>
        <v>Roy Phan</v>
      </c>
      <c r="R2166">
        <f>Data!K7590</f>
        <v>2024</v>
      </c>
    </row>
    <row r="2167" spans="17:18" x14ac:dyDescent="0.3">
      <c r="Q2167" t="str">
        <f>Data!B7592</f>
        <v>James Galang</v>
      </c>
      <c r="R2167">
        <f>Data!K7592</f>
        <v>2024</v>
      </c>
    </row>
    <row r="2168" spans="17:18" x14ac:dyDescent="0.3">
      <c r="Q2168" t="str">
        <f>Data!B7595</f>
        <v>Duane Noonan</v>
      </c>
      <c r="R2168">
        <f>Data!K7595</f>
        <v>2024</v>
      </c>
    </row>
    <row r="2169" spans="17:18" x14ac:dyDescent="0.3">
      <c r="Q2169" t="str">
        <f>Data!B7598</f>
        <v>Patrick O'Donnell</v>
      </c>
      <c r="R2169">
        <f>Data!K7598</f>
        <v>2024</v>
      </c>
    </row>
    <row r="2170" spans="17:18" x14ac:dyDescent="0.3">
      <c r="Q2170" t="str">
        <f>Data!B7600</f>
        <v>Lori Olson</v>
      </c>
      <c r="R2170">
        <f>Data!K7600</f>
        <v>2024</v>
      </c>
    </row>
    <row r="2171" spans="17:18" x14ac:dyDescent="0.3">
      <c r="Q2171" t="str">
        <f>Data!B7601</f>
        <v>Tiffany House</v>
      </c>
      <c r="R2171">
        <f>Data!K7601</f>
        <v>2024</v>
      </c>
    </row>
    <row r="2172" spans="17:18" x14ac:dyDescent="0.3">
      <c r="Q2172" t="str">
        <f>Data!B7606</f>
        <v>Michael Dominguez</v>
      </c>
      <c r="R2172">
        <f>Data!K7606</f>
        <v>2024</v>
      </c>
    </row>
    <row r="2173" spans="17:18" x14ac:dyDescent="0.3">
      <c r="Q2173" t="str">
        <f>Data!B7608</f>
        <v>Alice McCarthy</v>
      </c>
      <c r="R2173">
        <f>Data!K7608</f>
        <v>2024</v>
      </c>
    </row>
    <row r="2174" spans="17:18" x14ac:dyDescent="0.3">
      <c r="Q2174" t="str">
        <f>Data!B7610</f>
        <v>Guy Thornton</v>
      </c>
      <c r="R2174">
        <f>Data!K7610</f>
        <v>2024</v>
      </c>
    </row>
    <row r="2175" spans="17:18" x14ac:dyDescent="0.3">
      <c r="Q2175" t="str">
        <f>Data!B7612</f>
        <v>Henia Zydlo</v>
      </c>
      <c r="R2175">
        <f>Data!K7612</f>
        <v>2024</v>
      </c>
    </row>
    <row r="2176" spans="17:18" x14ac:dyDescent="0.3">
      <c r="Q2176" t="str">
        <f>Data!B7624</f>
        <v>Suzanne McNair</v>
      </c>
      <c r="R2176">
        <f>Data!K7624</f>
        <v>2024</v>
      </c>
    </row>
    <row r="2177" spans="17:18" x14ac:dyDescent="0.3">
      <c r="Q2177" t="str">
        <f>Data!B7626</f>
        <v>Kelly Andreada</v>
      </c>
      <c r="R2177">
        <f>Data!K7626</f>
        <v>2024</v>
      </c>
    </row>
    <row r="2178" spans="17:18" x14ac:dyDescent="0.3">
      <c r="Q2178" t="str">
        <f>Data!B7627</f>
        <v>Barry Blumstein</v>
      </c>
      <c r="R2178">
        <f>Data!K7627</f>
        <v>2024</v>
      </c>
    </row>
    <row r="2179" spans="17:18" x14ac:dyDescent="0.3">
      <c r="Q2179" t="str">
        <f>Data!B7632</f>
        <v>Barry Weirich</v>
      </c>
      <c r="R2179">
        <f>Data!K7632</f>
        <v>2024</v>
      </c>
    </row>
    <row r="2180" spans="17:18" x14ac:dyDescent="0.3">
      <c r="Q2180" t="str">
        <f>Data!B7638</f>
        <v>Alejandro Ballentine</v>
      </c>
      <c r="R2180">
        <f>Data!K7638</f>
        <v>2024</v>
      </c>
    </row>
    <row r="2181" spans="17:18" x14ac:dyDescent="0.3">
      <c r="Q2181" t="str">
        <f>Data!B7642</f>
        <v>Cari Schnelling</v>
      </c>
      <c r="R2181">
        <f>Data!K7642</f>
        <v>2024</v>
      </c>
    </row>
    <row r="2182" spans="17:18" x14ac:dyDescent="0.3">
      <c r="Q2182" t="str">
        <f>Data!B7643</f>
        <v>John Dryer</v>
      </c>
      <c r="R2182">
        <f>Data!K7643</f>
        <v>2024</v>
      </c>
    </row>
    <row r="2183" spans="17:18" x14ac:dyDescent="0.3">
      <c r="Q2183" t="str">
        <f>Data!B7645</f>
        <v>Giulietta Dortch</v>
      </c>
      <c r="R2183">
        <f>Data!K7645</f>
        <v>2024</v>
      </c>
    </row>
    <row r="2184" spans="17:18" x14ac:dyDescent="0.3">
      <c r="Q2184" t="str">
        <f>Data!B7649</f>
        <v>Nick Radford</v>
      </c>
      <c r="R2184">
        <f>Data!K7649</f>
        <v>2024</v>
      </c>
    </row>
    <row r="2185" spans="17:18" x14ac:dyDescent="0.3">
      <c r="Q2185" t="str">
        <f>Data!B7663</f>
        <v>Dan Campbell</v>
      </c>
      <c r="R2185">
        <f>Data!K7663</f>
        <v>2024</v>
      </c>
    </row>
    <row r="2186" spans="17:18" x14ac:dyDescent="0.3">
      <c r="Q2186" t="str">
        <f>Data!B7664</f>
        <v>Carol Triggs</v>
      </c>
      <c r="R2186">
        <f>Data!K7664</f>
        <v>2024</v>
      </c>
    </row>
    <row r="2187" spans="17:18" x14ac:dyDescent="0.3">
      <c r="Q2187" t="str">
        <f>Data!B7666</f>
        <v>Erica Hernandez</v>
      </c>
      <c r="R2187">
        <f>Data!K7666</f>
        <v>2024</v>
      </c>
    </row>
    <row r="2188" spans="17:18" x14ac:dyDescent="0.3">
      <c r="Q2188" t="str">
        <f>Data!B7668</f>
        <v>Erin Mull</v>
      </c>
      <c r="R2188">
        <f>Data!K7668</f>
        <v>2024</v>
      </c>
    </row>
    <row r="2189" spans="17:18" x14ac:dyDescent="0.3">
      <c r="Q2189" t="str">
        <f>Data!B7673</f>
        <v>Dorris liebe</v>
      </c>
      <c r="R2189">
        <f>Data!K7673</f>
        <v>2024</v>
      </c>
    </row>
    <row r="2190" spans="17:18" x14ac:dyDescent="0.3">
      <c r="Q2190" t="str">
        <f>Data!B7677</f>
        <v>Liz Willingham</v>
      </c>
      <c r="R2190">
        <f>Data!K7677</f>
        <v>2024</v>
      </c>
    </row>
    <row r="2191" spans="17:18" x14ac:dyDescent="0.3">
      <c r="Q2191" t="str">
        <f>Data!B7678</f>
        <v>Ben Wallace</v>
      </c>
      <c r="R2191">
        <f>Data!K7678</f>
        <v>2024</v>
      </c>
    </row>
    <row r="2192" spans="17:18" x14ac:dyDescent="0.3">
      <c r="Q2192" t="str">
        <f>Data!B7679</f>
        <v>Maureen Gastineau</v>
      </c>
      <c r="R2192">
        <f>Data!K7679</f>
        <v>2024</v>
      </c>
    </row>
    <row r="2193" spans="17:18" x14ac:dyDescent="0.3">
      <c r="Q2193" t="str">
        <f>Data!B7681</f>
        <v>Frank Olsen</v>
      </c>
      <c r="R2193">
        <f>Data!K7681</f>
        <v>2024</v>
      </c>
    </row>
    <row r="2194" spans="17:18" x14ac:dyDescent="0.3">
      <c r="Q2194" t="str">
        <f>Data!B7688</f>
        <v>Anna Gayman</v>
      </c>
      <c r="R2194">
        <f>Data!K7688</f>
        <v>2024</v>
      </c>
    </row>
    <row r="2195" spans="17:18" x14ac:dyDescent="0.3">
      <c r="Q2195" t="str">
        <f>Data!B7689</f>
        <v>Michelle Tran</v>
      </c>
      <c r="R2195">
        <f>Data!K7689</f>
        <v>2024</v>
      </c>
    </row>
    <row r="2196" spans="17:18" x14ac:dyDescent="0.3">
      <c r="Q2196" t="str">
        <f>Data!B7694</f>
        <v>Carl Ludwig</v>
      </c>
      <c r="R2196">
        <f>Data!K7694</f>
        <v>2024</v>
      </c>
    </row>
    <row r="2197" spans="17:18" x14ac:dyDescent="0.3">
      <c r="Q2197" t="str">
        <f>Data!B7696</f>
        <v>Linda Cazamias</v>
      </c>
      <c r="R2197">
        <f>Data!K7696</f>
        <v>2024</v>
      </c>
    </row>
    <row r="2198" spans="17:18" x14ac:dyDescent="0.3">
      <c r="Q2198" t="str">
        <f>Data!B7701</f>
        <v>Muhammed MacIntyre</v>
      </c>
      <c r="R2198">
        <f>Data!K7701</f>
        <v>2024</v>
      </c>
    </row>
    <row r="2199" spans="17:18" x14ac:dyDescent="0.3">
      <c r="Q2199" t="str">
        <f>Data!B7702</f>
        <v>Dianna Vittorini</v>
      </c>
      <c r="R2199">
        <f>Data!K7702</f>
        <v>2024</v>
      </c>
    </row>
    <row r="2200" spans="17:18" x14ac:dyDescent="0.3">
      <c r="Q2200" t="str">
        <f>Data!B7708</f>
        <v>Kristina Nunn</v>
      </c>
      <c r="R2200">
        <f>Data!K7708</f>
        <v>2024</v>
      </c>
    </row>
    <row r="2201" spans="17:18" x14ac:dyDescent="0.3">
      <c r="Q2201" t="str">
        <f>Data!B7714</f>
        <v>Zuschuss Donatelli</v>
      </c>
      <c r="R2201">
        <f>Data!K7714</f>
        <v>2024</v>
      </c>
    </row>
    <row r="2202" spans="17:18" x14ac:dyDescent="0.3">
      <c r="Q2202" t="str">
        <f>Data!B7722</f>
        <v>Lena Creighton</v>
      </c>
      <c r="R2202">
        <f>Data!K7722</f>
        <v>2024</v>
      </c>
    </row>
    <row r="2203" spans="17:18" x14ac:dyDescent="0.3">
      <c r="Q2203" t="str">
        <f>Data!B7723</f>
        <v>Hunter Glantz</v>
      </c>
      <c r="R2203">
        <f>Data!K7723</f>
        <v>2024</v>
      </c>
    </row>
    <row r="2204" spans="17:18" x14ac:dyDescent="0.3">
      <c r="Q2204" t="str">
        <f>Data!B7724</f>
        <v>Sarah Brown</v>
      </c>
      <c r="R2204">
        <f>Data!K7724</f>
        <v>2024</v>
      </c>
    </row>
    <row r="2205" spans="17:18" x14ac:dyDescent="0.3">
      <c r="Q2205" t="str">
        <f>Data!B7726</f>
        <v>Troy Staebel</v>
      </c>
      <c r="R2205">
        <f>Data!K7726</f>
        <v>2024</v>
      </c>
    </row>
    <row r="2206" spans="17:18" x14ac:dyDescent="0.3">
      <c r="Q2206" t="str">
        <f>Data!B7730</f>
        <v>Paul Gonzalez</v>
      </c>
      <c r="R2206">
        <f>Data!K7730</f>
        <v>2024</v>
      </c>
    </row>
    <row r="2207" spans="17:18" x14ac:dyDescent="0.3">
      <c r="Q2207" t="str">
        <f>Data!B7731</f>
        <v>Tamara Willingham</v>
      </c>
      <c r="R2207">
        <f>Data!K7731</f>
        <v>2024</v>
      </c>
    </row>
    <row r="2208" spans="17:18" x14ac:dyDescent="0.3">
      <c r="Q2208" t="str">
        <f>Data!B7732</f>
        <v>Clay Cheatham</v>
      </c>
      <c r="R2208">
        <f>Data!K7732</f>
        <v>2024</v>
      </c>
    </row>
    <row r="2209" spans="17:18" x14ac:dyDescent="0.3">
      <c r="Q2209" t="str">
        <f>Data!B7734</f>
        <v>Stuart Calhoun</v>
      </c>
      <c r="R2209">
        <f>Data!K7734</f>
        <v>2024</v>
      </c>
    </row>
    <row r="2210" spans="17:18" x14ac:dyDescent="0.3">
      <c r="Q2210" t="str">
        <f>Data!B7735</f>
        <v>Dean percer</v>
      </c>
      <c r="R2210">
        <f>Data!K7735</f>
        <v>2024</v>
      </c>
    </row>
    <row r="2211" spans="17:18" x14ac:dyDescent="0.3">
      <c r="Q2211" t="str">
        <f>Data!B7738</f>
        <v>Kristen Hastings</v>
      </c>
      <c r="R2211">
        <f>Data!K7738</f>
        <v>2024</v>
      </c>
    </row>
    <row r="2212" spans="17:18" x14ac:dyDescent="0.3">
      <c r="Q2212" t="str">
        <f>Data!B7739</f>
        <v>Thomas Seio</v>
      </c>
      <c r="R2212">
        <f>Data!K7739</f>
        <v>2024</v>
      </c>
    </row>
    <row r="2213" spans="17:18" x14ac:dyDescent="0.3">
      <c r="Q2213" t="str">
        <f>Data!B7746</f>
        <v>Joe Elijah</v>
      </c>
      <c r="R2213">
        <f>Data!K7746</f>
        <v>2024</v>
      </c>
    </row>
    <row r="2214" spans="17:18" x14ac:dyDescent="0.3">
      <c r="Q2214" t="str">
        <f>Data!B7758</f>
        <v>Michael Kennedy</v>
      </c>
      <c r="R2214">
        <f>Data!K7758</f>
        <v>2024</v>
      </c>
    </row>
    <row r="2215" spans="17:18" x14ac:dyDescent="0.3">
      <c r="Q2215" t="str">
        <f>Data!B7761</f>
        <v>Katherine Ducich</v>
      </c>
      <c r="R2215">
        <f>Data!K7761</f>
        <v>2024</v>
      </c>
    </row>
    <row r="2216" spans="17:18" x14ac:dyDescent="0.3">
      <c r="Q2216" t="str">
        <f>Data!B7762</f>
        <v>Philip Fox</v>
      </c>
      <c r="R2216">
        <f>Data!K7762</f>
        <v>2024</v>
      </c>
    </row>
    <row r="2217" spans="17:18" x14ac:dyDescent="0.3">
      <c r="Q2217" t="str">
        <f>Data!B7764</f>
        <v>Luke Schmidt</v>
      </c>
      <c r="R2217">
        <f>Data!K7764</f>
        <v>2024</v>
      </c>
    </row>
    <row r="2218" spans="17:18" x14ac:dyDescent="0.3">
      <c r="Q2218" t="str">
        <f>Data!B7767</f>
        <v>Ryan Akin</v>
      </c>
      <c r="R2218">
        <f>Data!K7767</f>
        <v>2024</v>
      </c>
    </row>
    <row r="2219" spans="17:18" x14ac:dyDescent="0.3">
      <c r="Q2219" t="str">
        <f>Data!B7768</f>
        <v>Steven Roelle</v>
      </c>
      <c r="R2219">
        <f>Data!K7768</f>
        <v>2024</v>
      </c>
    </row>
    <row r="2220" spans="17:18" x14ac:dyDescent="0.3">
      <c r="Q2220" t="str">
        <f>Data!B7770</f>
        <v>Craig Carreira</v>
      </c>
      <c r="R2220">
        <f>Data!K7770</f>
        <v>2024</v>
      </c>
    </row>
    <row r="2221" spans="17:18" x14ac:dyDescent="0.3">
      <c r="Q2221" t="str">
        <f>Data!B7772</f>
        <v>Neil Knudson</v>
      </c>
      <c r="R2221">
        <f>Data!K7772</f>
        <v>2024</v>
      </c>
    </row>
    <row r="2222" spans="17:18" x14ac:dyDescent="0.3">
      <c r="Q2222" t="str">
        <f>Data!B7780</f>
        <v>Katharine Harms</v>
      </c>
      <c r="R2222">
        <f>Data!K7780</f>
        <v>2024</v>
      </c>
    </row>
    <row r="2223" spans="17:18" x14ac:dyDescent="0.3">
      <c r="Q2223" t="str">
        <f>Data!B7783</f>
        <v>Deborah Brumfield</v>
      </c>
      <c r="R2223">
        <f>Data!K7783</f>
        <v>2024</v>
      </c>
    </row>
    <row r="2224" spans="17:18" x14ac:dyDescent="0.3">
      <c r="Q2224" t="str">
        <f>Data!B7785</f>
        <v>Jim Sink</v>
      </c>
      <c r="R2224">
        <f>Data!K7785</f>
        <v>2024</v>
      </c>
    </row>
    <row r="2225" spans="17:18" x14ac:dyDescent="0.3">
      <c r="Q2225" t="str">
        <f>Data!B7787</f>
        <v>George Ashbrook</v>
      </c>
      <c r="R2225">
        <f>Data!K7787</f>
        <v>2024</v>
      </c>
    </row>
    <row r="2226" spans="17:18" x14ac:dyDescent="0.3">
      <c r="Q2226" t="str">
        <f>Data!B7789</f>
        <v>Toby Ritter</v>
      </c>
      <c r="R2226">
        <f>Data!K7789</f>
        <v>2024</v>
      </c>
    </row>
    <row r="2227" spans="17:18" x14ac:dyDescent="0.3">
      <c r="Q2227" t="str">
        <f>Data!B7791</f>
        <v>Jeremy Ellison</v>
      </c>
      <c r="R2227">
        <f>Data!K7791</f>
        <v>2024</v>
      </c>
    </row>
    <row r="2228" spans="17:18" x14ac:dyDescent="0.3">
      <c r="Q2228" t="str">
        <f>Data!B7793</f>
        <v>Shui Tom</v>
      </c>
      <c r="R2228">
        <f>Data!K7793</f>
        <v>2024</v>
      </c>
    </row>
    <row r="2229" spans="17:18" x14ac:dyDescent="0.3">
      <c r="Q2229" t="str">
        <f>Data!B7798</f>
        <v>Alan Shonely</v>
      </c>
      <c r="R2229">
        <f>Data!K7798</f>
        <v>2024</v>
      </c>
    </row>
    <row r="2230" spans="17:18" x14ac:dyDescent="0.3">
      <c r="Q2230" t="str">
        <f>Data!B7807</f>
        <v>Joe Kamberova</v>
      </c>
      <c r="R2230">
        <f>Data!K7807</f>
        <v>2024</v>
      </c>
    </row>
    <row r="2231" spans="17:18" x14ac:dyDescent="0.3">
      <c r="Q2231" t="str">
        <f>Data!B7808</f>
        <v>Rick Bensley</v>
      </c>
      <c r="R2231">
        <f>Data!K7808</f>
        <v>2024</v>
      </c>
    </row>
    <row r="2232" spans="17:18" x14ac:dyDescent="0.3">
      <c r="Q2232" t="str">
        <f>Data!B7809</f>
        <v>Maria Bertelson</v>
      </c>
      <c r="R2232">
        <f>Data!K7809</f>
        <v>2024</v>
      </c>
    </row>
    <row r="2233" spans="17:18" x14ac:dyDescent="0.3">
      <c r="Q2233" t="str">
        <f>Data!B7815</f>
        <v>Matthew Clasen</v>
      </c>
      <c r="R2233">
        <f>Data!K7815</f>
        <v>2024</v>
      </c>
    </row>
    <row r="2234" spans="17:18" x14ac:dyDescent="0.3">
      <c r="Q2234" t="str">
        <f>Data!B7818</f>
        <v>Sonia Cooley</v>
      </c>
      <c r="R2234">
        <f>Data!K7818</f>
        <v>2024</v>
      </c>
    </row>
    <row r="2235" spans="17:18" x14ac:dyDescent="0.3">
      <c r="Q2235" t="str">
        <f>Data!B7823</f>
        <v>Fred McMath</v>
      </c>
      <c r="R2235">
        <f>Data!K7823</f>
        <v>2024</v>
      </c>
    </row>
    <row r="2236" spans="17:18" x14ac:dyDescent="0.3">
      <c r="Q2236" t="str">
        <f>Data!B7825</f>
        <v>Olvera Toch</v>
      </c>
      <c r="R2236">
        <f>Data!K7825</f>
        <v>2024</v>
      </c>
    </row>
    <row r="2237" spans="17:18" x14ac:dyDescent="0.3">
      <c r="Q2237" t="str">
        <f>Data!B7826</f>
        <v>Tracy Hopkins</v>
      </c>
      <c r="R2237">
        <f>Data!K7826</f>
        <v>2024</v>
      </c>
    </row>
    <row r="2238" spans="17:18" x14ac:dyDescent="0.3">
      <c r="Q2238" t="str">
        <f>Data!B7830</f>
        <v>Nora Preis</v>
      </c>
      <c r="R2238">
        <f>Data!K7830</f>
        <v>2024</v>
      </c>
    </row>
    <row r="2239" spans="17:18" x14ac:dyDescent="0.3">
      <c r="Q2239" t="str">
        <f>Data!B7834</f>
        <v>Dan Reichenbach</v>
      </c>
      <c r="R2239">
        <f>Data!K7834</f>
        <v>2024</v>
      </c>
    </row>
    <row r="2240" spans="17:18" x14ac:dyDescent="0.3">
      <c r="Q2240" t="str">
        <f>Data!B7841</f>
        <v>Michelle Arnett</v>
      </c>
      <c r="R2240">
        <f>Data!K7841</f>
        <v>2024</v>
      </c>
    </row>
    <row r="2241" spans="17:18" x14ac:dyDescent="0.3">
      <c r="Q2241" t="str">
        <f>Data!B7846</f>
        <v>Dean Katz</v>
      </c>
      <c r="R2241">
        <f>Data!K7846</f>
        <v>2024</v>
      </c>
    </row>
    <row r="2242" spans="17:18" x14ac:dyDescent="0.3">
      <c r="Q2242" t="str">
        <f>Data!B7847</f>
        <v>Alex Avila</v>
      </c>
      <c r="R2242">
        <f>Data!K7847</f>
        <v>2024</v>
      </c>
    </row>
    <row r="2243" spans="17:18" x14ac:dyDescent="0.3">
      <c r="Q2243" t="str">
        <f>Data!B7851</f>
        <v>William Brown</v>
      </c>
      <c r="R2243">
        <f>Data!K7851</f>
        <v>2024</v>
      </c>
    </row>
    <row r="2244" spans="17:18" x14ac:dyDescent="0.3">
      <c r="Q2244" t="str">
        <f>Data!B7861</f>
        <v>Victor Preis</v>
      </c>
      <c r="R2244">
        <f>Data!K7861</f>
        <v>2024</v>
      </c>
    </row>
    <row r="2245" spans="17:18" x14ac:dyDescent="0.3">
      <c r="Q2245" t="str">
        <f>Data!B7862</f>
        <v>Sheri Gordon</v>
      </c>
      <c r="R2245">
        <f>Data!K7862</f>
        <v>2024</v>
      </c>
    </row>
    <row r="2246" spans="17:18" x14ac:dyDescent="0.3">
      <c r="Q2246" t="str">
        <f>Data!B7863</f>
        <v>Ralph Arnett</v>
      </c>
      <c r="R2246">
        <f>Data!K7863</f>
        <v>2024</v>
      </c>
    </row>
    <row r="2247" spans="17:18" x14ac:dyDescent="0.3">
      <c r="Q2247" t="str">
        <f>Data!B7868</f>
        <v>Darrin Van Huff</v>
      </c>
      <c r="R2247">
        <f>Data!K7868</f>
        <v>2024</v>
      </c>
    </row>
    <row r="2248" spans="17:18" x14ac:dyDescent="0.3">
      <c r="Q2248" t="str">
        <f>Data!B7877</f>
        <v>Chuck Sachs</v>
      </c>
      <c r="R2248">
        <f>Data!K7877</f>
        <v>2024</v>
      </c>
    </row>
    <row r="2249" spans="17:18" x14ac:dyDescent="0.3">
      <c r="Q2249" t="str">
        <f>Data!B7883</f>
        <v>Christina Anderson</v>
      </c>
      <c r="R2249">
        <f>Data!K7883</f>
        <v>2024</v>
      </c>
    </row>
    <row r="2250" spans="17:18" x14ac:dyDescent="0.3">
      <c r="Q2250" t="str">
        <f>Data!B7887</f>
        <v>Jim Kriz</v>
      </c>
      <c r="R2250">
        <f>Data!K7887</f>
        <v>2024</v>
      </c>
    </row>
    <row r="2251" spans="17:18" x14ac:dyDescent="0.3">
      <c r="Q2251" t="str">
        <f>Data!B7891</f>
        <v>Frank Merwin</v>
      </c>
      <c r="R2251">
        <f>Data!K7891</f>
        <v>2024</v>
      </c>
    </row>
    <row r="2252" spans="17:18" x14ac:dyDescent="0.3">
      <c r="Q2252" t="str">
        <f>Data!B7895</f>
        <v>Michael Oakman</v>
      </c>
      <c r="R2252">
        <f>Data!K7895</f>
        <v>2024</v>
      </c>
    </row>
    <row r="2253" spans="17:18" x14ac:dyDescent="0.3">
      <c r="Q2253" t="str">
        <f>Data!B7896</f>
        <v>Tony Sayre</v>
      </c>
      <c r="R2253">
        <f>Data!K7896</f>
        <v>2024</v>
      </c>
    </row>
    <row r="2254" spans="17:18" x14ac:dyDescent="0.3">
      <c r="Q2254" t="str">
        <f>Data!B7903</f>
        <v>Fred Hopkins</v>
      </c>
      <c r="R2254">
        <f>Data!K7903</f>
        <v>2024</v>
      </c>
    </row>
    <row r="2255" spans="17:18" x14ac:dyDescent="0.3">
      <c r="Q2255" t="str">
        <f>Data!B7905</f>
        <v>Angele Hood</v>
      </c>
      <c r="R2255">
        <f>Data!K7905</f>
        <v>2024</v>
      </c>
    </row>
    <row r="2256" spans="17:18" x14ac:dyDescent="0.3">
      <c r="Q2256" t="str">
        <f>Data!B7906</f>
        <v>Patrick O'Brill</v>
      </c>
      <c r="R2256">
        <f>Data!K7906</f>
        <v>2024</v>
      </c>
    </row>
    <row r="2257" spans="17:18" x14ac:dyDescent="0.3">
      <c r="Q2257" t="str">
        <f>Data!B7908</f>
        <v>Michael Paige</v>
      </c>
      <c r="R2257">
        <f>Data!K7908</f>
        <v>2024</v>
      </c>
    </row>
    <row r="2258" spans="17:18" x14ac:dyDescent="0.3">
      <c r="Q2258" t="str">
        <f>Data!B7920</f>
        <v>Jenna Caffey</v>
      </c>
      <c r="R2258">
        <f>Data!K7920</f>
        <v>2024</v>
      </c>
    </row>
    <row r="2259" spans="17:18" x14ac:dyDescent="0.3">
      <c r="Q2259" t="str">
        <f>Data!B7929</f>
        <v>Harold Engle</v>
      </c>
      <c r="R2259">
        <f>Data!K7929</f>
        <v>2024</v>
      </c>
    </row>
    <row r="2260" spans="17:18" x14ac:dyDescent="0.3">
      <c r="Q2260" t="str">
        <f>Data!B7934</f>
        <v>Mathew Reese</v>
      </c>
      <c r="R2260">
        <f>Data!K7934</f>
        <v>2024</v>
      </c>
    </row>
    <row r="2261" spans="17:18" x14ac:dyDescent="0.3">
      <c r="Q2261" t="str">
        <f>Data!B7939</f>
        <v>Sean Miller</v>
      </c>
      <c r="R2261">
        <f>Data!K7939</f>
        <v>2024</v>
      </c>
    </row>
    <row r="2262" spans="17:18" x14ac:dyDescent="0.3">
      <c r="Q2262" t="str">
        <f>Data!B7945</f>
        <v>Frank Gastineau</v>
      </c>
      <c r="R2262">
        <f>Data!K7945</f>
        <v>2024</v>
      </c>
    </row>
    <row r="2263" spans="17:18" x14ac:dyDescent="0.3">
      <c r="Q2263" t="str">
        <f>Data!B7946</f>
        <v>Beth Fritzler</v>
      </c>
      <c r="R2263">
        <f>Data!K7946</f>
        <v>2024</v>
      </c>
    </row>
    <row r="2264" spans="17:18" x14ac:dyDescent="0.3">
      <c r="Q2264" t="str">
        <f>Data!B7949</f>
        <v>Natalie Webber</v>
      </c>
      <c r="R2264">
        <f>Data!K7949</f>
        <v>2024</v>
      </c>
    </row>
    <row r="2265" spans="17:18" x14ac:dyDescent="0.3">
      <c r="Q2265" t="str">
        <f>Data!B7950</f>
        <v>Karen Bern</v>
      </c>
      <c r="R2265">
        <f>Data!K7950</f>
        <v>2024</v>
      </c>
    </row>
    <row r="2266" spans="17:18" x14ac:dyDescent="0.3">
      <c r="Q2266" t="str">
        <f>Data!B7952</f>
        <v>Tom Stivers</v>
      </c>
      <c r="R2266">
        <f>Data!K7952</f>
        <v>2024</v>
      </c>
    </row>
    <row r="2267" spans="17:18" x14ac:dyDescent="0.3">
      <c r="Q2267" t="str">
        <f>Data!B7957</f>
        <v>Rick Reed</v>
      </c>
      <c r="R2267">
        <f>Data!K7957</f>
        <v>2024</v>
      </c>
    </row>
    <row r="2268" spans="17:18" x14ac:dyDescent="0.3">
      <c r="Q2268" t="str">
        <f>Data!B7982</f>
        <v>Sandra Flanagan</v>
      </c>
      <c r="R2268">
        <f>Data!K7982</f>
        <v>2024</v>
      </c>
    </row>
    <row r="2269" spans="17:18" x14ac:dyDescent="0.3">
      <c r="Q2269" t="str">
        <f>Data!B7984</f>
        <v>Natalie Fritzler</v>
      </c>
      <c r="R2269">
        <f>Data!K7984</f>
        <v>2024</v>
      </c>
    </row>
    <row r="2270" spans="17:18" x14ac:dyDescent="0.3">
      <c r="Q2270" t="str">
        <f>Data!B7985</f>
        <v>Shaun Weien</v>
      </c>
      <c r="R2270">
        <f>Data!K7985</f>
        <v>2024</v>
      </c>
    </row>
    <row r="2271" spans="17:18" x14ac:dyDescent="0.3">
      <c r="Q2271" t="str">
        <f>Data!B7990</f>
        <v>Anthony Johnson</v>
      </c>
      <c r="R2271">
        <f>Data!K7990</f>
        <v>2024</v>
      </c>
    </row>
    <row r="2272" spans="17:18" x14ac:dyDescent="0.3">
      <c r="Q2272" t="str">
        <f>Data!B7999</f>
        <v>Seth Vernon</v>
      </c>
      <c r="R2272">
        <f>Data!K7999</f>
        <v>2024</v>
      </c>
    </row>
    <row r="2273" spans="17:18" x14ac:dyDescent="0.3">
      <c r="Q2273" t="str">
        <f>Data!B8011</f>
        <v>Anthony Rawles</v>
      </c>
      <c r="R2273">
        <f>Data!K8011</f>
        <v>2024</v>
      </c>
    </row>
    <row r="2274" spans="17:18" x14ac:dyDescent="0.3">
      <c r="Q2274" t="str">
        <f>Data!B8015</f>
        <v>Sarah Foster</v>
      </c>
      <c r="R2274">
        <f>Data!K8015</f>
        <v>2024</v>
      </c>
    </row>
    <row r="2275" spans="17:18" x14ac:dyDescent="0.3">
      <c r="Q2275" t="str">
        <f>Data!B8017</f>
        <v>Sean Wendt</v>
      </c>
      <c r="R2275">
        <f>Data!K8017</f>
        <v>2024</v>
      </c>
    </row>
    <row r="2276" spans="17:18" x14ac:dyDescent="0.3">
      <c r="Q2276" t="str">
        <f>Data!B8033</f>
        <v>Gene McClure</v>
      </c>
      <c r="R2276">
        <f>Data!K8033</f>
        <v>2024</v>
      </c>
    </row>
    <row r="2277" spans="17:18" x14ac:dyDescent="0.3">
      <c r="Q2277" t="str">
        <f>Data!B8034</f>
        <v>Kelly Lampkin</v>
      </c>
      <c r="R2277">
        <f>Data!K8034</f>
        <v>2024</v>
      </c>
    </row>
    <row r="2278" spans="17:18" x14ac:dyDescent="0.3">
      <c r="Q2278" t="str">
        <f>Data!B8036</f>
        <v>Pete Takahito</v>
      </c>
      <c r="R2278">
        <f>Data!K8036</f>
        <v>2024</v>
      </c>
    </row>
    <row r="2279" spans="17:18" x14ac:dyDescent="0.3">
      <c r="Q2279" t="str">
        <f>Data!B8038</f>
        <v>Eric Barreto</v>
      </c>
      <c r="R2279">
        <f>Data!K8038</f>
        <v>2024</v>
      </c>
    </row>
    <row r="2280" spans="17:18" x14ac:dyDescent="0.3">
      <c r="Q2280" t="str">
        <f>Data!B8040</f>
        <v>Lena Hernandez</v>
      </c>
      <c r="R2280">
        <f>Data!K8040</f>
        <v>2024</v>
      </c>
    </row>
    <row r="2281" spans="17:18" x14ac:dyDescent="0.3">
      <c r="Q2281" t="str">
        <f>Data!B8042</f>
        <v>Lisa Ryan</v>
      </c>
      <c r="R2281">
        <f>Data!K8042</f>
        <v>2024</v>
      </c>
    </row>
    <row r="2282" spans="17:18" x14ac:dyDescent="0.3">
      <c r="Q2282" t="str">
        <f>Data!B8043</f>
        <v>Nathan Mautz</v>
      </c>
      <c r="R2282">
        <f>Data!K8043</f>
        <v>2024</v>
      </c>
    </row>
    <row r="2283" spans="17:18" x14ac:dyDescent="0.3">
      <c r="Q2283" t="str">
        <f>Data!B8046</f>
        <v>Tracy Blumstein</v>
      </c>
      <c r="R2283">
        <f>Data!K8046</f>
        <v>2024</v>
      </c>
    </row>
    <row r="2284" spans="17:18" x14ac:dyDescent="0.3">
      <c r="Q2284" t="str">
        <f>Data!B8048</f>
        <v>Annie Zypern</v>
      </c>
      <c r="R2284">
        <f>Data!K8048</f>
        <v>2024</v>
      </c>
    </row>
    <row r="2285" spans="17:18" x14ac:dyDescent="0.3">
      <c r="Q2285" t="str">
        <f>Data!B8060</f>
        <v>Mike Gockenbach</v>
      </c>
      <c r="R2285">
        <f>Data!K8060</f>
        <v>2024</v>
      </c>
    </row>
    <row r="2286" spans="17:18" x14ac:dyDescent="0.3">
      <c r="Q2286" t="str">
        <f>Data!B8063</f>
        <v>Dennis Kane</v>
      </c>
      <c r="R2286">
        <f>Data!K8063</f>
        <v>2024</v>
      </c>
    </row>
    <row r="2287" spans="17:18" x14ac:dyDescent="0.3">
      <c r="Q2287" t="str">
        <f>Data!B8068</f>
        <v>Matt Hagelstein</v>
      </c>
      <c r="R2287">
        <f>Data!K8068</f>
        <v>2024</v>
      </c>
    </row>
    <row r="2288" spans="17:18" x14ac:dyDescent="0.3">
      <c r="Q2288" t="str">
        <f>Data!B8074</f>
        <v>Giulietta Weimer</v>
      </c>
      <c r="R2288">
        <f>Data!K8074</f>
        <v>2024</v>
      </c>
    </row>
    <row r="2289" spans="17:18" x14ac:dyDescent="0.3">
      <c r="Q2289" t="str">
        <f>Data!B8075</f>
        <v>Laura Armstrong</v>
      </c>
      <c r="R2289">
        <f>Data!K8075</f>
        <v>2024</v>
      </c>
    </row>
    <row r="2290" spans="17:18" x14ac:dyDescent="0.3">
      <c r="Q2290" t="str">
        <f>Data!B8078</f>
        <v>Roland Fjeld</v>
      </c>
      <c r="R2290">
        <f>Data!K8078</f>
        <v>2024</v>
      </c>
    </row>
    <row r="2291" spans="17:18" x14ac:dyDescent="0.3">
      <c r="Q2291" t="str">
        <f>Data!B8089</f>
        <v>Katrina Willman</v>
      </c>
      <c r="R2291">
        <f>Data!K8089</f>
        <v>2024</v>
      </c>
    </row>
    <row r="2292" spans="17:18" x14ac:dyDescent="0.3">
      <c r="Q2292" t="str">
        <f>Data!B8094</f>
        <v>Greg Matthias</v>
      </c>
      <c r="R2292">
        <f>Data!K8094</f>
        <v>2024</v>
      </c>
    </row>
    <row r="2293" spans="17:18" x14ac:dyDescent="0.3">
      <c r="Q2293" t="str">
        <f>Data!B8103</f>
        <v>Eric Murdock</v>
      </c>
      <c r="R2293">
        <f>Data!K8103</f>
        <v>2024</v>
      </c>
    </row>
    <row r="2294" spans="17:18" x14ac:dyDescent="0.3">
      <c r="Q2294" t="str">
        <f>Data!B8104</f>
        <v>Charlotte Melton</v>
      </c>
      <c r="R2294">
        <f>Data!K8104</f>
        <v>2024</v>
      </c>
    </row>
    <row r="2295" spans="17:18" x14ac:dyDescent="0.3">
      <c r="Q2295" t="str">
        <f>Data!B8109</f>
        <v>Scot Coram</v>
      </c>
      <c r="R2295">
        <f>Data!K8109</f>
        <v>2024</v>
      </c>
    </row>
    <row r="2296" spans="17:18" x14ac:dyDescent="0.3">
      <c r="Q2296" t="str">
        <f>Data!B8122</f>
        <v>Gary Mitchum</v>
      </c>
      <c r="R2296">
        <f>Data!K8122</f>
        <v>2024</v>
      </c>
    </row>
    <row r="2297" spans="17:18" x14ac:dyDescent="0.3">
      <c r="Q2297" t="str">
        <f>Data!B8129</f>
        <v>Jay Kimmel</v>
      </c>
      <c r="R2297">
        <f>Data!K8129</f>
        <v>2024</v>
      </c>
    </row>
    <row r="2298" spans="17:18" x14ac:dyDescent="0.3">
      <c r="Q2298" t="str">
        <f>Data!B8131</f>
        <v>Cindy Chapman</v>
      </c>
      <c r="R2298">
        <f>Data!K8131</f>
        <v>2024</v>
      </c>
    </row>
    <row r="2299" spans="17:18" x14ac:dyDescent="0.3">
      <c r="Q2299" t="str">
        <f>Data!B8143</f>
        <v>Ivan Liston</v>
      </c>
      <c r="R2299">
        <f>Data!K8143</f>
        <v>2024</v>
      </c>
    </row>
    <row r="2300" spans="17:18" x14ac:dyDescent="0.3">
      <c r="Q2300" t="str">
        <f>Data!B8146</f>
        <v>Steve Chapman</v>
      </c>
      <c r="R2300">
        <f>Data!K8146</f>
        <v>2024</v>
      </c>
    </row>
    <row r="2301" spans="17:18" x14ac:dyDescent="0.3">
      <c r="Q2301" t="str">
        <f>Data!B8147</f>
        <v>Sylvia Foulston</v>
      </c>
      <c r="R2301">
        <f>Data!K8147</f>
        <v>2024</v>
      </c>
    </row>
    <row r="2302" spans="17:18" x14ac:dyDescent="0.3">
      <c r="Q2302" t="str">
        <f>Data!B8151</f>
        <v>Daniel Raglin</v>
      </c>
      <c r="R2302">
        <f>Data!K8151</f>
        <v>2024</v>
      </c>
    </row>
    <row r="2303" spans="17:18" x14ac:dyDescent="0.3">
      <c r="Q2303" t="str">
        <f>Data!B8153</f>
        <v>Rick Hansen</v>
      </c>
      <c r="R2303">
        <f>Data!K8153</f>
        <v>2024</v>
      </c>
    </row>
    <row r="2304" spans="17:18" x14ac:dyDescent="0.3">
      <c r="Q2304" t="str">
        <f>Data!B8154</f>
        <v>Justin MacKendrick</v>
      </c>
      <c r="R2304">
        <f>Data!K8154</f>
        <v>2024</v>
      </c>
    </row>
    <row r="2305" spans="17:18" x14ac:dyDescent="0.3">
      <c r="Q2305" t="str">
        <f>Data!B8156</f>
        <v>Brenda Bowman</v>
      </c>
      <c r="R2305">
        <f>Data!K8156</f>
        <v>2024</v>
      </c>
    </row>
    <row r="2306" spans="17:18" x14ac:dyDescent="0.3">
      <c r="Q2306" t="str">
        <f>Data!B8159</f>
        <v>Dana Kaydos</v>
      </c>
      <c r="R2306">
        <f>Data!K8159</f>
        <v>2024</v>
      </c>
    </row>
    <row r="2307" spans="17:18" x14ac:dyDescent="0.3">
      <c r="Q2307" t="str">
        <f>Data!B8208</f>
        <v>Russell Applegate</v>
      </c>
      <c r="R2307">
        <f>Data!K8208</f>
        <v>2024</v>
      </c>
    </row>
    <row r="2308" spans="17:18" x14ac:dyDescent="0.3">
      <c r="Q2308" t="str">
        <f>Data!B8211</f>
        <v>Nicole Fjeld</v>
      </c>
      <c r="R2308">
        <f>Data!K8211</f>
        <v>2024</v>
      </c>
    </row>
    <row r="2309" spans="17:18" x14ac:dyDescent="0.3">
      <c r="Q2309" t="str">
        <f>Data!B8219</f>
        <v>Charles McCrossin</v>
      </c>
      <c r="R2309">
        <f>Data!K8219</f>
        <v>2024</v>
      </c>
    </row>
    <row r="2310" spans="17:18" x14ac:dyDescent="0.3">
      <c r="Q2310" t="str">
        <f>Data!B8220</f>
        <v>Jennifer Braxton</v>
      </c>
      <c r="R2310">
        <f>Data!K8220</f>
        <v>2024</v>
      </c>
    </row>
    <row r="2311" spans="17:18" x14ac:dyDescent="0.3">
      <c r="Q2311" t="str">
        <f>Data!B8222</f>
        <v>Doug O'Connell</v>
      </c>
      <c r="R2311">
        <f>Data!K8222</f>
        <v>2024</v>
      </c>
    </row>
    <row r="2312" spans="17:18" x14ac:dyDescent="0.3">
      <c r="Q2312" t="str">
        <f>Data!B8225</f>
        <v>Eleni McCrary</v>
      </c>
      <c r="R2312">
        <f>Data!K8225</f>
        <v>2024</v>
      </c>
    </row>
    <row r="2313" spans="17:18" x14ac:dyDescent="0.3">
      <c r="Q2313" t="str">
        <f>Data!B8235</f>
        <v>Patrick Ryan</v>
      </c>
      <c r="R2313">
        <f>Data!K8235</f>
        <v>2024</v>
      </c>
    </row>
    <row r="2314" spans="17:18" x14ac:dyDescent="0.3">
      <c r="Q2314" t="str">
        <f>Data!B8251</f>
        <v>Sung Chung</v>
      </c>
      <c r="R2314">
        <f>Data!K8251</f>
        <v>2024</v>
      </c>
    </row>
    <row r="2315" spans="17:18" x14ac:dyDescent="0.3">
      <c r="Q2315" t="str">
        <f>Data!B8261</f>
        <v>Alan Haines</v>
      </c>
      <c r="R2315">
        <f>Data!K8261</f>
        <v>2024</v>
      </c>
    </row>
    <row r="2316" spans="17:18" x14ac:dyDescent="0.3">
      <c r="Q2316" t="str">
        <f>Data!B8263</f>
        <v>Darrin Martin</v>
      </c>
      <c r="R2316">
        <f>Data!K8263</f>
        <v>2024</v>
      </c>
    </row>
    <row r="2317" spans="17:18" x14ac:dyDescent="0.3">
      <c r="Q2317" t="str">
        <f>Data!B8270</f>
        <v>Steve Carroll</v>
      </c>
      <c r="R2317">
        <f>Data!K8270</f>
        <v>2024</v>
      </c>
    </row>
    <row r="2318" spans="17:18" x14ac:dyDescent="0.3">
      <c r="Q2318" t="str">
        <f>Data!B8272</f>
        <v>Heather Jas</v>
      </c>
      <c r="R2318">
        <f>Data!K8272</f>
        <v>2024</v>
      </c>
    </row>
    <row r="2319" spans="17:18" x14ac:dyDescent="0.3">
      <c r="Q2319" t="str">
        <f>Data!B8278</f>
        <v>Stefania Perrino</v>
      </c>
      <c r="R2319">
        <f>Data!K8278</f>
        <v>2024</v>
      </c>
    </row>
    <row r="2320" spans="17:18" x14ac:dyDescent="0.3">
      <c r="Q2320" t="str">
        <f>Data!B8289</f>
        <v>Ben Peterman</v>
      </c>
      <c r="R2320">
        <f>Data!K8289</f>
        <v>2024</v>
      </c>
    </row>
    <row r="2321" spans="17:18" x14ac:dyDescent="0.3">
      <c r="Q2321" t="str">
        <f>Data!B8308</f>
        <v>Ashley Jarboe</v>
      </c>
      <c r="R2321">
        <f>Data!K8308</f>
        <v>2024</v>
      </c>
    </row>
    <row r="2322" spans="17:18" x14ac:dyDescent="0.3">
      <c r="Q2322" t="str">
        <f>Data!B8309</f>
        <v>Arthur Wiediger</v>
      </c>
      <c r="R2322">
        <f>Data!K8309</f>
        <v>2024</v>
      </c>
    </row>
    <row r="2323" spans="17:18" x14ac:dyDescent="0.3">
      <c r="Q2323" t="str">
        <f>Data!B8311</f>
        <v>Barry Gonzalez</v>
      </c>
      <c r="R2323">
        <f>Data!K8311</f>
        <v>2024</v>
      </c>
    </row>
    <row r="2324" spans="17:18" x14ac:dyDescent="0.3">
      <c r="Q2324" t="str">
        <f>Data!B8315</f>
        <v>Maxwell Schwartz</v>
      </c>
      <c r="R2324">
        <f>Data!K8315</f>
        <v>2024</v>
      </c>
    </row>
    <row r="2325" spans="17:18" x14ac:dyDescent="0.3">
      <c r="Q2325">
        <f>Data!B8316</f>
        <v>0</v>
      </c>
      <c r="R2325">
        <f>Data!K8316</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3BA7-91E6-44F2-8ADD-EE5719E02DD7}">
  <dimension ref="AI27"/>
  <sheetViews>
    <sheetView showGridLines="0" showRowColHeaders="0" tabSelected="1" zoomScale="59" workbookViewId="0">
      <selection activeCell="AH15" sqref="AH15"/>
    </sheetView>
  </sheetViews>
  <sheetFormatPr defaultRowHeight="14.4" x14ac:dyDescent="0.3"/>
  <sheetData>
    <row r="27" spans="35:35" x14ac:dyDescent="0.3">
      <c r="AI27" t="s">
        <v>2727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Detail1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yasmin md ali</cp:lastModifiedBy>
  <dcterms:created xsi:type="dcterms:W3CDTF">2025-11-07T12:45:26Z</dcterms:created>
  <dcterms:modified xsi:type="dcterms:W3CDTF">2026-03-20T02:21:39Z</dcterms:modified>
</cp:coreProperties>
</file>