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yasmin\aula lucas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<sst xmlns="http://schemas.openxmlformats.org/spreadsheetml/2006/main" count="15" uniqueCount="15">
  <si>
    <t>Espécie</t>
  </si>
  <si>
    <t>População original</t>
  </si>
  <si>
    <t>Classificação</t>
  </si>
  <si>
    <t>Aranha-teia de funil</t>
  </si>
  <si>
    <t>Abelha-europeia</t>
  </si>
  <si>
    <t>Sucuri</t>
  </si>
  <si>
    <t>Boto-cor-de-rosa</t>
  </si>
  <si>
    <t>Capivara</t>
  </si>
  <si>
    <t>Lontra</t>
  </si>
  <si>
    <t>Cobra-coral</t>
  </si>
  <si>
    <t>Bugio</t>
  </si>
  <si>
    <t>Garça-vaqueira</t>
  </si>
  <si>
    <t>Elefante-indiano</t>
  </si>
  <si>
    <t>Comparação (%)</t>
  </si>
  <si>
    <t>População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</si>
</sst>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A54B"/>
        <bgColor indexed="64"/>
      </patternFill>
    </fill>
    <fill>
      <patternFill patternType="solid">
        <fgColor rgb="FFEC9EF4"/>
        <bgColor indexed="64"/>
      </patternFill>
    </fill>
    <fill>
      <patternFill patternType="solid">
        <fgColor rgb="FF66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" fontId="0" fillId="3" borderId="1" xfId="0" applyNumberFormat="1" applyFont="1" applyFill="1" applyBorder="1" applyAlignment="1">
      <alignment horizontal="center" vertical="center" wrapText="1"/>
    </xf>
    <xf numFmtId="1" fontId="0" fillId="3" borderId="1" xfId="1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1">
    <dxf>
      <font>
        <color rgb="FFE2AC00"/>
      </font>
      <fill>
        <patternFill>
          <bgColor rgb="FFFFFF37"/>
        </patternFill>
      </fill>
    </dxf>
    <dxf>
      <font>
        <color rgb="FF860000"/>
      </font>
      <fill>
        <patternFill>
          <bgColor rgb="FFFF2525"/>
        </patternFill>
      </fill>
    </dxf>
    <dxf>
      <font>
        <color rgb="FFAA4D0E"/>
      </font>
      <fill>
        <patternFill>
          <bgColor rgb="FFFF8837"/>
        </patternFill>
      </fill>
    </dxf>
    <dxf>
      <font>
        <color rgb="FFC49500"/>
      </font>
      <fill>
        <patternFill>
          <bgColor rgb="FFFFFF37"/>
        </patternFill>
      </fill>
    </dxf>
    <dxf>
      <font>
        <color rgb="FF860000"/>
      </font>
      <fill>
        <patternFill>
          <bgColor rgb="FFFF2525"/>
        </patternFill>
      </fill>
    </dxf>
    <dxf>
      <font>
        <color rgb="FFAA4D0E"/>
      </font>
      <fill>
        <patternFill>
          <bgColor rgb="FFFF8837"/>
        </patternFill>
      </fill>
    </dxf>
    <dxf>
      <font>
        <color rgb="FFE2AC00"/>
      </font>
      <fill>
        <patternFill>
          <bgColor rgb="FFFFFF37"/>
        </patternFill>
      </fill>
    </dxf>
    <dxf>
      <font>
        <color rgb="FF860000"/>
      </font>
      <fill>
        <patternFill>
          <bgColor rgb="FFFF2525"/>
        </patternFill>
      </fill>
    </dxf>
    <dxf>
      <font>
        <color theme="5" tint="-0.24994659260841701"/>
      </font>
      <fill>
        <patternFill>
          <bgColor rgb="FFFF8837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860000"/>
      </font>
      <fill>
        <patternFill>
          <bgColor rgb="FFFF2525"/>
        </patternFill>
      </fill>
    </dxf>
    <dxf>
      <font>
        <color theme="5" tint="-0.24994659260841701"/>
      </font>
      <fill>
        <patternFill>
          <bgColor rgb="FFFF8837"/>
        </patternFill>
      </fill>
    </dxf>
    <dxf>
      <font>
        <color rgb="FF860000"/>
      </font>
      <fill>
        <patternFill>
          <bgColor rgb="FFFF2525"/>
        </patternFill>
      </fill>
    </dxf>
    <dxf>
      <font>
        <color theme="5" tint="-0.24994659260841701"/>
      </font>
      <fill>
        <patternFill>
          <bgColor rgb="FFFF8837"/>
        </patternFill>
      </fill>
    </dxf>
    <dxf>
      <font>
        <color theme="5" tint="-0.24994659260841701"/>
      </font>
      <fill>
        <patternFill>
          <bgColor rgb="FFFF8837"/>
        </patternFill>
      </fill>
    </dxf>
    <dxf>
      <font>
        <color theme="5" tint="-0.24994659260841701"/>
      </font>
      <fill>
        <patternFill>
          <bgColor rgb="FFFF8837"/>
        </patternFill>
      </fill>
    </dxf>
    <dxf>
      <font>
        <color rgb="FF860000"/>
      </font>
      <fill>
        <patternFill>
          <bgColor rgb="FFFF2525"/>
        </patternFill>
      </fill>
    </dxf>
    <dxf>
      <font>
        <color theme="5" tint="-0.24994659260841701"/>
      </font>
      <fill>
        <patternFill>
          <bgColor rgb="FFFF8837"/>
        </patternFill>
      </fill>
    </dxf>
    <dxf>
      <font>
        <color rgb="FF860000"/>
      </font>
      <fill>
        <patternFill>
          <bgColor rgb="FFFF2525"/>
        </patternFill>
      </fill>
    </dxf>
    <dxf>
      <font>
        <color rgb="FF860000"/>
      </font>
      <fill>
        <patternFill>
          <bgColor rgb="FFFF2525"/>
        </patternFill>
      </fill>
    </dxf>
    <dxf>
      <font>
        <color rgb="FFC00000"/>
      </font>
      <fill>
        <patternFill>
          <bgColor rgb="FFFF1919"/>
        </patternFill>
      </fill>
    </dxf>
  </dxfs>
  <tableStyles count="0" defaultTableStyle="TableStyleMedium2" defaultPivotStyle="PivotStyleLight16"/>
  <colors>
    <mruColors>
      <color rgb="FFEC9EF4"/>
      <color rgb="FF660066"/>
      <color rgb="FF800080"/>
      <color rgb="FFE371EF"/>
      <color rgb="FFE200E2"/>
      <color rgb="FFC49500"/>
      <color rgb="FF5276DA"/>
      <color rgb="FF29679F"/>
      <color rgb="FFFF5B5B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140" zoomScaleNormal="140" workbookViewId="0">
      <selection sqref="A1:E1"/>
    </sheetView>
  </sheetViews>
  <sheetFormatPr defaultRowHeight="15" x14ac:dyDescent="0.25"/>
  <cols>
    <col min="1" max="5" width="18.28515625" customWidth="1"/>
  </cols>
  <sheetData>
    <row r="1" spans="1:5" x14ac:dyDescent="0.25">
      <c r="A1" s="5" t="s">
        <v>0</v>
      </c>
      <c r="B1" s="5" t="s">
        <v>1</v>
      </c>
      <c r="C1" s="5" t="s">
        <v>14</v>
      </c>
      <c r="D1" s="5" t="s">
        <v>13</v>
      </c>
      <c r="E1" s="5" t="s">
        <v>2</v>
      </c>
    </row>
    <row r="2" spans="1:5" ht="30" x14ac:dyDescent="0.25">
      <c r="A2" s="2" t="s">
        <v>12</v>
      </c>
      <c r="B2" s="3">
        <v>2576</v>
      </c>
      <c r="C2" s="2">
        <v>223</v>
      </c>
      <c r="D2" s="4">
        <f>(C2*100)/B2</f>
        <v>8.6568322981366457</v>
      </c>
      <c r="E2" s="1" t="str">
        <f>IF(C2&lt;250,"Criticamente em perigo",IF(AND(C2&gt;=250,C2&lt;2500),"Em perigo","Vulnerável"))</f>
        <v>Criticamente em perigo</v>
      </c>
    </row>
    <row r="3" spans="1:5" x14ac:dyDescent="0.25">
      <c r="A3" s="2" t="s">
        <v>5</v>
      </c>
      <c r="B3" s="2">
        <v>9806</v>
      </c>
      <c r="C3" s="2">
        <v>700</v>
      </c>
      <c r="D3" s="4">
        <f t="shared" ref="D3:D11" si="0">(C3*100)/B3</f>
        <v>7.1384866408321432</v>
      </c>
      <c r="E3" s="1" t="str">
        <f>IF(C3&lt;250,"Criticamente em perigo",IF(AND(C3&gt;=250,C3&lt;2500),"Em perigo","Vulnerável"))</f>
        <v>Em perigo</v>
      </c>
    </row>
    <row r="4" spans="1:5" x14ac:dyDescent="0.25">
      <c r="A4" s="2" t="s">
        <v>6</v>
      </c>
      <c r="B4" s="2">
        <v>6867</v>
      </c>
      <c r="C4" s="2">
        <v>3487</v>
      </c>
      <c r="D4" s="4">
        <f t="shared" si="0"/>
        <v>50.779088393767296</v>
      </c>
      <c r="E4" s="1" t="str">
        <f>IF(C4&lt;250,"Criticamente em perigo",IF(AND(C4&gt;=250,C4&lt;2500),"Em perigo","Vulnerável"))</f>
        <v>Vulnerável</v>
      </c>
    </row>
    <row r="5" spans="1:5" x14ac:dyDescent="0.25">
      <c r="A5" s="2" t="s">
        <v>4</v>
      </c>
      <c r="B5" s="2">
        <v>5300</v>
      </c>
      <c r="C5" s="2">
        <v>430</v>
      </c>
      <c r="D5" s="4">
        <f t="shared" si="0"/>
        <v>8.1132075471698109</v>
      </c>
      <c r="E5" s="1" t="str">
        <f>IF(C5&lt;250,"Criticamente em perigo",IF(AND(C5&gt;=250,C5&lt;2500),"Em perigo","Vulnerável"))</f>
        <v>Em perigo</v>
      </c>
    </row>
    <row r="6" spans="1:5" x14ac:dyDescent="0.25">
      <c r="A6" s="2" t="s">
        <v>8</v>
      </c>
      <c r="B6" s="2">
        <v>8700</v>
      </c>
      <c r="C6" s="2">
        <v>4005</v>
      </c>
      <c r="D6" s="4">
        <f t="shared" si="0"/>
        <v>46.03448275862069</v>
      </c>
      <c r="E6" s="1" t="str">
        <f>IF(C6&lt;250,"Criticamente em perigo",IF(AND(C6&gt;=250,C6&lt;2500),"Em perigo","Vulnerável"))</f>
        <v>Vulnerável</v>
      </c>
    </row>
    <row r="7" spans="1:5" x14ac:dyDescent="0.25">
      <c r="A7" s="2" t="s">
        <v>7</v>
      </c>
      <c r="B7" s="2">
        <v>10900</v>
      </c>
      <c r="C7" s="2">
        <v>9850</v>
      </c>
      <c r="D7" s="4">
        <f t="shared" si="0"/>
        <v>90.366972477064223</v>
      </c>
      <c r="E7" s="1" t="str">
        <f>IF(C7&lt;250,"Criticamente em perigo",IF(AND(C7&gt;=250,C7&lt;2500),"Em perigo","Vulnerável"))</f>
        <v>Vulnerável</v>
      </c>
    </row>
    <row r="8" spans="1:5" x14ac:dyDescent="0.25">
      <c r="A8" s="2" t="s">
        <v>10</v>
      </c>
      <c r="B8" s="2">
        <v>1607</v>
      </c>
      <c r="C8" s="2">
        <v>1208</v>
      </c>
      <c r="D8" s="4">
        <f t="shared" si="0"/>
        <v>75.171126322339759</v>
      </c>
      <c r="E8" s="1" t="str">
        <f>IF(C8&lt;250,"Criticamente em perigo",IF(AND(C8&gt;=250,C8&lt;2500),"Em perigo","Vulnerável"))</f>
        <v>Em perigo</v>
      </c>
    </row>
    <row r="9" spans="1:5" ht="30" x14ac:dyDescent="0.25">
      <c r="A9" s="2" t="s">
        <v>3</v>
      </c>
      <c r="B9" s="2">
        <v>5068</v>
      </c>
      <c r="C9" s="2">
        <v>130</v>
      </c>
      <c r="D9" s="4">
        <f t="shared" si="0"/>
        <v>2.5651144435674822</v>
      </c>
      <c r="E9" s="1" t="str">
        <f>IF(C9&lt;250,"Criticamente em perigo",IF(AND(C9&gt;=250,C9&lt;2500),"Em perigo","Vulnerável"))</f>
        <v>Criticamente em perigo</v>
      </c>
    </row>
    <row r="10" spans="1:5" x14ac:dyDescent="0.25">
      <c r="A10" s="2" t="s">
        <v>11</v>
      </c>
      <c r="B10" s="2">
        <v>13387</v>
      </c>
      <c r="C10" s="2">
        <v>1292</v>
      </c>
      <c r="D10" s="4">
        <f t="shared" si="0"/>
        <v>9.6511541047284677</v>
      </c>
      <c r="E10" s="1" t="str">
        <f>IF(C10&lt;250,"Criticamente em perigo",IF(AND(C10&gt;=250,C10&lt;2500),"Em perigo","Vulnerável"))</f>
        <v>Em perigo</v>
      </c>
    </row>
    <row r="11" spans="1:5" x14ac:dyDescent="0.25">
      <c r="A11" s="2" t="s">
        <v>9</v>
      </c>
      <c r="B11" s="2">
        <v>7400</v>
      </c>
      <c r="C11" s="2">
        <v>5800</v>
      </c>
      <c r="D11" s="4">
        <f t="shared" si="0"/>
        <v>78.378378378378372</v>
      </c>
      <c r="E11" s="1" t="str">
        <f>IF(C11&lt;250,"Criticamente em perigo",IF(AND(C11&gt;=250,C11&lt;2500),"Em perigo","Vulnerável"))</f>
        <v>Vulnerável</v>
      </c>
    </row>
  </sheetData>
  <conditionalFormatting sqref="E2:E11">
    <cfRule type="containsText" dxfId="5" priority="3" operator="containsText" text="Em perigo">
      <formula>NOT(ISERROR(SEARCH("Em perigo",E2)))</formula>
    </cfRule>
    <cfRule type="containsText" dxfId="4" priority="2" operator="containsText" text="Criticamente em perigo">
      <formula>NOT(ISERROR(SEARCH("Criticamente em perigo",E2)))</formula>
    </cfRule>
    <cfRule type="containsText" dxfId="3" priority="1" operator="containsText" text="Vulnerável">
      <formula>NOT(ISERROR(SEARCH("Vulnerável",E2)))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2021-11-09T18:06:07Z</dcterms:created>
  <dcterms:modified xsi:type="dcterms:W3CDTF">2021-11-09T20:19:15Z</dcterms:modified>
</cp:coreProperties>
</file>