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suhirosato/Documents/GitHub/caige_barley/output/"/>
    </mc:Choice>
  </mc:AlternateContent>
  <xr:revisionPtr revIDLastSave="0" documentId="13_ncr:1_{5BF2923A-AC27-5D40-A4A0-0137417F91AE}" xr6:coauthVersionLast="47" xr6:coauthVersionMax="47" xr10:uidLastSave="{00000000-0000-0000-0000-000000000000}"/>
  <bookViews>
    <workbookView xWindow="2600" yWindow="760" windowWidth="27640" windowHeight="16640" activeTab="5" xr2:uid="{23D60E57-E09F-D44C-BD48-044020F828AC}"/>
  </bookViews>
  <sheets>
    <sheet name="NFNB_MAF1" sheetId="1" r:id="rId1"/>
    <sheet name="SFNB_MAF1" sheetId="2" r:id="rId2"/>
    <sheet name="Scald_MAF1" sheetId="3" r:id="rId3"/>
    <sheet name="NFNB_MAF5" sheetId="4" r:id="rId4"/>
    <sheet name="SFNB_MAF5" sheetId="5" r:id="rId5"/>
    <sheet name="Scald_MAF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3" i="6"/>
  <c r="J3" i="5"/>
  <c r="J4" i="5"/>
  <c r="J5" i="5"/>
  <c r="J6" i="5"/>
  <c r="J7" i="5"/>
  <c r="J8" i="5"/>
  <c r="J9" i="5"/>
  <c r="J10" i="5"/>
  <c r="J4" i="4"/>
  <c r="J5" i="4"/>
  <c r="J6" i="4"/>
  <c r="J7" i="4"/>
  <c r="J8" i="4"/>
  <c r="J9" i="4"/>
  <c r="J10" i="4"/>
  <c r="J3" i="4"/>
  <c r="K4" i="3"/>
  <c r="K5" i="3"/>
  <c r="K6" i="3"/>
  <c r="K7" i="3"/>
  <c r="K8" i="3"/>
  <c r="K9" i="3"/>
  <c r="K10" i="3"/>
  <c r="K3" i="3"/>
  <c r="I4" i="2"/>
  <c r="I5" i="2"/>
  <c r="I6" i="2"/>
  <c r="I7" i="2"/>
  <c r="I8" i="2"/>
  <c r="I9" i="2"/>
  <c r="I10" i="2"/>
  <c r="I3" i="2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<sst xmlns="http://schemas.openxmlformats.org/spreadsheetml/2006/main" count="69" uniqueCount="23">
  <si>
    <t>scale</t>
  </si>
  <si>
    <t>PVEself</t>
  </si>
  <si>
    <t>PVEnei</t>
  </si>
  <si>
    <t>p_val</t>
  </si>
  <si>
    <t>total</t>
  </si>
  <si>
    <t>Chi2</t>
  </si>
  <si>
    <t>2.27697667630487e-07</t>
  </si>
  <si>
    <t>2.24943856124238e-07</t>
  </si>
  <si>
    <t>PVE(neighbor)</t>
  </si>
  <si>
    <t>PVE(self)</t>
  </si>
  <si>
    <t>Distance</t>
  </si>
  <si>
    <t>5.18853598774411e-07</t>
  </si>
  <si>
    <t>5.70020445776347e-07</t>
  </si>
  <si>
    <t>9.75193084274956e-08</t>
  </si>
  <si>
    <t>3.4699060580348e-05</t>
  </si>
  <si>
    <t>9.82917705842649e-08</t>
  </si>
  <si>
    <t>9.76724511366223e-08</t>
  </si>
  <si>
    <t>2.50333380623047e-07</t>
  </si>
  <si>
    <t>2.47661590086202e-07</t>
  </si>
  <si>
    <t>5.73433457072775e-07</t>
  </si>
  <si>
    <t>6.23692125248477e-07</t>
  </si>
  <si>
    <t>1.14756113127603e-07</t>
  </si>
  <si>
    <t>1.14150860436951e-07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</si>
</sst>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1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C98-85A1-744D-BEC3-623D5D412386}">
  <dimension ref="B2:J10"/>
  <sheetViews>
    <sheetView workbookViewId="0">
      <selection activeCell="H22" sqref="H22"/>
    </sheetView>
  </sheetViews>
  <sheetFormatPr baseColWidth="10" defaultRowHeight="16" x14ac:dyDescent="0.2"/>
  <cols>
    <col min="6" max="6" width="8.5" bestFit="1" customWidth="1"/>
    <col min="8" max="8" width="12.5" bestFit="1" customWidth="1"/>
  </cols>
  <sheetData>
    <row r="2" spans="2:10" x14ac:dyDescent="0.2">
      <c r="B2" t="s">
        <v>0</v>
      </c>
      <c r="C2" t="s">
        <v>1</v>
      </c>
      <c r="D2" t="s">
        <v>2</v>
      </c>
      <c r="F2" s="7" t="s">
        <v>10</v>
      </c>
      <c r="G2" s="7" t="s">
        <v>9</v>
      </c>
      <c r="H2" s="7" t="s">
        <v>8</v>
      </c>
      <c r="I2" s="7" t="s">
        <v>5</v>
      </c>
      <c r="J2" s="7" t="s">
        <v>3</v>
      </c>
    </row>
    <row r="3" spans="2:10" x14ac:dyDescent="0.2">
      <c r="B3">
        <v>0</v>
      </c>
      <c r="C3">
        <v>0.36573965089833099</v>
      </c>
      <c r="D3">
        <v>0</v>
      </c>
      <c r="F3" s="5">
        <v>0</v>
      </c>
      <c r="G3" s="4">
        <v>0.36573965089833099</v>
      </c>
      <c r="H3" s="4">
        <f>F3-$F$3</f>
        <v>0</v>
      </c>
      <c r="I3" s="4">
        <v>5.0124610000000001</v>
      </c>
      <c r="J3" s="4">
        <v>2.5165507963210199E-2</v>
      </c>
    </row>
    <row r="4" spans="2:10" x14ac:dyDescent="0.2">
      <c r="B4">
        <v>1</v>
      </c>
      <c r="C4">
        <v>0.186585920098992</v>
      </c>
      <c r="D4">
        <v>0.32418080870578703</v>
      </c>
      <c r="F4" s="5">
        <v>1</v>
      </c>
      <c r="G4" s="4">
        <v>0.36573965089833099</v>
      </c>
      <c r="H4" s="4">
        <f t="shared" ref="H4:H10" si="0">F4-$F$3</f>
        <v>1</v>
      </c>
      <c r="I4" s="4">
        <v>5.6835414999999996</v>
      </c>
      <c r="J4" s="4">
        <v>1.71247680669432E-2</v>
      </c>
    </row>
    <row r="5" spans="2:10" x14ac:dyDescent="0.2">
      <c r="B5">
        <v>1.4242135623731</v>
      </c>
      <c r="C5">
        <v>0.175187958489083</v>
      </c>
      <c r="D5">
        <v>0.33355711322916498</v>
      </c>
      <c r="F5" s="5">
        <v>1.4242135623731</v>
      </c>
      <c r="G5" s="4">
        <v>0.36573965089833099</v>
      </c>
      <c r="H5" s="4">
        <f t="shared" si="0"/>
        <v>1.4242135623731</v>
      </c>
      <c r="I5" s="4">
        <v>4.0288817999999997</v>
      </c>
      <c r="J5" s="4">
        <v>4.4727576427872201E-2</v>
      </c>
    </row>
    <row r="6" spans="2:10" x14ac:dyDescent="0.2">
      <c r="B6">
        <v>2</v>
      </c>
      <c r="C6">
        <v>9.0925649542635795E-2</v>
      </c>
      <c r="D6">
        <v>0.46246455008281401</v>
      </c>
      <c r="F6" s="5">
        <v>2</v>
      </c>
      <c r="G6" s="4">
        <v>0.36573965089833099</v>
      </c>
      <c r="H6" s="4">
        <f t="shared" si="0"/>
        <v>2</v>
      </c>
      <c r="I6" s="4">
        <v>3.7407572</v>
      </c>
      <c r="J6" s="4">
        <v>5.3100376687386798E-2</v>
      </c>
    </row>
    <row r="7" spans="2:10" x14ac:dyDescent="0.2">
      <c r="B7">
        <v>2.8384271247461901</v>
      </c>
      <c r="C7">
        <v>4.4087432397371597E-2</v>
      </c>
      <c r="D7">
        <v>0.50990149469297796</v>
      </c>
      <c r="F7" s="5">
        <v>2.8384271247461901</v>
      </c>
      <c r="G7" s="4">
        <v>0.36573965089833099</v>
      </c>
      <c r="H7" s="4">
        <f t="shared" si="0"/>
        <v>2.8384271247461901</v>
      </c>
      <c r="I7" s="4">
        <v>3.0640798</v>
      </c>
      <c r="J7" s="4">
        <v>8.0040467338328397E-2</v>
      </c>
    </row>
    <row r="8" spans="2:10" x14ac:dyDescent="0.2">
      <c r="B8">
        <v>3</v>
      </c>
      <c r="C8" s="1" t="s">
        <v>6</v>
      </c>
      <c r="D8">
        <v>0.55730899310808102</v>
      </c>
      <c r="F8" s="5">
        <v>3</v>
      </c>
      <c r="G8" s="4">
        <v>0.36573965089833099</v>
      </c>
      <c r="H8" s="4">
        <f t="shared" si="0"/>
        <v>3</v>
      </c>
      <c r="I8" s="4">
        <v>2.6608482000000002</v>
      </c>
      <c r="J8" s="4">
        <v>0.102845874681633</v>
      </c>
    </row>
    <row r="9" spans="2:10" x14ac:dyDescent="0.2">
      <c r="B9">
        <v>4</v>
      </c>
      <c r="C9" s="1" t="s">
        <v>7</v>
      </c>
      <c r="D9">
        <v>0.55889615869237497</v>
      </c>
      <c r="F9" s="5">
        <v>4</v>
      </c>
      <c r="G9" s="4">
        <v>0.36573965089833099</v>
      </c>
      <c r="H9" s="4">
        <f t="shared" si="0"/>
        <v>4</v>
      </c>
      <c r="I9" s="4">
        <v>2.9789555000000001</v>
      </c>
      <c r="J9" s="4">
        <v>8.4353691760697402E-2</v>
      </c>
    </row>
    <row r="10" spans="2:10" x14ac:dyDescent="0.2">
      <c r="B10">
        <v>4.2526406871192801</v>
      </c>
      <c r="C10">
        <v>0.14669080526255401</v>
      </c>
      <c r="D10">
        <v>0.322023789348926</v>
      </c>
      <c r="F10" s="5">
        <v>4.2526406871192801</v>
      </c>
      <c r="G10" s="4">
        <v>0.36573965089833099</v>
      </c>
      <c r="H10" s="4">
        <f t="shared" si="0"/>
        <v>4.2526406871192801</v>
      </c>
      <c r="I10" s="4">
        <v>0.55216810000000005</v>
      </c>
      <c r="J10" s="4">
        <v>0.45743316233443798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75B2-C9C9-ED4E-B0DA-1164A06899A9}">
  <dimension ref="B2:K10"/>
  <sheetViews>
    <sheetView workbookViewId="0">
      <selection activeCell="I19" sqref="I19"/>
    </sheetView>
  </sheetViews>
  <sheetFormatPr baseColWidth="10" defaultRowHeight="16" x14ac:dyDescent="0.2"/>
  <cols>
    <col min="7" max="7" width="11.6640625" bestFit="1" customWidth="1"/>
    <col min="9" max="9" width="12.5" bestFit="1" customWidth="1"/>
  </cols>
  <sheetData>
    <row r="2" spans="2:11" x14ac:dyDescent="0.2">
      <c r="B2" t="s">
        <v>0</v>
      </c>
      <c r="C2" t="s">
        <v>1</v>
      </c>
      <c r="D2" t="s">
        <v>2</v>
      </c>
      <c r="E2" t="s">
        <v>4</v>
      </c>
      <c r="G2" s="7" t="s">
        <v>10</v>
      </c>
      <c r="H2" s="7" t="s">
        <v>9</v>
      </c>
      <c r="I2" s="7" t="s">
        <v>8</v>
      </c>
      <c r="J2" s="7" t="s">
        <v>5</v>
      </c>
      <c r="K2" s="7" t="s">
        <v>3</v>
      </c>
    </row>
    <row r="3" spans="2:11" x14ac:dyDescent="0.2">
      <c r="B3">
        <v>0</v>
      </c>
      <c r="C3">
        <v>0.22789519547609599</v>
      </c>
      <c r="D3">
        <v>0</v>
      </c>
      <c r="E3">
        <v>0.22789519547609599</v>
      </c>
      <c r="G3" s="5">
        <v>0</v>
      </c>
      <c r="H3" s="4">
        <v>0.22789519547609599</v>
      </c>
      <c r="I3" s="4">
        <f>E3-$E$3</f>
        <v>0</v>
      </c>
      <c r="J3" s="4">
        <v>2.9126528</v>
      </c>
      <c r="K3" s="4">
        <v>8.7887204157171703E-2</v>
      </c>
    </row>
    <row r="4" spans="2:11" x14ac:dyDescent="0.2">
      <c r="B4">
        <v>1</v>
      </c>
      <c r="C4">
        <v>0.13182691707146801</v>
      </c>
      <c r="D4">
        <v>0.241807274649917</v>
      </c>
      <c r="E4">
        <v>0.37363419172138501</v>
      </c>
      <c r="G4" s="5">
        <v>1</v>
      </c>
      <c r="H4" s="4">
        <v>0.22789519547609599</v>
      </c>
      <c r="I4" s="4">
        <f t="shared" ref="I4:I10" si="0">E4-$E$3</f>
        <v>0.14573899624528902</v>
      </c>
      <c r="J4" s="4">
        <v>2.7342840000000002</v>
      </c>
      <c r="K4" s="4">
        <v>9.8215514060509698E-2</v>
      </c>
    </row>
    <row r="5" spans="2:11" x14ac:dyDescent="0.2">
      <c r="B5">
        <v>1.4242135623731</v>
      </c>
      <c r="C5">
        <v>8.0530545493669503E-2</v>
      </c>
      <c r="D5">
        <v>0.346604523471151</v>
      </c>
      <c r="E5">
        <v>0.42713506896482101</v>
      </c>
      <c r="G5" s="5">
        <v>1.4242135623731</v>
      </c>
      <c r="H5" s="4">
        <v>0.22789519547609599</v>
      </c>
      <c r="I5" s="4">
        <f t="shared" si="0"/>
        <v>0.19923987348872502</v>
      </c>
      <c r="J5" s="4">
        <v>4.3660692000000001</v>
      </c>
      <c r="K5" s="4">
        <v>3.6661468673362702E-2</v>
      </c>
    </row>
    <row r="6" spans="2:11" x14ac:dyDescent="0.2">
      <c r="B6">
        <v>2</v>
      </c>
      <c r="C6" s="1" t="s">
        <v>11</v>
      </c>
      <c r="D6">
        <v>0.53124510498240995</v>
      </c>
      <c r="E6">
        <v>0.53124562383600804</v>
      </c>
      <c r="G6" s="5">
        <v>2</v>
      </c>
      <c r="H6" s="4">
        <v>0.22789519547609599</v>
      </c>
      <c r="I6" s="4">
        <f t="shared" si="0"/>
        <v>0.30335042835991205</v>
      </c>
      <c r="J6" s="4">
        <v>6.9375527000000003</v>
      </c>
      <c r="K6" s="4">
        <v>8.4404515677187E-3</v>
      </c>
    </row>
    <row r="7" spans="2:11" x14ac:dyDescent="0.2">
      <c r="B7">
        <v>2.8384271247461901</v>
      </c>
      <c r="C7">
        <v>6.3005984776357297E-3</v>
      </c>
      <c r="D7">
        <v>0.41920099631918101</v>
      </c>
      <c r="E7">
        <v>0.42550159479681698</v>
      </c>
      <c r="G7" s="5">
        <v>2.8384271247461901</v>
      </c>
      <c r="H7" s="4">
        <v>0.22789519547609599</v>
      </c>
      <c r="I7" s="4">
        <f t="shared" si="0"/>
        <v>0.19760639932072099</v>
      </c>
      <c r="J7" s="4">
        <v>2.3045087999999998</v>
      </c>
      <c r="K7" s="4">
        <v>0.12899905590374</v>
      </c>
    </row>
    <row r="8" spans="2:11" x14ac:dyDescent="0.2">
      <c r="B8">
        <v>3</v>
      </c>
      <c r="C8" s="1" t="s">
        <v>12</v>
      </c>
      <c r="D8">
        <v>0.44996313964879098</v>
      </c>
      <c r="E8">
        <v>0.44996370966923599</v>
      </c>
      <c r="G8" s="5">
        <v>3</v>
      </c>
      <c r="H8" s="4">
        <v>0.22789519547609599</v>
      </c>
      <c r="I8" s="4">
        <f t="shared" si="0"/>
        <v>0.22206851419314</v>
      </c>
      <c r="J8" s="4">
        <v>2.033074</v>
      </c>
      <c r="K8" s="4">
        <v>0.153909032774142</v>
      </c>
    </row>
    <row r="9" spans="2:11" x14ac:dyDescent="0.2">
      <c r="B9">
        <v>4</v>
      </c>
      <c r="C9">
        <v>6.8169999785901497E-3</v>
      </c>
      <c r="D9">
        <v>0.36181813000125301</v>
      </c>
      <c r="E9">
        <v>0.36863512997984299</v>
      </c>
      <c r="G9" s="5">
        <v>4</v>
      </c>
      <c r="H9" s="4">
        <v>0.22789519547609599</v>
      </c>
      <c r="I9" s="4">
        <f t="shared" si="0"/>
        <v>0.140739934503747</v>
      </c>
      <c r="J9" s="4">
        <v>0.62465389999999998</v>
      </c>
      <c r="K9" s="4">
        <v>0.42932312315242099</v>
      </c>
    </row>
    <row r="10" spans="2:11" x14ac:dyDescent="0.2">
      <c r="B10">
        <v>4.2526406871192801</v>
      </c>
      <c r="C10">
        <v>1.46785388482227E-2</v>
      </c>
      <c r="D10">
        <v>0.34015662724131401</v>
      </c>
      <c r="E10">
        <v>0.35483516608953702</v>
      </c>
      <c r="G10" s="5">
        <v>4.2526406871192801</v>
      </c>
      <c r="H10" s="4">
        <v>0.22789519547609599</v>
      </c>
      <c r="I10" s="4">
        <f t="shared" si="0"/>
        <v>0.12693997061344103</v>
      </c>
      <c r="J10" s="4">
        <v>0.4104469</v>
      </c>
      <c r="K10" s="4">
        <v>0.521742787124719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4043-A463-F744-B3C1-77BAF0E8A244}">
  <dimension ref="B2:M10"/>
  <sheetViews>
    <sheetView workbookViewId="0">
      <selection activeCell="I2" sqref="I2:M2"/>
    </sheetView>
  </sheetViews>
  <sheetFormatPr baseColWidth="10" defaultRowHeight="16" x14ac:dyDescent="0.2"/>
  <cols>
    <col min="10" max="10" width="11" bestFit="1" customWidth="1"/>
    <col min="11" max="11" width="12.6640625" bestFit="1" customWidth="1"/>
    <col min="12" max="12" width="10.6640625" bestFit="1" customWidth="1"/>
    <col min="13" max="13" width="8.33203125" bestFit="1" customWidth="1"/>
  </cols>
  <sheetData>
    <row r="2" spans="2:1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7" t="s">
        <v>10</v>
      </c>
      <c r="J2" s="7" t="s">
        <v>9</v>
      </c>
      <c r="K2" s="7" t="s">
        <v>8</v>
      </c>
      <c r="L2" s="7" t="s">
        <v>5</v>
      </c>
      <c r="M2" s="7" t="s">
        <v>3</v>
      </c>
    </row>
    <row r="3" spans="2:13" x14ac:dyDescent="0.2">
      <c r="B3">
        <v>0</v>
      </c>
      <c r="C3">
        <v>0.59082655822707397</v>
      </c>
      <c r="D3">
        <v>0</v>
      </c>
      <c r="E3">
        <v>1.2880325764220399E-4</v>
      </c>
      <c r="F3">
        <v>0.59082655822707397</v>
      </c>
      <c r="G3">
        <v>14.659217</v>
      </c>
      <c r="I3" s="5">
        <v>0</v>
      </c>
      <c r="J3" s="4">
        <v>0.59082655822707397</v>
      </c>
      <c r="K3" s="4">
        <f>F3-$F$3</f>
        <v>0</v>
      </c>
      <c r="L3" s="4">
        <v>14.659217</v>
      </c>
      <c r="M3" s="2">
        <v>1.2880325764220399E-4</v>
      </c>
    </row>
    <row r="4" spans="2:13" x14ac:dyDescent="0.2">
      <c r="B4">
        <v>1</v>
      </c>
      <c r="C4">
        <v>8.1237607132488399E-2</v>
      </c>
      <c r="D4">
        <v>0.70100119768014502</v>
      </c>
      <c r="E4" s="1" t="s">
        <v>13</v>
      </c>
      <c r="F4">
        <v>0.78223880481263297</v>
      </c>
      <c r="G4">
        <v>28.422618</v>
      </c>
      <c r="I4" s="5">
        <v>1</v>
      </c>
      <c r="J4" s="4">
        <v>0.59082655822707397</v>
      </c>
      <c r="K4" s="4">
        <f t="shared" ref="K4:K10" si="0">F4-$F$3</f>
        <v>0.191412246585559</v>
      </c>
      <c r="L4" s="4">
        <v>28.422618</v>
      </c>
      <c r="M4" s="6">
        <v>9.7519308427495603E-8</v>
      </c>
    </row>
    <row r="5" spans="2:13" x14ac:dyDescent="0.2">
      <c r="B5">
        <v>1.4242135623731</v>
      </c>
      <c r="C5">
        <v>0.119686898733979</v>
      </c>
      <c r="D5">
        <v>0.56878786654189295</v>
      </c>
      <c r="E5">
        <v>1.7899346089850801E-4</v>
      </c>
      <c r="F5">
        <v>0.68847476527587204</v>
      </c>
      <c r="G5">
        <v>14.039679</v>
      </c>
      <c r="I5" s="5">
        <v>1.4242135623731</v>
      </c>
      <c r="J5" s="4">
        <v>0.59082655822707397</v>
      </c>
      <c r="K5" s="4">
        <f t="shared" si="0"/>
        <v>9.7648207048798064E-2</v>
      </c>
      <c r="L5" s="4">
        <v>14.039679</v>
      </c>
      <c r="M5" s="2">
        <v>1.7899346089850801E-4</v>
      </c>
    </row>
    <row r="6" spans="2:13" x14ac:dyDescent="0.2">
      <c r="B6">
        <v>2</v>
      </c>
      <c r="C6">
        <v>4.0242955146694001E-2</v>
      </c>
      <c r="D6">
        <v>0.72581317107199705</v>
      </c>
      <c r="E6" s="1" t="s">
        <v>14</v>
      </c>
      <c r="F6">
        <v>0.76605612621869101</v>
      </c>
      <c r="G6">
        <v>17.141324999999998</v>
      </c>
      <c r="I6" s="5">
        <v>2</v>
      </c>
      <c r="J6" s="4">
        <v>0.59082655822707397</v>
      </c>
      <c r="K6" s="4">
        <f t="shared" si="0"/>
        <v>0.17522956799161704</v>
      </c>
      <c r="L6" s="4">
        <v>17.141324999999998</v>
      </c>
      <c r="M6" s="6">
        <v>3.4699060580347997E-5</v>
      </c>
    </row>
    <row r="7" spans="2:13" x14ac:dyDescent="0.2">
      <c r="B7">
        <v>2.8384271247461901</v>
      </c>
      <c r="C7">
        <v>0.14186291684406299</v>
      </c>
      <c r="D7">
        <v>0.549774425714043</v>
      </c>
      <c r="E7">
        <v>1.32977204076548E-2</v>
      </c>
      <c r="F7">
        <v>0.69163734255810505</v>
      </c>
      <c r="G7">
        <v>6.1290649999999998</v>
      </c>
      <c r="I7" s="5">
        <v>2.8384271247461901</v>
      </c>
      <c r="J7" s="4">
        <v>0.59082655822707397</v>
      </c>
      <c r="K7" s="4">
        <f t="shared" si="0"/>
        <v>0.10081078433103108</v>
      </c>
      <c r="L7" s="4">
        <v>6.1290649999999998</v>
      </c>
      <c r="M7" s="3">
        <v>1.32977204076548E-2</v>
      </c>
    </row>
    <row r="8" spans="2:13" x14ac:dyDescent="0.2">
      <c r="B8">
        <v>3</v>
      </c>
      <c r="C8">
        <v>3.0516693598842601E-2</v>
      </c>
      <c r="D8">
        <v>0.69007699695255398</v>
      </c>
      <c r="E8">
        <v>3.5194031257001902E-3</v>
      </c>
      <c r="F8">
        <v>0.72059369055139699</v>
      </c>
      <c r="G8">
        <v>8.5165019999999991</v>
      </c>
      <c r="I8" s="5">
        <v>3</v>
      </c>
      <c r="J8" s="4">
        <v>0.59082655822707397</v>
      </c>
      <c r="K8" s="4">
        <f t="shared" si="0"/>
        <v>0.12976713232432302</v>
      </c>
      <c r="L8" s="4">
        <v>8.5165019999999991</v>
      </c>
      <c r="M8" s="3">
        <v>3.5194031257001902E-3</v>
      </c>
    </row>
    <row r="9" spans="2:13" x14ac:dyDescent="0.2">
      <c r="B9">
        <v>4</v>
      </c>
      <c r="C9" s="1" t="s">
        <v>15</v>
      </c>
      <c r="D9">
        <v>0.75211621995081901</v>
      </c>
      <c r="E9">
        <v>1.6134845464350501E-3</v>
      </c>
      <c r="F9">
        <v>0.75211631824258995</v>
      </c>
      <c r="G9">
        <v>9.9442970000000006</v>
      </c>
      <c r="I9" s="5">
        <v>4</v>
      </c>
      <c r="J9" s="4">
        <v>0.59082655822707397</v>
      </c>
      <c r="K9" s="4">
        <f t="shared" si="0"/>
        <v>0.16128976001551598</v>
      </c>
      <c r="L9" s="4">
        <v>9.9442970000000006</v>
      </c>
      <c r="M9" s="3">
        <v>1.6134845464350501E-3</v>
      </c>
    </row>
    <row r="10" spans="2:13" x14ac:dyDescent="0.2">
      <c r="B10">
        <v>4.2526406871192801</v>
      </c>
      <c r="C10" s="1" t="s">
        <v>16</v>
      </c>
      <c r="D10">
        <v>0.75189986013658305</v>
      </c>
      <c r="E10">
        <v>3.60989780845138E-3</v>
      </c>
      <c r="F10">
        <v>0.75189995780903396</v>
      </c>
      <c r="G10">
        <v>8.4703110000000006</v>
      </c>
      <c r="I10" s="5">
        <v>4.2526406871192801</v>
      </c>
      <c r="J10" s="4">
        <v>0.59082655822707397</v>
      </c>
      <c r="K10" s="4">
        <f t="shared" si="0"/>
        <v>0.16107339958195999</v>
      </c>
      <c r="L10" s="4">
        <v>8.4703110000000006</v>
      </c>
      <c r="M10" s="3">
        <v>3.60989780845138E-3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934-09F6-FE44-B016-73C90091D8E2}">
  <dimension ref="B2:L10"/>
  <sheetViews>
    <sheetView workbookViewId="0">
      <selection activeCell="H2" sqref="H2:L10"/>
    </sheetView>
  </sheetViews>
  <sheetFormatPr baseColWidth="10" defaultRowHeight="16" x14ac:dyDescent="0.2"/>
  <cols>
    <col min="10" max="10" width="12.5" bestFit="1" customWidth="1"/>
  </cols>
  <sheetData>
    <row r="2" spans="2:12" x14ac:dyDescent="0.2">
      <c r="B2" t="s">
        <v>0</v>
      </c>
      <c r="C2" t="s">
        <v>1</v>
      </c>
      <c r="D2" t="s">
        <v>2</v>
      </c>
      <c r="F2" t="s">
        <v>4</v>
      </c>
      <c r="H2" s="7" t="s">
        <v>10</v>
      </c>
      <c r="I2" s="7" t="s">
        <v>9</v>
      </c>
      <c r="J2" s="7" t="s">
        <v>8</v>
      </c>
      <c r="K2" s="7" t="s">
        <v>5</v>
      </c>
      <c r="L2" s="7" t="s">
        <v>3</v>
      </c>
    </row>
    <row r="3" spans="2:12" x14ac:dyDescent="0.2">
      <c r="B3">
        <v>0</v>
      </c>
      <c r="C3">
        <v>0.29614405871372801</v>
      </c>
      <c r="D3">
        <v>0</v>
      </c>
      <c r="F3">
        <v>0.29614405871372801</v>
      </c>
      <c r="H3" s="5">
        <v>0</v>
      </c>
      <c r="I3" s="4">
        <v>0.29614405871372801</v>
      </c>
      <c r="J3" s="4">
        <f>F3-$F$3</f>
        <v>0</v>
      </c>
      <c r="K3" s="4">
        <v>4.8781923000000003</v>
      </c>
      <c r="L3" s="4">
        <v>2.71980884852332E-2</v>
      </c>
    </row>
    <row r="4" spans="2:12" x14ac:dyDescent="0.2">
      <c r="B4">
        <v>1</v>
      </c>
      <c r="C4">
        <v>0.159041636283967</v>
      </c>
      <c r="D4">
        <v>0.30008017819450999</v>
      </c>
      <c r="F4">
        <v>0.459121814478477</v>
      </c>
      <c r="H4" s="5">
        <v>1</v>
      </c>
      <c r="I4" s="4">
        <v>0.29614405871372801</v>
      </c>
      <c r="J4" s="4">
        <f t="shared" ref="J4:J10" si="0">F4-$F$3</f>
        <v>0.16297775576474899</v>
      </c>
      <c r="K4" s="4">
        <v>5.7817835000000004</v>
      </c>
      <c r="L4" s="4">
        <v>1.6193102395210799E-2</v>
      </c>
    </row>
    <row r="5" spans="2:12" x14ac:dyDescent="0.2">
      <c r="B5">
        <v>1.4242135623731</v>
      </c>
      <c r="C5">
        <v>0.14671076337313799</v>
      </c>
      <c r="D5">
        <v>0.30982193031052002</v>
      </c>
      <c r="F5">
        <v>0.45653269368365801</v>
      </c>
      <c r="H5" s="5">
        <v>1.4242135623731</v>
      </c>
      <c r="I5" s="4">
        <v>0.29614405871372801</v>
      </c>
      <c r="J5" s="4">
        <f t="shared" si="0"/>
        <v>0.16038863496993</v>
      </c>
      <c r="K5" s="4">
        <v>3.9771209999999999</v>
      </c>
      <c r="L5" s="4">
        <v>4.61223331696013E-2</v>
      </c>
    </row>
    <row r="6" spans="2:12" x14ac:dyDescent="0.2">
      <c r="B6">
        <v>2</v>
      </c>
      <c r="C6">
        <v>7.3955135555210896E-2</v>
      </c>
      <c r="D6">
        <v>0.43262683310323702</v>
      </c>
      <c r="F6">
        <v>0.50658196865844796</v>
      </c>
      <c r="H6" s="5">
        <v>2</v>
      </c>
      <c r="I6" s="4">
        <v>0.29614405871372801</v>
      </c>
      <c r="J6" s="4">
        <f t="shared" si="0"/>
        <v>0.21043790994471995</v>
      </c>
      <c r="K6" s="4">
        <v>3.5317655999999999</v>
      </c>
      <c r="L6" s="4">
        <v>6.0203645600704701E-2</v>
      </c>
    </row>
    <row r="7" spans="2:12" x14ac:dyDescent="0.2">
      <c r="B7">
        <v>2.8384271247461901</v>
      </c>
      <c r="C7">
        <v>3.0002640352405501E-2</v>
      </c>
      <c r="D7">
        <v>0.48302998098475503</v>
      </c>
      <c r="F7">
        <v>0.51303262133715999</v>
      </c>
      <c r="H7" s="5">
        <v>2.8384271247461901</v>
      </c>
      <c r="I7" s="4">
        <v>0.29614405871372801</v>
      </c>
      <c r="J7" s="4">
        <f t="shared" si="0"/>
        <v>0.21688856262343198</v>
      </c>
      <c r="K7" s="4">
        <v>2.9416445000000002</v>
      </c>
      <c r="L7" s="4">
        <v>8.6322805861187998E-2</v>
      </c>
    </row>
    <row r="8" spans="2:12" x14ac:dyDescent="0.2">
      <c r="B8">
        <v>3</v>
      </c>
      <c r="C8" s="1" t="s">
        <v>17</v>
      </c>
      <c r="D8">
        <v>0.51252299590247496</v>
      </c>
      <c r="F8">
        <v>0.51252324623585499</v>
      </c>
      <c r="H8" s="5">
        <v>3</v>
      </c>
      <c r="I8" s="4">
        <v>0.29614405871372801</v>
      </c>
      <c r="J8" s="4">
        <f t="shared" si="0"/>
        <v>0.21637918752212698</v>
      </c>
      <c r="K8" s="4">
        <v>2.3776155000000001</v>
      </c>
      <c r="L8" s="4">
        <v>0.123085293262893</v>
      </c>
    </row>
    <row r="9" spans="2:12" x14ac:dyDescent="0.2">
      <c r="B9">
        <v>4</v>
      </c>
      <c r="C9" s="1" t="s">
        <v>18</v>
      </c>
      <c r="D9">
        <v>0.51263103771224405</v>
      </c>
      <c r="F9">
        <v>0.51263128537383396</v>
      </c>
      <c r="H9" s="5">
        <v>4</v>
      </c>
      <c r="I9" s="4">
        <v>0.29614405871372801</v>
      </c>
      <c r="J9" s="4">
        <f t="shared" si="0"/>
        <v>0.21648722666010595</v>
      </c>
      <c r="K9" s="4">
        <v>2.7927059000000001</v>
      </c>
      <c r="L9" s="4">
        <v>9.4694205925484304E-2</v>
      </c>
    </row>
    <row r="10" spans="2:12" x14ac:dyDescent="0.2">
      <c r="B10">
        <v>4.2526406871192801</v>
      </c>
      <c r="C10">
        <v>0.133638544360837</v>
      </c>
      <c r="D10">
        <v>0.26761846574995501</v>
      </c>
      <c r="F10">
        <v>0.40125701011079201</v>
      </c>
      <c r="H10" s="5">
        <v>4.2526406871192801</v>
      </c>
      <c r="I10" s="4">
        <v>0.29614405871372801</v>
      </c>
      <c r="J10" s="4">
        <f t="shared" si="0"/>
        <v>0.105112951397064</v>
      </c>
      <c r="K10" s="4">
        <v>0.39912370000000003</v>
      </c>
      <c r="L10" s="4">
        <v>0.52754216978837298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AF8B-430E-A64A-8D0B-B8E2073C4CAA}">
  <dimension ref="B2:L10"/>
  <sheetViews>
    <sheetView workbookViewId="0">
      <selection activeCell="J30" sqref="J30"/>
    </sheetView>
  </sheetViews>
  <sheetFormatPr baseColWidth="10" defaultRowHeight="16" x14ac:dyDescent="0.2"/>
  <sheetData>
    <row r="2" spans="2:12" x14ac:dyDescent="0.2">
      <c r="B2" t="s">
        <v>0</v>
      </c>
      <c r="C2" t="s">
        <v>1</v>
      </c>
      <c r="D2" t="s">
        <v>2</v>
      </c>
      <c r="F2" t="s">
        <v>4</v>
      </c>
      <c r="H2" s="7" t="s">
        <v>10</v>
      </c>
      <c r="I2" s="7" t="s">
        <v>9</v>
      </c>
      <c r="J2" s="7" t="s">
        <v>8</v>
      </c>
      <c r="K2" s="7" t="s">
        <v>5</v>
      </c>
      <c r="L2" s="7" t="s">
        <v>3</v>
      </c>
    </row>
    <row r="3" spans="2:12" x14ac:dyDescent="0.2">
      <c r="B3">
        <v>0</v>
      </c>
      <c r="C3">
        <v>0.16628806427610801</v>
      </c>
      <c r="D3">
        <v>0</v>
      </c>
      <c r="F3">
        <v>0.16628806427610801</v>
      </c>
      <c r="H3" s="5">
        <v>0</v>
      </c>
      <c r="I3" s="4">
        <v>0.16628806427610801</v>
      </c>
      <c r="J3" s="4">
        <f>F3-$F$3</f>
        <v>0</v>
      </c>
      <c r="K3" s="4">
        <v>2.5979461399999999</v>
      </c>
      <c r="L3" s="4">
        <v>0.10700230101443101</v>
      </c>
    </row>
    <row r="4" spans="2:12" x14ac:dyDescent="0.2">
      <c r="B4">
        <v>1</v>
      </c>
      <c r="C4">
        <v>0.106816476577079</v>
      </c>
      <c r="D4">
        <v>0.204808176894276</v>
      </c>
      <c r="F4">
        <v>0.31162465347135498</v>
      </c>
      <c r="H4" s="5">
        <v>1</v>
      </c>
      <c r="I4" s="4">
        <v>0.16628806427610801</v>
      </c>
      <c r="J4" s="4">
        <f t="shared" ref="J4:J10" si="0">F4-$F$3</f>
        <v>0.14533658919524697</v>
      </c>
      <c r="K4" s="4">
        <v>2.44856075</v>
      </c>
      <c r="L4" s="4">
        <v>0.117632681407358</v>
      </c>
    </row>
    <row r="5" spans="2:12" x14ac:dyDescent="0.2">
      <c r="B5">
        <v>1.4242135623731</v>
      </c>
      <c r="C5">
        <v>6.7790280019631999E-2</v>
      </c>
      <c r="D5">
        <v>0.30597376094120698</v>
      </c>
      <c r="F5">
        <v>0.37376404096083898</v>
      </c>
      <c r="H5" s="5">
        <v>1.4242135623731</v>
      </c>
      <c r="I5" s="4">
        <v>0.16628806427610801</v>
      </c>
      <c r="J5" s="4">
        <f t="shared" si="0"/>
        <v>0.20747597668473097</v>
      </c>
      <c r="K5" s="4">
        <v>4.1169888600000002</v>
      </c>
      <c r="L5" s="4">
        <v>4.2454579258908602E-2</v>
      </c>
    </row>
    <row r="6" spans="2:12" x14ac:dyDescent="0.2">
      <c r="B6">
        <v>2</v>
      </c>
      <c r="C6" s="1" t="s">
        <v>19</v>
      </c>
      <c r="D6">
        <v>0.47911981127096098</v>
      </c>
      <c r="F6">
        <v>0.47912038470441798</v>
      </c>
      <c r="H6" s="5">
        <v>2</v>
      </c>
      <c r="I6" s="4">
        <v>0.16628806427610801</v>
      </c>
      <c r="J6" s="4">
        <f t="shared" si="0"/>
        <v>0.31283232042831</v>
      </c>
      <c r="K6" s="4">
        <v>5.7757810000000003</v>
      </c>
      <c r="L6" s="4">
        <v>1.6248498118806999E-2</v>
      </c>
    </row>
    <row r="7" spans="2:12" x14ac:dyDescent="0.2">
      <c r="B7">
        <v>2.8384271247461901</v>
      </c>
      <c r="C7">
        <v>6.5647363840572502E-3</v>
      </c>
      <c r="D7">
        <v>0.37210234219841998</v>
      </c>
      <c r="F7">
        <v>0.378667078582477</v>
      </c>
      <c r="H7" s="5">
        <v>2.8384271247461901</v>
      </c>
      <c r="I7" s="4">
        <v>0.16628806427610801</v>
      </c>
      <c r="J7" s="4">
        <f t="shared" si="0"/>
        <v>0.21237901430636899</v>
      </c>
      <c r="K7" s="4">
        <v>1.8805766500000001</v>
      </c>
      <c r="L7" s="4">
        <v>0.17026862265210699</v>
      </c>
    </row>
    <row r="8" spans="2:12" x14ac:dyDescent="0.2">
      <c r="B8">
        <v>3</v>
      </c>
      <c r="C8" s="1" t="s">
        <v>20</v>
      </c>
      <c r="D8">
        <v>0.39373773975341397</v>
      </c>
      <c r="F8">
        <v>0.39373836344553997</v>
      </c>
      <c r="H8" s="5">
        <v>3</v>
      </c>
      <c r="I8" s="4">
        <v>0.16628806427610801</v>
      </c>
      <c r="J8" s="4">
        <f t="shared" si="0"/>
        <v>0.22745029916943196</v>
      </c>
      <c r="K8" s="4">
        <v>1.44800492</v>
      </c>
      <c r="L8" s="4">
        <v>0.22884834925101299</v>
      </c>
    </row>
    <row r="9" spans="2:12" x14ac:dyDescent="0.2">
      <c r="B9">
        <v>4</v>
      </c>
      <c r="C9">
        <v>5.9614132658711697E-2</v>
      </c>
      <c r="D9">
        <v>0.20004543628049601</v>
      </c>
      <c r="F9">
        <v>0.259659568939208</v>
      </c>
      <c r="H9" s="5">
        <v>4</v>
      </c>
      <c r="I9" s="4">
        <v>0.16628806427610801</v>
      </c>
      <c r="J9" s="4">
        <f t="shared" si="0"/>
        <v>9.3371504663099986E-2</v>
      </c>
      <c r="K9" s="4">
        <v>0.15000325</v>
      </c>
      <c r="L9" s="4">
        <v>0.698532251169663</v>
      </c>
    </row>
    <row r="10" spans="2:12" x14ac:dyDescent="0.2">
      <c r="B10">
        <v>4.2526406871192801</v>
      </c>
      <c r="C10">
        <v>9.2705735939756298E-2</v>
      </c>
      <c r="D10">
        <v>0.13318759614166401</v>
      </c>
      <c r="F10">
        <v>0.22589333208142001</v>
      </c>
      <c r="H10" s="5">
        <v>4.2526406871192801</v>
      </c>
      <c r="I10" s="4">
        <v>0.16628806427610801</v>
      </c>
      <c r="J10" s="4">
        <f t="shared" si="0"/>
        <v>5.9605267805312001E-2</v>
      </c>
      <c r="K10" s="4">
        <v>4.4472879999999999E-2</v>
      </c>
      <c r="L10" s="4">
        <v>0.83297627679978103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0FD1-D7D4-2D43-9349-6301CED29369}">
  <dimension ref="B2:M10"/>
  <sheetViews>
    <sheetView tabSelected="1" workbookViewId="0">
      <selection activeCell="D16" sqref="D16"/>
    </sheetView>
  </sheetViews>
  <sheetFormatPr baseColWidth="10" defaultRowHeight="16" x14ac:dyDescent="0.2"/>
  <cols>
    <col min="11" max="11" width="13" bestFit="1" customWidth="1"/>
  </cols>
  <sheetData>
    <row r="2" spans="2:13" x14ac:dyDescent="0.2">
      <c r="B2" t="s">
        <v>0</v>
      </c>
      <c r="C2" t="s">
        <v>1</v>
      </c>
      <c r="D2" t="s">
        <v>2</v>
      </c>
      <c r="F2" t="s">
        <v>4</v>
      </c>
      <c r="I2" s="7" t="s">
        <v>10</v>
      </c>
      <c r="J2" s="7" t="s">
        <v>9</v>
      </c>
      <c r="K2" s="7" t="s">
        <v>8</v>
      </c>
      <c r="L2" s="7" t="s">
        <v>5</v>
      </c>
      <c r="M2" s="7" t="s">
        <v>3</v>
      </c>
    </row>
    <row r="3" spans="2:13" x14ac:dyDescent="0.2">
      <c r="B3">
        <v>0</v>
      </c>
      <c r="C3">
        <v>0.51104448202892905</v>
      </c>
      <c r="D3">
        <v>0</v>
      </c>
      <c r="F3">
        <v>0.51104448202892905</v>
      </c>
      <c r="I3" s="5">
        <v>0</v>
      </c>
      <c r="J3" s="4">
        <v>0.51104448202892905</v>
      </c>
      <c r="K3" s="4">
        <f>F3-$F$3</f>
        <v>0</v>
      </c>
      <c r="L3" s="4">
        <v>14.292451</v>
      </c>
      <c r="M3" s="3">
        <v>1.56491192174828E-4</v>
      </c>
    </row>
    <row r="4" spans="2:13" x14ac:dyDescent="0.2">
      <c r="B4">
        <v>1</v>
      </c>
      <c r="C4">
        <v>6.9386587878078193E-2</v>
      </c>
      <c r="D4">
        <v>0.66595629460570704</v>
      </c>
      <c r="F4">
        <v>0.73534288248378499</v>
      </c>
      <c r="I4" s="5">
        <v>1</v>
      </c>
      <c r="J4" s="4">
        <v>0.51104448202892905</v>
      </c>
      <c r="K4" s="4">
        <f t="shared" ref="K4:K10" si="0">F4-$F$3</f>
        <v>0.22429840045485594</v>
      </c>
      <c r="L4" s="4">
        <v>27.381891</v>
      </c>
      <c r="M4" s="6">
        <v>1.66987695563099E-7</v>
      </c>
    </row>
    <row r="5" spans="2:13" x14ac:dyDescent="0.2">
      <c r="B5">
        <v>1.4242135623731</v>
      </c>
      <c r="C5">
        <v>0.106376599006327</v>
      </c>
      <c r="D5">
        <v>0.52272970420561105</v>
      </c>
      <c r="F5">
        <v>0.62910630321193795</v>
      </c>
      <c r="I5" s="5">
        <v>1.4242135623731</v>
      </c>
      <c r="J5" s="4">
        <v>0.51104448202892905</v>
      </c>
      <c r="K5" s="4">
        <f t="shared" si="0"/>
        <v>0.1180618211830089</v>
      </c>
      <c r="L5" s="4">
        <v>13.39467</v>
      </c>
      <c r="M5" s="3">
        <v>2.5234029735552598E-4</v>
      </c>
    </row>
    <row r="6" spans="2:13" x14ac:dyDescent="0.2">
      <c r="B6">
        <v>2</v>
      </c>
      <c r="C6">
        <v>4.7449918516373202E-2</v>
      </c>
      <c r="D6">
        <v>0.66377469377576603</v>
      </c>
      <c r="F6">
        <v>0.71122461229213896</v>
      </c>
      <c r="I6" s="5">
        <v>2</v>
      </c>
      <c r="J6" s="4">
        <v>0.51104448202892905</v>
      </c>
      <c r="K6" s="4">
        <f t="shared" si="0"/>
        <v>0.20018013026320991</v>
      </c>
      <c r="L6" s="4">
        <v>15.411272</v>
      </c>
      <c r="M6" s="6">
        <v>8.6470934983732097E-5</v>
      </c>
    </row>
    <row r="7" spans="2:13" x14ac:dyDescent="0.2">
      <c r="B7">
        <v>2.8384271247461901</v>
      </c>
      <c r="C7">
        <v>0.12401973473264701</v>
      </c>
      <c r="D7">
        <v>0.51120656891109395</v>
      </c>
      <c r="F7">
        <v>0.63522630364374</v>
      </c>
      <c r="I7" s="5">
        <v>2.8384271247461901</v>
      </c>
      <c r="J7" s="4">
        <v>0.51104448202892905</v>
      </c>
      <c r="K7" s="4">
        <f t="shared" si="0"/>
        <v>0.12418182161481095</v>
      </c>
      <c r="L7" s="4">
        <v>5.9576169999999999</v>
      </c>
      <c r="M7" s="3">
        <v>1.4653837649836301E-2</v>
      </c>
    </row>
    <row r="8" spans="2:13" x14ac:dyDescent="0.2">
      <c r="B8">
        <v>3</v>
      </c>
      <c r="C8">
        <v>3.2791469626050097E-2</v>
      </c>
      <c r="D8">
        <v>0.63587288255777197</v>
      </c>
      <c r="F8">
        <v>0.66866435218382203</v>
      </c>
      <c r="I8" s="5">
        <v>3</v>
      </c>
      <c r="J8" s="4">
        <v>0.51104448202892905</v>
      </c>
      <c r="K8" s="4">
        <f t="shared" si="0"/>
        <v>0.15761987015489298</v>
      </c>
      <c r="L8" s="4">
        <v>8.1337930000000007</v>
      </c>
      <c r="M8" s="3">
        <v>4.3447766488152904E-3</v>
      </c>
    </row>
    <row r="9" spans="2:13" x14ac:dyDescent="0.2">
      <c r="B9">
        <v>4</v>
      </c>
      <c r="C9" s="1" t="s">
        <v>21</v>
      </c>
      <c r="D9">
        <v>0.70453133702982795</v>
      </c>
      <c r="F9">
        <v>0.70453145178594201</v>
      </c>
      <c r="I9" s="5">
        <v>4</v>
      </c>
      <c r="J9" s="4">
        <v>0.51104448202892905</v>
      </c>
      <c r="K9" s="4">
        <f t="shared" si="0"/>
        <v>0.19348696975701296</v>
      </c>
      <c r="L9" s="4">
        <v>9.3143530000000005</v>
      </c>
      <c r="M9" s="3">
        <v>2.2736559768450101E-3</v>
      </c>
    </row>
    <row r="10" spans="2:13" x14ac:dyDescent="0.2">
      <c r="B10">
        <v>4.2526406871192801</v>
      </c>
      <c r="C10" s="1" t="s">
        <v>22</v>
      </c>
      <c r="D10">
        <v>0.70365576786074302</v>
      </c>
      <c r="F10">
        <v>0.70365588201160301</v>
      </c>
      <c r="I10" s="5">
        <v>4.2526406871192801</v>
      </c>
      <c r="J10" s="4">
        <v>0.51104448202892905</v>
      </c>
      <c r="K10" s="4">
        <f t="shared" si="0"/>
        <v>0.19261139998267396</v>
      </c>
      <c r="L10" s="4">
        <v>7.8828529999999999</v>
      </c>
      <c r="M10" s="3">
        <v>4.9905683034698802E-3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NFNB_MAF1</vt:lpstr>
      <vt:lpstr>SFNB_MAF1</vt:lpstr>
      <vt:lpstr>Scald_MAF1</vt:lpstr>
      <vt:lpstr>NFNB_MAF5</vt:lpstr>
      <vt:lpstr>SFNB_MAF5</vt:lpstr>
      <vt:lpstr>Scald_MAF5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2025-01-09T06:21:00Z</dcterms:created>
  <dcterms:modified xsi:type="dcterms:W3CDTF">2025-01-09T07:36:03Z</dcterms:modified>
</cp:coreProperties>
</file>