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suhirosato/Documents/GitHub/caige_barley/output/"/>
    </mc:Choice>
  </mc:AlternateContent>
  <xr:revisionPtr revIDLastSave="0" documentId="13_ncr:1_{9018A9DC-D399-074D-9F0F-78581280F26A}" xr6:coauthVersionLast="47" xr6:coauthVersionMax="47" xr10:uidLastSave="{00000000-0000-0000-0000-000000000000}"/>
  <bookViews>
    <workbookView xWindow="0" yWindow="1320" windowWidth="27640" windowHeight="16640" activeTab="6" xr2:uid="{23D60E57-E09F-D44C-BD48-044020F828AC}"/>
  </bookViews>
  <sheets>
    <sheet name="NFNB_MAF1" sheetId="1" r:id="rId1"/>
    <sheet name="SFNB_MAF1" sheetId="2" r:id="rId2"/>
    <sheet name="Scald_MAF1" sheetId="3" r:id="rId3"/>
    <sheet name="NFNB_MAF5" sheetId="4" r:id="rId4"/>
    <sheet name="SFNB_MAF5" sheetId="5" r:id="rId5"/>
    <sheet name="Scald_MAF5" sheetId="6" r:id="rId6"/>
    <sheet name="AveNoNeighbo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6" l="1"/>
  <c r="K5" i="6"/>
  <c r="K6" i="6"/>
  <c r="K7" i="6"/>
  <c r="K8" i="6"/>
  <c r="K9" i="6"/>
  <c r="K10" i="6"/>
  <c r="K11" i="6"/>
  <c r="K12" i="6"/>
  <c r="K13" i="6"/>
  <c r="K14" i="6"/>
  <c r="K3" i="6"/>
  <c r="J4" i="5"/>
  <c r="J5" i="5"/>
  <c r="J6" i="5"/>
  <c r="J7" i="5"/>
  <c r="J8" i="5"/>
  <c r="J9" i="5"/>
  <c r="J10" i="5"/>
  <c r="J11" i="5"/>
  <c r="J12" i="5"/>
  <c r="J13" i="5"/>
  <c r="J14" i="5"/>
  <c r="J3" i="5"/>
  <c r="J4" i="4"/>
  <c r="J5" i="4"/>
  <c r="J6" i="4"/>
  <c r="J7" i="4"/>
  <c r="J8" i="4"/>
  <c r="J9" i="4"/>
  <c r="J10" i="4"/>
  <c r="J11" i="4"/>
  <c r="J12" i="4"/>
  <c r="J13" i="4"/>
  <c r="J14" i="4"/>
  <c r="J3" i="4"/>
  <c r="K4" i="3"/>
  <c r="K5" i="3"/>
  <c r="K6" i="3"/>
  <c r="K7" i="3"/>
  <c r="K8" i="3"/>
  <c r="K9" i="3"/>
  <c r="K10" i="3"/>
  <c r="K11" i="3"/>
  <c r="K12" i="3"/>
  <c r="K13" i="3"/>
  <c r="K14" i="3"/>
  <c r="K3" i="3"/>
  <c r="J4" i="2"/>
  <c r="J5" i="2"/>
  <c r="J6" i="2"/>
  <c r="J7" i="2"/>
  <c r="J8" i="2"/>
  <c r="J9" i="2"/>
  <c r="J10" i="2"/>
  <c r="J11" i="2"/>
  <c r="J12" i="2"/>
  <c r="J13" i="2"/>
  <c r="J14" i="2"/>
  <c r="J3" i="2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<sst xmlns="http://schemas.openxmlformats.org/spreadsheetml/2006/main" count="94" uniqueCount="41">
  <si>
    <t>scale</t>
  </si>
  <si>
    <t>PVEself</t>
  </si>
  <si>
    <t>PVEnei</t>
  </si>
  <si>
    <t>p_val</t>
  </si>
  <si>
    <t>total</t>
  </si>
  <si>
    <t>Chi2</t>
  </si>
  <si>
    <t>2.27697667630487e-07</t>
  </si>
  <si>
    <t>2.24943856124238e-07</t>
  </si>
  <si>
    <t>Distance</t>
  </si>
  <si>
    <t>5.18853598774411e-07</t>
  </si>
  <si>
    <t>5.70020445776347e-07</t>
  </si>
  <si>
    <t>9.75193084274956e-08</t>
  </si>
  <si>
    <t>3.4699060580348e-05</t>
  </si>
  <si>
    <t>9.82917705842649e-08</t>
  </si>
  <si>
    <t>9.76724511366223e-08</t>
  </si>
  <si>
    <t>2.50333380623047e-07</t>
  </si>
  <si>
    <t>2.47661590086202e-07</t>
  </si>
  <si>
    <t>5.73433457072775e-07</t>
  </si>
  <si>
    <t>6.23692125248477e-07</t>
  </si>
  <si>
    <t>1.14756113127603e-07</t>
  </si>
  <si>
    <t>1.14150860436951e-07</t>
  </si>
  <si>
    <t>2.3148190410015e-07</t>
  </si>
  <si>
    <t>2.30337080465688e-07</t>
  </si>
  <si>
    <t>PVEneighbor</t>
  </si>
  <si>
    <t>6.16222640060864e-07</t>
  </si>
  <si>
    <t>6.29533461739471e-07</t>
  </si>
  <si>
    <t>1.06505218435328e-07</t>
  </si>
  <si>
    <t>1.03606494365364e-07</t>
  </si>
  <si>
    <t>9.58193719679422e-08</t>
  </si>
  <si>
    <t>2.54879764311516e-07</t>
  </si>
  <si>
    <t>2.52679667682872e-07</t>
  </si>
  <si>
    <t>6.9130038165612e-07</t>
  </si>
  <si>
    <t>1.66987695563099e-07</t>
  </si>
  <si>
    <t>8.64709349837321e-05</t>
  </si>
  <si>
    <t>1.24321362109706e-07</t>
  </si>
  <si>
    <t>1.20783470029883e-07</t>
  </si>
  <si>
    <t>1.12151168671796e-07</t>
  </si>
  <si>
    <t>Scald</t>
  </si>
  <si>
    <t>Net form net blotch</t>
  </si>
  <si>
    <t>Spot form net blotch</t>
  </si>
  <si>
    <t>theoretical max.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</si>
</sst>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E+00"/>
    <numFmt numFmtId="166" formatCode="0.0.E+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164" fontId="0" fillId="0" borderId="0" xfId="0" applyNumberFormat="1"/>
    <xf numFmtId="0" fontId="1" fillId="0" borderId="0" xfId="0" applyFont="1"/>
    <xf numFmtId="165" fontId="0" fillId="0" borderId="0" xfId="0" quotePrefix="1" applyNumberFormat="1"/>
    <xf numFmtId="166" fontId="0" fillId="0" borderId="0" xfId="0" applyNumberFormat="1"/>
    <xf numFmtId="166" fontId="0" fillId="0" borderId="0" xfId="0" quotePrefix="1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3C98-85A1-744D-BEC3-623D5D412386}">
  <dimension ref="A1:L13"/>
  <sheetViews>
    <sheetView workbookViewId="0">
      <selection activeCell="H2" sqref="H2:H13"/>
    </sheetView>
  </sheetViews>
  <sheetFormatPr baseColWidth="10" defaultRowHeight="16" x14ac:dyDescent="0.2"/>
  <cols>
    <col min="6" max="6" width="8.5" bestFit="1" customWidth="1"/>
    <col min="8" max="8" width="12.5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s="3" t="s">
        <v>8</v>
      </c>
      <c r="I1" s="3" t="s">
        <v>1</v>
      </c>
      <c r="J1" s="3" t="s">
        <v>23</v>
      </c>
      <c r="K1" s="3" t="s">
        <v>5</v>
      </c>
      <c r="L1" s="3" t="s">
        <v>3</v>
      </c>
    </row>
    <row r="2" spans="1:12" x14ac:dyDescent="0.2">
      <c r="A2">
        <v>1</v>
      </c>
      <c r="B2">
        <v>0</v>
      </c>
      <c r="C2">
        <v>0.36573965089833099</v>
      </c>
      <c r="D2">
        <v>0</v>
      </c>
      <c r="E2">
        <v>2.5165507963210199E-2</v>
      </c>
      <c r="F2">
        <v>0.36573965089833099</v>
      </c>
      <c r="H2" s="2">
        <v>0</v>
      </c>
      <c r="I2" s="2">
        <v>0.36573965089833099</v>
      </c>
      <c r="J2" s="2">
        <f t="shared" ref="J2:J13" si="0">F2-I2</f>
        <v>0</v>
      </c>
      <c r="K2" s="2">
        <v>5.0124610000000001</v>
      </c>
      <c r="L2" s="2">
        <v>2.5165507963210199E-2</v>
      </c>
    </row>
    <row r="3" spans="1:12" x14ac:dyDescent="0.2">
      <c r="A3">
        <v>2</v>
      </c>
      <c r="B3">
        <v>1</v>
      </c>
      <c r="C3">
        <v>0.186585920098992</v>
      </c>
      <c r="D3">
        <v>0.32418080870578703</v>
      </c>
      <c r="E3">
        <v>1.71247680669432E-2</v>
      </c>
      <c r="F3">
        <v>0.51076672880477902</v>
      </c>
      <c r="H3" s="2">
        <v>1</v>
      </c>
      <c r="I3" s="2">
        <v>0.36573965089833099</v>
      </c>
      <c r="J3" s="2">
        <f t="shared" si="0"/>
        <v>0.14502707790644803</v>
      </c>
      <c r="K3" s="2">
        <v>5.6835414999999996</v>
      </c>
      <c r="L3" s="2">
        <v>1.71247680669432E-2</v>
      </c>
    </row>
    <row r="4" spans="1:12" x14ac:dyDescent="0.2">
      <c r="A4">
        <v>3</v>
      </c>
      <c r="B4">
        <v>1.4242135623731</v>
      </c>
      <c r="C4">
        <v>0.175187958489083</v>
      </c>
      <c r="D4">
        <v>0.33355711322916498</v>
      </c>
      <c r="E4">
        <v>4.4727576427872201E-2</v>
      </c>
      <c r="F4">
        <v>0.50874507171824801</v>
      </c>
      <c r="H4" s="2">
        <v>1.4242135623731</v>
      </c>
      <c r="I4" s="2">
        <v>0.36573965089833099</v>
      </c>
      <c r="J4" s="2">
        <f t="shared" si="0"/>
        <v>0.14300542081991702</v>
      </c>
      <c r="K4" s="2">
        <v>4.0288817999999997</v>
      </c>
      <c r="L4" s="2">
        <v>4.4727576427872201E-2</v>
      </c>
    </row>
    <row r="5" spans="1:12" x14ac:dyDescent="0.2">
      <c r="A5">
        <v>4</v>
      </c>
      <c r="B5">
        <v>2</v>
      </c>
      <c r="C5">
        <v>9.0925649542635795E-2</v>
      </c>
      <c r="D5">
        <v>0.46246455008281401</v>
      </c>
      <c r="E5">
        <v>5.3100376687386798E-2</v>
      </c>
      <c r="F5">
        <v>0.553390199625449</v>
      </c>
      <c r="H5" s="2">
        <v>2</v>
      </c>
      <c r="I5" s="2">
        <v>0.36573965089833099</v>
      </c>
      <c r="J5" s="2">
        <f t="shared" si="0"/>
        <v>0.18765054872711801</v>
      </c>
      <c r="K5" s="2">
        <v>3.7407572</v>
      </c>
      <c r="L5" s="2">
        <v>5.3100376687386798E-2</v>
      </c>
    </row>
    <row r="6" spans="1:12" x14ac:dyDescent="0.2">
      <c r="A6">
        <v>5</v>
      </c>
      <c r="B6">
        <v>2.24606797749979</v>
      </c>
      <c r="C6">
        <v>6.1152101342037801E-2</v>
      </c>
      <c r="D6">
        <v>0.48597305394180701</v>
      </c>
      <c r="E6">
        <v>7.1126251703861901E-2</v>
      </c>
      <c r="F6">
        <v>0.54712515528384498</v>
      </c>
      <c r="H6" s="2">
        <v>2.24606797749979</v>
      </c>
      <c r="I6" s="2">
        <v>0.36573965089833099</v>
      </c>
      <c r="J6" s="2">
        <f t="shared" si="0"/>
        <v>0.18138550438551398</v>
      </c>
      <c r="K6" s="2">
        <v>3.2568358000000002</v>
      </c>
      <c r="L6" s="2">
        <v>7.1126251703861901E-2</v>
      </c>
    </row>
    <row r="7" spans="1:12" x14ac:dyDescent="0.2">
      <c r="A7">
        <v>6</v>
      </c>
      <c r="B7">
        <v>2.8384271247461901</v>
      </c>
      <c r="C7">
        <v>4.4087432397371597E-2</v>
      </c>
      <c r="D7">
        <v>0.50990149469297796</v>
      </c>
      <c r="E7">
        <v>8.0040467338328397E-2</v>
      </c>
      <c r="F7">
        <v>0.55398892709034997</v>
      </c>
      <c r="H7" s="2">
        <v>2.8384271247461901</v>
      </c>
      <c r="I7" s="2">
        <v>0.36573965089833099</v>
      </c>
      <c r="J7" s="2">
        <f t="shared" si="0"/>
        <v>0.18824927619201898</v>
      </c>
      <c r="K7" s="2">
        <v>3.0640798</v>
      </c>
      <c r="L7" s="2">
        <v>8.0040467338328397E-2</v>
      </c>
    </row>
    <row r="8" spans="1:12" x14ac:dyDescent="0.2">
      <c r="A8">
        <v>7</v>
      </c>
      <c r="B8">
        <v>3</v>
      </c>
      <c r="C8" s="1" t="s">
        <v>6</v>
      </c>
      <c r="D8">
        <v>0.55730899310808102</v>
      </c>
      <c r="E8">
        <v>0.102845874681633</v>
      </c>
      <c r="F8">
        <v>0.55730922080574796</v>
      </c>
      <c r="H8" s="2">
        <v>3</v>
      </c>
      <c r="I8" s="2">
        <v>0.36573965089833099</v>
      </c>
      <c r="J8" s="2">
        <f t="shared" si="0"/>
        <v>0.19156956990741697</v>
      </c>
      <c r="K8" s="2">
        <v>2.6608482000000002</v>
      </c>
      <c r="L8" s="2">
        <v>0.102845874681633</v>
      </c>
    </row>
    <row r="9" spans="1:12" x14ac:dyDescent="0.2">
      <c r="A9">
        <v>8</v>
      </c>
      <c r="B9">
        <v>3.1722776601683802</v>
      </c>
      <c r="C9" s="1" t="s">
        <v>21</v>
      </c>
      <c r="D9">
        <v>0.54488812393952502</v>
      </c>
      <c r="E9">
        <v>0.101322928705884</v>
      </c>
      <c r="F9">
        <v>0.54488835542142899</v>
      </c>
      <c r="H9" s="2">
        <v>3.1722776601683802</v>
      </c>
      <c r="I9" s="2">
        <v>0.36573965089833099</v>
      </c>
      <c r="J9" s="2">
        <f t="shared" si="0"/>
        <v>0.179148704523098</v>
      </c>
      <c r="K9" s="2">
        <v>2.6845959000000001</v>
      </c>
      <c r="L9" s="2">
        <v>0.101322928705884</v>
      </c>
    </row>
    <row r="10" spans="1:12" x14ac:dyDescent="0.2">
      <c r="A10">
        <v>9</v>
      </c>
      <c r="B10">
        <v>3.6155512754639898</v>
      </c>
      <c r="C10" s="1" t="s">
        <v>22</v>
      </c>
      <c r="D10">
        <v>0.54618250884719699</v>
      </c>
      <c r="E10">
        <v>0.117252673054314</v>
      </c>
      <c r="F10">
        <v>0.54618273918427696</v>
      </c>
      <c r="H10" s="2">
        <v>3.6155512754639898</v>
      </c>
      <c r="I10" s="2">
        <v>0.36573965089833099</v>
      </c>
      <c r="J10" s="2">
        <f t="shared" si="0"/>
        <v>0.18044308828594596</v>
      </c>
      <c r="K10" s="2">
        <v>2.4536402000000002</v>
      </c>
      <c r="L10" s="2">
        <v>0.117252673054314</v>
      </c>
    </row>
    <row r="11" spans="1:12" x14ac:dyDescent="0.2">
      <c r="A11">
        <v>10</v>
      </c>
      <c r="B11">
        <v>4</v>
      </c>
      <c r="C11" s="1" t="s">
        <v>7</v>
      </c>
      <c r="D11">
        <v>0.55889615869237497</v>
      </c>
      <c r="E11">
        <v>8.4353691760697402E-2</v>
      </c>
      <c r="F11">
        <v>0.55889638363623095</v>
      </c>
      <c r="H11" s="2">
        <v>4</v>
      </c>
      <c r="I11" s="2">
        <v>0.36573965089833099</v>
      </c>
      <c r="J11" s="2">
        <f t="shared" si="0"/>
        <v>0.19315673273789996</v>
      </c>
      <c r="K11" s="2">
        <v>2.9789555000000001</v>
      </c>
      <c r="L11" s="2">
        <v>8.4353691760697402E-2</v>
      </c>
    </row>
    <row r="12" spans="1:12" x14ac:dyDescent="0.2">
      <c r="A12">
        <v>11</v>
      </c>
      <c r="B12">
        <v>4.1331056256176604</v>
      </c>
      <c r="C12">
        <v>4.8700084787726902E-2</v>
      </c>
      <c r="D12">
        <v>0.46569682116699002</v>
      </c>
      <c r="E12">
        <v>0.25509750175187601</v>
      </c>
      <c r="F12">
        <v>0.51439690595471699</v>
      </c>
      <c r="H12" s="2">
        <v>4.1331056256176604</v>
      </c>
      <c r="I12" s="2">
        <v>0.36573965089833099</v>
      </c>
      <c r="J12" s="2">
        <f t="shared" si="0"/>
        <v>0.148657255056386</v>
      </c>
      <c r="K12" s="2">
        <v>1.2951693</v>
      </c>
      <c r="L12" s="2">
        <v>0.25509750175187601</v>
      </c>
    </row>
    <row r="13" spans="1:12" x14ac:dyDescent="0.2">
      <c r="A13">
        <v>12</v>
      </c>
      <c r="B13">
        <v>4.2526406871192801</v>
      </c>
      <c r="C13">
        <v>0.14669080526255401</v>
      </c>
      <c r="D13">
        <v>0.322023789348926</v>
      </c>
      <c r="E13">
        <v>0.45743316233443798</v>
      </c>
      <c r="F13">
        <v>0.46871459461148002</v>
      </c>
      <c r="H13" s="2">
        <v>4.2526406871192801</v>
      </c>
      <c r="I13" s="2">
        <v>0.36573965089833099</v>
      </c>
      <c r="J13" s="2">
        <f t="shared" si="0"/>
        <v>0.10297494371314903</v>
      </c>
      <c r="K13" s="2">
        <v>0.55216810000000005</v>
      </c>
      <c r="L13" s="2">
        <v>0.45743316233443798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F75B2-C9C9-ED4E-B0DA-1164A06899A9}">
  <dimension ref="A2:L14"/>
  <sheetViews>
    <sheetView workbookViewId="0">
      <selection activeCell="B24" sqref="B24"/>
    </sheetView>
  </sheetViews>
  <sheetFormatPr baseColWidth="10" defaultRowHeight="16" x14ac:dyDescent="0.2"/>
  <cols>
    <col min="7" max="7" width="11.6640625" bestFit="1" customWidth="1"/>
    <col min="8" max="8" width="9" bestFit="1" customWidth="1"/>
    <col min="9" max="9" width="12.5" bestFit="1" customWidth="1"/>
    <col min="10" max="10" width="11.6640625" bestFit="1" customWidth="1"/>
  </cols>
  <sheetData>
    <row r="2" spans="1:12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H2" s="3" t="s">
        <v>8</v>
      </c>
      <c r="I2" s="3" t="s">
        <v>1</v>
      </c>
      <c r="J2" s="3" t="s">
        <v>23</v>
      </c>
      <c r="K2" s="3" t="s">
        <v>5</v>
      </c>
      <c r="L2" s="3" t="s">
        <v>3</v>
      </c>
    </row>
    <row r="3" spans="1:12" x14ac:dyDescent="0.2">
      <c r="A3">
        <v>1</v>
      </c>
      <c r="B3">
        <v>0</v>
      </c>
      <c r="C3">
        <v>0.22789519547609599</v>
      </c>
      <c r="D3">
        <v>0</v>
      </c>
      <c r="E3">
        <v>8.7887204157171703E-2</v>
      </c>
      <c r="F3">
        <v>0.22789519547609599</v>
      </c>
      <c r="H3" s="2">
        <v>0</v>
      </c>
      <c r="I3" s="2">
        <v>0.22789519547609599</v>
      </c>
      <c r="J3" s="2">
        <f>F3-I3</f>
        <v>0</v>
      </c>
      <c r="K3" s="2">
        <v>2.9126528</v>
      </c>
      <c r="L3" s="2">
        <v>8.7887204157171703E-2</v>
      </c>
    </row>
    <row r="4" spans="1:12" x14ac:dyDescent="0.2">
      <c r="A4">
        <v>2</v>
      </c>
      <c r="B4">
        <v>1</v>
      </c>
      <c r="C4">
        <v>0.13182691707146801</v>
      </c>
      <c r="D4">
        <v>0.241807274649917</v>
      </c>
      <c r="E4">
        <v>9.8215514060509698E-2</v>
      </c>
      <c r="F4">
        <v>0.37363419172138501</v>
      </c>
      <c r="H4" s="2">
        <v>1</v>
      </c>
      <c r="I4" s="2">
        <v>0.22789519547609599</v>
      </c>
      <c r="J4" s="2">
        <f t="shared" ref="J4:J14" si="0">F4-I4</f>
        <v>0.14573899624528902</v>
      </c>
      <c r="K4" s="2">
        <v>2.7342840000000002</v>
      </c>
      <c r="L4" s="2">
        <v>9.8215514060509698E-2</v>
      </c>
    </row>
    <row r="5" spans="1:12" x14ac:dyDescent="0.2">
      <c r="A5">
        <v>3</v>
      </c>
      <c r="B5">
        <v>1.4242135623731</v>
      </c>
      <c r="C5">
        <v>8.0530545493669503E-2</v>
      </c>
      <c r="D5">
        <v>0.346604523471151</v>
      </c>
      <c r="E5">
        <v>3.6661468673362702E-2</v>
      </c>
      <c r="F5">
        <v>0.42713506896482101</v>
      </c>
      <c r="H5" s="2">
        <v>1.4242135623731</v>
      </c>
      <c r="I5" s="2">
        <v>0.22789519547609599</v>
      </c>
      <c r="J5" s="2">
        <f t="shared" si="0"/>
        <v>0.19923987348872502</v>
      </c>
      <c r="K5" s="2">
        <v>4.3660692000000001</v>
      </c>
      <c r="L5" s="2">
        <v>3.6661468673362702E-2</v>
      </c>
    </row>
    <row r="6" spans="1:12" x14ac:dyDescent="0.2">
      <c r="A6">
        <v>4</v>
      </c>
      <c r="B6">
        <v>2</v>
      </c>
      <c r="C6" s="1" t="s">
        <v>9</v>
      </c>
      <c r="D6">
        <v>0.53124510498240995</v>
      </c>
      <c r="E6">
        <v>8.4404515677187E-3</v>
      </c>
      <c r="F6">
        <v>0.53124562383600804</v>
      </c>
      <c r="H6" s="2">
        <v>2</v>
      </c>
      <c r="I6" s="2">
        <v>0.22789519547609599</v>
      </c>
      <c r="J6" s="2">
        <f t="shared" si="0"/>
        <v>0.30335042835991205</v>
      </c>
      <c r="K6" s="2">
        <v>6.9375527000000003</v>
      </c>
      <c r="L6" s="2">
        <v>8.4404515677187E-3</v>
      </c>
    </row>
    <row r="7" spans="1:12" x14ac:dyDescent="0.2">
      <c r="A7">
        <v>5</v>
      </c>
      <c r="B7">
        <v>2.24606797749979</v>
      </c>
      <c r="C7">
        <v>3.2588736710417003E-2</v>
      </c>
      <c r="D7">
        <v>0.41543406964913399</v>
      </c>
      <c r="E7">
        <v>9.8565446454432701E-2</v>
      </c>
      <c r="F7">
        <v>0.448022806359551</v>
      </c>
      <c r="H7" s="2">
        <v>2.24606797749979</v>
      </c>
      <c r="I7" s="2">
        <v>0.22789519547609599</v>
      </c>
      <c r="J7" s="2">
        <f t="shared" si="0"/>
        <v>0.220127610883455</v>
      </c>
      <c r="K7" s="2">
        <v>2.7286033000000001</v>
      </c>
      <c r="L7" s="2">
        <v>9.8565446454432701E-2</v>
      </c>
    </row>
    <row r="8" spans="1:12" x14ac:dyDescent="0.2">
      <c r="A8">
        <v>6</v>
      </c>
      <c r="B8">
        <v>2.8384271247461901</v>
      </c>
      <c r="C8">
        <v>6.3005984776357297E-3</v>
      </c>
      <c r="D8">
        <v>0.41920099631918101</v>
      </c>
      <c r="E8">
        <v>0.12899905590374</v>
      </c>
      <c r="F8">
        <v>0.42550159479681698</v>
      </c>
      <c r="H8" s="2">
        <v>2.8384271247461901</v>
      </c>
      <c r="I8" s="2">
        <v>0.22789519547609599</v>
      </c>
      <c r="J8" s="2">
        <f t="shared" si="0"/>
        <v>0.19760639932072099</v>
      </c>
      <c r="K8" s="2">
        <v>2.3045087999999998</v>
      </c>
      <c r="L8" s="2">
        <v>0.12899905590374</v>
      </c>
    </row>
    <row r="9" spans="1:12" x14ac:dyDescent="0.2">
      <c r="A9">
        <v>7</v>
      </c>
      <c r="B9">
        <v>3</v>
      </c>
      <c r="C9" s="1" t="s">
        <v>10</v>
      </c>
      <c r="D9">
        <v>0.44996313964879098</v>
      </c>
      <c r="E9">
        <v>0.153909032774142</v>
      </c>
      <c r="F9">
        <v>0.44996370966923599</v>
      </c>
      <c r="H9" s="2">
        <v>3</v>
      </c>
      <c r="I9" s="2">
        <v>0.22789519547609599</v>
      </c>
      <c r="J9" s="2">
        <f t="shared" si="0"/>
        <v>0.22206851419314</v>
      </c>
      <c r="K9" s="2">
        <v>2.033074</v>
      </c>
      <c r="L9" s="2">
        <v>0.153909032774142</v>
      </c>
    </row>
    <row r="10" spans="1:12" x14ac:dyDescent="0.2">
      <c r="A10">
        <v>8</v>
      </c>
      <c r="B10">
        <v>3.1722776601683802</v>
      </c>
      <c r="C10" s="1" t="s">
        <v>24</v>
      </c>
      <c r="D10">
        <v>0.39023464053752699</v>
      </c>
      <c r="E10">
        <v>0.28596234885439598</v>
      </c>
      <c r="F10">
        <v>0.39023525676016702</v>
      </c>
      <c r="H10" s="2">
        <v>3.1722776601683802</v>
      </c>
      <c r="I10" s="2">
        <v>0.22789519547609599</v>
      </c>
      <c r="J10" s="2">
        <f t="shared" si="0"/>
        <v>0.16234006128407102</v>
      </c>
      <c r="K10" s="2">
        <v>1.1385338</v>
      </c>
      <c r="L10" s="2">
        <v>0.28596234885439598</v>
      </c>
    </row>
    <row r="11" spans="1:12" x14ac:dyDescent="0.2">
      <c r="A11">
        <v>9</v>
      </c>
      <c r="B11">
        <v>3.6155512754639898</v>
      </c>
      <c r="C11" s="1" t="s">
        <v>25</v>
      </c>
      <c r="D11">
        <v>0.37277429690812097</v>
      </c>
      <c r="E11">
        <v>0.30535838211484401</v>
      </c>
      <c r="F11">
        <v>0.372774926441583</v>
      </c>
      <c r="H11" s="2">
        <v>3.6155512754639898</v>
      </c>
      <c r="I11" s="2">
        <v>0.22789519547609599</v>
      </c>
      <c r="J11" s="2">
        <f t="shared" si="0"/>
        <v>0.14487973096548701</v>
      </c>
      <c r="K11" s="2">
        <v>1.0506458999999999</v>
      </c>
      <c r="L11" s="2">
        <v>0.30535838211484401</v>
      </c>
    </row>
    <row r="12" spans="1:12" x14ac:dyDescent="0.2">
      <c r="A12">
        <v>10</v>
      </c>
      <c r="B12">
        <v>4</v>
      </c>
      <c r="C12">
        <v>6.8169999785901497E-3</v>
      </c>
      <c r="D12">
        <v>0.36181813000125301</v>
      </c>
      <c r="E12">
        <v>0.42932312315242099</v>
      </c>
      <c r="F12">
        <v>0.36863512997984299</v>
      </c>
      <c r="H12" s="2">
        <v>4</v>
      </c>
      <c r="I12" s="2">
        <v>0.22789519547609599</v>
      </c>
      <c r="J12" s="2">
        <f t="shared" si="0"/>
        <v>0.140739934503747</v>
      </c>
      <c r="K12" s="2">
        <v>0.62465389999999998</v>
      </c>
      <c r="L12" s="2">
        <v>0.42932312315242099</v>
      </c>
    </row>
    <row r="13" spans="1:12" x14ac:dyDescent="0.2">
      <c r="A13">
        <v>11</v>
      </c>
      <c r="B13">
        <v>4.1331056256176604</v>
      </c>
      <c r="C13">
        <v>1.59308304006733E-2</v>
      </c>
      <c r="D13">
        <v>0.34759130344677902</v>
      </c>
      <c r="E13">
        <v>0.47512343368833798</v>
      </c>
      <c r="F13">
        <v>0.36352213384745302</v>
      </c>
      <c r="H13" s="2">
        <v>4.1331056256176604</v>
      </c>
      <c r="I13" s="2">
        <v>0.22789519547609599</v>
      </c>
      <c r="J13" s="2">
        <f t="shared" si="0"/>
        <v>0.13562693837135703</v>
      </c>
      <c r="K13" s="2">
        <v>0.51003560000000003</v>
      </c>
      <c r="L13" s="2">
        <v>0.47512343368833798</v>
      </c>
    </row>
    <row r="14" spans="1:12" x14ac:dyDescent="0.2">
      <c r="A14">
        <v>12</v>
      </c>
      <c r="B14">
        <v>4.2526406871192801</v>
      </c>
      <c r="C14">
        <v>1.46785388482227E-2</v>
      </c>
      <c r="D14">
        <v>0.34015662724131401</v>
      </c>
      <c r="E14">
        <v>0.521742787124719</v>
      </c>
      <c r="F14">
        <v>0.35483516608953702</v>
      </c>
      <c r="H14" s="2">
        <v>4.2526406871192801</v>
      </c>
      <c r="I14" s="2">
        <v>0.22789519547609599</v>
      </c>
      <c r="J14" s="2">
        <f t="shared" si="0"/>
        <v>0.12693997061344103</v>
      </c>
      <c r="K14" s="2">
        <v>0.4104469</v>
      </c>
      <c r="L14" s="2">
        <v>0.521742787124719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4043-A463-F744-B3C1-77BAF0E8A244}">
  <dimension ref="A2:M14"/>
  <sheetViews>
    <sheetView workbookViewId="0">
      <selection activeCell="E23" sqref="E23"/>
    </sheetView>
  </sheetViews>
  <sheetFormatPr baseColWidth="10" defaultRowHeight="16" x14ac:dyDescent="0.2"/>
  <cols>
    <col min="9" max="9" width="8.6640625" bestFit="1" customWidth="1"/>
    <col min="10" max="10" width="11" bestFit="1" customWidth="1"/>
    <col min="11" max="11" width="12.6640625" bestFit="1" customWidth="1"/>
    <col min="12" max="12" width="10.6640625" bestFit="1" customWidth="1"/>
    <col min="13" max="13" width="12.1640625" bestFit="1" customWidth="1"/>
  </cols>
  <sheetData>
    <row r="2" spans="1:13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I2" s="3" t="s">
        <v>8</v>
      </c>
      <c r="J2" s="3" t="s">
        <v>1</v>
      </c>
      <c r="K2" s="3" t="s">
        <v>23</v>
      </c>
      <c r="L2" s="3" t="s">
        <v>5</v>
      </c>
      <c r="M2" s="3" t="s">
        <v>3</v>
      </c>
    </row>
    <row r="3" spans="1:13" x14ac:dyDescent="0.2">
      <c r="A3">
        <v>1</v>
      </c>
      <c r="B3">
        <v>0</v>
      </c>
      <c r="C3">
        <v>0.59082655822707397</v>
      </c>
      <c r="D3">
        <v>0</v>
      </c>
      <c r="E3">
        <v>1.2880325764220399E-4</v>
      </c>
      <c r="F3">
        <v>0.59082655822707397</v>
      </c>
      <c r="I3" s="2">
        <v>0</v>
      </c>
      <c r="J3" s="2">
        <v>0.59082655822707397</v>
      </c>
      <c r="K3" s="2">
        <f>F3-J3</f>
        <v>0</v>
      </c>
      <c r="L3" s="2">
        <v>14.659217</v>
      </c>
      <c r="M3" s="5">
        <v>1.2880325764220399E-4</v>
      </c>
    </row>
    <row r="4" spans="1:13" x14ac:dyDescent="0.2">
      <c r="A4">
        <v>2</v>
      </c>
      <c r="B4">
        <v>1</v>
      </c>
      <c r="C4">
        <v>8.1237607132488399E-2</v>
      </c>
      <c r="D4">
        <v>0.70100119768014502</v>
      </c>
      <c r="E4" s="1" t="s">
        <v>11</v>
      </c>
      <c r="F4">
        <v>0.78223880481263297</v>
      </c>
      <c r="I4" s="2">
        <v>1</v>
      </c>
      <c r="J4" s="2">
        <v>0.59082655822707397</v>
      </c>
      <c r="K4" s="2">
        <f t="shared" ref="K4:K14" si="0">F4-J4</f>
        <v>0.191412246585559</v>
      </c>
      <c r="L4" s="2">
        <v>28.422618</v>
      </c>
      <c r="M4" s="4">
        <v>9.7519308427495603E-8</v>
      </c>
    </row>
    <row r="5" spans="1:13" x14ac:dyDescent="0.2">
      <c r="A5">
        <v>3</v>
      </c>
      <c r="B5">
        <v>1.4242135623731</v>
      </c>
      <c r="C5">
        <v>0.119686898733979</v>
      </c>
      <c r="D5">
        <v>0.56878786654189295</v>
      </c>
      <c r="E5">
        <v>1.7899346089850801E-4</v>
      </c>
      <c r="F5">
        <v>0.68847476527587204</v>
      </c>
      <c r="I5" s="2">
        <v>1.4242135623731</v>
      </c>
      <c r="J5" s="2">
        <v>0.59082655822707397</v>
      </c>
      <c r="K5" s="2">
        <f t="shared" si="0"/>
        <v>9.7648207048798064E-2</v>
      </c>
      <c r="L5" s="2">
        <v>14.039679</v>
      </c>
      <c r="M5" s="5">
        <v>1.7899346089850801E-4</v>
      </c>
    </row>
    <row r="6" spans="1:13" x14ac:dyDescent="0.2">
      <c r="A6">
        <v>4</v>
      </c>
      <c r="B6">
        <v>2</v>
      </c>
      <c r="C6">
        <v>4.0242955146694001E-2</v>
      </c>
      <c r="D6">
        <v>0.72581317107199705</v>
      </c>
      <c r="E6" s="1" t="s">
        <v>12</v>
      </c>
      <c r="F6">
        <v>0.76605612621869101</v>
      </c>
      <c r="I6" s="2">
        <v>2</v>
      </c>
      <c r="J6" s="2">
        <v>0.59082655822707397</v>
      </c>
      <c r="K6" s="2">
        <f t="shared" si="0"/>
        <v>0.17522956799161704</v>
      </c>
      <c r="L6" s="2">
        <v>17.141324999999998</v>
      </c>
      <c r="M6" s="4">
        <v>3.4699060580347997E-5</v>
      </c>
    </row>
    <row r="7" spans="1:13" x14ac:dyDescent="0.2">
      <c r="A7">
        <v>5</v>
      </c>
      <c r="B7">
        <v>2.24606797749979</v>
      </c>
      <c r="C7">
        <v>0.169485463189676</v>
      </c>
      <c r="D7">
        <v>0.52835366188767596</v>
      </c>
      <c r="E7">
        <v>6.5600859364661201E-3</v>
      </c>
      <c r="F7">
        <v>0.69783912507735102</v>
      </c>
      <c r="I7" s="2">
        <v>2.24606797749979</v>
      </c>
      <c r="J7" s="2">
        <v>0.59082655822707397</v>
      </c>
      <c r="K7" s="2">
        <f t="shared" si="0"/>
        <v>0.10701256685027705</v>
      </c>
      <c r="L7" s="2">
        <v>7.3896329999999999</v>
      </c>
      <c r="M7" s="2">
        <v>6.5600859364661201E-3</v>
      </c>
    </row>
    <row r="8" spans="1:13" x14ac:dyDescent="0.2">
      <c r="A8">
        <v>6</v>
      </c>
      <c r="B8">
        <v>2.8384271247461901</v>
      </c>
      <c r="C8">
        <v>0.14186291684406299</v>
      </c>
      <c r="D8">
        <v>0.549774425714043</v>
      </c>
      <c r="E8">
        <v>1.32977204076548E-2</v>
      </c>
      <c r="F8">
        <v>0.69163734255810505</v>
      </c>
      <c r="I8" s="2">
        <v>2.8384271247461901</v>
      </c>
      <c r="J8" s="2">
        <v>0.59082655822707397</v>
      </c>
      <c r="K8" s="2">
        <f t="shared" si="0"/>
        <v>0.10081078433103108</v>
      </c>
      <c r="L8" s="2">
        <v>6.1290649999999998</v>
      </c>
      <c r="M8" s="2">
        <v>1.32977204076548E-2</v>
      </c>
    </row>
    <row r="9" spans="1:13" x14ac:dyDescent="0.2">
      <c r="A9">
        <v>7</v>
      </c>
      <c r="B9">
        <v>3</v>
      </c>
      <c r="C9">
        <v>3.0516693598842601E-2</v>
      </c>
      <c r="D9">
        <v>0.69007699695255398</v>
      </c>
      <c r="E9">
        <v>3.5194031257001902E-3</v>
      </c>
      <c r="F9">
        <v>0.72059369055139699</v>
      </c>
      <c r="I9" s="2">
        <v>3</v>
      </c>
      <c r="J9" s="2">
        <v>0.59082655822707397</v>
      </c>
      <c r="K9" s="2">
        <f t="shared" si="0"/>
        <v>0.12976713232432302</v>
      </c>
      <c r="L9" s="2">
        <v>8.5165019999999991</v>
      </c>
      <c r="M9" s="2">
        <v>3.5194031257001902E-3</v>
      </c>
    </row>
    <row r="10" spans="1:13" x14ac:dyDescent="0.2">
      <c r="A10">
        <v>8</v>
      </c>
      <c r="B10">
        <v>3.1722776601683802</v>
      </c>
      <c r="C10" s="1" t="s">
        <v>26</v>
      </c>
      <c r="D10">
        <v>0.722952012184788</v>
      </c>
      <c r="E10">
        <v>6.9920223327325504E-3</v>
      </c>
      <c r="F10">
        <v>0.72295211869000597</v>
      </c>
      <c r="I10" s="2">
        <v>3.1722776601683802</v>
      </c>
      <c r="J10" s="2">
        <v>0.59082655822707397</v>
      </c>
      <c r="K10" s="2">
        <f t="shared" si="0"/>
        <v>0.132125560462932</v>
      </c>
      <c r="L10" s="2">
        <v>7.2750170000000001</v>
      </c>
      <c r="M10" s="2">
        <v>6.9920223327325504E-3</v>
      </c>
    </row>
    <row r="11" spans="1:13" x14ac:dyDescent="0.2">
      <c r="A11">
        <v>9</v>
      </c>
      <c r="B11">
        <v>3.6155512754639898</v>
      </c>
      <c r="C11" s="1" t="s">
        <v>27</v>
      </c>
      <c r="D11">
        <v>0.73254658976988696</v>
      </c>
      <c r="E11">
        <v>4.7526293529570798E-3</v>
      </c>
      <c r="F11">
        <v>0.73254669337638101</v>
      </c>
      <c r="I11" s="2">
        <v>3.6155512754639898</v>
      </c>
      <c r="J11" s="2">
        <v>0.59082655822707397</v>
      </c>
      <c r="K11" s="2">
        <f t="shared" si="0"/>
        <v>0.14172013514930704</v>
      </c>
      <c r="L11" s="2">
        <v>7.9712430000000003</v>
      </c>
      <c r="M11" s="2">
        <v>4.7526293529570798E-3</v>
      </c>
    </row>
    <row r="12" spans="1:13" x14ac:dyDescent="0.2">
      <c r="A12">
        <v>10</v>
      </c>
      <c r="B12">
        <v>4</v>
      </c>
      <c r="C12" s="1" t="s">
        <v>13</v>
      </c>
      <c r="D12">
        <v>0.75211621995081901</v>
      </c>
      <c r="E12">
        <v>1.6134845464350501E-3</v>
      </c>
      <c r="F12">
        <v>0.75211631824258995</v>
      </c>
      <c r="I12" s="2">
        <v>4</v>
      </c>
      <c r="J12" s="2">
        <v>0.59082655822707397</v>
      </c>
      <c r="K12" s="2">
        <f t="shared" si="0"/>
        <v>0.16128976001551598</v>
      </c>
      <c r="L12" s="2">
        <v>9.9442970000000006</v>
      </c>
      <c r="M12" s="2">
        <v>1.6134845464350501E-3</v>
      </c>
    </row>
    <row r="13" spans="1:13" x14ac:dyDescent="0.2">
      <c r="A13">
        <v>11</v>
      </c>
      <c r="B13">
        <v>4.1331056256176604</v>
      </c>
      <c r="C13" s="1" t="s">
        <v>28</v>
      </c>
      <c r="D13">
        <v>0.76021611838676695</v>
      </c>
      <c r="E13">
        <v>1.37068741403306E-3</v>
      </c>
      <c r="F13">
        <v>0.76021621420613905</v>
      </c>
      <c r="I13" s="2">
        <v>4.1331056256176604</v>
      </c>
      <c r="J13" s="2">
        <v>0.59082655822707397</v>
      </c>
      <c r="K13" s="2">
        <f t="shared" si="0"/>
        <v>0.16938965597906508</v>
      </c>
      <c r="L13" s="2">
        <v>10.244823</v>
      </c>
      <c r="M13" s="2">
        <v>1.37068741403306E-3</v>
      </c>
    </row>
    <row r="14" spans="1:13" x14ac:dyDescent="0.2">
      <c r="A14">
        <v>12</v>
      </c>
      <c r="B14">
        <v>4.2526406871192801</v>
      </c>
      <c r="C14" s="1" t="s">
        <v>14</v>
      </c>
      <c r="D14">
        <v>0.75189986013658305</v>
      </c>
      <c r="E14">
        <v>3.60989780845138E-3</v>
      </c>
      <c r="F14">
        <v>0.75189995780903396</v>
      </c>
      <c r="I14" s="2">
        <v>4.2526406871192801</v>
      </c>
      <c r="J14" s="2">
        <v>0.59082655822707397</v>
      </c>
      <c r="K14" s="2">
        <f t="shared" si="0"/>
        <v>0.16107339958195999</v>
      </c>
      <c r="L14" s="2">
        <v>8.4703110000000006</v>
      </c>
      <c r="M14" s="2">
        <v>3.60989780845138E-3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3934-09F6-FE44-B016-73C90091D8E2}">
  <dimension ref="A2:L14"/>
  <sheetViews>
    <sheetView workbookViewId="0">
      <selection activeCell="D28" sqref="D28"/>
    </sheetView>
  </sheetViews>
  <sheetFormatPr baseColWidth="10" defaultRowHeight="16" x14ac:dyDescent="0.2"/>
  <cols>
    <col min="8" max="8" width="11.6640625" bestFit="1" customWidth="1"/>
    <col min="10" max="10" width="12.83203125" bestFit="1" customWidth="1"/>
  </cols>
  <sheetData>
    <row r="2" spans="1:12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H2" s="3" t="s">
        <v>8</v>
      </c>
      <c r="I2" s="3" t="s">
        <v>1</v>
      </c>
      <c r="J2" s="3" t="s">
        <v>23</v>
      </c>
      <c r="K2" s="3" t="s">
        <v>5</v>
      </c>
      <c r="L2" s="3" t="s">
        <v>3</v>
      </c>
    </row>
    <row r="3" spans="1:12" x14ac:dyDescent="0.2">
      <c r="A3">
        <v>1</v>
      </c>
      <c r="B3">
        <v>0</v>
      </c>
      <c r="C3">
        <v>0.29614405871372801</v>
      </c>
      <c r="D3">
        <v>0</v>
      </c>
      <c r="E3">
        <v>2.71980884852332E-2</v>
      </c>
      <c r="F3">
        <v>0.29614405871372801</v>
      </c>
      <c r="H3" s="2">
        <v>0</v>
      </c>
      <c r="I3" s="2">
        <v>0.29614405900000002</v>
      </c>
      <c r="J3" s="2">
        <f>F3-C3</f>
        <v>0</v>
      </c>
      <c r="K3" s="2">
        <v>4.8781923000000003</v>
      </c>
      <c r="L3" s="2">
        <v>2.71980884852332E-2</v>
      </c>
    </row>
    <row r="4" spans="1:12" x14ac:dyDescent="0.2">
      <c r="A4">
        <v>2</v>
      </c>
      <c r="B4">
        <v>1</v>
      </c>
      <c r="C4">
        <v>0.159041636283967</v>
      </c>
      <c r="D4">
        <v>0.30008017819450999</v>
      </c>
      <c r="E4">
        <v>1.6193102395210799E-2</v>
      </c>
      <c r="F4">
        <v>0.459121814478477</v>
      </c>
      <c r="H4" s="2">
        <v>1</v>
      </c>
      <c r="I4" s="2">
        <v>0.29614405900000002</v>
      </c>
      <c r="J4" s="2">
        <f t="shared" ref="J4:J14" si="0">F4-C4</f>
        <v>0.30008017819450999</v>
      </c>
      <c r="K4" s="2">
        <v>5.7817835000000004</v>
      </c>
      <c r="L4" s="2">
        <v>1.6193102395210799E-2</v>
      </c>
    </row>
    <row r="5" spans="1:12" x14ac:dyDescent="0.2">
      <c r="A5">
        <v>3</v>
      </c>
      <c r="B5">
        <v>1.4242135623731</v>
      </c>
      <c r="C5">
        <v>0.14671076337313799</v>
      </c>
      <c r="D5">
        <v>0.30982193031052002</v>
      </c>
      <c r="E5">
        <v>4.61223331696013E-2</v>
      </c>
      <c r="F5">
        <v>0.45653269368365801</v>
      </c>
      <c r="H5" s="2">
        <v>1.4242135623731</v>
      </c>
      <c r="I5" s="2">
        <v>0.29614405900000002</v>
      </c>
      <c r="J5" s="2">
        <f t="shared" si="0"/>
        <v>0.30982193031052002</v>
      </c>
      <c r="K5" s="2">
        <v>3.9771209999999999</v>
      </c>
      <c r="L5" s="2">
        <v>4.61223331696013E-2</v>
      </c>
    </row>
    <row r="6" spans="1:12" x14ac:dyDescent="0.2">
      <c r="A6">
        <v>4</v>
      </c>
      <c r="B6">
        <v>2</v>
      </c>
      <c r="C6">
        <v>7.3955135555210896E-2</v>
      </c>
      <c r="D6">
        <v>0.43262683310323702</v>
      </c>
      <c r="E6">
        <v>6.0203645600704701E-2</v>
      </c>
      <c r="F6">
        <v>0.50658196865844796</v>
      </c>
      <c r="H6" s="2">
        <v>2</v>
      </c>
      <c r="I6" s="2">
        <v>0.29614405900000002</v>
      </c>
      <c r="J6" s="2">
        <f t="shared" si="0"/>
        <v>0.43262683310323707</v>
      </c>
      <c r="K6" s="2">
        <v>3.5317655999999999</v>
      </c>
      <c r="L6" s="2">
        <v>6.0203645600704701E-2</v>
      </c>
    </row>
    <row r="7" spans="1:12" x14ac:dyDescent="0.2">
      <c r="A7">
        <v>5</v>
      </c>
      <c r="B7">
        <v>2.24606797749979</v>
      </c>
      <c r="C7">
        <v>4.6489298819707599E-2</v>
      </c>
      <c r="D7">
        <v>0.45674447639639698</v>
      </c>
      <c r="E7">
        <v>8.2306250419423299E-2</v>
      </c>
      <c r="F7">
        <v>0.50323377521610502</v>
      </c>
      <c r="H7" s="2">
        <v>2.24606797749979</v>
      </c>
      <c r="I7" s="2">
        <v>0.29614405900000002</v>
      </c>
      <c r="J7" s="2">
        <f t="shared" si="0"/>
        <v>0.45674447639639743</v>
      </c>
      <c r="K7" s="2">
        <v>3.0187624999999998</v>
      </c>
      <c r="L7" s="2">
        <v>8.2306250419423299E-2</v>
      </c>
    </row>
    <row r="8" spans="1:12" x14ac:dyDescent="0.2">
      <c r="A8">
        <v>6</v>
      </c>
      <c r="B8">
        <v>2.8384271247461901</v>
      </c>
      <c r="C8">
        <v>3.0002640352405501E-2</v>
      </c>
      <c r="D8">
        <v>0.48302998098475503</v>
      </c>
      <c r="E8">
        <v>8.6322805861187998E-2</v>
      </c>
      <c r="F8">
        <v>0.51303262133715999</v>
      </c>
      <c r="H8" s="2">
        <v>2.8384271247461901</v>
      </c>
      <c r="I8" s="2">
        <v>0.29614405900000002</v>
      </c>
      <c r="J8" s="2">
        <f t="shared" si="0"/>
        <v>0.48302998098475447</v>
      </c>
      <c r="K8" s="2">
        <v>2.9416445000000002</v>
      </c>
      <c r="L8" s="2">
        <v>8.6322805861187998E-2</v>
      </c>
    </row>
    <row r="9" spans="1:12" x14ac:dyDescent="0.2">
      <c r="A9">
        <v>7</v>
      </c>
      <c r="B9">
        <v>3</v>
      </c>
      <c r="C9" s="1" t="s">
        <v>15</v>
      </c>
      <c r="D9">
        <v>0.51252299590247496</v>
      </c>
      <c r="E9">
        <v>0.123085293262893</v>
      </c>
      <c r="F9">
        <v>0.51252324623585499</v>
      </c>
      <c r="H9" s="2">
        <v>3</v>
      </c>
      <c r="I9" s="2">
        <v>0.29614405900000002</v>
      </c>
      <c r="J9" s="2">
        <f t="shared" si="0"/>
        <v>0.51252299590247441</v>
      </c>
      <c r="K9" s="2">
        <v>2.3776155000000001</v>
      </c>
      <c r="L9" s="2">
        <v>0.123085293262893</v>
      </c>
    </row>
    <row r="10" spans="1:12" x14ac:dyDescent="0.2">
      <c r="A10">
        <v>8</v>
      </c>
      <c r="B10">
        <v>3.1722776601683802</v>
      </c>
      <c r="C10" s="1" t="s">
        <v>29</v>
      </c>
      <c r="D10">
        <v>0.49705710340510201</v>
      </c>
      <c r="E10">
        <v>0.122211619063509</v>
      </c>
      <c r="F10">
        <v>0.49705735828486602</v>
      </c>
      <c r="H10" s="2">
        <v>3.1722776601683802</v>
      </c>
      <c r="I10" s="2">
        <v>0.29614405900000002</v>
      </c>
      <c r="J10" s="2">
        <f t="shared" si="0"/>
        <v>0.49705710340510173</v>
      </c>
      <c r="K10" s="2">
        <v>2.3887461000000001</v>
      </c>
      <c r="L10" s="2">
        <v>0.122211619063509</v>
      </c>
    </row>
    <row r="11" spans="1:12" x14ac:dyDescent="0.2">
      <c r="A11">
        <v>9</v>
      </c>
      <c r="B11">
        <v>3.6155512754639898</v>
      </c>
      <c r="C11" s="1" t="s">
        <v>30</v>
      </c>
      <c r="D11">
        <v>0.50099368502880404</v>
      </c>
      <c r="E11">
        <v>0.12606353747555499</v>
      </c>
      <c r="F11">
        <v>0.500993937708471</v>
      </c>
      <c r="H11" s="2">
        <v>3.6155512754639898</v>
      </c>
      <c r="I11" s="2">
        <v>0.29614405900000002</v>
      </c>
      <c r="J11" s="2">
        <f t="shared" si="0"/>
        <v>0.50099368502880337</v>
      </c>
      <c r="K11" s="2">
        <v>2.3403214999999999</v>
      </c>
      <c r="L11" s="2">
        <v>0.12606353747555499</v>
      </c>
    </row>
    <row r="12" spans="1:12" x14ac:dyDescent="0.2">
      <c r="A12">
        <v>10</v>
      </c>
      <c r="B12">
        <v>4</v>
      </c>
      <c r="C12" s="1" t="s">
        <v>16</v>
      </c>
      <c r="D12">
        <v>0.51263103771224405</v>
      </c>
      <c r="E12">
        <v>9.4694205925484304E-2</v>
      </c>
      <c r="F12">
        <v>0.51263128537383396</v>
      </c>
      <c r="H12" s="2">
        <v>4</v>
      </c>
      <c r="I12" s="2">
        <v>0.29614405900000002</v>
      </c>
      <c r="J12" s="2">
        <f t="shared" si="0"/>
        <v>0.51263103771224383</v>
      </c>
      <c r="K12" s="2">
        <v>2.7927059000000001</v>
      </c>
      <c r="L12" s="2">
        <v>9.4694205925484304E-2</v>
      </c>
    </row>
    <row r="13" spans="1:12" x14ac:dyDescent="0.2">
      <c r="A13">
        <v>11</v>
      </c>
      <c r="B13">
        <v>4.1331056256176604</v>
      </c>
      <c r="C13">
        <v>3.8564754293758698E-2</v>
      </c>
      <c r="D13">
        <v>0.42350882562444803</v>
      </c>
      <c r="E13">
        <v>0.29619511377683599</v>
      </c>
      <c r="F13">
        <v>0.46207357991820702</v>
      </c>
      <c r="H13" s="2">
        <v>4.1331056256176604</v>
      </c>
      <c r="I13" s="2">
        <v>0.29614405900000002</v>
      </c>
      <c r="J13" s="2">
        <f t="shared" si="0"/>
        <v>0.4235088256244483</v>
      </c>
      <c r="K13" s="2">
        <v>1.0912468</v>
      </c>
      <c r="L13" s="2">
        <v>0.29619511377683599</v>
      </c>
    </row>
    <row r="14" spans="1:12" x14ac:dyDescent="0.2">
      <c r="A14">
        <v>12</v>
      </c>
      <c r="B14">
        <v>4.2526406871192801</v>
      </c>
      <c r="C14">
        <v>0.133638544360837</v>
      </c>
      <c r="D14">
        <v>0.26761846574995501</v>
      </c>
      <c r="E14">
        <v>0.52754216978837298</v>
      </c>
      <c r="F14">
        <v>0.40125701011079201</v>
      </c>
      <c r="H14" s="2">
        <v>4.2526406871192801</v>
      </c>
      <c r="I14" s="2">
        <v>0.29614405900000002</v>
      </c>
      <c r="J14" s="2">
        <f t="shared" si="0"/>
        <v>0.26761846574995501</v>
      </c>
      <c r="K14" s="2">
        <v>0.39912370000000003</v>
      </c>
      <c r="L14" s="2">
        <v>0.52754216978837298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5AF8B-430E-A64A-8D0B-B8E2073C4CAA}">
  <dimension ref="A2:L14"/>
  <sheetViews>
    <sheetView workbookViewId="0">
      <selection activeCell="H28" sqref="H28"/>
    </sheetView>
  </sheetViews>
  <sheetFormatPr baseColWidth="10" defaultRowHeight="16" x14ac:dyDescent="0.2"/>
  <cols>
    <col min="8" max="8" width="11.6640625" bestFit="1" customWidth="1"/>
  </cols>
  <sheetData>
    <row r="2" spans="1:12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H2" s="3" t="s">
        <v>8</v>
      </c>
      <c r="I2" s="3" t="s">
        <v>1</v>
      </c>
      <c r="J2" s="3" t="s">
        <v>23</v>
      </c>
      <c r="K2" s="3" t="s">
        <v>5</v>
      </c>
      <c r="L2" s="3" t="s">
        <v>3</v>
      </c>
    </row>
    <row r="3" spans="1:12" x14ac:dyDescent="0.2">
      <c r="A3">
        <v>1</v>
      </c>
      <c r="B3">
        <v>0</v>
      </c>
      <c r="C3">
        <v>0.16628806427610801</v>
      </c>
      <c r="D3">
        <v>0</v>
      </c>
      <c r="E3">
        <v>0.10700230101443101</v>
      </c>
      <c r="F3">
        <v>0.16628806427610801</v>
      </c>
      <c r="H3" s="2">
        <v>0</v>
      </c>
      <c r="I3" s="2">
        <v>0.16628806427610801</v>
      </c>
      <c r="J3" s="2">
        <f>F3-I3</f>
        <v>0</v>
      </c>
      <c r="K3" s="2">
        <v>2.5979461399999999</v>
      </c>
      <c r="L3" s="2">
        <v>0.10700230101443101</v>
      </c>
    </row>
    <row r="4" spans="1:12" x14ac:dyDescent="0.2">
      <c r="A4">
        <v>2</v>
      </c>
      <c r="B4">
        <v>1</v>
      </c>
      <c r="C4">
        <v>0.106816476577079</v>
      </c>
      <c r="D4">
        <v>0.204808176894276</v>
      </c>
      <c r="E4">
        <v>0.117632681407358</v>
      </c>
      <c r="F4">
        <v>0.31162465347135498</v>
      </c>
      <c r="H4" s="2">
        <v>1</v>
      </c>
      <c r="I4" s="2">
        <v>0.16628806427610801</v>
      </c>
      <c r="J4" s="2">
        <f t="shared" ref="J4:J14" si="0">F4-I4</f>
        <v>0.14533658919524697</v>
      </c>
      <c r="K4" s="2">
        <v>2.44856075</v>
      </c>
      <c r="L4" s="2">
        <v>0.117632681407358</v>
      </c>
    </row>
    <row r="5" spans="1:12" x14ac:dyDescent="0.2">
      <c r="A5">
        <v>3</v>
      </c>
      <c r="B5">
        <v>1.4242135623731</v>
      </c>
      <c r="C5">
        <v>6.7790280019631999E-2</v>
      </c>
      <c r="D5">
        <v>0.30597376094120698</v>
      </c>
      <c r="E5">
        <v>4.2454579258908602E-2</v>
      </c>
      <c r="F5">
        <v>0.37376404096083898</v>
      </c>
      <c r="H5" s="2">
        <v>1.4242135623731</v>
      </c>
      <c r="I5" s="2">
        <v>0.16628806427610801</v>
      </c>
      <c r="J5" s="2">
        <f t="shared" si="0"/>
        <v>0.20747597668473097</v>
      </c>
      <c r="K5" s="2">
        <v>4.1169888600000002</v>
      </c>
      <c r="L5" s="2">
        <v>4.2454579258908602E-2</v>
      </c>
    </row>
    <row r="6" spans="1:12" x14ac:dyDescent="0.2">
      <c r="A6">
        <v>4</v>
      </c>
      <c r="B6">
        <v>2</v>
      </c>
      <c r="C6" s="1" t="s">
        <v>17</v>
      </c>
      <c r="D6">
        <v>0.47911981127096098</v>
      </c>
      <c r="E6">
        <v>1.6248498118806999E-2</v>
      </c>
      <c r="F6">
        <v>0.47912038470441798</v>
      </c>
      <c r="H6" s="2">
        <v>2</v>
      </c>
      <c r="I6" s="2">
        <v>0.16628806427610801</v>
      </c>
      <c r="J6" s="2">
        <f t="shared" si="0"/>
        <v>0.31283232042831</v>
      </c>
      <c r="K6" s="2">
        <v>5.7757810000000003</v>
      </c>
      <c r="L6" s="2">
        <v>1.6248498118806999E-2</v>
      </c>
    </row>
    <row r="7" spans="1:12" x14ac:dyDescent="0.2">
      <c r="A7">
        <v>5</v>
      </c>
      <c r="B7">
        <v>2.24606797749979</v>
      </c>
      <c r="C7">
        <v>3.0410660786247001E-2</v>
      </c>
      <c r="D7">
        <v>0.367225671275341</v>
      </c>
      <c r="E7">
        <v>0.13577343107922399</v>
      </c>
      <c r="F7">
        <v>0.39763633206158799</v>
      </c>
      <c r="H7" s="2">
        <v>2.24606797749979</v>
      </c>
      <c r="I7" s="2">
        <v>0.16628806427610801</v>
      </c>
      <c r="J7" s="2">
        <f t="shared" si="0"/>
        <v>0.23134826778547998</v>
      </c>
      <c r="K7" s="2">
        <v>2.2252186900000002</v>
      </c>
      <c r="L7" s="2">
        <v>0.13577343107922399</v>
      </c>
    </row>
    <row r="8" spans="1:12" x14ac:dyDescent="0.2">
      <c r="A8">
        <v>6</v>
      </c>
      <c r="B8">
        <v>2.8384271247461901</v>
      </c>
      <c r="C8">
        <v>6.5647363840572502E-3</v>
      </c>
      <c r="D8">
        <v>0.37210234219841998</v>
      </c>
      <c r="E8">
        <v>0.17026862265210699</v>
      </c>
      <c r="F8">
        <v>0.378667078582477</v>
      </c>
      <c r="H8" s="2">
        <v>2.8384271247461901</v>
      </c>
      <c r="I8" s="2">
        <v>0.16628806427610801</v>
      </c>
      <c r="J8" s="2">
        <f t="shared" si="0"/>
        <v>0.21237901430636899</v>
      </c>
      <c r="K8" s="2">
        <v>1.8805766500000001</v>
      </c>
      <c r="L8" s="2">
        <v>0.17026862265210699</v>
      </c>
    </row>
    <row r="9" spans="1:12" x14ac:dyDescent="0.2">
      <c r="A9">
        <v>7</v>
      </c>
      <c r="B9">
        <v>3</v>
      </c>
      <c r="C9" s="1" t="s">
        <v>18</v>
      </c>
      <c r="D9">
        <v>0.39373773975341397</v>
      </c>
      <c r="E9">
        <v>0.22884834925101299</v>
      </c>
      <c r="F9">
        <v>0.39373836344553997</v>
      </c>
      <c r="H9" s="2">
        <v>3</v>
      </c>
      <c r="I9" s="2">
        <v>0.16628806427610801</v>
      </c>
      <c r="J9" s="2">
        <f t="shared" si="0"/>
        <v>0.22745029916943196</v>
      </c>
      <c r="K9" s="2">
        <v>1.44800492</v>
      </c>
      <c r="L9" s="2">
        <v>0.22884834925101299</v>
      </c>
    </row>
    <row r="10" spans="1:12" x14ac:dyDescent="0.2">
      <c r="A10">
        <v>8</v>
      </c>
      <c r="B10">
        <v>3.1722776601683802</v>
      </c>
      <c r="C10">
        <v>1.9382588793576901E-2</v>
      </c>
      <c r="D10">
        <v>0.29047270973195699</v>
      </c>
      <c r="E10">
        <v>0.45775550289374001</v>
      </c>
      <c r="F10">
        <v>0.30985529852553401</v>
      </c>
      <c r="H10" s="2">
        <v>3.1722776601683802</v>
      </c>
      <c r="I10" s="2">
        <v>0.16628806427610801</v>
      </c>
      <c r="J10" s="2">
        <f t="shared" si="0"/>
        <v>0.143567234249426</v>
      </c>
      <c r="K10" s="2">
        <v>0.55137723000000005</v>
      </c>
      <c r="L10" s="2">
        <v>0.45775550289374001</v>
      </c>
    </row>
    <row r="11" spans="1:12" x14ac:dyDescent="0.2">
      <c r="A11">
        <v>9</v>
      </c>
      <c r="B11">
        <v>3.6155512754639898</v>
      </c>
      <c r="C11" s="1" t="s">
        <v>31</v>
      </c>
      <c r="D11">
        <v>0.30336693360317701</v>
      </c>
      <c r="E11">
        <v>0.46918899722705798</v>
      </c>
      <c r="F11">
        <v>0.30336762490355901</v>
      </c>
      <c r="H11" s="2">
        <v>3.6155512754639898</v>
      </c>
      <c r="I11" s="2">
        <v>0.16628806427610801</v>
      </c>
      <c r="J11" s="2">
        <f t="shared" si="0"/>
        <v>0.137079560627451</v>
      </c>
      <c r="K11" s="2">
        <v>0.52388533999999998</v>
      </c>
      <c r="L11" s="2">
        <v>0.46918899722705798</v>
      </c>
    </row>
    <row r="12" spans="1:12" x14ac:dyDescent="0.2">
      <c r="A12">
        <v>10</v>
      </c>
      <c r="B12">
        <v>4</v>
      </c>
      <c r="C12">
        <v>5.9614132658711697E-2</v>
      </c>
      <c r="D12">
        <v>0.20004543628049601</v>
      </c>
      <c r="E12">
        <v>0.698532251169663</v>
      </c>
      <c r="F12">
        <v>0.259659568939208</v>
      </c>
      <c r="H12" s="2">
        <v>4</v>
      </c>
      <c r="I12" s="2">
        <v>0.16628806427610801</v>
      </c>
      <c r="J12" s="2">
        <f t="shared" si="0"/>
        <v>9.3371504663099986E-2</v>
      </c>
      <c r="K12" s="2">
        <v>0.15000325</v>
      </c>
      <c r="L12" s="2">
        <v>0.698532251169663</v>
      </c>
    </row>
    <row r="13" spans="1:12" x14ac:dyDescent="0.2">
      <c r="A13">
        <v>11</v>
      </c>
      <c r="B13">
        <v>4.1331056256176604</v>
      </c>
      <c r="C13">
        <v>7.5553996801076995E-2</v>
      </c>
      <c r="D13">
        <v>0.17022576321845401</v>
      </c>
      <c r="E13">
        <v>0.76249588639621002</v>
      </c>
      <c r="F13">
        <v>0.245779760019531</v>
      </c>
      <c r="H13" s="2">
        <v>4.1331056256176604</v>
      </c>
      <c r="I13" s="2">
        <v>0.16628806427610801</v>
      </c>
      <c r="J13" s="2">
        <f t="shared" si="0"/>
        <v>7.9491695743422991E-2</v>
      </c>
      <c r="K13" s="2">
        <v>9.1327790000000006E-2</v>
      </c>
      <c r="L13" s="2">
        <v>0.76249588639621002</v>
      </c>
    </row>
    <row r="14" spans="1:12" x14ac:dyDescent="0.2">
      <c r="A14">
        <v>12</v>
      </c>
      <c r="B14">
        <v>4.2526406871192801</v>
      </c>
      <c r="C14">
        <v>9.2705735939756298E-2</v>
      </c>
      <c r="D14">
        <v>0.13318759614166401</v>
      </c>
      <c r="E14">
        <v>0.83297627679978103</v>
      </c>
      <c r="F14">
        <v>0.22589333208142001</v>
      </c>
      <c r="H14" s="2">
        <v>4.2526406871192801</v>
      </c>
      <c r="I14" s="2">
        <v>0.16628806427610801</v>
      </c>
      <c r="J14" s="2">
        <f t="shared" si="0"/>
        <v>5.9605267805312001E-2</v>
      </c>
      <c r="K14" s="2">
        <v>4.4472879999999999E-2</v>
      </c>
      <c r="L14" s="2">
        <v>0.83297627679978103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0FD1-D7D4-2D43-9349-6301CED29369}">
  <dimension ref="A2:M14"/>
  <sheetViews>
    <sheetView workbookViewId="0">
      <selection activeCell="F32" sqref="F32"/>
    </sheetView>
  </sheetViews>
  <sheetFormatPr baseColWidth="10" defaultRowHeight="16" x14ac:dyDescent="0.2"/>
  <cols>
    <col min="9" max="9" width="12.6640625" bestFit="1" customWidth="1"/>
    <col min="11" max="11" width="13" bestFit="1" customWidth="1"/>
  </cols>
  <sheetData>
    <row r="2" spans="1:13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I2" s="3" t="s">
        <v>8</v>
      </c>
      <c r="J2" s="3" t="s">
        <v>1</v>
      </c>
      <c r="K2" s="3" t="s">
        <v>23</v>
      </c>
      <c r="L2" s="3" t="s">
        <v>5</v>
      </c>
      <c r="M2" s="3" t="s">
        <v>3</v>
      </c>
    </row>
    <row r="3" spans="1:13" x14ac:dyDescent="0.2">
      <c r="A3">
        <v>1</v>
      </c>
      <c r="B3">
        <v>0</v>
      </c>
      <c r="C3">
        <v>0.51104448202892905</v>
      </c>
      <c r="D3">
        <v>0</v>
      </c>
      <c r="E3">
        <v>1.56491192174828E-4</v>
      </c>
      <c r="F3">
        <v>0.51104448202892905</v>
      </c>
      <c r="I3" s="2">
        <v>0</v>
      </c>
      <c r="J3" s="2">
        <v>0.51104448202892905</v>
      </c>
      <c r="K3" s="2">
        <f>F3-J3</f>
        <v>0</v>
      </c>
      <c r="L3" s="2">
        <v>14.292451</v>
      </c>
      <c r="M3" s="5">
        <v>1.56491192174828E-4</v>
      </c>
    </row>
    <row r="4" spans="1:13" x14ac:dyDescent="0.2">
      <c r="A4">
        <v>2</v>
      </c>
      <c r="B4">
        <v>1</v>
      </c>
      <c r="C4">
        <v>6.9386587878078193E-2</v>
      </c>
      <c r="D4">
        <v>0.66595629460570704</v>
      </c>
      <c r="E4" s="1" t="s">
        <v>32</v>
      </c>
      <c r="F4">
        <v>0.73534288248378499</v>
      </c>
      <c r="I4" s="2">
        <v>1</v>
      </c>
      <c r="J4" s="2">
        <v>0.51104448202892905</v>
      </c>
      <c r="K4" s="2">
        <f t="shared" ref="K4:K14" si="0">F4-J4</f>
        <v>0.22429840045485594</v>
      </c>
      <c r="L4" s="2">
        <v>27.381891</v>
      </c>
      <c r="M4" s="6">
        <v>1.66987695563099E-7</v>
      </c>
    </row>
    <row r="5" spans="1:13" x14ac:dyDescent="0.2">
      <c r="A5">
        <v>3</v>
      </c>
      <c r="B5">
        <v>1.4242135623731</v>
      </c>
      <c r="C5">
        <v>0.106376599006327</v>
      </c>
      <c r="D5">
        <v>0.52272970420561105</v>
      </c>
      <c r="E5">
        <v>2.5234029735552598E-4</v>
      </c>
      <c r="F5">
        <v>0.62910630321193795</v>
      </c>
      <c r="I5" s="2">
        <v>1.4242135623731</v>
      </c>
      <c r="J5" s="2">
        <v>0.51104448202892905</v>
      </c>
      <c r="K5" s="2">
        <f t="shared" si="0"/>
        <v>0.1180618211830089</v>
      </c>
      <c r="L5" s="2">
        <v>13.39467</v>
      </c>
      <c r="M5" s="5">
        <v>2.5234029735552598E-4</v>
      </c>
    </row>
    <row r="6" spans="1:13" x14ac:dyDescent="0.2">
      <c r="A6">
        <v>4</v>
      </c>
      <c r="B6">
        <v>2</v>
      </c>
      <c r="C6">
        <v>4.7449918516373202E-2</v>
      </c>
      <c r="D6">
        <v>0.66377469377576603</v>
      </c>
      <c r="E6" s="1" t="s">
        <v>33</v>
      </c>
      <c r="F6">
        <v>0.71122461229213896</v>
      </c>
      <c r="I6" s="2">
        <v>2</v>
      </c>
      <c r="J6" s="2">
        <v>0.51104448202892905</v>
      </c>
      <c r="K6" s="2">
        <f t="shared" si="0"/>
        <v>0.20018013026320991</v>
      </c>
      <c r="L6" s="2">
        <v>15.411272</v>
      </c>
      <c r="M6" s="6">
        <v>8.6470934983732097E-5</v>
      </c>
    </row>
    <row r="7" spans="1:13" x14ac:dyDescent="0.2">
      <c r="A7">
        <v>5</v>
      </c>
      <c r="B7">
        <v>2.24606797749979</v>
      </c>
      <c r="C7">
        <v>0.15344070514817701</v>
      </c>
      <c r="D7">
        <v>0.48588853427309803</v>
      </c>
      <c r="E7">
        <v>7.9555918339989894E-3</v>
      </c>
      <c r="F7">
        <v>0.63932923942127495</v>
      </c>
      <c r="I7" s="2">
        <v>2.24606797749979</v>
      </c>
      <c r="J7" s="2">
        <v>0.51104448202892905</v>
      </c>
      <c r="K7" s="2">
        <f t="shared" si="0"/>
        <v>0.12828475739234591</v>
      </c>
      <c r="L7" s="2">
        <v>7.043444</v>
      </c>
      <c r="M7" s="2">
        <v>7.9555918339989894E-3</v>
      </c>
    </row>
    <row r="8" spans="1:13" x14ac:dyDescent="0.2">
      <c r="A8">
        <v>6</v>
      </c>
      <c r="B8">
        <v>2.8384271247461901</v>
      </c>
      <c r="C8">
        <v>0.12401973473264701</v>
      </c>
      <c r="D8">
        <v>0.51120656891109395</v>
      </c>
      <c r="E8">
        <v>1.4653837649836301E-2</v>
      </c>
      <c r="F8">
        <v>0.63522630364374</v>
      </c>
      <c r="I8" s="2">
        <v>2.8384271247461901</v>
      </c>
      <c r="J8" s="2">
        <v>0.51104448202892905</v>
      </c>
      <c r="K8" s="2">
        <f t="shared" si="0"/>
        <v>0.12418182161481095</v>
      </c>
      <c r="L8" s="2">
        <v>5.9576169999999999</v>
      </c>
      <c r="M8" s="2">
        <v>1.4653837649836301E-2</v>
      </c>
    </row>
    <row r="9" spans="1:13" x14ac:dyDescent="0.2">
      <c r="A9">
        <v>7</v>
      </c>
      <c r="B9">
        <v>3</v>
      </c>
      <c r="C9">
        <v>3.2791469626050097E-2</v>
      </c>
      <c r="D9">
        <v>0.63587288255777197</v>
      </c>
      <c r="E9">
        <v>4.3447766488152904E-3</v>
      </c>
      <c r="F9">
        <v>0.66866435218382203</v>
      </c>
      <c r="I9" s="2">
        <v>3</v>
      </c>
      <c r="J9" s="2">
        <v>0.51104448202892905</v>
      </c>
      <c r="K9" s="2">
        <f t="shared" si="0"/>
        <v>0.15761987015489298</v>
      </c>
      <c r="L9" s="2">
        <v>8.1337930000000007</v>
      </c>
      <c r="M9" s="2">
        <v>4.3447766488152904E-3</v>
      </c>
    </row>
    <row r="10" spans="1:13" x14ac:dyDescent="0.2">
      <c r="A10">
        <v>8</v>
      </c>
      <c r="B10">
        <v>3.1722776601683802</v>
      </c>
      <c r="C10" s="1" t="s">
        <v>34</v>
      </c>
      <c r="D10">
        <v>0.67015673148889598</v>
      </c>
      <c r="E10">
        <v>9.1962109194917898E-3</v>
      </c>
      <c r="F10">
        <v>0.67015685581025797</v>
      </c>
      <c r="I10" s="2">
        <v>3.1722776601683802</v>
      </c>
      <c r="J10" s="2">
        <v>0.51104448202892905</v>
      </c>
      <c r="K10" s="2">
        <f t="shared" si="0"/>
        <v>0.15911237378132892</v>
      </c>
      <c r="L10" s="2">
        <v>6.784319</v>
      </c>
      <c r="M10" s="2">
        <v>9.1962109194917898E-3</v>
      </c>
    </row>
    <row r="11" spans="1:13" x14ac:dyDescent="0.2">
      <c r="A11">
        <v>9</v>
      </c>
      <c r="B11">
        <v>3.6155512754639898</v>
      </c>
      <c r="C11" s="1" t="s">
        <v>35</v>
      </c>
      <c r="D11">
        <v>0.68191689481950002</v>
      </c>
      <c r="E11">
        <v>6.5557015112406398E-3</v>
      </c>
      <c r="F11">
        <v>0.68191701560297002</v>
      </c>
      <c r="I11" s="2">
        <v>3.6155512754639898</v>
      </c>
      <c r="J11" s="2">
        <v>0.51104448202892905</v>
      </c>
      <c r="K11" s="2">
        <f t="shared" si="0"/>
        <v>0.17087253357404097</v>
      </c>
      <c r="L11" s="2">
        <v>7.3908360000000002</v>
      </c>
      <c r="M11" s="2">
        <v>6.5557015112406398E-3</v>
      </c>
    </row>
    <row r="12" spans="1:13" x14ac:dyDescent="0.2">
      <c r="A12">
        <v>10</v>
      </c>
      <c r="B12">
        <v>4</v>
      </c>
      <c r="C12" s="1" t="s">
        <v>19</v>
      </c>
      <c r="D12">
        <v>0.70453133702982795</v>
      </c>
      <c r="E12">
        <v>2.2736559768450101E-3</v>
      </c>
      <c r="F12">
        <v>0.70453145178594201</v>
      </c>
      <c r="I12" s="2">
        <v>4</v>
      </c>
      <c r="J12" s="2">
        <v>0.51104448202892905</v>
      </c>
      <c r="K12" s="2">
        <f t="shared" si="0"/>
        <v>0.19348696975701296</v>
      </c>
      <c r="L12" s="2">
        <v>9.3143530000000005</v>
      </c>
      <c r="M12" s="2">
        <v>2.2736559768450101E-3</v>
      </c>
    </row>
    <row r="13" spans="1:13" x14ac:dyDescent="0.2">
      <c r="A13">
        <v>11</v>
      </c>
      <c r="B13">
        <v>4.1331056256176604</v>
      </c>
      <c r="C13" s="1" t="s">
        <v>36</v>
      </c>
      <c r="D13">
        <v>0.71302336705160896</v>
      </c>
      <c r="E13">
        <v>1.94721124202087E-3</v>
      </c>
      <c r="F13">
        <v>0.71302347920277798</v>
      </c>
      <c r="I13" s="2">
        <v>4.1331056256176604</v>
      </c>
      <c r="J13" s="2">
        <v>0.51104448202892905</v>
      </c>
      <c r="K13" s="2">
        <f t="shared" si="0"/>
        <v>0.20197899717384893</v>
      </c>
      <c r="L13" s="2">
        <v>9.5986440000000002</v>
      </c>
      <c r="M13" s="2">
        <v>1.94721124202087E-3</v>
      </c>
    </row>
    <row r="14" spans="1:13" x14ac:dyDescent="0.2">
      <c r="A14">
        <v>12</v>
      </c>
      <c r="B14">
        <v>4.2526406871192801</v>
      </c>
      <c r="C14" s="1" t="s">
        <v>20</v>
      </c>
      <c r="D14">
        <v>0.70365576786074302</v>
      </c>
      <c r="E14">
        <v>4.9905683034698802E-3</v>
      </c>
      <c r="F14">
        <v>0.70365588201160301</v>
      </c>
      <c r="I14" s="2">
        <v>4.2526406871192801</v>
      </c>
      <c r="J14" s="2">
        <v>0.51104448202892905</v>
      </c>
      <c r="K14" s="2">
        <f t="shared" si="0"/>
        <v>0.19261139998267396</v>
      </c>
      <c r="L14" s="2">
        <v>7.8828529999999999</v>
      </c>
      <c r="M14" s="2">
        <v>4.9905683034698802E-3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4BF8-009E-B84F-8B26-5578201A945C}">
  <dimension ref="A1:E14"/>
  <sheetViews>
    <sheetView tabSelected="1" workbookViewId="0">
      <selection activeCell="C26" sqref="C26"/>
    </sheetView>
  </sheetViews>
  <sheetFormatPr baseColWidth="10" defaultRowHeight="16" x14ac:dyDescent="0.2"/>
  <cols>
    <col min="2" max="2" width="16.83203125" bestFit="1" customWidth="1"/>
    <col min="3" max="3" width="17.5" bestFit="1" customWidth="1"/>
    <col min="4" max="4" width="10.1640625" bestFit="1" customWidth="1"/>
    <col min="7" max="7" width="12.1640625" bestFit="1" customWidth="1"/>
  </cols>
  <sheetData>
    <row r="1" spans="1:5" x14ac:dyDescent="0.2">
      <c r="B1" s="7"/>
      <c r="C1" s="7"/>
      <c r="D1" s="7"/>
      <c r="E1" s="7"/>
    </row>
    <row r="2" spans="1:5" x14ac:dyDescent="0.2">
      <c r="A2" t="s">
        <v>8</v>
      </c>
      <c r="B2" t="s">
        <v>40</v>
      </c>
      <c r="C2" t="s">
        <v>38</v>
      </c>
      <c r="D2" t="s">
        <v>39</v>
      </c>
      <c r="E2" t="s">
        <v>37</v>
      </c>
    </row>
    <row r="3" spans="1:5" x14ac:dyDescent="0.2">
      <c r="A3" s="2">
        <v>0</v>
      </c>
      <c r="B3">
        <v>0</v>
      </c>
      <c r="C3">
        <v>0</v>
      </c>
      <c r="D3">
        <v>0</v>
      </c>
      <c r="E3">
        <v>0</v>
      </c>
    </row>
    <row r="4" spans="1:5" x14ac:dyDescent="0.2">
      <c r="A4" s="2">
        <v>1</v>
      </c>
      <c r="B4">
        <v>4</v>
      </c>
      <c r="C4">
        <v>2.8</v>
      </c>
      <c r="D4">
        <v>3.1</v>
      </c>
      <c r="E4">
        <v>3</v>
      </c>
    </row>
    <row r="5" spans="1:5" x14ac:dyDescent="0.2">
      <c r="A5" s="2">
        <v>1.4242135623731</v>
      </c>
      <c r="B5">
        <v>8</v>
      </c>
      <c r="C5">
        <v>4.9000000000000004</v>
      </c>
      <c r="D5">
        <v>5.6</v>
      </c>
      <c r="E5">
        <v>5.3</v>
      </c>
    </row>
    <row r="6" spans="1:5" x14ac:dyDescent="0.2">
      <c r="A6" s="2">
        <v>2</v>
      </c>
      <c r="B6">
        <v>12</v>
      </c>
      <c r="C6">
        <v>7.3</v>
      </c>
      <c r="D6">
        <v>8.3000000000000007</v>
      </c>
      <c r="E6">
        <v>8</v>
      </c>
    </row>
    <row r="7" spans="1:5" x14ac:dyDescent="0.2">
      <c r="A7" s="2">
        <v>2.24606797749979</v>
      </c>
      <c r="B7">
        <v>20</v>
      </c>
      <c r="C7">
        <v>11</v>
      </c>
      <c r="D7">
        <v>12.8</v>
      </c>
      <c r="E7">
        <v>12.3</v>
      </c>
    </row>
    <row r="8" spans="1:5" x14ac:dyDescent="0.2">
      <c r="A8" s="2">
        <v>2.8384271247461901</v>
      </c>
      <c r="B8">
        <v>24</v>
      </c>
      <c r="C8">
        <v>12.7</v>
      </c>
      <c r="D8">
        <v>14.8</v>
      </c>
      <c r="E8">
        <v>14.2</v>
      </c>
    </row>
    <row r="9" spans="1:5" x14ac:dyDescent="0.2">
      <c r="A9" s="2">
        <v>3</v>
      </c>
      <c r="B9">
        <v>28</v>
      </c>
      <c r="C9">
        <v>14.9</v>
      </c>
      <c r="D9">
        <v>17.3</v>
      </c>
      <c r="E9">
        <v>16.600000000000001</v>
      </c>
    </row>
    <row r="10" spans="1:5" x14ac:dyDescent="0.2">
      <c r="A10" s="2">
        <v>3.1722776601683802</v>
      </c>
      <c r="B10">
        <v>36</v>
      </c>
      <c r="C10">
        <v>18.399999999999999</v>
      </c>
      <c r="D10">
        <v>21.4</v>
      </c>
      <c r="E10">
        <v>20.5</v>
      </c>
    </row>
    <row r="11" spans="1:5" x14ac:dyDescent="0.2">
      <c r="A11" s="2">
        <v>3.6155512754639898</v>
      </c>
      <c r="B11">
        <v>44</v>
      </c>
      <c r="C11">
        <v>21.5</v>
      </c>
      <c r="D11">
        <v>25.1</v>
      </c>
      <c r="E11">
        <v>23.9</v>
      </c>
    </row>
    <row r="12" spans="1:5" x14ac:dyDescent="0.2">
      <c r="A12" s="2">
        <v>4</v>
      </c>
      <c r="B12">
        <v>48</v>
      </c>
      <c r="C12">
        <v>23.8</v>
      </c>
      <c r="D12">
        <v>27.2</v>
      </c>
      <c r="E12">
        <v>26</v>
      </c>
    </row>
    <row r="13" spans="1:5" x14ac:dyDescent="0.2">
      <c r="A13" s="2">
        <v>4.1331056256176604</v>
      </c>
      <c r="B13">
        <v>56</v>
      </c>
      <c r="C13">
        <v>27.4</v>
      </c>
      <c r="D13">
        <v>30.8</v>
      </c>
      <c r="E13">
        <v>29.4</v>
      </c>
    </row>
    <row r="14" spans="1:5" x14ac:dyDescent="0.2">
      <c r="A14" s="2">
        <v>4.2526406871192801</v>
      </c>
      <c r="B14">
        <v>60</v>
      </c>
      <c r="C14">
        <v>28.8</v>
      </c>
      <c r="D14">
        <v>32.5</v>
      </c>
      <c r="E14">
        <v>31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NFNB_MAF1</vt:lpstr>
      <vt:lpstr>SFNB_MAF1</vt:lpstr>
      <vt:lpstr>Scald_MAF1</vt:lpstr>
      <vt:lpstr>NFNB_MAF5</vt:lpstr>
      <vt:lpstr>SFNB_MAF5</vt:lpstr>
      <vt:lpstr>Scald_MAF5</vt:lpstr>
      <vt:lpstr>AveNoNeighbor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Yasuhiro Sato</dc:creator>
  <cp:lastModifiedBy>Yasuhiro Sato</cp:lastModifiedBy>
  <dcterms:created xsi:type="dcterms:W3CDTF">2025-01-09T06:21:00Z</dcterms:created>
  <dcterms:modified xsi:type="dcterms:W3CDTF">2025-04-18T12:53:24Z</dcterms:modified>
</cp:coreProperties>
</file>