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PC\Desktop\Data\"/>
    </mc:Choice>
  </mc:AlternateContent>
  <xr:revisionPtr revIDLastSave="0" documentId="10_ncr:8100000_{62FDC7D3-0E11-43B7-9A26-70BB7CB00D9E}" xr6:coauthVersionLast="34" xr6:coauthVersionMax="34" xr10:uidLastSave="{00000000-0000-0000-0000-000000000000}"/>
  <bookViews>
    <workbookView xWindow="0" yWindow="0" windowWidth="17256" windowHeight="5760" activeTab="1" xr2:uid="{00000000-000D-0000-FFFF-FFFF00000000}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Z65" i="1" l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5" i="1"/>
  <c r="G65" i="1"/>
  <c r="E65" i="1"/>
  <c r="D65" i="1"/>
  <c r="C65" i="1"/>
  <c r="B65" i="1"/>
</calcChain>
</file>

<file path=xl/sharedStrings.xml><?xml version="1.0" encoding="utf-8"?>
<sst xmlns="http://schemas.openxmlformats.org/spreadsheetml/2006/main" count="60" uniqueCount="17">
  <si>
    <t>Nominal</t>
  </si>
  <si>
    <t>Amerisolar AS-6M</t>
  </si>
  <si>
    <t>Capital</t>
  </si>
  <si>
    <t>Operating</t>
  </si>
  <si>
    <t>Salvage</t>
  </si>
  <si>
    <t>Fuel</t>
  </si>
  <si>
    <t>Replacement</t>
  </si>
  <si>
    <t>Amerisolar AS-6M Total</t>
  </si>
  <si>
    <t>Grid</t>
  </si>
  <si>
    <t>Grid Total</t>
  </si>
  <si>
    <t>sunny boy STP 15000TLEE-10</t>
  </si>
  <si>
    <t>sunny boy STP 15000TLEE-10 Total</t>
  </si>
  <si>
    <t>Vestas V90 3MW [3MW]</t>
  </si>
  <si>
    <t>Vestas V90 3MW [3MW] Total</t>
  </si>
  <si>
    <t>Nominal Total</t>
  </si>
  <si>
    <t>Discounted</t>
  </si>
  <si>
    <t>Discounted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</si>
</sst>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$&quot;;[Red]\-#,##0\ &quot;$&quot;"/>
  </numFmts>
  <fonts count="6" x14ac:knownFonts="1">
    <font>
      <sz val="11"/>
      <color theme="1"/>
      <name val="Calibri"/>
      <scheme val="minor"/>
    </font>
    <font>
      <sz val="9"/>
      <color theme="1"/>
      <name val="Segoe UI"/>
    </font>
    <font>
      <b/>
      <sz val="9"/>
      <color rgb="FF000000"/>
      <name val="Segoe UI"/>
    </font>
    <font>
      <sz val="9"/>
      <color rgb="FF000000"/>
      <name val="Segoe U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7F9FD"/>
        <bgColor rgb="FF000000"/>
      </patternFill>
    </fill>
    <fill>
      <patternFill patternType="solid">
        <fgColor rgb="FFFFEBB6"/>
        <bgColor rgb="FF000000"/>
      </patternFill>
    </fill>
  </fills>
  <borders count="5">
    <border>
      <left/>
      <right/>
      <top/>
      <bottom/>
      <diagonal/>
    </border>
    <border>
      <left style="thin">
        <color rgb="FFD6E6F7"/>
      </left>
      <right style="thin">
        <color rgb="FFD6E6F7"/>
      </right>
      <top style="thin">
        <color rgb="FFD6E6F7"/>
      </top>
      <bottom style="thin">
        <color rgb="FFD6E6F7"/>
      </bottom>
      <diagonal/>
    </border>
    <border>
      <left style="thin">
        <color rgb="FFD6E6F7"/>
      </left>
      <right/>
      <top style="thin">
        <color rgb="FFD6E6F7"/>
      </top>
      <bottom style="thin">
        <color rgb="FFD6E6F7"/>
      </bottom>
      <diagonal/>
    </border>
    <border>
      <left/>
      <right/>
      <top style="thin">
        <color rgb="FFD6E6F7"/>
      </top>
      <bottom style="thin">
        <color rgb="FFD6E6F7"/>
      </bottom>
      <diagonal/>
    </border>
    <border>
      <left/>
      <right style="thin">
        <color rgb="FFD6E6F7"/>
      </right>
      <top style="thin">
        <color rgb="FFD6E6F7"/>
      </top>
      <bottom style="thin">
        <color rgb="FFD6E6F7"/>
      </bottom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0" fontId="2" fillId="3" borderId="2" xfId="0" applyFont="1" applyFill="1" applyBorder="1" applyAlignment="1">
      <alignment horizontal="justify" vertical="center"/>
    </xf>
    <xf numFmtId="0" fontId="2" fillId="3" borderId="2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2"/>
    </xf>
    <xf numFmtId="0" fontId="2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2" fillId="3" borderId="3" xfId="0" applyFont="1" applyFill="1" applyBorder="1"/>
    <xf numFmtId="164" fontId="3" fillId="2" borderId="1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/>
    <xf numFmtId="164" fontId="2" fillId="4" borderId="4" xfId="0" applyNumberFormat="1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 applyProtection="1"/>
    <xf numFmtId="3" fontId="4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Cumulative</a:t>
            </a:r>
            <a:r>
              <a:rPr lang="fr-FR" baseline="0"/>
              <a:t> cash flow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Sheet3!$I$12:$AG$12</c:f>
              <c:numCache>
                <c:formatCode>#,##0</c:formatCode>
                <c:ptCount val="25"/>
                <c:pt idx="0">
                  <c:v>-42070750</c:v>
                </c:pt>
                <c:pt idx="1">
                  <c:v>-34247189</c:v>
                </c:pt>
                <c:pt idx="2">
                  <c:v>-26355007</c:v>
                </c:pt>
                <c:pt idx="3">
                  <c:v>-18393602</c:v>
                </c:pt>
                <c:pt idx="4">
                  <c:v>-10362367</c:v>
                </c:pt>
                <c:pt idx="5">
                  <c:v>-2260689</c:v>
                </c:pt>
                <c:pt idx="6">
                  <c:v>5912049</c:v>
                </c:pt>
                <c:pt idx="7">
                  <c:v>14156471</c:v>
                </c:pt>
                <c:pt idx="8">
                  <c:v>22473206</c:v>
                </c:pt>
                <c:pt idx="9">
                  <c:v>30862888</c:v>
                </c:pt>
                <c:pt idx="10">
                  <c:v>39326156</c:v>
                </c:pt>
                <c:pt idx="11">
                  <c:v>47863656</c:v>
                </c:pt>
                <c:pt idx="12">
                  <c:v>56476039</c:v>
                </c:pt>
                <c:pt idx="13">
                  <c:v>65163962</c:v>
                </c:pt>
                <c:pt idx="14">
                  <c:v>73928088</c:v>
                </c:pt>
                <c:pt idx="15">
                  <c:v>82769085</c:v>
                </c:pt>
                <c:pt idx="16">
                  <c:v>91687627</c:v>
                </c:pt>
                <c:pt idx="17">
                  <c:v>100684394</c:v>
                </c:pt>
                <c:pt idx="18">
                  <c:v>109760072</c:v>
                </c:pt>
                <c:pt idx="19">
                  <c:v>118915354</c:v>
                </c:pt>
                <c:pt idx="20">
                  <c:v>89861940</c:v>
                </c:pt>
                <c:pt idx="21">
                  <c:v>99178530</c:v>
                </c:pt>
                <c:pt idx="22">
                  <c:v>108576836</c:v>
                </c:pt>
                <c:pt idx="23">
                  <c:v>118057576</c:v>
                </c:pt>
                <c:pt idx="24">
                  <c:v>127621472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1-44C9-825B-806D4F24CA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607672"/>
        <c:axId val="200602752"/>
      </c:barChart>
      <c:catAx>
        <c:axId val="20060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602752"/>
        <c:crosses val="autoZero"/>
        <c:auto val="1"/>
        <c:lblAlgn val="ctr"/>
        <c:lblOffset val="100"/>
        <c:noMultiLvlLbl val="0"/>
      </c:catAx>
      <c:valAx>
        <c:axId val="20060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Value</a:t>
                </a:r>
                <a:r>
                  <a:rPr lang="fr-FR" baseline="0"/>
                  <a:t> in $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60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6</xdr:row>
      <xdr:rowOff>118110</xdr:rowOff>
    </xdr:from>
    <xdr:to>
      <xdr:col>20</xdr:col>
      <xdr:colOff>487680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23010-0DFE-442C-B362-2E126C98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opLeftCell="A55" workbookViewId="0">
      <selection activeCell="B65" sqref="B65:Z65"/>
    </sheetView>
  </sheetViews>
  <sheetFormatPr defaultColWidth="9.33203125" defaultRowHeight="14.4" x14ac:dyDescent="0.3"/>
  <cols>
    <col min="1" max="1" width="32.33203125" bestFit="1"/>
    <col min="2" max="2" width="13.88671875" bestFit="1"/>
    <col min="3" max="18" width="12.109375" bestFit="1"/>
    <col min="19" max="21" width="12.33203125" bestFit="1" customWidth="1"/>
    <col min="22" max="22" width="13.88671875" bestFit="1"/>
    <col min="23" max="23" width="12.109375" bestFit="1"/>
    <col min="24" max="26" width="12.33203125" bestFit="1" customWidth="1"/>
    <col min="27" max="27" width="13.109375" bestFit="1"/>
  </cols>
  <sheetData>
    <row r="1" spans="1:27" x14ac:dyDescent="0.3">
      <c r="A1" s="1"/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</row>
    <row r="2" spans="1:27" x14ac:dyDescent="0.3">
      <c r="A2" s="2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11"/>
    </row>
    <row r="3" spans="1:27" x14ac:dyDescent="0.3">
      <c r="A3" s="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1"/>
    </row>
    <row r="4" spans="1:27" x14ac:dyDescent="0.3">
      <c r="A4" s="4" t="s">
        <v>2</v>
      </c>
      <c r="B4" s="9">
        <v>-1879500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3">
      <c r="A5" s="4" t="s">
        <v>3</v>
      </c>
      <c r="B5" s="9">
        <v>0</v>
      </c>
      <c r="C5" s="9">
        <v>-15036</v>
      </c>
      <c r="D5" s="9">
        <v>-15036</v>
      </c>
      <c r="E5" s="9">
        <v>-15036</v>
      </c>
      <c r="F5" s="9">
        <v>-15036</v>
      </c>
      <c r="G5" s="9">
        <v>-15036</v>
      </c>
      <c r="H5" s="9">
        <v>-15036</v>
      </c>
      <c r="I5" s="9">
        <v>-15036</v>
      </c>
      <c r="J5" s="9">
        <v>-15036</v>
      </c>
      <c r="K5" s="9">
        <v>-15036</v>
      </c>
      <c r="L5" s="9">
        <v>-15036</v>
      </c>
      <c r="M5" s="9">
        <v>-15036</v>
      </c>
      <c r="N5" s="9">
        <v>-15036</v>
      </c>
      <c r="O5" s="9">
        <v>-15036</v>
      </c>
      <c r="P5" s="9">
        <v>-15036</v>
      </c>
      <c r="Q5" s="9">
        <v>-15036</v>
      </c>
      <c r="R5" s="9">
        <v>-15036</v>
      </c>
      <c r="S5" s="9">
        <v>-15036</v>
      </c>
      <c r="T5" s="9">
        <v>-15036</v>
      </c>
      <c r="U5" s="9">
        <v>-15036</v>
      </c>
      <c r="V5" s="9">
        <v>-15036</v>
      </c>
      <c r="W5" s="9">
        <v>-15036</v>
      </c>
      <c r="X5" s="9">
        <v>-15036</v>
      </c>
      <c r="Y5" s="9">
        <v>-15036</v>
      </c>
      <c r="Z5" s="9">
        <v>-15036</v>
      </c>
      <c r="AA5" s="9">
        <v>-15036</v>
      </c>
    </row>
    <row r="6" spans="1:27" x14ac:dyDescent="0.3">
      <c r="A6" s="4" t="s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x14ac:dyDescent="0.3">
      <c r="A7" s="4" t="s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</row>
    <row r="8" spans="1:27" x14ac:dyDescent="0.3">
      <c r="A8" s="4" t="s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</row>
    <row r="9" spans="1:27" x14ac:dyDescent="0.3">
      <c r="A9" s="5" t="s">
        <v>7</v>
      </c>
      <c r="B9" s="10">
        <v>-1879500</v>
      </c>
      <c r="C9" s="10">
        <v>-15036</v>
      </c>
      <c r="D9" s="10">
        <v>-15036</v>
      </c>
      <c r="E9" s="10">
        <v>-15036</v>
      </c>
      <c r="F9" s="10">
        <v>-15036</v>
      </c>
      <c r="G9" s="10">
        <v>-15036</v>
      </c>
      <c r="H9" s="10">
        <v>-15036</v>
      </c>
      <c r="I9" s="10">
        <v>-15036</v>
      </c>
      <c r="J9" s="10">
        <v>-15036</v>
      </c>
      <c r="K9" s="10">
        <v>-15036</v>
      </c>
      <c r="L9" s="10">
        <v>-15036</v>
      </c>
      <c r="M9" s="10">
        <v>-15036</v>
      </c>
      <c r="N9" s="10">
        <v>-15036</v>
      </c>
      <c r="O9" s="10">
        <v>-15036</v>
      </c>
      <c r="P9" s="10">
        <v>-15036</v>
      </c>
      <c r="Q9" s="10">
        <v>-15036</v>
      </c>
      <c r="R9" s="10">
        <v>-15036</v>
      </c>
      <c r="S9" s="10">
        <v>-15036</v>
      </c>
      <c r="T9" s="10">
        <v>-15036</v>
      </c>
      <c r="U9" s="10">
        <v>-15036</v>
      </c>
      <c r="V9" s="10">
        <v>-15036</v>
      </c>
      <c r="W9" s="10">
        <v>-15036</v>
      </c>
      <c r="X9" s="10">
        <v>-15036</v>
      </c>
      <c r="Y9" s="10">
        <v>-15036</v>
      </c>
      <c r="Z9" s="10">
        <v>-15036</v>
      </c>
      <c r="AA9" s="12">
        <v>-15036</v>
      </c>
    </row>
    <row r="10" spans="1:27" x14ac:dyDescent="0.3">
      <c r="A10" s="3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11"/>
    </row>
    <row r="11" spans="1:27" x14ac:dyDescent="0.3">
      <c r="A11" s="4" t="s">
        <v>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3">
      <c r="A12" s="4" t="s">
        <v>3</v>
      </c>
      <c r="B12" s="9">
        <v>0</v>
      </c>
      <c r="C12" s="9">
        <v>8092103</v>
      </c>
      <c r="D12" s="9">
        <v>8092103</v>
      </c>
      <c r="E12" s="9">
        <v>8092103</v>
      </c>
      <c r="F12" s="9">
        <v>8092103</v>
      </c>
      <c r="G12" s="9">
        <v>8092103</v>
      </c>
      <c r="H12" s="9">
        <v>8092103</v>
      </c>
      <c r="I12" s="9">
        <v>8092103</v>
      </c>
      <c r="J12" s="9">
        <v>8092103</v>
      </c>
      <c r="K12" s="9">
        <v>8092103</v>
      </c>
      <c r="L12" s="9">
        <v>8092103</v>
      </c>
      <c r="M12" s="9">
        <v>8092103</v>
      </c>
      <c r="N12" s="9">
        <v>8092103</v>
      </c>
      <c r="O12" s="9">
        <v>8092103</v>
      </c>
      <c r="P12" s="9">
        <v>8092103</v>
      </c>
      <c r="Q12" s="9">
        <v>8092103</v>
      </c>
      <c r="R12" s="9">
        <v>8092103</v>
      </c>
      <c r="S12" s="9">
        <v>8092103</v>
      </c>
      <c r="T12" s="9">
        <v>8092103</v>
      </c>
      <c r="U12" s="9">
        <v>8092103</v>
      </c>
      <c r="V12" s="9">
        <v>8092103</v>
      </c>
      <c r="W12" s="9">
        <v>8092103</v>
      </c>
      <c r="X12" s="9">
        <v>8092103</v>
      </c>
      <c r="Y12" s="9">
        <v>8092103</v>
      </c>
      <c r="Z12" s="9">
        <v>8092103</v>
      </c>
      <c r="AA12" s="9">
        <v>8092103</v>
      </c>
    </row>
    <row r="13" spans="1:27" x14ac:dyDescent="0.3">
      <c r="A13" s="4" t="s">
        <v>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</row>
    <row r="14" spans="1:27" x14ac:dyDescent="0.3">
      <c r="A14" s="4" t="s">
        <v>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3">
      <c r="A15" s="4" t="s">
        <v>6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</row>
    <row r="16" spans="1:27" x14ac:dyDescent="0.3">
      <c r="A16" s="5" t="s">
        <v>9</v>
      </c>
      <c r="B16" s="10">
        <v>0</v>
      </c>
      <c r="C16" s="10">
        <v>8092103</v>
      </c>
      <c r="D16" s="10">
        <v>8092103</v>
      </c>
      <c r="E16" s="10">
        <v>8092103</v>
      </c>
      <c r="F16" s="10">
        <v>8092103</v>
      </c>
      <c r="G16" s="10">
        <v>8092103</v>
      </c>
      <c r="H16" s="10">
        <v>8092103</v>
      </c>
      <c r="I16" s="10">
        <v>8092103</v>
      </c>
      <c r="J16" s="10">
        <v>8092103</v>
      </c>
      <c r="K16" s="10">
        <v>8092103</v>
      </c>
      <c r="L16" s="10">
        <v>8092103</v>
      </c>
      <c r="M16" s="10">
        <v>8092103</v>
      </c>
      <c r="N16" s="10">
        <v>8092103</v>
      </c>
      <c r="O16" s="10">
        <v>8092103</v>
      </c>
      <c r="P16" s="10">
        <v>8092103</v>
      </c>
      <c r="Q16" s="10">
        <v>8092103</v>
      </c>
      <c r="R16" s="10">
        <v>8092103</v>
      </c>
      <c r="S16" s="10">
        <v>8092103</v>
      </c>
      <c r="T16" s="10">
        <v>8092103</v>
      </c>
      <c r="U16" s="10">
        <v>8092103</v>
      </c>
      <c r="V16" s="10">
        <v>8092103</v>
      </c>
      <c r="W16" s="10">
        <v>8092103</v>
      </c>
      <c r="X16" s="10">
        <v>8092103</v>
      </c>
      <c r="Y16" s="10">
        <v>8092103</v>
      </c>
      <c r="Z16" s="10">
        <v>8092103</v>
      </c>
      <c r="AA16" s="12">
        <v>8092103</v>
      </c>
    </row>
    <row r="17" spans="1:27" x14ac:dyDescent="0.3">
      <c r="A17" s="3" t="s">
        <v>10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1"/>
    </row>
    <row r="18" spans="1:27" x14ac:dyDescent="0.3">
      <c r="A18" s="4" t="s">
        <v>2</v>
      </c>
      <c r="B18" s="9">
        <v>-1566250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3">
      <c r="A19" s="4" t="s">
        <v>3</v>
      </c>
      <c r="B19" s="9">
        <v>0</v>
      </c>
      <c r="C19" s="9">
        <v>-12530</v>
      </c>
      <c r="D19" s="9">
        <v>-12530</v>
      </c>
      <c r="E19" s="9">
        <v>-12530</v>
      </c>
      <c r="F19" s="9">
        <v>-12530</v>
      </c>
      <c r="G19" s="9">
        <v>-12530</v>
      </c>
      <c r="H19" s="9">
        <v>-12530</v>
      </c>
      <c r="I19" s="9">
        <v>-12530</v>
      </c>
      <c r="J19" s="9">
        <v>-12530</v>
      </c>
      <c r="K19" s="9">
        <v>-12530</v>
      </c>
      <c r="L19" s="9">
        <v>-12530</v>
      </c>
      <c r="M19" s="9">
        <v>-12530</v>
      </c>
      <c r="N19" s="9">
        <v>-12530</v>
      </c>
      <c r="O19" s="9">
        <v>-12530</v>
      </c>
      <c r="P19" s="9">
        <v>-12530</v>
      </c>
      <c r="Q19" s="9">
        <v>-12530</v>
      </c>
      <c r="R19" s="9">
        <v>-12530</v>
      </c>
      <c r="S19" s="9">
        <v>-12530</v>
      </c>
      <c r="T19" s="9">
        <v>-12530</v>
      </c>
      <c r="U19" s="9">
        <v>-12530</v>
      </c>
      <c r="V19" s="9">
        <v>-12530</v>
      </c>
      <c r="W19" s="9">
        <v>-12530</v>
      </c>
      <c r="X19" s="9">
        <v>-12530</v>
      </c>
      <c r="Y19" s="9">
        <v>-12530</v>
      </c>
      <c r="Z19" s="9">
        <v>-12530</v>
      </c>
      <c r="AA19" s="9">
        <v>-12530</v>
      </c>
    </row>
    <row r="20" spans="1:27" x14ac:dyDescent="0.3">
      <c r="A20" s="4" t="s">
        <v>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939750</v>
      </c>
    </row>
    <row r="21" spans="1:27" x14ac:dyDescent="0.3">
      <c r="A21" s="4" t="s">
        <v>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</row>
    <row r="22" spans="1:27" x14ac:dyDescent="0.3">
      <c r="A22" s="4" t="s">
        <v>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-1253000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3">
      <c r="A23" s="5" t="s">
        <v>11</v>
      </c>
      <c r="B23" s="10">
        <v>-1566250</v>
      </c>
      <c r="C23" s="10">
        <v>-12530</v>
      </c>
      <c r="D23" s="10">
        <v>-12530</v>
      </c>
      <c r="E23" s="10">
        <v>-12530</v>
      </c>
      <c r="F23" s="10">
        <v>-12530</v>
      </c>
      <c r="G23" s="10">
        <v>-12530</v>
      </c>
      <c r="H23" s="10">
        <v>-12530</v>
      </c>
      <c r="I23" s="10">
        <v>-12530</v>
      </c>
      <c r="J23" s="10">
        <v>-12530</v>
      </c>
      <c r="K23" s="10">
        <v>-12530</v>
      </c>
      <c r="L23" s="10">
        <v>-12530</v>
      </c>
      <c r="M23" s="10">
        <v>-12530</v>
      </c>
      <c r="N23" s="10">
        <v>-12530</v>
      </c>
      <c r="O23" s="10">
        <v>-12530</v>
      </c>
      <c r="P23" s="10">
        <v>-12530</v>
      </c>
      <c r="Q23" s="10">
        <v>-12530</v>
      </c>
      <c r="R23" s="10">
        <v>-12530</v>
      </c>
      <c r="S23" s="10">
        <v>-12530</v>
      </c>
      <c r="T23" s="10">
        <v>-12530</v>
      </c>
      <c r="U23" s="10">
        <v>-12530</v>
      </c>
      <c r="V23" s="10">
        <v>-1265530</v>
      </c>
      <c r="W23" s="10">
        <v>-12530</v>
      </c>
      <c r="X23" s="10">
        <v>-12530</v>
      </c>
      <c r="Y23" s="10">
        <v>-12530</v>
      </c>
      <c r="Z23" s="10">
        <v>-12530</v>
      </c>
      <c r="AA23" s="12">
        <v>927220</v>
      </c>
    </row>
    <row r="24" spans="1:27" x14ac:dyDescent="0.3">
      <c r="A24" s="3" t="s">
        <v>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11"/>
    </row>
    <row r="25" spans="1:27" x14ac:dyDescent="0.3">
      <c r="A25" s="4" t="s">
        <v>2</v>
      </c>
      <c r="B25" s="9">
        <v>-38625000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3">
      <c r="A26" s="4" t="s">
        <v>3</v>
      </c>
      <c r="B26" s="9">
        <v>0</v>
      </c>
      <c r="C26" s="9">
        <v>-309000</v>
      </c>
      <c r="D26" s="9">
        <v>-309000</v>
      </c>
      <c r="E26" s="9">
        <v>-309000</v>
      </c>
      <c r="F26" s="9">
        <v>-309000</v>
      </c>
      <c r="G26" s="9">
        <v>-309000</v>
      </c>
      <c r="H26" s="9">
        <v>-309000</v>
      </c>
      <c r="I26" s="9">
        <v>-309000</v>
      </c>
      <c r="J26" s="9">
        <v>-309000</v>
      </c>
      <c r="K26" s="9">
        <v>-309000</v>
      </c>
      <c r="L26" s="9">
        <v>-309000</v>
      </c>
      <c r="M26" s="9">
        <v>-309000</v>
      </c>
      <c r="N26" s="9">
        <v>-309000</v>
      </c>
      <c r="O26" s="9">
        <v>-309000</v>
      </c>
      <c r="P26" s="9">
        <v>-309000</v>
      </c>
      <c r="Q26" s="9">
        <v>-309000</v>
      </c>
      <c r="R26" s="9">
        <v>-309000</v>
      </c>
      <c r="S26" s="9">
        <v>-309000</v>
      </c>
      <c r="T26" s="9">
        <v>-309000</v>
      </c>
      <c r="U26" s="9">
        <v>-309000</v>
      </c>
      <c r="V26" s="9">
        <v>-309000</v>
      </c>
      <c r="W26" s="9">
        <v>-309000</v>
      </c>
      <c r="X26" s="9">
        <v>-309000</v>
      </c>
      <c r="Y26" s="9">
        <v>-309000</v>
      </c>
      <c r="Z26" s="9">
        <v>-309000</v>
      </c>
      <c r="AA26" s="9">
        <v>-309000</v>
      </c>
    </row>
    <row r="27" spans="1:27" x14ac:dyDescent="0.3">
      <c r="A27" s="4" t="s">
        <v>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23175000</v>
      </c>
    </row>
    <row r="28" spans="1:27" x14ac:dyDescent="0.3">
      <c r="A28" s="4" t="s">
        <v>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</row>
    <row r="29" spans="1:27" x14ac:dyDescent="0.3">
      <c r="A29" s="4" t="s">
        <v>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-30900000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</row>
    <row r="30" spans="1:27" x14ac:dyDescent="0.3">
      <c r="A30" s="5" t="s">
        <v>13</v>
      </c>
      <c r="B30" s="10">
        <v>-38625000</v>
      </c>
      <c r="C30" s="10">
        <v>-309000</v>
      </c>
      <c r="D30" s="10">
        <v>-309000</v>
      </c>
      <c r="E30" s="10">
        <v>-309000</v>
      </c>
      <c r="F30" s="10">
        <v>-309000</v>
      </c>
      <c r="G30" s="10">
        <v>-309000</v>
      </c>
      <c r="H30" s="10">
        <v>-309000</v>
      </c>
      <c r="I30" s="10">
        <v>-309000</v>
      </c>
      <c r="J30" s="10">
        <v>-309000</v>
      </c>
      <c r="K30" s="10">
        <v>-309000</v>
      </c>
      <c r="L30" s="10">
        <v>-309000</v>
      </c>
      <c r="M30" s="10">
        <v>-309000</v>
      </c>
      <c r="N30" s="10">
        <v>-309000</v>
      </c>
      <c r="O30" s="10">
        <v>-309000</v>
      </c>
      <c r="P30" s="10">
        <v>-309000</v>
      </c>
      <c r="Q30" s="10">
        <v>-309000</v>
      </c>
      <c r="R30" s="10">
        <v>-309000</v>
      </c>
      <c r="S30" s="10">
        <v>-309000</v>
      </c>
      <c r="T30" s="10">
        <v>-309000</v>
      </c>
      <c r="U30" s="10">
        <v>-309000</v>
      </c>
      <c r="V30" s="10">
        <v>-31209000</v>
      </c>
      <c r="W30" s="10">
        <v>-309000</v>
      </c>
      <c r="X30" s="10">
        <v>-309000</v>
      </c>
      <c r="Y30" s="10">
        <v>-309000</v>
      </c>
      <c r="Z30" s="10">
        <v>-309000</v>
      </c>
      <c r="AA30" s="12">
        <v>22866000</v>
      </c>
    </row>
    <row r="31" spans="1:27" x14ac:dyDescent="0.3">
      <c r="A31" s="6" t="s">
        <v>14</v>
      </c>
      <c r="B31" s="10">
        <v>-42070750</v>
      </c>
      <c r="C31" s="10">
        <v>7755537</v>
      </c>
      <c r="D31" s="10">
        <v>7755537</v>
      </c>
      <c r="E31" s="10">
        <v>7755537</v>
      </c>
      <c r="F31" s="10">
        <v>7755537</v>
      </c>
      <c r="G31" s="10">
        <v>7755537</v>
      </c>
      <c r="H31" s="10">
        <v>7755537</v>
      </c>
      <c r="I31" s="10">
        <v>7755537</v>
      </c>
      <c r="J31" s="10">
        <v>7755537</v>
      </c>
      <c r="K31" s="10">
        <v>7755537</v>
      </c>
      <c r="L31" s="10">
        <v>7755537</v>
      </c>
      <c r="M31" s="10">
        <v>7755537</v>
      </c>
      <c r="N31" s="10">
        <v>7755537</v>
      </c>
      <c r="O31" s="10">
        <v>7755537</v>
      </c>
      <c r="P31" s="10">
        <v>7755537</v>
      </c>
      <c r="Q31" s="10">
        <v>7755537</v>
      </c>
      <c r="R31" s="10">
        <v>7755537</v>
      </c>
      <c r="S31" s="10">
        <v>7755537</v>
      </c>
      <c r="T31" s="10">
        <v>7755537</v>
      </c>
      <c r="U31" s="10">
        <v>7755537</v>
      </c>
      <c r="V31" s="10">
        <v>-24397463</v>
      </c>
      <c r="W31" s="10">
        <v>7755537</v>
      </c>
      <c r="X31" s="10">
        <v>7755537</v>
      </c>
      <c r="Y31" s="10">
        <v>7755537</v>
      </c>
      <c r="Z31" s="10">
        <v>7755537</v>
      </c>
      <c r="AA31" s="12">
        <v>31870287</v>
      </c>
    </row>
    <row r="32" spans="1:27" x14ac:dyDescent="0.3">
      <c r="A32" s="2" t="s">
        <v>15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1"/>
    </row>
    <row r="33" spans="1:27" x14ac:dyDescent="0.3">
      <c r="A33" s="3" t="s">
        <v>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1"/>
    </row>
    <row r="34" spans="1:27" x14ac:dyDescent="0.3">
      <c r="A34" s="4" t="s">
        <v>2</v>
      </c>
      <c r="B34" s="9">
        <v>-1879500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</row>
    <row r="35" spans="1:27" x14ac:dyDescent="0.3">
      <c r="A35" s="4" t="s">
        <v>3</v>
      </c>
      <c r="B35" s="9">
        <v>0</v>
      </c>
      <c r="C35" s="9">
        <v>-15168</v>
      </c>
      <c r="D35" s="9">
        <v>-15301</v>
      </c>
      <c r="E35" s="9">
        <v>-15435</v>
      </c>
      <c r="F35" s="9">
        <v>-15571</v>
      </c>
      <c r="G35" s="9">
        <v>-15707</v>
      </c>
      <c r="H35" s="9">
        <v>-15845</v>
      </c>
      <c r="I35" s="9">
        <v>-15984</v>
      </c>
      <c r="J35" s="9">
        <v>-16124</v>
      </c>
      <c r="K35" s="9">
        <v>-16265</v>
      </c>
      <c r="L35" s="9">
        <v>-16408</v>
      </c>
      <c r="M35" s="9">
        <v>-16552</v>
      </c>
      <c r="N35" s="9">
        <v>-16697</v>
      </c>
      <c r="O35" s="9">
        <v>-16844</v>
      </c>
      <c r="P35" s="9">
        <v>-16991</v>
      </c>
      <c r="Q35" s="9">
        <v>-17140</v>
      </c>
      <c r="R35" s="9">
        <v>-17291</v>
      </c>
      <c r="S35" s="9">
        <v>-17442</v>
      </c>
      <c r="T35" s="9">
        <v>-17595</v>
      </c>
      <c r="U35" s="9">
        <v>-17750</v>
      </c>
      <c r="V35" s="9">
        <v>-17905</v>
      </c>
      <c r="W35" s="9">
        <v>-18062</v>
      </c>
      <c r="X35" s="9">
        <v>-18221</v>
      </c>
      <c r="Y35" s="9">
        <v>-18381</v>
      </c>
      <c r="Z35" s="9">
        <v>-18542</v>
      </c>
      <c r="AA35" s="9">
        <v>-18705</v>
      </c>
    </row>
    <row r="36" spans="1:27" x14ac:dyDescent="0.3">
      <c r="A36" s="4" t="s">
        <v>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3">
      <c r="A37" s="4" t="s">
        <v>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3">
      <c r="A38" s="4" t="s">
        <v>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</row>
    <row r="39" spans="1:27" x14ac:dyDescent="0.3">
      <c r="A39" s="5" t="s">
        <v>7</v>
      </c>
      <c r="B39" s="10">
        <v>-1879500</v>
      </c>
      <c r="C39" s="10">
        <v>-15168</v>
      </c>
      <c r="D39" s="10">
        <v>-15301</v>
      </c>
      <c r="E39" s="10">
        <v>-15435</v>
      </c>
      <c r="F39" s="10">
        <v>-15571</v>
      </c>
      <c r="G39" s="10">
        <v>-15707</v>
      </c>
      <c r="H39" s="10">
        <v>-15845</v>
      </c>
      <c r="I39" s="10">
        <v>-15984</v>
      </c>
      <c r="J39" s="10">
        <v>-16124</v>
      </c>
      <c r="K39" s="10">
        <v>-16265</v>
      </c>
      <c r="L39" s="10">
        <v>-16408</v>
      </c>
      <c r="M39" s="10">
        <v>-16552</v>
      </c>
      <c r="N39" s="10">
        <v>-16697</v>
      </c>
      <c r="O39" s="10">
        <v>-16844</v>
      </c>
      <c r="P39" s="10">
        <v>-16991</v>
      </c>
      <c r="Q39" s="10">
        <v>-17140</v>
      </c>
      <c r="R39" s="10">
        <v>-17291</v>
      </c>
      <c r="S39" s="10">
        <v>-17442</v>
      </c>
      <c r="T39" s="10">
        <v>-17595</v>
      </c>
      <c r="U39" s="10">
        <v>-17750</v>
      </c>
      <c r="V39" s="10">
        <v>-17905</v>
      </c>
      <c r="W39" s="10">
        <v>-18062</v>
      </c>
      <c r="X39" s="10">
        <v>-18221</v>
      </c>
      <c r="Y39" s="10">
        <v>-18381</v>
      </c>
      <c r="Z39" s="10">
        <v>-18542</v>
      </c>
      <c r="AA39" s="12">
        <v>-18705</v>
      </c>
    </row>
    <row r="40" spans="1:27" x14ac:dyDescent="0.3">
      <c r="A40" s="3" t="s">
        <v>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1"/>
    </row>
    <row r="41" spans="1:27" x14ac:dyDescent="0.3">
      <c r="A41" s="4" t="s">
        <v>2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</row>
    <row r="42" spans="1:27" x14ac:dyDescent="0.3">
      <c r="A42" s="4" t="s">
        <v>3</v>
      </c>
      <c r="B42" s="9">
        <v>0</v>
      </c>
      <c r="C42" s="9">
        <v>8163079</v>
      </c>
      <c r="D42" s="9">
        <v>8234678</v>
      </c>
      <c r="E42" s="9">
        <v>8306905</v>
      </c>
      <c r="F42" s="9">
        <v>8379766</v>
      </c>
      <c r="G42" s="9">
        <v>8453265</v>
      </c>
      <c r="H42" s="9">
        <v>8527410</v>
      </c>
      <c r="I42" s="9">
        <v>8602204</v>
      </c>
      <c r="J42" s="9">
        <v>8677655</v>
      </c>
      <c r="K42" s="9">
        <v>8753767</v>
      </c>
      <c r="L42" s="9">
        <v>8830547</v>
      </c>
      <c r="M42" s="9">
        <v>8908001</v>
      </c>
      <c r="N42" s="9">
        <v>8986134</v>
      </c>
      <c r="O42" s="9">
        <v>9064952</v>
      </c>
      <c r="P42" s="9">
        <v>9144461</v>
      </c>
      <c r="Q42" s="9">
        <v>9224668</v>
      </c>
      <c r="R42" s="9">
        <v>9305579</v>
      </c>
      <c r="S42" s="9">
        <v>9387199</v>
      </c>
      <c r="T42" s="9">
        <v>9469534</v>
      </c>
      <c r="U42" s="9">
        <v>9552593</v>
      </c>
      <c r="V42" s="9">
        <v>9636379</v>
      </c>
      <c r="W42" s="9">
        <v>9720901</v>
      </c>
      <c r="X42" s="9">
        <v>9806164</v>
      </c>
      <c r="Y42" s="9">
        <v>9892174</v>
      </c>
      <c r="Z42" s="9">
        <v>9978939</v>
      </c>
      <c r="AA42" s="9">
        <v>10066465</v>
      </c>
    </row>
    <row r="43" spans="1:27" x14ac:dyDescent="0.3">
      <c r="A43" s="4" t="s">
        <v>4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</row>
    <row r="44" spans="1:27" x14ac:dyDescent="0.3">
      <c r="A44" s="4" t="s">
        <v>5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3">
      <c r="A45" s="4" t="s">
        <v>6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3">
      <c r="A46" s="5" t="s">
        <v>9</v>
      </c>
      <c r="B46" s="10">
        <v>0</v>
      </c>
      <c r="C46" s="10">
        <v>8163079</v>
      </c>
      <c r="D46" s="10">
        <v>8234678</v>
      </c>
      <c r="E46" s="10">
        <v>8306905</v>
      </c>
      <c r="F46" s="10">
        <v>8379766</v>
      </c>
      <c r="G46" s="10">
        <v>8453265</v>
      </c>
      <c r="H46" s="10">
        <v>8527410</v>
      </c>
      <c r="I46" s="10">
        <v>8602204</v>
      </c>
      <c r="J46" s="10">
        <v>8677655</v>
      </c>
      <c r="K46" s="10">
        <v>8753767</v>
      </c>
      <c r="L46" s="10">
        <v>8830547</v>
      </c>
      <c r="M46" s="10">
        <v>8908001</v>
      </c>
      <c r="N46" s="10">
        <v>8986134</v>
      </c>
      <c r="O46" s="10">
        <v>9064952</v>
      </c>
      <c r="P46" s="10">
        <v>9144461</v>
      </c>
      <c r="Q46" s="10">
        <v>9224668</v>
      </c>
      <c r="R46" s="10">
        <v>9305579</v>
      </c>
      <c r="S46" s="10">
        <v>9387199</v>
      </c>
      <c r="T46" s="10">
        <v>9469534</v>
      </c>
      <c r="U46" s="10">
        <v>9552593</v>
      </c>
      <c r="V46" s="10">
        <v>9636379</v>
      </c>
      <c r="W46" s="10">
        <v>9720901</v>
      </c>
      <c r="X46" s="10">
        <v>9806164</v>
      </c>
      <c r="Y46" s="10">
        <v>9892174</v>
      </c>
      <c r="Z46" s="10">
        <v>9978939</v>
      </c>
      <c r="AA46" s="12">
        <v>10066465</v>
      </c>
    </row>
    <row r="47" spans="1:27" x14ac:dyDescent="0.3">
      <c r="A47" s="3" t="s">
        <v>10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1"/>
    </row>
    <row r="48" spans="1:27" x14ac:dyDescent="0.3">
      <c r="A48" s="4" t="s">
        <v>2</v>
      </c>
      <c r="B48" s="9">
        <v>-1566250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</row>
    <row r="49" spans="1:27" x14ac:dyDescent="0.3">
      <c r="A49" s="4" t="s">
        <v>3</v>
      </c>
      <c r="B49" s="9">
        <v>0</v>
      </c>
      <c r="C49" s="9">
        <v>-12640</v>
      </c>
      <c r="D49" s="9">
        <v>-12751</v>
      </c>
      <c r="E49" s="9">
        <v>-12863</v>
      </c>
      <c r="F49" s="9">
        <v>-12975</v>
      </c>
      <c r="G49" s="9">
        <v>-13089</v>
      </c>
      <c r="H49" s="9">
        <v>-13204</v>
      </c>
      <c r="I49" s="9">
        <v>-13320</v>
      </c>
      <c r="J49" s="9">
        <v>-13437</v>
      </c>
      <c r="K49" s="9">
        <v>-13555</v>
      </c>
      <c r="L49" s="9">
        <v>-13673</v>
      </c>
      <c r="M49" s="9">
        <v>-13793</v>
      </c>
      <c r="N49" s="9">
        <v>-13914</v>
      </c>
      <c r="O49" s="9">
        <v>-14036</v>
      </c>
      <c r="P49" s="9">
        <v>-14159</v>
      </c>
      <c r="Q49" s="9">
        <v>-14284</v>
      </c>
      <c r="R49" s="9">
        <v>-14409</v>
      </c>
      <c r="S49" s="9">
        <v>-14535</v>
      </c>
      <c r="T49" s="9">
        <v>-14663</v>
      </c>
      <c r="U49" s="9">
        <v>-14791</v>
      </c>
      <c r="V49" s="9">
        <v>-14921</v>
      </c>
      <c r="W49" s="9">
        <v>-15052</v>
      </c>
      <c r="X49" s="9">
        <v>-15184</v>
      </c>
      <c r="Y49" s="9">
        <v>-15317</v>
      </c>
      <c r="Z49" s="9">
        <v>-15452</v>
      </c>
      <c r="AA49" s="9">
        <v>-15587</v>
      </c>
    </row>
    <row r="50" spans="1:27" x14ac:dyDescent="0.3">
      <c r="A50" s="4" t="s">
        <v>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1169036</v>
      </c>
    </row>
    <row r="51" spans="1:27" x14ac:dyDescent="0.3">
      <c r="A51" s="4" t="s">
        <v>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3">
      <c r="A52" s="4" t="s">
        <v>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-1492119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3">
      <c r="A53" s="5" t="s">
        <v>11</v>
      </c>
      <c r="B53" s="10">
        <v>-1566250</v>
      </c>
      <c r="C53" s="10">
        <v>-12640</v>
      </c>
      <c r="D53" s="10">
        <v>-12751</v>
      </c>
      <c r="E53" s="10">
        <v>-12863</v>
      </c>
      <c r="F53" s="10">
        <v>-12975</v>
      </c>
      <c r="G53" s="10">
        <v>-13089</v>
      </c>
      <c r="H53" s="10">
        <v>-13204</v>
      </c>
      <c r="I53" s="10">
        <v>-13320</v>
      </c>
      <c r="J53" s="10">
        <v>-13437</v>
      </c>
      <c r="K53" s="10">
        <v>-13555</v>
      </c>
      <c r="L53" s="10">
        <v>-13673</v>
      </c>
      <c r="M53" s="10">
        <v>-13793</v>
      </c>
      <c r="N53" s="10">
        <v>-13914</v>
      </c>
      <c r="O53" s="10">
        <v>-14036</v>
      </c>
      <c r="P53" s="10">
        <v>-14159</v>
      </c>
      <c r="Q53" s="10">
        <v>-14284</v>
      </c>
      <c r="R53" s="10">
        <v>-14409</v>
      </c>
      <c r="S53" s="10">
        <v>-14535</v>
      </c>
      <c r="T53" s="10">
        <v>-14663</v>
      </c>
      <c r="U53" s="10">
        <v>-14791</v>
      </c>
      <c r="V53" s="10">
        <v>-1507041</v>
      </c>
      <c r="W53" s="10">
        <v>-15052</v>
      </c>
      <c r="X53" s="10">
        <v>-15184</v>
      </c>
      <c r="Y53" s="10">
        <v>-15317</v>
      </c>
      <c r="Z53" s="10">
        <v>-15452</v>
      </c>
      <c r="AA53" s="12">
        <v>1153449</v>
      </c>
    </row>
    <row r="54" spans="1:27" x14ac:dyDescent="0.3">
      <c r="A54" s="3" t="s">
        <v>12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11"/>
    </row>
    <row r="55" spans="1:27" x14ac:dyDescent="0.3">
      <c r="A55" s="4" t="s">
        <v>2</v>
      </c>
      <c r="B55" s="9">
        <v>-38625000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3">
      <c r="A56" s="4" t="s">
        <v>3</v>
      </c>
      <c r="B56" s="9">
        <v>0</v>
      </c>
      <c r="C56" s="9">
        <v>-311710</v>
      </c>
      <c r="D56" s="9">
        <v>-314444</v>
      </c>
      <c r="E56" s="9">
        <v>-317202</v>
      </c>
      <c r="F56" s="9">
        <v>-319985</v>
      </c>
      <c r="G56" s="9">
        <v>-322791</v>
      </c>
      <c r="H56" s="9">
        <v>-325622</v>
      </c>
      <c r="I56" s="9">
        <v>-328478</v>
      </c>
      <c r="J56" s="9">
        <v>-331360</v>
      </c>
      <c r="K56" s="9">
        <v>-334266</v>
      </c>
      <c r="L56" s="9">
        <v>-337198</v>
      </c>
      <c r="M56" s="9">
        <v>-340155</v>
      </c>
      <c r="N56" s="9">
        <v>-343139</v>
      </c>
      <c r="O56" s="9">
        <v>-346149</v>
      </c>
      <c r="P56" s="9">
        <v>-349185</v>
      </c>
      <c r="Q56" s="9">
        <v>-352247</v>
      </c>
      <c r="R56" s="9">
        <v>-355337</v>
      </c>
      <c r="S56" s="9">
        <v>-358454</v>
      </c>
      <c r="T56" s="9">
        <v>-361598</v>
      </c>
      <c r="U56" s="9">
        <v>-364769</v>
      </c>
      <c r="V56" s="9">
        <v>-367969</v>
      </c>
      <c r="W56" s="9">
        <v>-371196</v>
      </c>
      <c r="X56" s="9">
        <v>-374452</v>
      </c>
      <c r="Y56" s="9">
        <v>-377736</v>
      </c>
      <c r="Z56" s="9">
        <v>-381050</v>
      </c>
      <c r="AA56" s="9">
        <v>-384392</v>
      </c>
    </row>
    <row r="57" spans="1:27" x14ac:dyDescent="0.3">
      <c r="A57" s="4" t="s">
        <v>4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28829384</v>
      </c>
    </row>
    <row r="58" spans="1:27" x14ac:dyDescent="0.3">
      <c r="A58" s="4" t="s">
        <v>5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</row>
    <row r="59" spans="1:27" x14ac:dyDescent="0.3">
      <c r="A59" s="4" t="s">
        <v>6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-36796879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</row>
    <row r="60" spans="1:27" x14ac:dyDescent="0.3">
      <c r="A60" s="5" t="s">
        <v>13</v>
      </c>
      <c r="B60" s="10">
        <v>-38625000</v>
      </c>
      <c r="C60" s="10">
        <v>-311710</v>
      </c>
      <c r="D60" s="10">
        <v>-314444</v>
      </c>
      <c r="E60" s="10">
        <v>-317202</v>
      </c>
      <c r="F60" s="10">
        <v>-319985</v>
      </c>
      <c r="G60" s="10">
        <v>-322791</v>
      </c>
      <c r="H60" s="10">
        <v>-325622</v>
      </c>
      <c r="I60" s="10">
        <v>-328478</v>
      </c>
      <c r="J60" s="10">
        <v>-331360</v>
      </c>
      <c r="K60" s="10">
        <v>-334266</v>
      </c>
      <c r="L60" s="10">
        <v>-337198</v>
      </c>
      <c r="M60" s="10">
        <v>-340155</v>
      </c>
      <c r="N60" s="10">
        <v>-343139</v>
      </c>
      <c r="O60" s="10">
        <v>-346149</v>
      </c>
      <c r="P60" s="10">
        <v>-349185</v>
      </c>
      <c r="Q60" s="10">
        <v>-352247</v>
      </c>
      <c r="R60" s="10">
        <v>-355337</v>
      </c>
      <c r="S60" s="10">
        <v>-358454</v>
      </c>
      <c r="T60" s="10">
        <v>-361598</v>
      </c>
      <c r="U60" s="10">
        <v>-364769</v>
      </c>
      <c r="V60" s="10">
        <v>-37164847</v>
      </c>
      <c r="W60" s="10">
        <v>-371196</v>
      </c>
      <c r="X60" s="10">
        <v>-374452</v>
      </c>
      <c r="Y60" s="10">
        <v>-377736</v>
      </c>
      <c r="Z60" s="10">
        <v>-381050</v>
      </c>
      <c r="AA60" s="12">
        <v>28444993</v>
      </c>
    </row>
    <row r="61" spans="1:27" x14ac:dyDescent="0.3">
      <c r="A61" s="6" t="s">
        <v>16</v>
      </c>
      <c r="B61" s="10">
        <v>-42070750</v>
      </c>
      <c r="C61" s="10">
        <v>7823561</v>
      </c>
      <c r="D61" s="10">
        <v>7892182</v>
      </c>
      <c r="E61" s="10">
        <v>7961405</v>
      </c>
      <c r="F61" s="10">
        <v>8031235</v>
      </c>
      <c r="G61" s="10">
        <v>8101678</v>
      </c>
      <c r="H61" s="10">
        <v>8172738</v>
      </c>
      <c r="I61" s="10">
        <v>8244422</v>
      </c>
      <c r="J61" s="10">
        <v>8316735</v>
      </c>
      <c r="K61" s="10">
        <v>8389682</v>
      </c>
      <c r="L61" s="10">
        <v>8463268</v>
      </c>
      <c r="M61" s="10">
        <v>8537500</v>
      </c>
      <c r="N61" s="10">
        <v>8612383</v>
      </c>
      <c r="O61" s="10">
        <v>8687923</v>
      </c>
      <c r="P61" s="10">
        <v>8764126</v>
      </c>
      <c r="Q61" s="10">
        <v>8840997</v>
      </c>
      <c r="R61" s="10">
        <v>8918542</v>
      </c>
      <c r="S61" s="10">
        <v>8996767</v>
      </c>
      <c r="T61" s="10">
        <v>9075678</v>
      </c>
      <c r="U61" s="10">
        <v>9155282</v>
      </c>
      <c r="V61" s="10">
        <v>-29053414</v>
      </c>
      <c r="W61" s="10">
        <v>9316590</v>
      </c>
      <c r="X61" s="10">
        <v>9398306</v>
      </c>
      <c r="Y61" s="10">
        <v>9480740</v>
      </c>
      <c r="Z61" s="10">
        <v>9563896</v>
      </c>
      <c r="AA61" s="12">
        <v>39646202</v>
      </c>
    </row>
    <row r="65" spans="2:26" x14ac:dyDescent="0.3">
      <c r="B65" s="13">
        <f>B61</f>
        <v>-42070750</v>
      </c>
      <c r="C65" s="13">
        <f>B65+C61</f>
        <v>-34247189</v>
      </c>
      <c r="D65" s="13">
        <f>C65+D61</f>
        <v>-26355007</v>
      </c>
      <c r="E65" s="13">
        <f>D65+E61</f>
        <v>-18393602</v>
      </c>
      <c r="F65" s="13">
        <f>E65+F61</f>
        <v>-10362367</v>
      </c>
      <c r="G65" s="13">
        <f>F65+G61</f>
        <v>-2260689</v>
      </c>
      <c r="H65" s="13">
        <f>G65+H61</f>
        <v>5912049</v>
      </c>
      <c r="I65" s="13">
        <f>H65+I61</f>
        <v>14156471</v>
      </c>
      <c r="J65" s="13">
        <f>I65+J61</f>
        <v>22473206</v>
      </c>
      <c r="K65" s="13">
        <f>J65+K61</f>
        <v>30862888</v>
      </c>
      <c r="L65" s="13">
        <f>K65+L61</f>
        <v>39326156</v>
      </c>
      <c r="M65" s="13">
        <f>L65+M61</f>
        <v>47863656</v>
      </c>
      <c r="N65" s="13">
        <f>M65+N61</f>
        <v>56476039</v>
      </c>
      <c r="O65" s="13">
        <f>N65+O61</f>
        <v>65163962</v>
      </c>
      <c r="P65" s="13">
        <f>O65+P61</f>
        <v>73928088</v>
      </c>
      <c r="Q65" s="13">
        <f>P65+Q61</f>
        <v>82769085</v>
      </c>
      <c r="R65" s="13">
        <f>Q65+R61</f>
        <v>91687627</v>
      </c>
      <c r="S65" s="13">
        <f>R65+S61</f>
        <v>100684394</v>
      </c>
      <c r="T65" s="13">
        <f>S65+T61</f>
        <v>109760072</v>
      </c>
      <c r="U65" s="13">
        <f>T65+U61</f>
        <v>118915354</v>
      </c>
      <c r="V65" s="13">
        <f>U65+V61</f>
        <v>89861940</v>
      </c>
      <c r="W65" s="13">
        <f>V65+W61</f>
        <v>99178530</v>
      </c>
      <c r="X65" s="13">
        <f>W65+X61</f>
        <v>108576836</v>
      </c>
      <c r="Y65" s="13">
        <f>X65+Y61</f>
        <v>118057576</v>
      </c>
      <c r="Z65" s="13">
        <f>Y65+Z61</f>
        <v>127621472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FAC8-5DB0-49C6-BF3A-A6FB5A40FA9A}">
  <dimension ref="I12:AG12"/>
  <sheetViews>
    <sheetView tabSelected="1" topLeftCell="H1" workbookViewId="0">
      <selection activeCell="AG12" sqref="I12:AG12"/>
    </sheetView>
  </sheetViews>
  <sheetFormatPr defaultRowHeight="14.4" x14ac:dyDescent="0.3"/>
  <cols>
    <col min="9" max="13" width="10.5546875" bestFit="1" customWidth="1"/>
    <col min="14" max="14" width="9.5546875" bestFit="1" customWidth="1"/>
    <col min="16" max="25" width="9.88671875" bestFit="1" customWidth="1"/>
    <col min="26" max="28" width="10.88671875" bestFit="1" customWidth="1"/>
    <col min="29" max="30" width="9.88671875" bestFit="1" customWidth="1"/>
    <col min="31" max="33" width="10.88671875" bestFit="1" customWidth="1"/>
  </cols>
  <sheetData>
    <row r="12" spans="9:33" x14ac:dyDescent="0.3">
      <c r="I12" s="14">
        <v>-42070750</v>
      </c>
      <c r="J12" s="14">
        <v>-34247189</v>
      </c>
      <c r="K12" s="14">
        <v>-26355007</v>
      </c>
      <c r="L12" s="14">
        <v>-18393602</v>
      </c>
      <c r="M12" s="14">
        <v>-10362367</v>
      </c>
      <c r="N12" s="14">
        <v>-2260689</v>
      </c>
      <c r="O12" s="15">
        <v>5912049</v>
      </c>
      <c r="P12" s="15">
        <v>14156471</v>
      </c>
      <c r="Q12" s="15">
        <v>22473206</v>
      </c>
      <c r="R12" s="15">
        <v>30862888</v>
      </c>
      <c r="S12" s="15">
        <v>39326156</v>
      </c>
      <c r="T12" s="15">
        <v>47863656</v>
      </c>
      <c r="U12" s="15">
        <v>56476039</v>
      </c>
      <c r="V12" s="15">
        <v>65163962</v>
      </c>
      <c r="W12" s="15">
        <v>73928088</v>
      </c>
      <c r="X12" s="15">
        <v>82769085</v>
      </c>
      <c r="Y12" s="15">
        <v>91687627</v>
      </c>
      <c r="Z12" s="15">
        <v>100684394</v>
      </c>
      <c r="AA12" s="15">
        <v>109760072</v>
      </c>
      <c r="AB12" s="15">
        <v>118915354</v>
      </c>
      <c r="AC12" s="15">
        <v>89861940</v>
      </c>
      <c r="AD12" s="15">
        <v>99178530</v>
      </c>
      <c r="AE12" s="15">
        <v>108576836</v>
      </c>
      <c r="AF12" s="15">
        <v>118057576</v>
      </c>
      <c r="AG12" s="15">
        <v>127621472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2018-07-31T00:18:21Z</dcterms:modified>
</cp:coreProperties>
</file>