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DELL 5480\Downloads\Data analysis course\Excel course\Bike buyers excel project\"/>
    </mc:Choice>
  </mc:AlternateContent>
  <xr:revisionPtr revIDLastSave="0" documentId="13_ncr:1_{5A52D3B3-4091-4E63-B497-D13107C85D4B}"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<sst xmlns="http://schemas.openxmlformats.org/spreadsheetml/2006/main" count="16274" uniqueCount="50">
  <si>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</si>
  <si>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</si>
  <si>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</si>
  <si>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</si>
  <si>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</si>
  <si>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</si>
  <si>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</si>
  <si>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</si>
  <si>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</si>
  <si>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</si>
  <si>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</si>
  <si>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</si>
  <si>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</si>
  <si>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</si>
  <si>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</si>
  <si>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</si>
  <si>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</si>
  <si>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</si>
  <si>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</si>
  <si>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</si>
  <si>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</si>
  <si>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</si>
  <si>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</si>
  <si>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</si>
  <si>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</si>
  <si>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</si>
  <si>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</si>
  <si>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</si>
  <si>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</si>
  <si>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</si>
  <si>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</si>
  <si>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</si>
  <si>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</si>
  <si>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</si>
  <si>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</si>
  <si>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</si>
  <si>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</si>
  <si>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</si>
  <si>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</si>
  <si>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</si>
  <si>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</si>
  <si>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Average of Income</t>
  </si>
  <si>
    <t>Column Labels</t>
  </si>
  <si>
    <t>Grand Total</t>
  </si>
  <si>
    <t>Row Labels</t>
  </si>
  <si>
    <t>Adolescent</t>
  </si>
  <si>
    <t>Middle Age</t>
  </si>
  <si>
    <t>Old</t>
  </si>
  <si>
    <t>Count of Purchased Bike</t>
  </si>
  <si>
    <r>
      <rPr>
        <b/>
        <sz val="24"/>
        <color theme="0"/>
        <rFont val="Calibri"/>
        <family val="2"/>
        <scheme val="minor"/>
      </rPr>
      <t>Bike</t>
    </r>
    <r>
      <rPr>
        <b/>
        <sz val="24"/>
        <color theme="1"/>
        <rFont val="Calibri"/>
        <family val="2"/>
        <scheme val="minor"/>
      </rPr>
      <t xml:space="preserve"> </t>
    </r>
    <r>
      <rPr>
        <b/>
        <sz val="24"/>
        <color theme="0"/>
        <rFont val="Calibri"/>
        <family val="2"/>
        <scheme val="minor"/>
      </rPr>
      <t>sales</t>
    </r>
    <r>
      <rPr>
        <b/>
        <sz val="24"/>
        <color theme="1"/>
        <rFont val="Calibri"/>
        <family val="2"/>
        <scheme val="minor"/>
      </rPr>
      <t xml:space="preserve"> </t>
    </r>
    <r>
      <rPr>
        <b/>
        <sz val="24"/>
        <color theme="0"/>
        <rFont val="Calibri"/>
        <family val="2"/>
        <scheme val="minor"/>
      </rPr>
      <t>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</si>
</sst>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1"/>
      <name val="Calibri"/>
      <family val="2"/>
      <scheme val="minor"/>
    </font>
    <font>
      <b/>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66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xf numFmtId="0" fontId="0" fillId="33" borderId="0" xfId="0" applyFill="1"/>
    <xf numFmtId="0" fontId="19" fillId="33"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66" formatCode="&quot;$&quot;#,##0"/>
    </dxf>
  </dxfs>
  <tableStyles count="0" defaultTableStyle="TableStyleMedium2" defaultPivotStyle="PivotStyleLight16"/>
  <colors>
    <mruColors>
      <color rgb="FFFF6600"/>
      <color rgb="FFFF9900"/>
      <color rgb="FFFF99FF"/>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Table'!$A$18:$A$21</c:f>
              <c:strCache>
                <c:ptCount val="3"/>
                <c:pt idx="0">
                  <c:v>Adolescent</c:v>
                </c:pt>
                <c:pt idx="1">
                  <c:v>Middle Age</c:v>
                </c:pt>
                <c:pt idx="2">
                  <c:v>Old</c:v>
                </c:pt>
              </c:strCache>
            </c:strRef>
          </c:cat>
          <c:val>
            <c:numRef>
              <c:f>'Pivot Table'!$B$18:$B$21</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8731-4E58-8CC6-95D17C1F3DEA}"/>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Table'!$A$18:$A$21</c:f>
              <c:strCache>
                <c:ptCount val="3"/>
                <c:pt idx="0">
                  <c:v>Adolescent</c:v>
                </c:pt>
                <c:pt idx="1">
                  <c:v>Middle Age</c:v>
                </c:pt>
                <c:pt idx="2">
                  <c:v>Old</c:v>
                </c:pt>
              </c:strCache>
            </c:strRef>
          </c:cat>
          <c:val>
            <c:numRef>
              <c:f>'Pivot Table'!$C$18:$C$21</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8731-4E58-8CC6-95D17C1F3DEA}"/>
            </c:ext>
          </c:extLst>
        </c:ser>
        <c:dLbls>
          <c:showLegendKey val="0"/>
          <c:showVal val="0"/>
          <c:showCatName val="0"/>
          <c:showSerName val="0"/>
          <c:showPercent val="0"/>
          <c:showBubbleSize val="0"/>
        </c:dLbls>
        <c:smooth val="0"/>
        <c:axId val="431751680"/>
        <c:axId val="665683432"/>
      </c:lineChart>
      <c:catAx>
        <c:axId val="43175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683432"/>
        <c:crosses val="autoZero"/>
        <c:auto val="1"/>
        <c:lblAlgn val="ctr"/>
        <c:lblOffset val="100"/>
        <c:noMultiLvlLbl val="0"/>
      </c:catAx>
      <c:valAx>
        <c:axId val="665683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751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Table'!$A$32:$A$85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Table'!$B$32:$B$85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B45-4CC3-BB2A-FB862339F5A4}"/>
            </c:ext>
          </c:extLst>
        </c:ser>
        <c:ser>
          <c:idx val="1"/>
          <c:order val="1"/>
          <c:tx>
            <c:strRef>
              <c:f>'Pivot 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Table'!$A$32:$A$85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Table'!$C$32:$C$85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B45-4CC3-BB2A-FB862339F5A4}"/>
            </c:ext>
          </c:extLst>
        </c:ser>
        <c:dLbls>
          <c:showLegendKey val="0"/>
          <c:showVal val="0"/>
          <c:showCatName val="0"/>
          <c:showSerName val="0"/>
          <c:showPercent val="0"/>
          <c:showBubbleSize val="0"/>
        </c:dLbls>
        <c:marker val="1"/>
        <c:smooth val="0"/>
        <c:axId val="428197248"/>
        <c:axId val="428197608"/>
      </c:lineChart>
      <c:catAx>
        <c:axId val="42819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197608"/>
        <c:crosses val="autoZero"/>
        <c:auto val="1"/>
        <c:lblAlgn val="ctr"/>
        <c:lblOffset val="100"/>
        <c:noMultiLvlLbl val="0"/>
      </c:catAx>
      <c:valAx>
        <c:axId val="428197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19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Table'!$B$89:$B$90</c:f>
              <c:strCache>
                <c:ptCount val="1"/>
                <c:pt idx="0">
                  <c:v>No</c:v>
                </c:pt>
              </c:strCache>
            </c:strRef>
          </c:tx>
          <c:spPr>
            <a:ln w="28575" cap="rnd">
              <a:solidFill>
                <a:schemeClr val="accent1"/>
              </a:solidFill>
              <a:round/>
            </a:ln>
            <a:effectLst/>
          </c:spPr>
          <c:marker>
            <c:symbol val="none"/>
          </c:marker>
          <c:cat>
            <c:strRef>
              <c:f>'Pivot Table'!$A$91:$A$96</c:f>
              <c:strCache>
                <c:ptCount val="5"/>
                <c:pt idx="0">
                  <c:v>0-1 Miles</c:v>
                </c:pt>
                <c:pt idx="1">
                  <c:v>10+ Miles</c:v>
                </c:pt>
                <c:pt idx="2">
                  <c:v>1-2 Miles</c:v>
                </c:pt>
                <c:pt idx="3">
                  <c:v>2-5 Miles</c:v>
                </c:pt>
                <c:pt idx="4">
                  <c:v>5-10 Miles</c:v>
                </c:pt>
              </c:strCache>
            </c:strRef>
          </c:cat>
          <c:val>
            <c:numRef>
              <c:f>'Pivot Table'!$B$91:$B$96</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31C8-4309-B101-75CC99B7079F}"/>
            </c:ext>
          </c:extLst>
        </c:ser>
        <c:ser>
          <c:idx val="1"/>
          <c:order val="1"/>
          <c:tx>
            <c:strRef>
              <c:f>'Pivot Table'!$C$89:$C$90</c:f>
              <c:strCache>
                <c:ptCount val="1"/>
                <c:pt idx="0">
                  <c:v>Yes</c:v>
                </c:pt>
              </c:strCache>
            </c:strRef>
          </c:tx>
          <c:spPr>
            <a:ln w="28575" cap="rnd">
              <a:solidFill>
                <a:schemeClr val="accent2"/>
              </a:solidFill>
              <a:round/>
            </a:ln>
            <a:effectLst/>
          </c:spPr>
          <c:marker>
            <c:symbol val="none"/>
          </c:marker>
          <c:cat>
            <c:strRef>
              <c:f>'Pivot Table'!$A$91:$A$96</c:f>
              <c:strCache>
                <c:ptCount val="5"/>
                <c:pt idx="0">
                  <c:v>0-1 Miles</c:v>
                </c:pt>
                <c:pt idx="1">
                  <c:v>10+ Miles</c:v>
                </c:pt>
                <c:pt idx="2">
                  <c:v>1-2 Miles</c:v>
                </c:pt>
                <c:pt idx="3">
                  <c:v>2-5 Miles</c:v>
                </c:pt>
                <c:pt idx="4">
                  <c:v>5-10 Miles</c:v>
                </c:pt>
              </c:strCache>
            </c:strRef>
          </c:cat>
          <c:val>
            <c:numRef>
              <c:f>'Pivot Table'!$C$91:$C$96</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31C8-4309-B101-75CC99B7079F}"/>
            </c:ext>
          </c:extLst>
        </c:ser>
        <c:dLbls>
          <c:showLegendKey val="0"/>
          <c:showVal val="0"/>
          <c:showCatName val="0"/>
          <c:showSerName val="0"/>
          <c:showPercent val="0"/>
          <c:showBubbleSize val="0"/>
        </c:dLbls>
        <c:smooth val="0"/>
        <c:axId val="672513912"/>
        <c:axId val="672516072"/>
      </c:lineChart>
      <c:catAx>
        <c:axId val="672513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516072"/>
        <c:crosses val="autoZero"/>
        <c:auto val="1"/>
        <c:lblAlgn val="ctr"/>
        <c:lblOffset val="100"/>
        <c:noMultiLvlLbl val="0"/>
      </c:catAx>
      <c:valAx>
        <c:axId val="672516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513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6E4C-456E-87CE-79392E2260F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6E4C-456E-87CE-79392E2260FE}"/>
            </c:ext>
          </c:extLst>
        </c:ser>
        <c:dLbls>
          <c:showLegendKey val="0"/>
          <c:showVal val="0"/>
          <c:showCatName val="0"/>
          <c:showSerName val="0"/>
          <c:showPercent val="0"/>
          <c:showBubbleSize val="0"/>
        </c:dLbls>
        <c:gapWidth val="219"/>
        <c:overlap val="-27"/>
        <c:axId val="556018296"/>
        <c:axId val="556024416"/>
      </c:barChart>
      <c:catAx>
        <c:axId val="556018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024416"/>
        <c:crosses val="autoZero"/>
        <c:auto val="1"/>
        <c:lblAlgn val="ctr"/>
        <c:lblOffset val="100"/>
        <c:noMultiLvlLbl val="0"/>
      </c:catAx>
      <c:valAx>
        <c:axId val="5560244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018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2">
                  <a:tint val="77000"/>
                </a:schemeClr>
              </a:solidFill>
              <a:round/>
            </a:ln>
            <a:effectLst/>
          </c:spPr>
          <c:marker>
            <c:symbol val="none"/>
          </c:marker>
          <c:cat>
            <c:strRef>
              <c:f>'Pivot Table'!$A$18:$A$21</c:f>
              <c:strCache>
                <c:ptCount val="3"/>
                <c:pt idx="0">
                  <c:v>Adolescent</c:v>
                </c:pt>
                <c:pt idx="1">
                  <c:v>Middle Age</c:v>
                </c:pt>
                <c:pt idx="2">
                  <c:v>Old</c:v>
                </c:pt>
              </c:strCache>
            </c:strRef>
          </c:cat>
          <c:val>
            <c:numRef>
              <c:f>'Pivot Table'!$B$18:$B$21</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DCFC-4A6D-AD5D-CD5EFAEDC2F8}"/>
            </c:ext>
          </c:extLst>
        </c:ser>
        <c:ser>
          <c:idx val="1"/>
          <c:order val="1"/>
          <c:tx>
            <c:strRef>
              <c:f>'Pivot Table'!$C$16:$C$17</c:f>
              <c:strCache>
                <c:ptCount val="1"/>
                <c:pt idx="0">
                  <c:v>Yes</c:v>
                </c:pt>
              </c:strCache>
            </c:strRef>
          </c:tx>
          <c:spPr>
            <a:ln w="28575" cap="rnd">
              <a:solidFill>
                <a:schemeClr val="accent2">
                  <a:shade val="76000"/>
                </a:schemeClr>
              </a:solidFill>
              <a:round/>
            </a:ln>
            <a:effectLst/>
          </c:spPr>
          <c:marker>
            <c:symbol val="none"/>
          </c:marker>
          <c:cat>
            <c:strRef>
              <c:f>'Pivot Table'!$A$18:$A$21</c:f>
              <c:strCache>
                <c:ptCount val="3"/>
                <c:pt idx="0">
                  <c:v>Adolescent</c:v>
                </c:pt>
                <c:pt idx="1">
                  <c:v>Middle Age</c:v>
                </c:pt>
                <c:pt idx="2">
                  <c:v>Old</c:v>
                </c:pt>
              </c:strCache>
            </c:strRef>
          </c:cat>
          <c:val>
            <c:numRef>
              <c:f>'Pivot Table'!$C$18:$C$21</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DCFC-4A6D-AD5D-CD5EFAEDC2F8}"/>
            </c:ext>
          </c:extLst>
        </c:ser>
        <c:dLbls>
          <c:showLegendKey val="0"/>
          <c:showVal val="0"/>
          <c:showCatName val="0"/>
          <c:showSerName val="0"/>
          <c:showPercent val="0"/>
          <c:showBubbleSize val="0"/>
        </c:dLbls>
        <c:smooth val="0"/>
        <c:axId val="431751680"/>
        <c:axId val="665683432"/>
      </c:lineChart>
      <c:catAx>
        <c:axId val="43175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683432"/>
        <c:crosses val="autoZero"/>
        <c:auto val="1"/>
        <c:lblAlgn val="ctr"/>
        <c:lblOffset val="100"/>
        <c:noMultiLvlLbl val="0"/>
      </c:catAx>
      <c:valAx>
        <c:axId val="665683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751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Table'!$B$89:$B$90</c:f>
              <c:strCache>
                <c:ptCount val="1"/>
                <c:pt idx="0">
                  <c:v>No</c:v>
                </c:pt>
              </c:strCache>
            </c:strRef>
          </c:tx>
          <c:spPr>
            <a:ln w="28575" cap="rnd">
              <a:solidFill>
                <a:schemeClr val="accent1"/>
              </a:solidFill>
              <a:round/>
            </a:ln>
            <a:effectLst/>
          </c:spPr>
          <c:marker>
            <c:symbol val="none"/>
          </c:marker>
          <c:cat>
            <c:strRef>
              <c:f>'Pivot Table'!$A$91:$A$96</c:f>
              <c:strCache>
                <c:ptCount val="5"/>
                <c:pt idx="0">
                  <c:v>0-1 Miles</c:v>
                </c:pt>
                <c:pt idx="1">
                  <c:v>10+ Miles</c:v>
                </c:pt>
                <c:pt idx="2">
                  <c:v>1-2 Miles</c:v>
                </c:pt>
                <c:pt idx="3">
                  <c:v>2-5 Miles</c:v>
                </c:pt>
                <c:pt idx="4">
                  <c:v>5-10 Miles</c:v>
                </c:pt>
              </c:strCache>
            </c:strRef>
          </c:cat>
          <c:val>
            <c:numRef>
              <c:f>'Pivot Table'!$B$91:$B$96</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8FAA-4B84-B6F7-DE33D9B73420}"/>
            </c:ext>
          </c:extLst>
        </c:ser>
        <c:ser>
          <c:idx val="1"/>
          <c:order val="1"/>
          <c:tx>
            <c:strRef>
              <c:f>'Pivot Table'!$C$89:$C$90</c:f>
              <c:strCache>
                <c:ptCount val="1"/>
                <c:pt idx="0">
                  <c:v>Yes</c:v>
                </c:pt>
              </c:strCache>
            </c:strRef>
          </c:tx>
          <c:spPr>
            <a:ln w="28575" cap="rnd">
              <a:solidFill>
                <a:schemeClr val="accent2"/>
              </a:solidFill>
              <a:round/>
            </a:ln>
            <a:effectLst/>
          </c:spPr>
          <c:marker>
            <c:symbol val="none"/>
          </c:marker>
          <c:cat>
            <c:strRef>
              <c:f>'Pivot Table'!$A$91:$A$96</c:f>
              <c:strCache>
                <c:ptCount val="5"/>
                <c:pt idx="0">
                  <c:v>0-1 Miles</c:v>
                </c:pt>
                <c:pt idx="1">
                  <c:v>10+ Miles</c:v>
                </c:pt>
                <c:pt idx="2">
                  <c:v>1-2 Miles</c:v>
                </c:pt>
                <c:pt idx="3">
                  <c:v>2-5 Miles</c:v>
                </c:pt>
                <c:pt idx="4">
                  <c:v>5-10 Miles</c:v>
                </c:pt>
              </c:strCache>
            </c:strRef>
          </c:cat>
          <c:val>
            <c:numRef>
              <c:f>'Pivot Table'!$C$91:$C$96</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8FAA-4B84-B6F7-DE33D9B73420}"/>
            </c:ext>
          </c:extLst>
        </c:ser>
        <c:dLbls>
          <c:showLegendKey val="0"/>
          <c:showVal val="0"/>
          <c:showCatName val="0"/>
          <c:showSerName val="0"/>
          <c:showPercent val="0"/>
          <c:showBubbleSize val="0"/>
        </c:dLbls>
        <c:smooth val="0"/>
        <c:axId val="672513912"/>
        <c:axId val="672516072"/>
      </c:lineChart>
      <c:catAx>
        <c:axId val="672513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516072"/>
        <c:crosses val="autoZero"/>
        <c:auto val="1"/>
        <c:lblAlgn val="ctr"/>
        <c:lblOffset val="100"/>
        <c:noMultiLvlLbl val="0"/>
      </c:catAx>
      <c:valAx>
        <c:axId val="672516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513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hade val="76000"/>
              </a:schemeClr>
            </a:solidFill>
            <a:ln w="9525">
              <a:solidFill>
                <a:schemeClr val="accent2">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Table'!$B$89:$B$90</c:f>
              <c:strCache>
                <c:ptCount val="1"/>
                <c:pt idx="0">
                  <c:v>No</c:v>
                </c:pt>
              </c:strCache>
            </c:strRef>
          </c:tx>
          <c:spPr>
            <a:ln w="28575" cap="rnd">
              <a:solidFill>
                <a:schemeClr val="accent2">
                  <a:tint val="77000"/>
                </a:schemeClr>
              </a:solidFill>
              <a:round/>
            </a:ln>
            <a:effectLst/>
          </c:spPr>
          <c:marker>
            <c:symbol val="circle"/>
            <c:size val="5"/>
            <c:spPr>
              <a:solidFill>
                <a:schemeClr val="accent2">
                  <a:tint val="77000"/>
                </a:schemeClr>
              </a:solidFill>
              <a:ln w="9525">
                <a:solidFill>
                  <a:schemeClr val="accent2">
                    <a:tint val="77000"/>
                  </a:schemeClr>
                </a:solidFill>
              </a:ln>
              <a:effectLst/>
            </c:spPr>
          </c:marker>
          <c:cat>
            <c:strRef>
              <c:f>'Pivot Table'!$A$91:$A$96</c:f>
              <c:strCache>
                <c:ptCount val="5"/>
                <c:pt idx="0">
                  <c:v>0-1 Miles</c:v>
                </c:pt>
                <c:pt idx="1">
                  <c:v>10+ Miles</c:v>
                </c:pt>
                <c:pt idx="2">
                  <c:v>1-2 Miles</c:v>
                </c:pt>
                <c:pt idx="3">
                  <c:v>2-5 Miles</c:v>
                </c:pt>
                <c:pt idx="4">
                  <c:v>5-10 Miles</c:v>
                </c:pt>
              </c:strCache>
            </c:strRef>
          </c:cat>
          <c:val>
            <c:numRef>
              <c:f>'Pivot Table'!$B$91:$B$96</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3E28-4BCD-B7C9-F449D4879531}"/>
            </c:ext>
          </c:extLst>
        </c:ser>
        <c:ser>
          <c:idx val="1"/>
          <c:order val="1"/>
          <c:tx>
            <c:strRef>
              <c:f>'Pivot Table'!$C$89:$C$90</c:f>
              <c:strCache>
                <c:ptCount val="1"/>
                <c:pt idx="0">
                  <c:v>Yes</c:v>
                </c:pt>
              </c:strCache>
            </c:strRef>
          </c:tx>
          <c:spPr>
            <a:ln w="28575" cap="rnd">
              <a:solidFill>
                <a:schemeClr val="accent2">
                  <a:shade val="76000"/>
                </a:schemeClr>
              </a:solidFill>
              <a:round/>
            </a:ln>
            <a:effectLst/>
          </c:spPr>
          <c:marker>
            <c:symbol val="circle"/>
            <c:size val="5"/>
            <c:spPr>
              <a:solidFill>
                <a:schemeClr val="accent2">
                  <a:shade val="76000"/>
                </a:schemeClr>
              </a:solidFill>
              <a:ln w="9525">
                <a:solidFill>
                  <a:schemeClr val="accent2">
                    <a:shade val="76000"/>
                  </a:schemeClr>
                </a:solidFill>
              </a:ln>
              <a:effectLst/>
            </c:spPr>
          </c:marker>
          <c:cat>
            <c:strRef>
              <c:f>'Pivot Table'!$A$91:$A$96</c:f>
              <c:strCache>
                <c:ptCount val="5"/>
                <c:pt idx="0">
                  <c:v>0-1 Miles</c:v>
                </c:pt>
                <c:pt idx="1">
                  <c:v>10+ Miles</c:v>
                </c:pt>
                <c:pt idx="2">
                  <c:v>1-2 Miles</c:v>
                </c:pt>
                <c:pt idx="3">
                  <c:v>2-5 Miles</c:v>
                </c:pt>
                <c:pt idx="4">
                  <c:v>5-10 Miles</c:v>
                </c:pt>
              </c:strCache>
            </c:strRef>
          </c:cat>
          <c:val>
            <c:numRef>
              <c:f>'Pivot Table'!$C$91:$C$96</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3E28-4BCD-B7C9-F449D4879531}"/>
            </c:ext>
          </c:extLst>
        </c:ser>
        <c:dLbls>
          <c:dLblPos val="t"/>
          <c:showLegendKey val="0"/>
          <c:showVal val="0"/>
          <c:showCatName val="0"/>
          <c:showSerName val="0"/>
          <c:showPercent val="0"/>
          <c:showBubbleSize val="0"/>
        </c:dLbls>
        <c:marker val="1"/>
        <c:smooth val="0"/>
        <c:axId val="672513912"/>
        <c:axId val="672516072"/>
      </c:lineChart>
      <c:catAx>
        <c:axId val="672513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516072"/>
        <c:crosses val="autoZero"/>
        <c:auto val="1"/>
        <c:lblAlgn val="ctr"/>
        <c:lblOffset val="100"/>
        <c:noMultiLvlLbl val="0"/>
      </c:catAx>
      <c:valAx>
        <c:axId val="672516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513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2">
                <a:shade val="76000"/>
              </a:schemeClr>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1D4A-4376-9B7E-C4E902A6A315}"/>
            </c:ext>
          </c:extLst>
        </c:ser>
        <c:ser>
          <c:idx val="1"/>
          <c:order val="1"/>
          <c:tx>
            <c:strRef>
              <c:f>'Pivot Table'!$C$1:$C$2</c:f>
              <c:strCache>
                <c:ptCount val="1"/>
                <c:pt idx="0">
                  <c:v>Yes</c:v>
                </c:pt>
              </c:strCache>
            </c:strRef>
          </c:tx>
          <c:spPr>
            <a:solidFill>
              <a:schemeClr val="accent2">
                <a:tint val="77000"/>
              </a:schemeClr>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1D4A-4376-9B7E-C4E902A6A315}"/>
            </c:ext>
          </c:extLst>
        </c:ser>
        <c:dLbls>
          <c:showLegendKey val="0"/>
          <c:showVal val="0"/>
          <c:showCatName val="0"/>
          <c:showSerName val="0"/>
          <c:showPercent val="0"/>
          <c:showBubbleSize val="0"/>
        </c:dLbls>
        <c:gapWidth val="219"/>
        <c:overlap val="-27"/>
        <c:axId val="556018296"/>
        <c:axId val="556024416"/>
      </c:barChart>
      <c:catAx>
        <c:axId val="556018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024416"/>
        <c:crosses val="autoZero"/>
        <c:auto val="1"/>
        <c:lblAlgn val="ctr"/>
        <c:lblOffset val="100"/>
        <c:noMultiLvlLbl val="0"/>
      </c:catAx>
      <c:valAx>
        <c:axId val="556024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layout>
            <c:manualLayout>
              <c:xMode val="edge"/>
              <c:yMode val="edge"/>
              <c:x val="2.1538461538461538E-2"/>
              <c:y val="0.2588548354532606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018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2">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2">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12700</xdr:colOff>
      <xdr:row>15</xdr:row>
      <xdr:rowOff>0</xdr:rowOff>
    </xdr:from>
    <xdr:to>
      <xdr:col>9</xdr:col>
      <xdr:colOff>393700</xdr:colOff>
      <xdr:row>27</xdr:row>
      <xdr:rowOff>0</xdr:rowOff>
    </xdr:to>
    <xdr:graphicFrame macro="">
      <xdr:nvGraphicFramePr>
        <xdr:cNvPr id="3" name="Chart 2">
          <a:extLst>
            <a:ext uri="{FF2B5EF4-FFF2-40B4-BE49-F238E27FC236}">
              <a16:creationId xmlns:a16="http://schemas.microsoft.com/office/drawing/2014/main" id="{43628A64-2DC8-C78E-F114-066B6DB793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xdr:colOff>
      <xdr:row>29</xdr:row>
      <xdr:rowOff>12700</xdr:rowOff>
    </xdr:from>
    <xdr:to>
      <xdr:col>11</xdr:col>
      <xdr:colOff>323850</xdr:colOff>
      <xdr:row>43</xdr:row>
      <xdr:rowOff>177800</xdr:rowOff>
    </xdr:to>
    <xdr:graphicFrame macro="">
      <xdr:nvGraphicFramePr>
        <xdr:cNvPr id="4" name="Chart 3">
          <a:extLst>
            <a:ext uri="{FF2B5EF4-FFF2-40B4-BE49-F238E27FC236}">
              <a16:creationId xmlns:a16="http://schemas.microsoft.com/office/drawing/2014/main" id="{A5CFB0C0-5106-CF7E-A9CC-1D8706F636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xdr:colOff>
      <xdr:row>88</xdr:row>
      <xdr:rowOff>12700</xdr:rowOff>
    </xdr:from>
    <xdr:to>
      <xdr:col>11</xdr:col>
      <xdr:colOff>177800</xdr:colOff>
      <xdr:row>102</xdr:row>
      <xdr:rowOff>12700</xdr:rowOff>
    </xdr:to>
    <xdr:graphicFrame macro="">
      <xdr:nvGraphicFramePr>
        <xdr:cNvPr id="5" name="Chart 4">
          <a:extLst>
            <a:ext uri="{FF2B5EF4-FFF2-40B4-BE49-F238E27FC236}">
              <a16:creationId xmlns:a16="http://schemas.microsoft.com/office/drawing/2014/main" id="{04356772-64DE-71AE-EE02-75161FDCC9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xdr:colOff>
      <xdr:row>0</xdr:row>
      <xdr:rowOff>0</xdr:rowOff>
    </xdr:from>
    <xdr:to>
      <xdr:col>11</xdr:col>
      <xdr:colOff>314325</xdr:colOff>
      <xdr:row>9</xdr:row>
      <xdr:rowOff>177800</xdr:rowOff>
    </xdr:to>
    <xdr:graphicFrame macro="">
      <xdr:nvGraphicFramePr>
        <xdr:cNvPr id="7" name="Chart 6">
          <a:extLst>
            <a:ext uri="{FF2B5EF4-FFF2-40B4-BE49-F238E27FC236}">
              <a16:creationId xmlns:a16="http://schemas.microsoft.com/office/drawing/2014/main" id="{3E1D10DE-5DC4-0E35-AED6-9170FF5952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552146</xdr:colOff>
      <xdr:row>3</xdr:row>
      <xdr:rowOff>12399</xdr:rowOff>
    </xdr:from>
    <xdr:to>
      <xdr:col>19</xdr:col>
      <xdr:colOff>82550</xdr:colOff>
      <xdr:row>14</xdr:row>
      <xdr:rowOff>101600</xdr:rowOff>
    </xdr:to>
    <xdr:graphicFrame macro="">
      <xdr:nvGraphicFramePr>
        <xdr:cNvPr id="3" name="Chart 2">
          <a:extLst>
            <a:ext uri="{FF2B5EF4-FFF2-40B4-BE49-F238E27FC236}">
              <a16:creationId xmlns:a16="http://schemas.microsoft.com/office/drawing/2014/main" id="{5AAEB816-8B1E-4C84-A2B9-C07E6894AE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406400</xdr:colOff>
      <xdr:row>90</xdr:row>
      <xdr:rowOff>12700</xdr:rowOff>
    </xdr:from>
    <xdr:to>
      <xdr:col>16</xdr:col>
      <xdr:colOff>565150</xdr:colOff>
      <xdr:row>104</xdr:row>
      <xdr:rowOff>12700</xdr:rowOff>
    </xdr:to>
    <xdr:graphicFrame macro="">
      <xdr:nvGraphicFramePr>
        <xdr:cNvPr id="4" name="Chart 3">
          <a:extLst>
            <a:ext uri="{FF2B5EF4-FFF2-40B4-BE49-F238E27FC236}">
              <a16:creationId xmlns:a16="http://schemas.microsoft.com/office/drawing/2014/main" id="{C0F7CB73-F49B-4473-BEF4-FDCE457511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165100</xdr:colOff>
      <xdr:row>14</xdr:row>
      <xdr:rowOff>114301</xdr:rowOff>
    </xdr:from>
    <xdr:to>
      <xdr:col>19</xdr:col>
      <xdr:colOff>82549</xdr:colOff>
      <xdr:row>24</xdr:row>
      <xdr:rowOff>19050</xdr:rowOff>
    </xdr:to>
    <xdr:graphicFrame macro="">
      <xdr:nvGraphicFramePr>
        <xdr:cNvPr id="8" name="Chart 7">
          <a:extLst>
            <a:ext uri="{FF2B5EF4-FFF2-40B4-BE49-F238E27FC236}">
              <a16:creationId xmlns:a16="http://schemas.microsoft.com/office/drawing/2014/main" id="{98F0ECA0-A070-46DC-81FC-99CCB2DF8F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152400</xdr:colOff>
      <xdr:row>3</xdr:row>
      <xdr:rowOff>13003</xdr:rowOff>
    </xdr:from>
    <xdr:to>
      <xdr:col>10</xdr:col>
      <xdr:colOff>501650</xdr:colOff>
      <xdr:row>14</xdr:row>
      <xdr:rowOff>95250</xdr:rowOff>
    </xdr:to>
    <xdr:graphicFrame macro="">
      <xdr:nvGraphicFramePr>
        <xdr:cNvPr id="10" name="Chart 9">
          <a:extLst>
            <a:ext uri="{FF2B5EF4-FFF2-40B4-BE49-F238E27FC236}">
              <a16:creationId xmlns:a16="http://schemas.microsoft.com/office/drawing/2014/main" id="{FC4D8052-D618-4077-ACFA-E4D645D21E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95250</xdr:colOff>
      <xdr:row>3</xdr:row>
      <xdr:rowOff>25401</xdr:rowOff>
    </xdr:from>
    <xdr:to>
      <xdr:col>4</xdr:col>
      <xdr:colOff>57150</xdr:colOff>
      <xdr:row>8</xdr:row>
      <xdr:rowOff>44450</xdr:rowOff>
    </xdr:to>
    <mc:AlternateContent xmlns:mc="http://schemas.openxmlformats.org/markup-compatibility/2006">
      <mc:Choice xmlns:a14="http://schemas.microsoft.com/office/drawing/2010/main" Requires="a14">
        <xdr:graphicFrame macro="">
          <xdr:nvGraphicFramePr>
            <xdr:cNvPr id="11" name="Marital Status">
              <a:extLst>
                <a:ext uri="{FF2B5EF4-FFF2-40B4-BE49-F238E27FC236}">
                  <a16:creationId xmlns:a16="http://schemas.microsoft.com/office/drawing/2014/main" id="{B8676975-A12B-9449-C6A4-B05BE29EB0C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0" y="787401"/>
              <a:ext cx="2400300" cy="939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15</xdr:row>
      <xdr:rowOff>50801</xdr:rowOff>
    </xdr:from>
    <xdr:to>
      <xdr:col>4</xdr:col>
      <xdr:colOff>57150</xdr:colOff>
      <xdr:row>24</xdr:row>
      <xdr:rowOff>76200</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A258C59D-9206-86A8-BE21-B42B8C58749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0" y="3022601"/>
              <a:ext cx="2400300" cy="1682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8</xdr:row>
      <xdr:rowOff>101601</xdr:rowOff>
    </xdr:from>
    <xdr:to>
      <xdr:col>4</xdr:col>
      <xdr:colOff>50800</xdr:colOff>
      <xdr:row>14</xdr:row>
      <xdr:rowOff>171450</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8C95D8AF-6CC5-EAC0-1739-04E1D7341B0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0" y="1784351"/>
              <a:ext cx="2393950" cy="1174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5480" refreshedDate="45604.053992013891" createdVersion="8" refreshedVersion="8" minRefreshableVersion="3" recordCount="1000" xr:uid="{9D7DBBE4-AB70-49E9-BA28-E92F0837D16D}">
  <cacheSource type="worksheet">
    <worksheetSource name="Table4"/>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365713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F6D978-9742-4335-B080-8186F557C5D2}"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89:D9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732D1E-42B2-479B-B928-BCB230BC294F}"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0:D8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AF7391-5D54-46A8-82D4-0571E08DE5A7}"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6:D2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9E2D41-F754-45DC-8F27-F998BB49EC73}"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2">
    <format dxfId="31">
      <pivotArea outline="0" collapsedLevelsAreSubtotals="1" fieldPosition="0"/>
    </format>
    <format dxfId="30">
      <pivotArea collapsedLevelsAreSubtotals="1" fieldPosition="0">
        <references count="2">
          <reference field="2" count="1">
            <x v="0"/>
          </reference>
          <reference field="13" count="1" selected="0">
            <x v="1"/>
          </reference>
        </references>
      </pivotArea>
    </format>
  </formats>
  <chartFormats count="4">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2EFF1B6-6ECE-4AC6-B35C-ED00E590889F}" sourceName="Marital Status">
  <pivotTables>
    <pivotTable tabId="3" name="PivotTable1"/>
    <pivotTable tabId="3" name="PivotTable2"/>
    <pivotTable tabId="3" name="PivotTable3"/>
    <pivotTable tabId="3" name="PivotTable4"/>
  </pivotTables>
  <data>
    <tabular pivotCacheId="43657132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05E9BE3-2449-477D-A7BF-BE47B7A127E8}" sourceName="Education">
  <pivotTables>
    <pivotTable tabId="3" name="PivotTable1"/>
    <pivotTable tabId="3" name="PivotTable2"/>
    <pivotTable tabId="3" name="PivotTable3"/>
    <pivotTable tabId="3" name="PivotTable4"/>
  </pivotTables>
  <data>
    <tabular pivotCacheId="43657132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583CCF1-1004-4D76-8DB2-A62A871F63CA}" sourceName="Region">
  <pivotTables>
    <pivotTable tabId="3" name="PivotTable1"/>
    <pivotTable tabId="3" name="PivotTable2"/>
    <pivotTable tabId="3" name="PivotTable3"/>
    <pivotTable tabId="3" name="PivotTable4"/>
  </pivotTables>
  <data>
    <tabular pivotCacheId="43657132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A1B2EA8-AB65-4407-A7DE-E6DC0421C13C}" cache="Slicer_Marital_Status" caption="Marital Status" style="SlicerStyleLight2" rowHeight="241300"/>
  <slicer name="Education" xr10:uid="{DD9236BD-42EC-4CA6-922F-86D9BD3316B7}" cache="Slicer_Education" caption="Education" style="SlicerStyleLight2" rowHeight="241300"/>
  <slicer name="Region" xr10:uid="{25EE41EC-1525-4667-90A1-CB3E1D626225}" cache="Slicer_Region" caption="Region"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A87A2BC-5EA8-49E1-B58D-3639311ACD77}" name="Table4" displayName="Table4" ref="A1:N1001" totalsRowShown="0">
  <autoFilter ref="A1:N1001" xr:uid="{AA87A2BC-5EA8-49E1-B58D-3639311ACD77}"/>
  <tableColumns count="14">
    <tableColumn id="1" xr3:uid="{2C1C1D4C-2DA6-451E-A3A7-762B1014CEBA}" name="ID"/>
    <tableColumn id="2" xr3:uid="{03CE0DAF-EAF5-47C6-A424-81E9EE77828D}" name="Marital Status"/>
    <tableColumn id="3" xr3:uid="{0F143F3C-9CCB-4414-8993-4E0DCA9A506D}" name="Gender"/>
    <tableColumn id="4" xr3:uid="{06063BA7-C768-43FB-B302-19DB67923A2F}" name="Income" dataDxfId="33"/>
    <tableColumn id="5" xr3:uid="{155A41AF-7D7F-4AE6-A942-22427738242E}" name="Children"/>
    <tableColumn id="6" xr3:uid="{2469C274-6E34-4306-89D3-3A1677CC5393}" name="Education"/>
    <tableColumn id="7" xr3:uid="{BD44CAFD-7183-426B-BB1A-62BF8D64A7E9}" name="Occupation"/>
    <tableColumn id="8" xr3:uid="{A544C3D2-13E9-453B-8DBE-B8F67472C7C3}" name="Home Owner"/>
    <tableColumn id="9" xr3:uid="{3200F285-AD89-4B5E-8AC6-800AAD11050C}" name="Cars"/>
    <tableColumn id="10" xr3:uid="{DD542F90-B96A-41B0-BE77-B4DD4B8C5CF7}" name="Commute Distance"/>
    <tableColumn id="11" xr3:uid="{E32418C7-3E7C-4FDB-AA7B-14D00CB7A940}" name="Region"/>
    <tableColumn id="12" xr3:uid="{A64F9A79-6B56-428D-A8C7-4FE428FEF06E}" name="Age"/>
    <tableColumn id="14" xr3:uid="{2C2B17C0-9A79-413A-BA00-ED99817C8F59}" name="Age Brackets" dataDxfId="32">
      <calculatedColumnFormula>IF(L2&gt;=54,"Old",IF(L2&gt;=31,"Middle Age",IF(L2&lt;31,"Adolescent","Invalid")))</calculatedColumnFormula>
    </tableColumn>
    <tableColumn id="13" xr3:uid="{5A467D9C-43B5-4B8D-8F80-4542FECBA906}" name="Purchased Bike"/>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EB027-7B83-457F-B677-E000296409E8}">
  <dimension ref="A1:N1001"/>
  <sheetViews>
    <sheetView topLeftCell="C977" zoomScaleNormal="100" workbookViewId="0">
      <selection activeCell="M8" sqref="M8"/>
    </sheetView>
  </sheetViews>
  <sheetFormatPr defaultColWidth="11.90625" defaultRowHeight="14.5" x14ac:dyDescent="0.35"/>
  <cols>
    <col min="2" max="2" width="15.7265625" customWidth="1"/>
    <col min="3" max="3" width="14.453125" customWidth="1"/>
    <col min="4" max="4" width="13.90625" style="3" customWidth="1"/>
    <col min="7" max="7" width="12" customWidth="1"/>
    <col min="8" max="8" width="13.453125" customWidth="1"/>
    <col min="10" max="10" width="18.08984375" customWidth="1"/>
    <col min="13" max="13" width="14.2695312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 t="shared" ref="M2:M65" si="0">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si="0"/>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35">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30</v>
      </c>
      <c r="K57" t="s">
        <v>17</v>
      </c>
      <c r="L57">
        <v>54</v>
      </c>
      <c r="M57" t="str">
        <f t="shared" si="0"/>
        <v>Old</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ref="M66:M129" si="1">IF(L66&gt;=54,"Old",IF(L66&gt;=31,"Middle Age",IF(L66&lt;31,"Adolescent","Invalid")))</f>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si="1"/>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30</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ref="M130:M193" si="2">IF(L130&gt;=54,"Old",IF(L130&gt;=31,"Middle Age",IF(L130&lt;31,"Adolescent","Invalid")))</f>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si="2"/>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30</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30</v>
      </c>
      <c r="K194" t="s">
        <v>17</v>
      </c>
      <c r="L194">
        <v>62</v>
      </c>
      <c r="M194" t="str">
        <f t="shared" ref="M194:M257" si="3">IF(L194&gt;=54,"Old",IF(L194&gt;=31,"Middle Age",IF(L194&lt;31,"Adolescent","Invalid")))</f>
        <v>Old</v>
      </c>
      <c r="N194" t="s">
        <v>18</v>
      </c>
    </row>
    <row r="195" spans="1:14" x14ac:dyDescent="0.35">
      <c r="A195">
        <v>26032</v>
      </c>
      <c r="B195" t="s">
        <v>36</v>
      </c>
      <c r="C195" t="s">
        <v>38</v>
      </c>
      <c r="D195" s="3">
        <v>70000</v>
      </c>
      <c r="E195">
        <v>5</v>
      </c>
      <c r="F195" t="s">
        <v>13</v>
      </c>
      <c r="G195" t="s">
        <v>21</v>
      </c>
      <c r="H195" t="s">
        <v>15</v>
      </c>
      <c r="I195">
        <v>4</v>
      </c>
      <c r="J195" t="s">
        <v>30</v>
      </c>
      <c r="K195" t="s">
        <v>24</v>
      </c>
      <c r="L195">
        <v>41</v>
      </c>
      <c r="M195" t="str">
        <f t="shared" si="3"/>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ref="M258:M321" si="4">IF(L258&gt;=54,"Old",IF(L258&gt;=31,"Middle Age",IF(L258&lt;31,"Adolescent","Invalid")))</f>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si="4"/>
        <v>Middle Age</v>
      </c>
      <c r="N259" t="s">
        <v>15</v>
      </c>
    </row>
    <row r="260" spans="1:14" x14ac:dyDescent="0.35">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30</v>
      </c>
      <c r="K320" t="s">
        <v>17</v>
      </c>
      <c r="L320">
        <v>54</v>
      </c>
      <c r="M320" t="str">
        <f t="shared" si="4"/>
        <v>Old</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ref="M322:M385" si="5">IF(L322&gt;=54,"Old",IF(L322&gt;=31,"Middle Age",IF(L322&lt;31,"Adolescent","Invalid")))</f>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si="5"/>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30</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30</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ref="M386:M449" si="6">IF(L386&gt;=54,"Old",IF(L386&gt;=31,"Middle Age",IF(L386&lt;31,"Adolescent","Invalid")))</f>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si="6"/>
        <v>Middle Age</v>
      </c>
      <c r="N387" t="s">
        <v>18</v>
      </c>
    </row>
    <row r="388" spans="1:14" x14ac:dyDescent="0.35">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ref="M450:M513" si="7">IF(L450&gt;=54,"Old",IF(L450&gt;=31,"Middle Age",IF(L450&lt;31,"Adolescent","Invalid")))</f>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si="7"/>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ref="M514:M577" si="8">IF(L514&gt;=54,"Old",IF(L514&gt;=31,"Middle Age",IF(L514&lt;31,"Adolescent","Invalid")))</f>
        <v>Middle Age</v>
      </c>
      <c r="N514" t="s">
        <v>15</v>
      </c>
    </row>
    <row r="515" spans="1:14" x14ac:dyDescent="0.35">
      <c r="A515">
        <v>13353</v>
      </c>
      <c r="B515" t="s">
        <v>37</v>
      </c>
      <c r="C515" t="s">
        <v>38</v>
      </c>
      <c r="D515" s="3">
        <v>60000</v>
      </c>
      <c r="E515">
        <v>4</v>
      </c>
      <c r="F515" t="s">
        <v>31</v>
      </c>
      <c r="G515" t="s">
        <v>28</v>
      </c>
      <c r="H515" t="s">
        <v>15</v>
      </c>
      <c r="I515">
        <v>2</v>
      </c>
      <c r="J515" t="s">
        <v>30</v>
      </c>
      <c r="K515" t="s">
        <v>32</v>
      </c>
      <c r="L515">
        <v>61</v>
      </c>
      <c r="M515" t="str">
        <f t="shared" si="8"/>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30</v>
      </c>
      <c r="K554" t="s">
        <v>32</v>
      </c>
      <c r="L554">
        <v>54</v>
      </c>
      <c r="M554" t="str">
        <f t="shared" si="8"/>
        <v>Old</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ref="M578:M641" si="9">IF(L578&gt;=54,"Old",IF(L578&gt;=31,"Middle Age",IF(L578&lt;31,"Adolescent","Invalid")))</f>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si="9"/>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ref="M642:M705" si="10">IF(L642&gt;=54,"Old",IF(L642&gt;=31,"Middle Age",IF(L642&lt;31,"Adolescent","Invalid")))</f>
        <v>Old</v>
      </c>
      <c r="N642" t="s">
        <v>15</v>
      </c>
    </row>
    <row r="643" spans="1:14" x14ac:dyDescent="0.35">
      <c r="A643">
        <v>21441</v>
      </c>
      <c r="B643" t="s">
        <v>36</v>
      </c>
      <c r="C643" t="s">
        <v>39</v>
      </c>
      <c r="D643" s="3">
        <v>50000</v>
      </c>
      <c r="E643">
        <v>4</v>
      </c>
      <c r="F643" t="s">
        <v>13</v>
      </c>
      <c r="G643" t="s">
        <v>28</v>
      </c>
      <c r="H643" t="s">
        <v>15</v>
      </c>
      <c r="I643">
        <v>2</v>
      </c>
      <c r="J643" t="s">
        <v>30</v>
      </c>
      <c r="K643" t="s">
        <v>32</v>
      </c>
      <c r="L643">
        <v>64</v>
      </c>
      <c r="M643" t="str">
        <f t="shared" si="10"/>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ref="M706:M769" si="11">IF(L706&gt;=54,"Old",IF(L706&gt;=31,"Middle Age",IF(L706&lt;31,"Adolescent","Invalid")))</f>
        <v>Middle Age</v>
      </c>
      <c r="N706" t="s">
        <v>15</v>
      </c>
    </row>
    <row r="707" spans="1:14" x14ac:dyDescent="0.35">
      <c r="A707">
        <v>11199</v>
      </c>
      <c r="B707" t="s">
        <v>36</v>
      </c>
      <c r="C707" t="s">
        <v>38</v>
      </c>
      <c r="D707" s="3">
        <v>70000</v>
      </c>
      <c r="E707">
        <v>4</v>
      </c>
      <c r="F707" t="s">
        <v>13</v>
      </c>
      <c r="G707" t="s">
        <v>28</v>
      </c>
      <c r="H707" t="s">
        <v>15</v>
      </c>
      <c r="I707">
        <v>1</v>
      </c>
      <c r="J707" t="s">
        <v>30</v>
      </c>
      <c r="K707" t="s">
        <v>32</v>
      </c>
      <c r="L707">
        <v>59</v>
      </c>
      <c r="M707" t="str">
        <f t="shared" si="11"/>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30</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ref="M770:M833" si="12">IF(L770&gt;=54,"Old",IF(L770&gt;=31,"Middle Age",IF(L770&lt;31,"Adolescent","Invalid")))</f>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si="12"/>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30</v>
      </c>
      <c r="K777" t="s">
        <v>32</v>
      </c>
      <c r="L777">
        <v>54</v>
      </c>
      <c r="M777" t="str">
        <f t="shared" si="12"/>
        <v>Old</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30</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ref="M834:M897" si="13">IF(L834&gt;=54,"Old",IF(L834&gt;=31,"Middle Age",IF(L834&lt;31,"Adolescent","Invalid")))</f>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si="13"/>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30</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30</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ref="M898:M961" si="14">IF(L898&gt;=54,"Old",IF(L898&gt;=31,"Middle Age",IF(L898&lt;31,"Adolescent","Invalid")))</f>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si="14"/>
        <v>Adolescent</v>
      </c>
      <c r="N899" t="s">
        <v>18</v>
      </c>
    </row>
    <row r="900" spans="1:14" x14ac:dyDescent="0.35">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ref="M962:M1025" si="15">IF(L962&gt;=54,"Old",IF(L962&gt;=31,"Middle Age",IF(L962&lt;31,"Adolescent","Invalid")))</f>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si="15"/>
        <v>Old</v>
      </c>
      <c r="N963" t="s">
        <v>18</v>
      </c>
    </row>
    <row r="964" spans="1:14" x14ac:dyDescent="0.35">
      <c r="A964">
        <v>16813</v>
      </c>
      <c r="B964" t="s">
        <v>36</v>
      </c>
      <c r="C964" t="s">
        <v>39</v>
      </c>
      <c r="D964" s="3">
        <v>60000</v>
      </c>
      <c r="E964">
        <v>2</v>
      </c>
      <c r="F964" t="s">
        <v>19</v>
      </c>
      <c r="G964" t="s">
        <v>21</v>
      </c>
      <c r="H964" t="s">
        <v>15</v>
      </c>
      <c r="I964">
        <v>2</v>
      </c>
      <c r="J964" t="s">
        <v>30</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30</v>
      </c>
      <c r="K1001" t="s">
        <v>32</v>
      </c>
      <c r="L1001">
        <v>53</v>
      </c>
      <c r="M1001" t="str">
        <f t="shared" si="15"/>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8D0AA-6286-4504-AD59-D9146EFB2997}">
  <dimension ref="A1:D96"/>
  <sheetViews>
    <sheetView workbookViewId="0">
      <selection activeCell="A2" sqref="A2"/>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5" t="s">
        <v>41</v>
      </c>
      <c r="B1" s="5" t="s">
        <v>42</v>
      </c>
    </row>
    <row r="2" spans="1:4" x14ac:dyDescent="0.35">
      <c r="A2" s="5" t="s">
        <v>44</v>
      </c>
      <c r="B2" t="s">
        <v>18</v>
      </c>
      <c r="C2" t="s">
        <v>15</v>
      </c>
      <c r="D2" t="s">
        <v>43</v>
      </c>
    </row>
    <row r="3" spans="1:4" x14ac:dyDescent="0.35">
      <c r="A3" s="6" t="s">
        <v>38</v>
      </c>
      <c r="B3" s="7">
        <v>53440</v>
      </c>
      <c r="C3" s="7">
        <v>55774.058577405856</v>
      </c>
      <c r="D3" s="7">
        <v>54580.777096114522</v>
      </c>
    </row>
    <row r="4" spans="1:4" x14ac:dyDescent="0.35">
      <c r="A4" s="6" t="s">
        <v>39</v>
      </c>
      <c r="B4" s="7">
        <v>56208.178438661707</v>
      </c>
      <c r="C4" s="7">
        <v>60123.966942148763</v>
      </c>
      <c r="D4" s="7">
        <v>58062.62230919765</v>
      </c>
    </row>
    <row r="5" spans="1:4" x14ac:dyDescent="0.35">
      <c r="A5" s="6" t="s">
        <v>43</v>
      </c>
      <c r="B5" s="7">
        <v>54874.759152215796</v>
      </c>
      <c r="C5" s="7">
        <v>57962.577962577961</v>
      </c>
      <c r="D5" s="7">
        <v>56360</v>
      </c>
    </row>
    <row r="16" spans="1:4" x14ac:dyDescent="0.35">
      <c r="A16" s="5" t="s">
        <v>48</v>
      </c>
      <c r="B16" s="5" t="s">
        <v>42</v>
      </c>
    </row>
    <row r="17" spans="1:4" x14ac:dyDescent="0.35">
      <c r="A17" s="5" t="s">
        <v>44</v>
      </c>
      <c r="B17" t="s">
        <v>18</v>
      </c>
      <c r="C17" t="s">
        <v>15</v>
      </c>
      <c r="D17" t="s">
        <v>43</v>
      </c>
    </row>
    <row r="18" spans="1:4" x14ac:dyDescent="0.35">
      <c r="A18" s="6" t="s">
        <v>45</v>
      </c>
      <c r="B18" s="4">
        <v>71</v>
      </c>
      <c r="C18" s="4">
        <v>39</v>
      </c>
      <c r="D18" s="4">
        <v>110</v>
      </c>
    </row>
    <row r="19" spans="1:4" x14ac:dyDescent="0.35">
      <c r="A19" s="6" t="s">
        <v>46</v>
      </c>
      <c r="B19" s="4">
        <v>313</v>
      </c>
      <c r="C19" s="4">
        <v>372</v>
      </c>
      <c r="D19" s="4">
        <v>685</v>
      </c>
    </row>
    <row r="20" spans="1:4" x14ac:dyDescent="0.35">
      <c r="A20" s="6" t="s">
        <v>47</v>
      </c>
      <c r="B20" s="4">
        <v>135</v>
      </c>
      <c r="C20" s="4">
        <v>70</v>
      </c>
      <c r="D20" s="4">
        <v>205</v>
      </c>
    </row>
    <row r="21" spans="1:4" x14ac:dyDescent="0.35">
      <c r="A21" s="6" t="s">
        <v>43</v>
      </c>
      <c r="B21" s="4">
        <v>519</v>
      </c>
      <c r="C21" s="4">
        <v>481</v>
      </c>
      <c r="D21" s="4">
        <v>1000</v>
      </c>
    </row>
    <row r="30" spans="1:4" x14ac:dyDescent="0.35">
      <c r="A30" s="5" t="s">
        <v>48</v>
      </c>
      <c r="B30" s="5" t="s">
        <v>42</v>
      </c>
    </row>
    <row r="31" spans="1:4" x14ac:dyDescent="0.35">
      <c r="A31" s="5" t="s">
        <v>44</v>
      </c>
      <c r="B31" t="s">
        <v>18</v>
      </c>
      <c r="C31" t="s">
        <v>15</v>
      </c>
      <c r="D31" t="s">
        <v>43</v>
      </c>
    </row>
    <row r="32" spans="1:4" x14ac:dyDescent="0.35">
      <c r="A32" s="6">
        <v>25</v>
      </c>
      <c r="B32" s="4">
        <v>2</v>
      </c>
      <c r="C32" s="4">
        <v>4</v>
      </c>
      <c r="D32" s="4">
        <v>6</v>
      </c>
    </row>
    <row r="33" spans="1:4" x14ac:dyDescent="0.35">
      <c r="A33" s="6">
        <v>26</v>
      </c>
      <c r="B33" s="4">
        <v>8</v>
      </c>
      <c r="C33" s="4">
        <v>8</v>
      </c>
      <c r="D33" s="4">
        <v>16</v>
      </c>
    </row>
    <row r="34" spans="1:4" x14ac:dyDescent="0.35">
      <c r="A34" s="6">
        <v>27</v>
      </c>
      <c r="B34" s="4">
        <v>15</v>
      </c>
      <c r="C34" s="4">
        <v>8</v>
      </c>
      <c r="D34" s="4">
        <v>23</v>
      </c>
    </row>
    <row r="35" spans="1:4" x14ac:dyDescent="0.35">
      <c r="A35" s="6">
        <v>28</v>
      </c>
      <c r="B35" s="4">
        <v>12</v>
      </c>
      <c r="C35" s="4">
        <v>10</v>
      </c>
      <c r="D35" s="4">
        <v>22</v>
      </c>
    </row>
    <row r="36" spans="1:4" x14ac:dyDescent="0.35">
      <c r="A36" s="6">
        <v>29</v>
      </c>
      <c r="B36" s="4">
        <v>11</v>
      </c>
      <c r="C36" s="4">
        <v>5</v>
      </c>
      <c r="D36" s="4">
        <v>16</v>
      </c>
    </row>
    <row r="37" spans="1:4" x14ac:dyDescent="0.35">
      <c r="A37" s="6">
        <v>30</v>
      </c>
      <c r="B37" s="4">
        <v>23</v>
      </c>
      <c r="C37" s="4">
        <v>4</v>
      </c>
      <c r="D37" s="4">
        <v>27</v>
      </c>
    </row>
    <row r="38" spans="1:4" x14ac:dyDescent="0.35">
      <c r="A38" s="6">
        <v>31</v>
      </c>
      <c r="B38" s="4">
        <v>17</v>
      </c>
      <c r="C38" s="4">
        <v>8</v>
      </c>
      <c r="D38" s="4">
        <v>25</v>
      </c>
    </row>
    <row r="39" spans="1:4" x14ac:dyDescent="0.35">
      <c r="A39" s="6">
        <v>32</v>
      </c>
      <c r="B39" s="4">
        <v>19</v>
      </c>
      <c r="C39" s="4">
        <v>14</v>
      </c>
      <c r="D39" s="4">
        <v>33</v>
      </c>
    </row>
    <row r="40" spans="1:4" x14ac:dyDescent="0.35">
      <c r="A40" s="6">
        <v>33</v>
      </c>
      <c r="B40" s="4">
        <v>8</v>
      </c>
      <c r="C40" s="4">
        <v>13</v>
      </c>
      <c r="D40" s="4">
        <v>21</v>
      </c>
    </row>
    <row r="41" spans="1:4" x14ac:dyDescent="0.35">
      <c r="A41" s="6">
        <v>34</v>
      </c>
      <c r="B41" s="4">
        <v>12</v>
      </c>
      <c r="C41" s="4">
        <v>19</v>
      </c>
      <c r="D41" s="4">
        <v>31</v>
      </c>
    </row>
    <row r="42" spans="1:4" x14ac:dyDescent="0.35">
      <c r="A42" s="6">
        <v>35</v>
      </c>
      <c r="B42" s="4">
        <v>14</v>
      </c>
      <c r="C42" s="4">
        <v>22</v>
      </c>
      <c r="D42" s="4">
        <v>36</v>
      </c>
    </row>
    <row r="43" spans="1:4" x14ac:dyDescent="0.35">
      <c r="A43" s="6">
        <v>36</v>
      </c>
      <c r="B43" s="4">
        <v>7</v>
      </c>
      <c r="C43" s="4">
        <v>30</v>
      </c>
      <c r="D43" s="4">
        <v>37</v>
      </c>
    </row>
    <row r="44" spans="1:4" x14ac:dyDescent="0.35">
      <c r="A44" s="6">
        <v>37</v>
      </c>
      <c r="B44" s="4">
        <v>4</v>
      </c>
      <c r="C44" s="4">
        <v>28</v>
      </c>
      <c r="D44" s="4">
        <v>32</v>
      </c>
    </row>
    <row r="45" spans="1:4" x14ac:dyDescent="0.35">
      <c r="A45" s="6">
        <v>38</v>
      </c>
      <c r="B45" s="4">
        <v>8</v>
      </c>
      <c r="C45" s="4">
        <v>29</v>
      </c>
      <c r="D45" s="4">
        <v>37</v>
      </c>
    </row>
    <row r="46" spans="1:4" x14ac:dyDescent="0.35">
      <c r="A46" s="6">
        <v>39</v>
      </c>
      <c r="B46" s="4">
        <v>10</v>
      </c>
      <c r="C46" s="4">
        <v>12</v>
      </c>
      <c r="D46" s="4">
        <v>22</v>
      </c>
    </row>
    <row r="47" spans="1:4" x14ac:dyDescent="0.35">
      <c r="A47" s="6">
        <v>40</v>
      </c>
      <c r="B47" s="4">
        <v>24</v>
      </c>
      <c r="C47" s="4">
        <v>18</v>
      </c>
      <c r="D47" s="4">
        <v>42</v>
      </c>
    </row>
    <row r="48" spans="1:4" x14ac:dyDescent="0.35">
      <c r="A48" s="6">
        <v>41</v>
      </c>
      <c r="B48" s="4">
        <v>13</v>
      </c>
      <c r="C48" s="4">
        <v>15</v>
      </c>
      <c r="D48" s="4">
        <v>28</v>
      </c>
    </row>
    <row r="49" spans="1:4" x14ac:dyDescent="0.35">
      <c r="A49" s="6">
        <v>42</v>
      </c>
      <c r="B49" s="4">
        <v>22</v>
      </c>
      <c r="C49" s="4">
        <v>12</v>
      </c>
      <c r="D49" s="4">
        <v>34</v>
      </c>
    </row>
    <row r="50" spans="1:4" x14ac:dyDescent="0.35">
      <c r="A50" s="6">
        <v>43</v>
      </c>
      <c r="B50" s="4">
        <v>17</v>
      </c>
      <c r="C50" s="4">
        <v>19</v>
      </c>
      <c r="D50" s="4">
        <v>36</v>
      </c>
    </row>
    <row r="51" spans="1:4" x14ac:dyDescent="0.35">
      <c r="A51" s="6">
        <v>44</v>
      </c>
      <c r="B51" s="4">
        <v>15</v>
      </c>
      <c r="C51" s="4">
        <v>12</v>
      </c>
      <c r="D51" s="4">
        <v>27</v>
      </c>
    </row>
    <row r="52" spans="1:4" x14ac:dyDescent="0.35">
      <c r="A52" s="6">
        <v>45</v>
      </c>
      <c r="B52" s="4">
        <v>18</v>
      </c>
      <c r="C52" s="4">
        <v>13</v>
      </c>
      <c r="D52" s="4">
        <v>31</v>
      </c>
    </row>
    <row r="53" spans="1:4" x14ac:dyDescent="0.35">
      <c r="A53" s="6">
        <v>46</v>
      </c>
      <c r="B53" s="4">
        <v>12</v>
      </c>
      <c r="C53" s="4">
        <v>15</v>
      </c>
      <c r="D53" s="4">
        <v>27</v>
      </c>
    </row>
    <row r="54" spans="1:4" x14ac:dyDescent="0.35">
      <c r="A54" s="6">
        <v>47</v>
      </c>
      <c r="B54" s="4">
        <v>19</v>
      </c>
      <c r="C54" s="4">
        <v>20</v>
      </c>
      <c r="D54" s="4">
        <v>39</v>
      </c>
    </row>
    <row r="55" spans="1:4" x14ac:dyDescent="0.35">
      <c r="A55" s="6">
        <v>48</v>
      </c>
      <c r="B55" s="4">
        <v>16</v>
      </c>
      <c r="C55" s="4">
        <v>13</v>
      </c>
      <c r="D55" s="4">
        <v>29</v>
      </c>
    </row>
    <row r="56" spans="1:4" x14ac:dyDescent="0.35">
      <c r="A56" s="6">
        <v>49</v>
      </c>
      <c r="B56" s="4">
        <v>15</v>
      </c>
      <c r="C56" s="4">
        <v>8</v>
      </c>
      <c r="D56" s="4">
        <v>23</v>
      </c>
    </row>
    <row r="57" spans="1:4" x14ac:dyDescent="0.35">
      <c r="A57" s="6">
        <v>50</v>
      </c>
      <c r="B57" s="4">
        <v>12</v>
      </c>
      <c r="C57" s="4">
        <v>12</v>
      </c>
      <c r="D57" s="4">
        <v>24</v>
      </c>
    </row>
    <row r="58" spans="1:4" x14ac:dyDescent="0.35">
      <c r="A58" s="6">
        <v>51</v>
      </c>
      <c r="B58" s="4">
        <v>10</v>
      </c>
      <c r="C58" s="4">
        <v>12</v>
      </c>
      <c r="D58" s="4">
        <v>22</v>
      </c>
    </row>
    <row r="59" spans="1:4" x14ac:dyDescent="0.35">
      <c r="A59" s="6">
        <v>52</v>
      </c>
      <c r="B59" s="4">
        <v>10</v>
      </c>
      <c r="C59" s="4">
        <v>15</v>
      </c>
      <c r="D59" s="4">
        <v>25</v>
      </c>
    </row>
    <row r="60" spans="1:4" x14ac:dyDescent="0.35">
      <c r="A60" s="6">
        <v>53</v>
      </c>
      <c r="B60" s="4">
        <v>11</v>
      </c>
      <c r="C60" s="4">
        <v>13</v>
      </c>
      <c r="D60" s="4">
        <v>24</v>
      </c>
    </row>
    <row r="61" spans="1:4" x14ac:dyDescent="0.35">
      <c r="A61" s="6">
        <v>54</v>
      </c>
      <c r="B61" s="4">
        <v>5</v>
      </c>
      <c r="C61" s="4">
        <v>11</v>
      </c>
      <c r="D61" s="4">
        <v>16</v>
      </c>
    </row>
    <row r="62" spans="1:4" x14ac:dyDescent="0.35">
      <c r="A62" s="6">
        <v>55</v>
      </c>
      <c r="B62" s="4">
        <v>13</v>
      </c>
      <c r="C62" s="4">
        <v>5</v>
      </c>
      <c r="D62" s="4">
        <v>18</v>
      </c>
    </row>
    <row r="63" spans="1:4" x14ac:dyDescent="0.35">
      <c r="A63" s="6">
        <v>56</v>
      </c>
      <c r="B63" s="4">
        <v>13</v>
      </c>
      <c r="C63" s="4">
        <v>3</v>
      </c>
      <c r="D63" s="4">
        <v>16</v>
      </c>
    </row>
    <row r="64" spans="1:4" x14ac:dyDescent="0.35">
      <c r="A64" s="6">
        <v>57</v>
      </c>
      <c r="B64" s="4">
        <v>4</v>
      </c>
      <c r="C64" s="4">
        <v>4</v>
      </c>
      <c r="D64" s="4">
        <v>8</v>
      </c>
    </row>
    <row r="65" spans="1:4" x14ac:dyDescent="0.35">
      <c r="A65" s="6">
        <v>58</v>
      </c>
      <c r="B65" s="4">
        <v>8</v>
      </c>
      <c r="C65" s="4">
        <v>4</v>
      </c>
      <c r="D65" s="4">
        <v>12</v>
      </c>
    </row>
    <row r="66" spans="1:4" x14ac:dyDescent="0.35">
      <c r="A66" s="6">
        <v>59</v>
      </c>
      <c r="B66" s="4">
        <v>14</v>
      </c>
      <c r="C66" s="4">
        <v>6</v>
      </c>
      <c r="D66" s="4">
        <v>20</v>
      </c>
    </row>
    <row r="67" spans="1:4" x14ac:dyDescent="0.35">
      <c r="A67" s="6">
        <v>60</v>
      </c>
      <c r="B67" s="4">
        <v>8</v>
      </c>
      <c r="C67" s="4">
        <v>7</v>
      </c>
      <c r="D67" s="4">
        <v>15</v>
      </c>
    </row>
    <row r="68" spans="1:4" x14ac:dyDescent="0.35">
      <c r="A68" s="6">
        <v>61</v>
      </c>
      <c r="B68" s="4">
        <v>5</v>
      </c>
      <c r="C68" s="4">
        <v>4</v>
      </c>
      <c r="D68" s="4">
        <v>9</v>
      </c>
    </row>
    <row r="69" spans="1:4" x14ac:dyDescent="0.35">
      <c r="A69" s="6">
        <v>62</v>
      </c>
      <c r="B69" s="4">
        <v>9</v>
      </c>
      <c r="C69" s="4">
        <v>4</v>
      </c>
      <c r="D69" s="4">
        <v>13</v>
      </c>
    </row>
    <row r="70" spans="1:4" x14ac:dyDescent="0.35">
      <c r="A70" s="6">
        <v>63</v>
      </c>
      <c r="B70" s="4">
        <v>7</v>
      </c>
      <c r="C70" s="4">
        <v>2</v>
      </c>
      <c r="D70" s="4">
        <v>9</v>
      </c>
    </row>
    <row r="71" spans="1:4" x14ac:dyDescent="0.35">
      <c r="A71" s="6">
        <v>64</v>
      </c>
      <c r="B71" s="4">
        <v>7</v>
      </c>
      <c r="C71" s="4">
        <v>3</v>
      </c>
      <c r="D71" s="4">
        <v>10</v>
      </c>
    </row>
    <row r="72" spans="1:4" x14ac:dyDescent="0.35">
      <c r="A72" s="6">
        <v>65</v>
      </c>
      <c r="B72" s="4">
        <v>6</v>
      </c>
      <c r="C72" s="4">
        <v>3</v>
      </c>
      <c r="D72" s="4">
        <v>9</v>
      </c>
    </row>
    <row r="73" spans="1:4" x14ac:dyDescent="0.35">
      <c r="A73" s="6">
        <v>66</v>
      </c>
      <c r="B73" s="4">
        <v>8</v>
      </c>
      <c r="C73" s="4">
        <v>6</v>
      </c>
      <c r="D73" s="4">
        <v>14</v>
      </c>
    </row>
    <row r="74" spans="1:4" x14ac:dyDescent="0.35">
      <c r="A74" s="6">
        <v>67</v>
      </c>
      <c r="B74" s="4">
        <v>8</v>
      </c>
      <c r="C74" s="4">
        <v>2</v>
      </c>
      <c r="D74" s="4">
        <v>10</v>
      </c>
    </row>
    <row r="75" spans="1:4" x14ac:dyDescent="0.35">
      <c r="A75" s="6">
        <v>68</v>
      </c>
      <c r="B75" s="4">
        <v>3</v>
      </c>
      <c r="C75" s="4"/>
      <c r="D75" s="4">
        <v>3</v>
      </c>
    </row>
    <row r="76" spans="1:4" x14ac:dyDescent="0.35">
      <c r="A76" s="6">
        <v>69</v>
      </c>
      <c r="B76" s="4">
        <v>8</v>
      </c>
      <c r="C76" s="4"/>
      <c r="D76" s="4">
        <v>8</v>
      </c>
    </row>
    <row r="77" spans="1:4" x14ac:dyDescent="0.35">
      <c r="A77" s="6">
        <v>70</v>
      </c>
      <c r="B77" s="4">
        <v>3</v>
      </c>
      <c r="C77" s="4">
        <v>1</v>
      </c>
      <c r="D77" s="4">
        <v>4</v>
      </c>
    </row>
    <row r="78" spans="1:4" x14ac:dyDescent="0.35">
      <c r="A78" s="6">
        <v>71</v>
      </c>
      <c r="B78" s="4">
        <v>1</v>
      </c>
      <c r="C78" s="4"/>
      <c r="D78" s="4">
        <v>1</v>
      </c>
    </row>
    <row r="79" spans="1:4" x14ac:dyDescent="0.35">
      <c r="A79" s="6">
        <v>72</v>
      </c>
      <c r="B79" s="4"/>
      <c r="C79" s="4">
        <v>1</v>
      </c>
      <c r="D79" s="4">
        <v>1</v>
      </c>
    </row>
    <row r="80" spans="1:4" x14ac:dyDescent="0.35">
      <c r="A80" s="6">
        <v>73</v>
      </c>
      <c r="B80" s="4">
        <v>2</v>
      </c>
      <c r="C80" s="4">
        <v>2</v>
      </c>
      <c r="D80" s="4">
        <v>4</v>
      </c>
    </row>
    <row r="81" spans="1:4" x14ac:dyDescent="0.35">
      <c r="A81" s="6">
        <v>74</v>
      </c>
      <c r="B81" s="4"/>
      <c r="C81" s="4">
        <v>1</v>
      </c>
      <c r="D81" s="4">
        <v>1</v>
      </c>
    </row>
    <row r="82" spans="1:4" x14ac:dyDescent="0.35">
      <c r="A82" s="6">
        <v>78</v>
      </c>
      <c r="B82" s="4">
        <v>1</v>
      </c>
      <c r="C82" s="4">
        <v>1</v>
      </c>
      <c r="D82" s="4">
        <v>2</v>
      </c>
    </row>
    <row r="83" spans="1:4" x14ac:dyDescent="0.35">
      <c r="A83" s="6">
        <v>80</v>
      </c>
      <c r="B83" s="4">
        <v>1</v>
      </c>
      <c r="C83" s="4"/>
      <c r="D83" s="4">
        <v>1</v>
      </c>
    </row>
    <row r="84" spans="1:4" x14ac:dyDescent="0.35">
      <c r="A84" s="6">
        <v>89</v>
      </c>
      <c r="B84" s="4">
        <v>1</v>
      </c>
      <c r="C84" s="4"/>
      <c r="D84" s="4">
        <v>1</v>
      </c>
    </row>
    <row r="85" spans="1:4" x14ac:dyDescent="0.35">
      <c r="A85" s="6" t="s">
        <v>43</v>
      </c>
      <c r="B85" s="4">
        <v>519</v>
      </c>
      <c r="C85" s="4">
        <v>481</v>
      </c>
      <c r="D85" s="4">
        <v>1000</v>
      </c>
    </row>
    <row r="89" spans="1:4" x14ac:dyDescent="0.35">
      <c r="A89" s="5" t="s">
        <v>48</v>
      </c>
      <c r="B89" s="5" t="s">
        <v>42</v>
      </c>
    </row>
    <row r="90" spans="1:4" x14ac:dyDescent="0.35">
      <c r="A90" s="5" t="s">
        <v>44</v>
      </c>
      <c r="B90" t="s">
        <v>18</v>
      </c>
      <c r="C90" t="s">
        <v>15</v>
      </c>
      <c r="D90" t="s">
        <v>43</v>
      </c>
    </row>
    <row r="91" spans="1:4" x14ac:dyDescent="0.35">
      <c r="A91" s="6" t="s">
        <v>16</v>
      </c>
      <c r="B91" s="4">
        <v>166</v>
      </c>
      <c r="C91" s="4">
        <v>200</v>
      </c>
      <c r="D91" s="4">
        <v>366</v>
      </c>
    </row>
    <row r="92" spans="1:4" x14ac:dyDescent="0.35">
      <c r="A92" s="6" t="s">
        <v>30</v>
      </c>
      <c r="B92" s="4">
        <v>78</v>
      </c>
      <c r="C92" s="4">
        <v>33</v>
      </c>
      <c r="D92" s="4">
        <v>111</v>
      </c>
    </row>
    <row r="93" spans="1:4" x14ac:dyDescent="0.35">
      <c r="A93" s="6" t="s">
        <v>26</v>
      </c>
      <c r="B93" s="4">
        <v>92</v>
      </c>
      <c r="C93" s="4">
        <v>77</v>
      </c>
      <c r="D93" s="4">
        <v>169</v>
      </c>
    </row>
    <row r="94" spans="1:4" x14ac:dyDescent="0.35">
      <c r="A94" s="6" t="s">
        <v>22</v>
      </c>
      <c r="B94" s="4">
        <v>67</v>
      </c>
      <c r="C94" s="4">
        <v>95</v>
      </c>
      <c r="D94" s="4">
        <v>162</v>
      </c>
    </row>
    <row r="95" spans="1:4" x14ac:dyDescent="0.35">
      <c r="A95" s="6" t="s">
        <v>23</v>
      </c>
      <c r="B95" s="4">
        <v>116</v>
      </c>
      <c r="C95" s="4">
        <v>76</v>
      </c>
      <c r="D95" s="4">
        <v>192</v>
      </c>
    </row>
    <row r="96" spans="1:4" x14ac:dyDescent="0.35">
      <c r="A96" s="6" t="s">
        <v>43</v>
      </c>
      <c r="B96" s="4">
        <v>519</v>
      </c>
      <c r="C96" s="4">
        <v>481</v>
      </c>
      <c r="D96"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2B749-CE65-4194-BF71-85840B00BD4A}">
  <dimension ref="A1:U3"/>
  <sheetViews>
    <sheetView showGridLines="0" tabSelected="1" zoomScaleNormal="100" workbookViewId="0">
      <selection activeCell="T8" sqref="T8"/>
    </sheetView>
  </sheetViews>
  <sheetFormatPr defaultRowHeight="14.5" x14ac:dyDescent="0.35"/>
  <sheetData>
    <row r="1" spans="1:21" x14ac:dyDescent="0.35">
      <c r="A1" s="8"/>
      <c r="B1" s="8"/>
      <c r="C1" s="8"/>
      <c r="D1" s="8"/>
      <c r="E1" s="8"/>
      <c r="F1" s="8"/>
      <c r="G1" s="8"/>
      <c r="H1" s="8"/>
      <c r="I1" s="8"/>
      <c r="J1" s="8"/>
      <c r="K1" s="8"/>
      <c r="L1" s="8"/>
      <c r="M1" s="8"/>
      <c r="N1" s="8"/>
      <c r="O1" s="8"/>
      <c r="P1" s="8"/>
      <c r="Q1" s="8"/>
      <c r="R1" s="8"/>
      <c r="S1" s="8"/>
      <c r="T1" s="8"/>
      <c r="U1" s="9"/>
    </row>
    <row r="2" spans="1:21" ht="31" x14ac:dyDescent="0.7">
      <c r="A2" s="8"/>
      <c r="B2" s="8"/>
      <c r="C2" s="8"/>
      <c r="D2" s="8"/>
      <c r="E2" s="8"/>
      <c r="F2" s="8"/>
      <c r="G2" s="8"/>
      <c r="H2" s="10" t="s">
        <v>49</v>
      </c>
      <c r="I2" s="8"/>
      <c r="J2" s="8"/>
      <c r="K2" s="8"/>
      <c r="L2" s="8"/>
      <c r="M2" s="8"/>
      <c r="N2" s="8"/>
      <c r="O2" s="8"/>
      <c r="P2" s="8"/>
      <c r="Q2" s="8"/>
      <c r="R2" s="8"/>
      <c r="S2" s="8"/>
      <c r="T2" s="8"/>
      <c r="U2" s="9"/>
    </row>
    <row r="3" spans="1:21" x14ac:dyDescent="0.35">
      <c r="A3" s="8"/>
      <c r="B3" s="8"/>
      <c r="C3" s="8"/>
      <c r="D3" s="8"/>
      <c r="E3" s="8"/>
      <c r="F3" s="8"/>
      <c r="G3" s="8"/>
      <c r="H3" s="8"/>
      <c r="I3" s="8"/>
      <c r="J3" s="8"/>
      <c r="K3" s="8"/>
      <c r="L3" s="8"/>
      <c r="M3" s="8"/>
      <c r="N3" s="8"/>
      <c r="O3" s="8"/>
      <c r="P3" s="8"/>
      <c r="Q3" s="8"/>
      <c r="R3" s="8"/>
      <c r="S3" s="8"/>
      <c r="T3" s="8"/>
      <c r="U3"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 5480</cp:lastModifiedBy>
  <dcterms:created xsi:type="dcterms:W3CDTF">2022-03-18T02:50:57Z</dcterms:created>
  <dcterms:modified xsi:type="dcterms:W3CDTF">2024-11-08T03:23:18Z</dcterms:modified>
</cp:coreProperties>
</file>