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KKR-SRR-WRR-Je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calcChain.xml><?xml version="1.0" encoding="utf-8"?>
<calcChain xmlns="http://schemas.openxmlformats.org/spreadsheetml/2006/main">
  <c r="T89" i="30" l="1"/>
  <c r="T54" i="30"/>
  <c r="T19" i="30"/>
  <c r="T89" i="27"/>
  <c r="T54" i="27"/>
  <c r="T19" i="27"/>
</calcChain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<sst xmlns="http://schemas.openxmlformats.org/spreadsheetml/2006/main" count="540" uniqueCount="59">
  <si>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</si>
  <si>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</si>
  <si>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</si>
  <si>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</si>
  <si>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</si>
  <si>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</si>
  <si>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</si>
  <si>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</si>
  <si>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</si>
  <si>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</si>
  <si>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</si>
  <si>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</si>
  <si>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</si>
  <si>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</si>
  <si>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</si>
  <si>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</si>
  <si>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</si>
  <si>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</si>
  <si>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</si>
  <si>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</si>
  <si>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</si>
  <si>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</si>
  <si>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</si>
  <si>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</si>
  <si>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</si>
  <si>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</si>
  <si>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</si>
  <si>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</si>
  <si>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</si>
  <si>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</si>
  <si>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</si>
  <si>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</si>
  <si>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</si>
  <si>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</si>
  <si>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</si>
  <si>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</si>
  <si>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</si>
  <si>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</si>
  <si>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</si>
  <si>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</si>
  <si>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</si>
  <si>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</si>
  <si>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</si>
  <si>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</si>
  <si>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</si>
  <si>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</si>
  <si>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</si>
  <si>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</si>
  <si>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</si>
  <si>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</si>
  <si>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</si>
  <si>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</si>
  <si>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King Khalid Road - South of Northern Ring Road</t>
  </si>
  <si>
    <t>Northbound - Main Carriageway</t>
  </si>
  <si>
    <t>ATC SN 249 (TDCS 02)</t>
  </si>
  <si>
    <t>Southbound - Main Carriageway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</si>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</sst>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0"/>
    <numFmt numFmtId="166" formatCode="[$-409]d\-mmm\-yy;@"/>
    <numFmt numFmtId="167" formatCode="[$-409]dd\-mmm\-yyyy;@"/>
    <numFmt numFmtId="168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89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20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168" fontId="5" fillId="0" borderId="0" xfId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2.5232851969092949E-2</c:v>
                </c:pt>
                <c:pt idx="1">
                  <c:v>1.7870989518240451E-2</c:v>
                </c:pt>
                <c:pt idx="2">
                  <c:v>1.2178545690071976E-2</c:v>
                </c:pt>
                <c:pt idx="3">
                  <c:v>1.2342750800499914E-2</c:v>
                </c:pt>
                <c:pt idx="4">
                  <c:v>1.3747616745272261E-2</c:v>
                </c:pt>
                <c:pt idx="5">
                  <c:v>2.4886196735967304E-2</c:v>
                </c:pt>
                <c:pt idx="6">
                  <c:v>4.3295414116165991E-2</c:v>
                </c:pt>
                <c:pt idx="7">
                  <c:v>4.9033470475008896E-2</c:v>
                </c:pt>
                <c:pt idx="8">
                  <c:v>4.710862168054808E-2</c:v>
                </c:pt>
                <c:pt idx="9">
                  <c:v>4.5649020698966418E-2</c:v>
                </c:pt>
                <c:pt idx="10">
                  <c:v>4.3879254508798655E-2</c:v>
                </c:pt>
                <c:pt idx="11">
                  <c:v>4.689880403944572E-2</c:v>
                </c:pt>
                <c:pt idx="12">
                  <c:v>5.1159014404437188E-2</c:v>
                </c:pt>
                <c:pt idx="13">
                  <c:v>5.0894461726525508E-2</c:v>
                </c:pt>
                <c:pt idx="14">
                  <c:v>5.5601674892126363E-2</c:v>
                </c:pt>
                <c:pt idx="15">
                  <c:v>5.979802771417364E-2</c:v>
                </c:pt>
                <c:pt idx="16">
                  <c:v>5.8210711646703585E-2</c:v>
                </c:pt>
                <c:pt idx="17">
                  <c:v>5.9880130269387606E-2</c:v>
                </c:pt>
                <c:pt idx="18">
                  <c:v>6.0573440735638896E-2</c:v>
                </c:pt>
                <c:pt idx="19">
                  <c:v>4.982712850874392E-2</c:v>
                </c:pt>
                <c:pt idx="20">
                  <c:v>4.8221567429004096E-2</c:v>
                </c:pt>
                <c:pt idx="21">
                  <c:v>4.8367527527162259E-2</c:v>
                </c:pt>
                <c:pt idx="22">
                  <c:v>4.1178992692872583E-2</c:v>
                </c:pt>
                <c:pt idx="23">
                  <c:v>3.416378547514573E-2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2.3862977983777522E-2</c:v>
                </c:pt>
                <c:pt idx="1">
                  <c:v>1.3796349942062573E-2</c:v>
                </c:pt>
                <c:pt idx="2">
                  <c:v>7.5680764774044033E-3</c:v>
                </c:pt>
                <c:pt idx="3">
                  <c:v>6.3006952491309384E-3</c:v>
                </c:pt>
                <c:pt idx="4">
                  <c:v>8.0478707995364999E-3</c:v>
                </c:pt>
                <c:pt idx="5">
                  <c:v>2.2233487833140209E-2</c:v>
                </c:pt>
                <c:pt idx="6">
                  <c:v>4.5680040556199307E-2</c:v>
                </c:pt>
                <c:pt idx="7">
                  <c:v>5.2134632097334876E-2</c:v>
                </c:pt>
                <c:pt idx="8">
                  <c:v>4.747247972190035E-2</c:v>
                </c:pt>
                <c:pt idx="9">
                  <c:v>4.2520640208574739E-2</c:v>
                </c:pt>
                <c:pt idx="10">
                  <c:v>4.0963571842410194E-2</c:v>
                </c:pt>
                <c:pt idx="11">
                  <c:v>4.649478563151796E-2</c:v>
                </c:pt>
                <c:pt idx="12">
                  <c:v>5.3809385863267674E-2</c:v>
                </c:pt>
                <c:pt idx="13">
                  <c:v>4.7490585168018538E-2</c:v>
                </c:pt>
                <c:pt idx="14">
                  <c:v>5.4768974507531869E-2</c:v>
                </c:pt>
                <c:pt idx="15">
                  <c:v>5.3809385863267674E-2</c:v>
                </c:pt>
                <c:pt idx="16">
                  <c:v>5.3592120509849364E-2</c:v>
                </c:pt>
                <c:pt idx="17">
                  <c:v>5.5746668597914252E-2</c:v>
                </c:pt>
                <c:pt idx="18">
                  <c:v>5.2161790266512166E-2</c:v>
                </c:pt>
                <c:pt idx="19">
                  <c:v>5.236095017381228E-2</c:v>
                </c:pt>
                <c:pt idx="20">
                  <c:v>5.4126231170336034E-2</c:v>
                </c:pt>
                <c:pt idx="21">
                  <c:v>5.6108777520278097E-2</c:v>
                </c:pt>
                <c:pt idx="22">
                  <c:v>5.6425622827346464E-2</c:v>
                </c:pt>
                <c:pt idx="23">
                  <c:v>5.2523899188876011E-2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7.4603122360091714E-2</c:v>
                </c:pt>
                <c:pt idx="1">
                  <c:v>5.8431798483801249E-2</c:v>
                </c:pt>
                <c:pt idx="2">
                  <c:v>4.1975227374957486E-2</c:v>
                </c:pt>
                <c:pt idx="3">
                  <c:v>3.0005814655125126E-2</c:v>
                </c:pt>
                <c:pt idx="4">
                  <c:v>2.1053439971914119E-2</c:v>
                </c:pt>
                <c:pt idx="5">
                  <c:v>1.7981546698263282E-2</c:v>
                </c:pt>
                <c:pt idx="6">
                  <c:v>1.7125805000603407E-2</c:v>
                </c:pt>
                <c:pt idx="7">
                  <c:v>1.3077488507827842E-2</c:v>
                </c:pt>
                <c:pt idx="8">
                  <c:v>1.1749991771714445E-2</c:v>
                </c:pt>
                <c:pt idx="9">
                  <c:v>1.2781270227868655E-2</c:v>
                </c:pt>
                <c:pt idx="10">
                  <c:v>1.2726414990839175E-2</c:v>
                </c:pt>
                <c:pt idx="11">
                  <c:v>1.4404985243941239E-2</c:v>
                </c:pt>
                <c:pt idx="12">
                  <c:v>1.3461475167034196E-2</c:v>
                </c:pt>
                <c:pt idx="13">
                  <c:v>2.7548300036204457E-2</c:v>
                </c:pt>
                <c:pt idx="14">
                  <c:v>3.4273552096018609E-2</c:v>
                </c:pt>
                <c:pt idx="15">
                  <c:v>3.7455155843728404E-2</c:v>
                </c:pt>
                <c:pt idx="16">
                  <c:v>4.5782180824803342E-2</c:v>
                </c:pt>
                <c:pt idx="17">
                  <c:v>7.1245981853887586E-2</c:v>
                </c:pt>
                <c:pt idx="18">
                  <c:v>7.8388133715125777E-2</c:v>
                </c:pt>
                <c:pt idx="19">
                  <c:v>7.646820041909401E-2</c:v>
                </c:pt>
                <c:pt idx="20">
                  <c:v>7.0368298061415924E-2</c:v>
                </c:pt>
                <c:pt idx="21">
                  <c:v>7.9573006834962531E-2</c:v>
                </c:pt>
                <c:pt idx="22">
                  <c:v>8.009961711044554E-2</c:v>
                </c:pt>
                <c:pt idx="23">
                  <c:v>5.9419192750331876E-2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2.8733431785447319E-2</c:v>
                </c:pt>
                <c:pt idx="1">
                  <c:v>1.571587449178654E-2</c:v>
                </c:pt>
                <c:pt idx="2">
                  <c:v>1.2662035770934749E-2</c:v>
                </c:pt>
                <c:pt idx="3">
                  <c:v>8.0767197214169813E-3</c:v>
                </c:pt>
                <c:pt idx="4">
                  <c:v>6.7913726777151821E-3</c:v>
                </c:pt>
                <c:pt idx="5">
                  <c:v>1.1495195901474959E-2</c:v>
                </c:pt>
                <c:pt idx="6">
                  <c:v>3.7275064267352186E-2</c:v>
                </c:pt>
                <c:pt idx="7">
                  <c:v>6.0411311053984576E-2</c:v>
                </c:pt>
                <c:pt idx="8">
                  <c:v>5.8241718171707778E-2</c:v>
                </c:pt>
                <c:pt idx="9">
                  <c:v>5.2899779394337182E-2</c:v>
                </c:pt>
                <c:pt idx="10">
                  <c:v>4.5142117449725613E-2</c:v>
                </c:pt>
                <c:pt idx="11">
                  <c:v>4.53244361793287E-2</c:v>
                </c:pt>
                <c:pt idx="12">
                  <c:v>4.880672391474776E-2</c:v>
                </c:pt>
                <c:pt idx="13">
                  <c:v>5.0365549052854203E-2</c:v>
                </c:pt>
                <c:pt idx="14">
                  <c:v>4.6081058907181532E-2</c:v>
                </c:pt>
                <c:pt idx="15">
                  <c:v>5.1231563018468887E-2</c:v>
                </c:pt>
                <c:pt idx="16">
                  <c:v>5.9627340516691281E-2</c:v>
                </c:pt>
                <c:pt idx="17">
                  <c:v>5.7913544458422214E-2</c:v>
                </c:pt>
                <c:pt idx="18">
                  <c:v>5.3583474630348779E-2</c:v>
                </c:pt>
                <c:pt idx="19">
                  <c:v>5.347408339258692E-2</c:v>
                </c:pt>
                <c:pt idx="20">
                  <c:v>5.2170504475924813E-2</c:v>
                </c:pt>
                <c:pt idx="21">
                  <c:v>5.2653649109373007E-2</c:v>
                </c:pt>
                <c:pt idx="22">
                  <c:v>4.5980783605899835E-2</c:v>
                </c:pt>
                <c:pt idx="23">
                  <c:v>4.5342668052289009E-2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2.9235668789808916E-2</c:v>
                </c:pt>
                <c:pt idx="1">
                  <c:v>1.9135577797998179E-2</c:v>
                </c:pt>
                <c:pt idx="2">
                  <c:v>1.7170154686078253E-2</c:v>
                </c:pt>
                <c:pt idx="3">
                  <c:v>1.7233848953594175E-2</c:v>
                </c:pt>
                <c:pt idx="4">
                  <c:v>1.6888080072793448E-2</c:v>
                </c:pt>
                <c:pt idx="5">
                  <c:v>1.7743403093721567E-2</c:v>
                </c:pt>
                <c:pt idx="6">
                  <c:v>3.1719745222929939E-2</c:v>
                </c:pt>
                <c:pt idx="7">
                  <c:v>4.5805277525022746E-2</c:v>
                </c:pt>
                <c:pt idx="8">
                  <c:v>2.9745222929936307E-2</c:v>
                </c:pt>
                <c:pt idx="9">
                  <c:v>2.8680618744313012E-2</c:v>
                </c:pt>
                <c:pt idx="10">
                  <c:v>2.2010919017288445E-2</c:v>
                </c:pt>
                <c:pt idx="11">
                  <c:v>2.3166515013648772E-2</c:v>
                </c:pt>
                <c:pt idx="12">
                  <c:v>2.670609645131938E-2</c:v>
                </c:pt>
                <c:pt idx="13">
                  <c:v>3.6687898089171972E-2</c:v>
                </c:pt>
                <c:pt idx="14">
                  <c:v>6.5141037306642405E-2</c:v>
                </c:pt>
                <c:pt idx="15">
                  <c:v>7.0673339399454055E-2</c:v>
                </c:pt>
                <c:pt idx="16">
                  <c:v>7.724294813466788E-2</c:v>
                </c:pt>
                <c:pt idx="17">
                  <c:v>7.1747042766151042E-2</c:v>
                </c:pt>
                <c:pt idx="18">
                  <c:v>6.7224749772520478E-2</c:v>
                </c:pt>
                <c:pt idx="19">
                  <c:v>6.7479526842584167E-2</c:v>
                </c:pt>
                <c:pt idx="20">
                  <c:v>6.2056414922656962E-2</c:v>
                </c:pt>
                <c:pt idx="21">
                  <c:v>5.9171974522292996E-2</c:v>
                </c:pt>
                <c:pt idx="22">
                  <c:v>5.0646041856232941E-2</c:v>
                </c:pt>
                <c:pt idx="23">
                  <c:v>4.6687898089171974E-2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4.7635544777412095E-2</c:v>
                </c:pt>
                <c:pt idx="1">
                  <c:v>4.3125071706398573E-2</c:v>
                </c:pt>
                <c:pt idx="2">
                  <c:v>5.2787157412135764E-2</c:v>
                </c:pt>
                <c:pt idx="3">
                  <c:v>5.1662351160012693E-2</c:v>
                </c:pt>
                <c:pt idx="4">
                  <c:v>3.5026466691112458E-2</c:v>
                </c:pt>
                <c:pt idx="5">
                  <c:v>3.8760823448161057E-2</c:v>
                </c:pt>
                <c:pt idx="6">
                  <c:v>2.3407218106681126E-2</c:v>
                </c:pt>
                <c:pt idx="7">
                  <c:v>3.1910753372731547E-2</c:v>
                </c:pt>
                <c:pt idx="8">
                  <c:v>2.7895195052652182E-2</c:v>
                </c:pt>
                <c:pt idx="9">
                  <c:v>2.8952512929647869E-2</c:v>
                </c:pt>
                <c:pt idx="10">
                  <c:v>2.9368691242933405E-2</c:v>
                </c:pt>
                <c:pt idx="11">
                  <c:v>3.099966030851186E-2</c:v>
                </c:pt>
                <c:pt idx="12">
                  <c:v>3.2338179748538316E-2</c:v>
                </c:pt>
                <c:pt idx="13">
                  <c:v>5.1999793035649611E-2</c:v>
                </c:pt>
                <c:pt idx="14">
                  <c:v>3.9491947512041055E-2</c:v>
                </c:pt>
                <c:pt idx="15">
                  <c:v>3.0403512994886632E-2</c:v>
                </c:pt>
                <c:pt idx="16">
                  <c:v>3.9188249823967826E-2</c:v>
                </c:pt>
                <c:pt idx="17">
                  <c:v>4.9761428593924698E-2</c:v>
                </c:pt>
                <c:pt idx="18">
                  <c:v>5.5801638167825594E-2</c:v>
                </c:pt>
                <c:pt idx="19">
                  <c:v>5.2067281410776996E-2</c:v>
                </c:pt>
                <c:pt idx="20">
                  <c:v>5.3642010163749296E-2</c:v>
                </c:pt>
                <c:pt idx="21">
                  <c:v>4.8096715340782553E-2</c:v>
                </c:pt>
                <c:pt idx="22">
                  <c:v>5.071751390822931E-2</c:v>
                </c:pt>
                <c:pt idx="23">
                  <c:v>5.4960283091237537E-2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733425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70101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733425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70101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733425</xdr:colOff>
      <xdr:row>78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70101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733425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70101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733425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70101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733425</xdr:colOff>
      <xdr:row>78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70101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H11" sqref="H11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0" width="4.125" style="76" customWidth="1"/>
    <col min="51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6" t="s">
        <v>36</v>
      </c>
      <c r="B3" s="86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6" t="s">
        <v>39</v>
      </c>
      <c r="B4" s="86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6" t="s">
        <v>40</v>
      </c>
      <c r="B5" s="86"/>
      <c r="C5" s="46" t="s">
        <v>42</v>
      </c>
      <c r="D5" s="53" t="s">
        <v>53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8">
        <v>24.727036111111108</v>
      </c>
      <c r="P5" s="88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6" t="s">
        <v>41</v>
      </c>
      <c r="B6" s="86"/>
      <c r="C6" s="46" t="s">
        <v>42</v>
      </c>
      <c r="D6" s="50" t="s">
        <v>54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8">
        <v>46.598180555555558</v>
      </c>
      <c r="P6" s="88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6" t="s">
        <v>35</v>
      </c>
      <c r="B7" s="86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7">
        <v>45175</v>
      </c>
      <c r="P7" s="87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2766</v>
      </c>
      <c r="C11" s="34">
        <v>1959</v>
      </c>
      <c r="D11" s="34">
        <v>1335</v>
      </c>
      <c r="E11" s="34">
        <v>1353</v>
      </c>
      <c r="F11" s="34">
        <v>1507</v>
      </c>
      <c r="G11" s="34">
        <v>2728</v>
      </c>
      <c r="H11" s="34">
        <v>4746</v>
      </c>
      <c r="I11" s="34">
        <v>5375</v>
      </c>
      <c r="J11" s="34">
        <v>5164</v>
      </c>
      <c r="K11" s="34">
        <v>5004</v>
      </c>
      <c r="L11" s="34">
        <v>4810</v>
      </c>
      <c r="M11" s="34">
        <v>5141</v>
      </c>
      <c r="N11" s="34">
        <v>5608</v>
      </c>
      <c r="O11" s="34">
        <v>5579</v>
      </c>
      <c r="P11" s="34">
        <v>6095</v>
      </c>
      <c r="Q11" s="34">
        <v>6555</v>
      </c>
      <c r="R11" s="34">
        <v>6381</v>
      </c>
      <c r="S11" s="34">
        <v>6564</v>
      </c>
      <c r="T11" s="34">
        <v>6640</v>
      </c>
      <c r="U11" s="34">
        <v>5462</v>
      </c>
      <c r="V11" s="34">
        <v>5286</v>
      </c>
      <c r="W11" s="34">
        <v>5302</v>
      </c>
      <c r="X11" s="34">
        <v>4514</v>
      </c>
      <c r="Y11" s="34">
        <v>3745</v>
      </c>
      <c r="Z11" s="35">
        <v>109619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887</v>
      </c>
      <c r="C13" s="37">
        <v>538</v>
      </c>
      <c r="D13" s="37">
        <v>333</v>
      </c>
      <c r="E13" s="37">
        <v>320</v>
      </c>
      <c r="F13" s="37">
        <v>371</v>
      </c>
      <c r="G13" s="37">
        <v>484</v>
      </c>
      <c r="H13" s="37">
        <v>1160</v>
      </c>
      <c r="I13" s="37">
        <v>1315</v>
      </c>
      <c r="J13" s="37">
        <v>1351</v>
      </c>
      <c r="K13" s="37">
        <v>1242</v>
      </c>
      <c r="L13" s="37">
        <v>1311</v>
      </c>
      <c r="M13" s="37">
        <v>1163</v>
      </c>
      <c r="N13" s="37">
        <v>1500</v>
      </c>
      <c r="O13" s="37">
        <v>1311</v>
      </c>
      <c r="P13" s="37">
        <v>1399</v>
      </c>
      <c r="Q13" s="37">
        <v>1511</v>
      </c>
      <c r="R13" s="57">
        <v>1714</v>
      </c>
      <c r="S13" s="57">
        <v>1280</v>
      </c>
      <c r="T13" s="57">
        <v>1656</v>
      </c>
      <c r="U13" s="57">
        <v>1568</v>
      </c>
      <c r="V13" s="57">
        <v>1251</v>
      </c>
      <c r="W13" s="57">
        <v>1312</v>
      </c>
      <c r="X13" s="57">
        <v>1223</v>
      </c>
      <c r="Y13" s="57">
        <v>1014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661</v>
      </c>
      <c r="C14" s="37">
        <v>514</v>
      </c>
      <c r="D14" s="37">
        <v>333</v>
      </c>
      <c r="E14" s="37">
        <v>370</v>
      </c>
      <c r="F14" s="37">
        <v>363</v>
      </c>
      <c r="G14" s="37">
        <v>540</v>
      </c>
      <c r="H14" s="37">
        <v>1020</v>
      </c>
      <c r="I14" s="37">
        <v>1388</v>
      </c>
      <c r="J14" s="37">
        <v>1308</v>
      </c>
      <c r="K14" s="37">
        <v>1278</v>
      </c>
      <c r="L14" s="37">
        <v>1304</v>
      </c>
      <c r="M14" s="37">
        <v>1265</v>
      </c>
      <c r="N14" s="37">
        <v>1432</v>
      </c>
      <c r="O14" s="37">
        <v>1280</v>
      </c>
      <c r="P14" s="37">
        <v>1432</v>
      </c>
      <c r="Q14" s="37">
        <v>1584</v>
      </c>
      <c r="R14" s="57">
        <v>1527</v>
      </c>
      <c r="S14" s="57">
        <v>1727</v>
      </c>
      <c r="T14" s="57">
        <v>1698</v>
      </c>
      <c r="U14" s="57">
        <v>1311</v>
      </c>
      <c r="V14" s="57">
        <v>1199</v>
      </c>
      <c r="W14" s="57">
        <v>1304</v>
      </c>
      <c r="X14" s="57">
        <v>1070</v>
      </c>
      <c r="Y14" s="57">
        <v>957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627</v>
      </c>
      <c r="C15" s="37">
        <v>480</v>
      </c>
      <c r="D15" s="37">
        <v>324</v>
      </c>
      <c r="E15" s="37">
        <v>310</v>
      </c>
      <c r="F15" s="37">
        <v>385</v>
      </c>
      <c r="G15" s="37">
        <v>784</v>
      </c>
      <c r="H15" s="37">
        <v>1197</v>
      </c>
      <c r="I15" s="37">
        <v>1340</v>
      </c>
      <c r="J15" s="37">
        <v>1238</v>
      </c>
      <c r="K15" s="37">
        <v>1249</v>
      </c>
      <c r="L15" s="37">
        <v>1061</v>
      </c>
      <c r="M15" s="37">
        <v>1305</v>
      </c>
      <c r="N15" s="37">
        <v>1426</v>
      </c>
      <c r="O15" s="37">
        <v>1443</v>
      </c>
      <c r="P15" s="37">
        <v>1625</v>
      </c>
      <c r="Q15" s="37">
        <v>1754</v>
      </c>
      <c r="R15" s="57">
        <v>1641</v>
      </c>
      <c r="S15" s="57">
        <v>1765</v>
      </c>
      <c r="T15" s="57">
        <v>1691</v>
      </c>
      <c r="U15" s="57">
        <v>1294</v>
      </c>
      <c r="V15" s="57">
        <v>1415</v>
      </c>
      <c r="W15" s="57">
        <v>1360</v>
      </c>
      <c r="X15" s="57">
        <v>1143</v>
      </c>
      <c r="Y15" s="57">
        <v>909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591</v>
      </c>
      <c r="C16" s="37">
        <v>427</v>
      </c>
      <c r="D16" s="37">
        <v>345</v>
      </c>
      <c r="E16" s="37">
        <v>353</v>
      </c>
      <c r="F16" s="37">
        <v>388</v>
      </c>
      <c r="G16" s="37">
        <v>920</v>
      </c>
      <c r="H16" s="37">
        <v>1369</v>
      </c>
      <c r="I16" s="37">
        <v>1332</v>
      </c>
      <c r="J16" s="37">
        <v>1267</v>
      </c>
      <c r="K16" s="37">
        <v>1235</v>
      </c>
      <c r="L16" s="37">
        <v>1134</v>
      </c>
      <c r="M16" s="37">
        <v>1408</v>
      </c>
      <c r="N16" s="37">
        <v>1250</v>
      </c>
      <c r="O16" s="37">
        <v>1545</v>
      </c>
      <c r="P16" s="37">
        <v>1639</v>
      </c>
      <c r="Q16" s="37">
        <v>1706</v>
      </c>
      <c r="R16" s="57">
        <v>1499</v>
      </c>
      <c r="S16" s="57">
        <v>1792</v>
      </c>
      <c r="T16" s="57">
        <v>1595</v>
      </c>
      <c r="U16" s="57">
        <v>1289</v>
      </c>
      <c r="V16" s="57">
        <v>1421</v>
      </c>
      <c r="W16" s="57">
        <v>1326</v>
      </c>
      <c r="X16" s="57">
        <v>1078</v>
      </c>
      <c r="Y16" s="57">
        <v>865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4">
        <v>0.32291666666666702</v>
      </c>
      <c r="C18" s="84"/>
      <c r="D18" s="39" t="s">
        <v>37</v>
      </c>
      <c r="E18" s="39"/>
      <c r="F18" s="39"/>
      <c r="G18" s="36">
        <v>5412</v>
      </c>
      <c r="H18" s="14" t="s">
        <v>28</v>
      </c>
      <c r="I18" s="14"/>
      <c r="J18" s="41">
        <v>0</v>
      </c>
      <c r="K18" s="41">
        <v>0.32291666666666702</v>
      </c>
      <c r="L18" s="41">
        <v>0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4">
        <v>0.66666666666666596</v>
      </c>
      <c r="C19" s="84"/>
      <c r="D19" s="39" t="s">
        <v>43</v>
      </c>
      <c r="E19" s="39"/>
      <c r="F19" s="39"/>
      <c r="G19" s="36">
        <v>6555</v>
      </c>
      <c r="H19" s="14" t="s">
        <v>28</v>
      </c>
      <c r="I19" s="14"/>
      <c r="J19" s="41">
        <v>0</v>
      </c>
      <c r="K19" s="41">
        <v>0.66666666666666596</v>
      </c>
      <c r="L19" s="67">
        <v>6.3310192576104513E-2</v>
      </c>
      <c r="M19" s="68" t="s">
        <v>45</v>
      </c>
      <c r="N19" s="30"/>
      <c r="O19" s="30"/>
      <c r="P19" s="30"/>
      <c r="Q19" s="30"/>
      <c r="R19" s="30"/>
      <c r="S19" s="30"/>
      <c r="T19" s="69">
        <f>MAX(B13:Y16)*4/5</f>
        <v>1433.6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5">
        <v>0.76041666666666596</v>
      </c>
      <c r="C20" s="85"/>
      <c r="D20" s="39" t="s">
        <v>38</v>
      </c>
      <c r="E20" s="39"/>
      <c r="F20" s="39"/>
      <c r="G20" s="36">
        <v>6940</v>
      </c>
      <c r="H20" s="14" t="s">
        <v>28</v>
      </c>
      <c r="I20" s="15"/>
      <c r="J20" s="41">
        <v>0</v>
      </c>
      <c r="K20" s="41">
        <v>0.76041666666666596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2.5232851969092949E-2</v>
      </c>
      <c r="C35" s="9">
        <v>1.7870989518240451E-2</v>
      </c>
      <c r="D35" s="9">
        <v>1.2178545690071976E-2</v>
      </c>
      <c r="E35" s="9">
        <v>1.2342750800499914E-2</v>
      </c>
      <c r="F35" s="9">
        <v>1.3747616745272261E-2</v>
      </c>
      <c r="G35" s="9">
        <v>2.4886196735967304E-2</v>
      </c>
      <c r="H35" s="9">
        <v>4.3295414116165991E-2</v>
      </c>
      <c r="I35" s="9">
        <v>4.9033470475008896E-2</v>
      </c>
      <c r="J35" s="9">
        <v>4.710862168054808E-2</v>
      </c>
      <c r="K35" s="9">
        <v>4.5649020698966418E-2</v>
      </c>
      <c r="L35" s="9">
        <v>4.3879254508798655E-2</v>
      </c>
      <c r="M35" s="9">
        <v>4.689880403944572E-2</v>
      </c>
      <c r="N35" s="9">
        <v>5.1159014404437188E-2</v>
      </c>
      <c r="O35" s="9">
        <v>5.0894461726525508E-2</v>
      </c>
      <c r="P35" s="9">
        <v>5.5601674892126363E-2</v>
      </c>
      <c r="Q35" s="9">
        <v>5.979802771417364E-2</v>
      </c>
      <c r="R35" s="9">
        <v>5.8210711646703585E-2</v>
      </c>
      <c r="S35" s="9">
        <v>5.9880130269387606E-2</v>
      </c>
      <c r="T35" s="9">
        <v>6.0573440735638896E-2</v>
      </c>
      <c r="U35" s="9">
        <v>4.982712850874392E-2</v>
      </c>
      <c r="V35" s="9">
        <v>4.8221567429004096E-2</v>
      </c>
      <c r="W35" s="9">
        <v>4.8367527527162259E-2</v>
      </c>
      <c r="X35" s="9">
        <v>4.1178992692872583E-2</v>
      </c>
      <c r="Y35" s="9">
        <v>3.416378547514573E-2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53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8">
        <v>24.727036111111108</v>
      </c>
      <c r="P40" s="88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54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8">
        <v>46.598180555555558</v>
      </c>
      <c r="P41" s="88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7">
        <v>45176</v>
      </c>
      <c r="P42" s="87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2636</v>
      </c>
      <c r="C46" s="34">
        <v>1524</v>
      </c>
      <c r="D46" s="34">
        <v>836</v>
      </c>
      <c r="E46" s="34">
        <v>696</v>
      </c>
      <c r="F46" s="34">
        <v>889</v>
      </c>
      <c r="G46" s="34">
        <v>2456</v>
      </c>
      <c r="H46" s="34">
        <v>5046</v>
      </c>
      <c r="I46" s="34">
        <v>5759</v>
      </c>
      <c r="J46" s="34">
        <v>5244</v>
      </c>
      <c r="K46" s="34">
        <v>4697</v>
      </c>
      <c r="L46" s="34">
        <v>4525</v>
      </c>
      <c r="M46" s="34">
        <v>5136</v>
      </c>
      <c r="N46" s="34">
        <v>5944</v>
      </c>
      <c r="O46" s="34">
        <v>5246</v>
      </c>
      <c r="P46" s="34">
        <v>6050</v>
      </c>
      <c r="Q46" s="34">
        <v>5944</v>
      </c>
      <c r="R46" s="34">
        <v>5920</v>
      </c>
      <c r="S46" s="34">
        <v>6158</v>
      </c>
      <c r="T46" s="34">
        <v>5762</v>
      </c>
      <c r="U46" s="34">
        <v>5784</v>
      </c>
      <c r="V46" s="34">
        <v>5979</v>
      </c>
      <c r="W46" s="34">
        <v>6198</v>
      </c>
      <c r="X46" s="34">
        <v>6233</v>
      </c>
      <c r="Y46" s="34">
        <v>5802</v>
      </c>
      <c r="Z46" s="35">
        <v>110464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777</v>
      </c>
      <c r="C48" s="37">
        <v>472</v>
      </c>
      <c r="D48" s="37">
        <v>241</v>
      </c>
      <c r="E48" s="37">
        <v>176</v>
      </c>
      <c r="F48" s="37">
        <v>211</v>
      </c>
      <c r="G48" s="37">
        <v>279</v>
      </c>
      <c r="H48" s="37">
        <v>1123</v>
      </c>
      <c r="I48" s="37">
        <v>1604</v>
      </c>
      <c r="J48" s="37">
        <v>1355</v>
      </c>
      <c r="K48" s="37">
        <v>1212</v>
      </c>
      <c r="L48" s="37">
        <v>1125</v>
      </c>
      <c r="M48" s="37">
        <v>1050</v>
      </c>
      <c r="N48" s="37">
        <v>1543</v>
      </c>
      <c r="O48" s="37">
        <v>1485</v>
      </c>
      <c r="P48" s="37">
        <v>1443</v>
      </c>
      <c r="Q48" s="37">
        <v>1489</v>
      </c>
      <c r="R48" s="57">
        <v>1484</v>
      </c>
      <c r="S48" s="57">
        <v>1501</v>
      </c>
      <c r="T48" s="57">
        <v>1488</v>
      </c>
      <c r="U48" s="57">
        <v>1439</v>
      </c>
      <c r="V48" s="57">
        <v>1445</v>
      </c>
      <c r="W48" s="57">
        <v>1611</v>
      </c>
      <c r="X48" s="57">
        <v>1543</v>
      </c>
      <c r="Y48" s="57">
        <v>1563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652</v>
      </c>
      <c r="C49" s="37">
        <v>418</v>
      </c>
      <c r="D49" s="37">
        <v>238</v>
      </c>
      <c r="E49" s="37">
        <v>176</v>
      </c>
      <c r="F49" s="37">
        <v>180</v>
      </c>
      <c r="G49" s="37">
        <v>488</v>
      </c>
      <c r="H49" s="37">
        <v>1049</v>
      </c>
      <c r="I49" s="37">
        <v>1465</v>
      </c>
      <c r="J49" s="37">
        <v>1418</v>
      </c>
      <c r="K49" s="37">
        <v>1079</v>
      </c>
      <c r="L49" s="37">
        <v>1169</v>
      </c>
      <c r="M49" s="37">
        <v>1347</v>
      </c>
      <c r="N49" s="37">
        <v>1521</v>
      </c>
      <c r="O49" s="37">
        <v>1228</v>
      </c>
      <c r="P49" s="37">
        <v>1468</v>
      </c>
      <c r="Q49" s="37">
        <v>1575</v>
      </c>
      <c r="R49" s="57">
        <v>1492</v>
      </c>
      <c r="S49" s="57">
        <v>1532</v>
      </c>
      <c r="T49" s="57">
        <v>1414</v>
      </c>
      <c r="U49" s="57">
        <v>1439</v>
      </c>
      <c r="V49" s="57">
        <v>1395</v>
      </c>
      <c r="W49" s="57">
        <v>1528</v>
      </c>
      <c r="X49" s="57">
        <v>1589</v>
      </c>
      <c r="Y49" s="57">
        <v>1469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632</v>
      </c>
      <c r="C50" s="37">
        <v>344</v>
      </c>
      <c r="D50" s="37">
        <v>185</v>
      </c>
      <c r="E50" s="37">
        <v>143</v>
      </c>
      <c r="F50" s="37">
        <v>212</v>
      </c>
      <c r="G50" s="37">
        <v>741</v>
      </c>
      <c r="H50" s="37">
        <v>1405</v>
      </c>
      <c r="I50" s="37">
        <v>1381</v>
      </c>
      <c r="J50" s="37">
        <v>1288</v>
      </c>
      <c r="K50" s="37">
        <v>1098</v>
      </c>
      <c r="L50" s="37">
        <v>1145</v>
      </c>
      <c r="M50" s="37">
        <v>1311</v>
      </c>
      <c r="N50" s="37">
        <v>1548</v>
      </c>
      <c r="O50" s="37">
        <v>1212</v>
      </c>
      <c r="P50" s="37">
        <v>1579</v>
      </c>
      <c r="Q50" s="37">
        <v>1459</v>
      </c>
      <c r="R50" s="57">
        <v>1439</v>
      </c>
      <c r="S50" s="57">
        <v>1566</v>
      </c>
      <c r="T50" s="57">
        <v>1433</v>
      </c>
      <c r="U50" s="57">
        <v>1444</v>
      </c>
      <c r="V50" s="57">
        <v>1506</v>
      </c>
      <c r="W50" s="57">
        <v>1527</v>
      </c>
      <c r="X50" s="57">
        <v>1610</v>
      </c>
      <c r="Y50" s="57">
        <v>1389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575</v>
      </c>
      <c r="C51" s="37">
        <v>290</v>
      </c>
      <c r="D51" s="37">
        <v>172</v>
      </c>
      <c r="E51" s="37">
        <v>201</v>
      </c>
      <c r="F51" s="37">
        <v>286</v>
      </c>
      <c r="G51" s="37">
        <v>948</v>
      </c>
      <c r="H51" s="37">
        <v>1469</v>
      </c>
      <c r="I51" s="37">
        <v>1309</v>
      </c>
      <c r="J51" s="37">
        <v>1183</v>
      </c>
      <c r="K51" s="37">
        <v>1308</v>
      </c>
      <c r="L51" s="37">
        <v>1086</v>
      </c>
      <c r="M51" s="37">
        <v>1428</v>
      </c>
      <c r="N51" s="37">
        <v>1332</v>
      </c>
      <c r="O51" s="37">
        <v>1321</v>
      </c>
      <c r="P51" s="37">
        <v>1560</v>
      </c>
      <c r="Q51" s="37">
        <v>1421</v>
      </c>
      <c r="R51" s="57">
        <v>1505</v>
      </c>
      <c r="S51" s="57">
        <v>1559</v>
      </c>
      <c r="T51" s="57">
        <v>1427</v>
      </c>
      <c r="U51" s="57">
        <v>1462</v>
      </c>
      <c r="V51" s="57">
        <v>1633</v>
      </c>
      <c r="W51" s="57">
        <v>1532</v>
      </c>
      <c r="X51" s="57">
        <v>1491</v>
      </c>
      <c r="Y51" s="57">
        <v>1381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4">
        <v>0.3125</v>
      </c>
      <c r="C53" s="84"/>
      <c r="D53" s="39" t="s">
        <v>37</v>
      </c>
      <c r="E53" s="39"/>
      <c r="F53" s="39"/>
      <c r="G53" s="36">
        <v>5943</v>
      </c>
      <c r="H53" s="14" t="s">
        <v>28</v>
      </c>
      <c r="I53" s="14"/>
      <c r="J53" s="41">
        <v>0</v>
      </c>
      <c r="K53" s="41">
        <v>0.3125</v>
      </c>
      <c r="L53" s="41">
        <v>0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4">
        <v>0.64583333333333304</v>
      </c>
      <c r="C54" s="84"/>
      <c r="D54" s="39" t="s">
        <v>43</v>
      </c>
      <c r="E54" s="39"/>
      <c r="F54" s="39"/>
      <c r="G54" s="36">
        <v>6203</v>
      </c>
      <c r="H54" s="14" t="s">
        <v>28</v>
      </c>
      <c r="I54" s="14"/>
      <c r="J54" s="41">
        <v>0</v>
      </c>
      <c r="K54" s="41">
        <v>0.64583333333333304</v>
      </c>
      <c r="L54" s="67">
        <v>5.7023102549246814E-2</v>
      </c>
      <c r="M54" s="68" t="s">
        <v>45</v>
      </c>
      <c r="N54" s="30"/>
      <c r="O54" s="30"/>
      <c r="P54" s="30"/>
      <c r="Q54" s="30"/>
      <c r="R54" s="30"/>
      <c r="S54" s="30"/>
      <c r="T54" s="69">
        <f>MAX(B48:Y51)*4/5</f>
        <v>1306.4000000000001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5">
        <v>0.90625</v>
      </c>
      <c r="C55" s="85"/>
      <c r="D55" s="39" t="s">
        <v>38</v>
      </c>
      <c r="E55" s="39"/>
      <c r="F55" s="39"/>
      <c r="G55" s="36">
        <v>6299</v>
      </c>
      <c r="H55" s="14" t="s">
        <v>28</v>
      </c>
      <c r="I55" s="15"/>
      <c r="J55" s="41">
        <v>0</v>
      </c>
      <c r="K55" s="41">
        <v>0</v>
      </c>
      <c r="L55" s="41">
        <v>0.90625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2.3862977983777522E-2</v>
      </c>
      <c r="C70" s="9">
        <v>1.3796349942062573E-2</v>
      </c>
      <c r="D70" s="9">
        <v>7.5680764774044033E-3</v>
      </c>
      <c r="E70" s="9">
        <v>6.3006952491309384E-3</v>
      </c>
      <c r="F70" s="9">
        <v>8.0478707995364999E-3</v>
      </c>
      <c r="G70" s="9">
        <v>2.2233487833140209E-2</v>
      </c>
      <c r="H70" s="9">
        <v>4.5680040556199307E-2</v>
      </c>
      <c r="I70" s="9">
        <v>5.2134632097334876E-2</v>
      </c>
      <c r="J70" s="9">
        <v>4.747247972190035E-2</v>
      </c>
      <c r="K70" s="9">
        <v>4.2520640208574739E-2</v>
      </c>
      <c r="L70" s="9">
        <v>4.0963571842410194E-2</v>
      </c>
      <c r="M70" s="9">
        <v>4.649478563151796E-2</v>
      </c>
      <c r="N70" s="9">
        <v>5.3809385863267674E-2</v>
      </c>
      <c r="O70" s="9">
        <v>4.7490585168018538E-2</v>
      </c>
      <c r="P70" s="9">
        <v>5.4768974507531869E-2</v>
      </c>
      <c r="Q70" s="9">
        <v>5.3809385863267674E-2</v>
      </c>
      <c r="R70" s="9">
        <v>5.3592120509849364E-2</v>
      </c>
      <c r="S70" s="9">
        <v>5.5746668597914252E-2</v>
      </c>
      <c r="T70" s="9">
        <v>5.2161790266512166E-2</v>
      </c>
      <c r="U70" s="9">
        <v>5.236095017381228E-2</v>
      </c>
      <c r="V70" s="9">
        <v>5.4126231170336034E-2</v>
      </c>
      <c r="W70" s="9">
        <v>5.6108777520278097E-2</v>
      </c>
      <c r="X70" s="9">
        <v>5.6425622827346464E-2</v>
      </c>
      <c r="Y70" s="9">
        <v>5.2523899188876011E-2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53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8">
        <v>24.727036111111108</v>
      </c>
      <c r="P75" s="88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54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8">
        <v>46.598180555555558</v>
      </c>
      <c r="P76" s="88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7">
        <v>45177</v>
      </c>
      <c r="P77" s="87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6800</v>
      </c>
      <c r="C81" s="34">
        <v>5326</v>
      </c>
      <c r="D81" s="34">
        <v>3826</v>
      </c>
      <c r="E81" s="34">
        <v>2735</v>
      </c>
      <c r="F81" s="34">
        <v>1919</v>
      </c>
      <c r="G81" s="34">
        <v>1639</v>
      </c>
      <c r="H81" s="34">
        <v>1561</v>
      </c>
      <c r="I81" s="34">
        <v>1192</v>
      </c>
      <c r="J81" s="34">
        <v>1071</v>
      </c>
      <c r="K81" s="34">
        <v>1165</v>
      </c>
      <c r="L81" s="34">
        <v>1160</v>
      </c>
      <c r="M81" s="34">
        <v>1313</v>
      </c>
      <c r="N81" s="34">
        <v>1227</v>
      </c>
      <c r="O81" s="34">
        <v>2511</v>
      </c>
      <c r="P81" s="34">
        <v>3124</v>
      </c>
      <c r="Q81" s="34">
        <v>3414</v>
      </c>
      <c r="R81" s="34">
        <v>4173</v>
      </c>
      <c r="S81" s="34">
        <v>6494</v>
      </c>
      <c r="T81" s="34">
        <v>7145</v>
      </c>
      <c r="U81" s="34">
        <v>6970</v>
      </c>
      <c r="V81" s="34">
        <v>6414</v>
      </c>
      <c r="W81" s="34">
        <v>7253</v>
      </c>
      <c r="X81" s="34">
        <v>7301</v>
      </c>
      <c r="Y81" s="34">
        <v>5416</v>
      </c>
      <c r="Z81" s="35">
        <v>91149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1735</v>
      </c>
      <c r="C83" s="37">
        <v>1560</v>
      </c>
      <c r="D83" s="37">
        <v>1154</v>
      </c>
      <c r="E83" s="37">
        <v>811</v>
      </c>
      <c r="F83" s="37">
        <v>512</v>
      </c>
      <c r="G83" s="37">
        <v>434</v>
      </c>
      <c r="H83" s="37">
        <v>486</v>
      </c>
      <c r="I83" s="37">
        <v>364</v>
      </c>
      <c r="J83" s="37">
        <v>257</v>
      </c>
      <c r="K83" s="37">
        <v>302</v>
      </c>
      <c r="L83" s="37">
        <v>246</v>
      </c>
      <c r="M83" s="37">
        <v>316</v>
      </c>
      <c r="N83" s="37">
        <v>405</v>
      </c>
      <c r="O83" s="37">
        <v>514</v>
      </c>
      <c r="P83" s="37">
        <v>764</v>
      </c>
      <c r="Q83" s="37">
        <v>824</v>
      </c>
      <c r="R83" s="57">
        <v>897</v>
      </c>
      <c r="S83" s="57">
        <v>1402</v>
      </c>
      <c r="T83" s="57">
        <v>1857</v>
      </c>
      <c r="U83" s="57">
        <v>1584</v>
      </c>
      <c r="V83" s="57">
        <v>1621</v>
      </c>
      <c r="W83" s="57">
        <v>1879</v>
      </c>
      <c r="X83" s="57">
        <v>1767</v>
      </c>
      <c r="Y83" s="57">
        <v>1769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1750</v>
      </c>
      <c r="C84" s="37">
        <v>1344</v>
      </c>
      <c r="D84" s="37">
        <v>955</v>
      </c>
      <c r="E84" s="37">
        <v>665</v>
      </c>
      <c r="F84" s="37">
        <v>469</v>
      </c>
      <c r="G84" s="37">
        <v>417</v>
      </c>
      <c r="H84" s="37">
        <v>347</v>
      </c>
      <c r="I84" s="37">
        <v>294</v>
      </c>
      <c r="J84" s="37">
        <v>272</v>
      </c>
      <c r="K84" s="37">
        <v>299</v>
      </c>
      <c r="L84" s="37">
        <v>313</v>
      </c>
      <c r="M84" s="37">
        <v>289</v>
      </c>
      <c r="N84" s="37">
        <v>281</v>
      </c>
      <c r="O84" s="37">
        <v>643</v>
      </c>
      <c r="P84" s="37">
        <v>806</v>
      </c>
      <c r="Q84" s="37">
        <v>853</v>
      </c>
      <c r="R84" s="57">
        <v>910</v>
      </c>
      <c r="S84" s="57">
        <v>1588</v>
      </c>
      <c r="T84" s="57">
        <v>1857</v>
      </c>
      <c r="U84" s="57">
        <v>1874</v>
      </c>
      <c r="V84" s="57">
        <v>1568</v>
      </c>
      <c r="W84" s="57">
        <v>1870</v>
      </c>
      <c r="X84" s="57">
        <v>1851</v>
      </c>
      <c r="Y84" s="57">
        <v>1809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1641</v>
      </c>
      <c r="C85" s="37">
        <v>1305</v>
      </c>
      <c r="D85" s="37">
        <v>889</v>
      </c>
      <c r="E85" s="37">
        <v>655</v>
      </c>
      <c r="F85" s="37">
        <v>514</v>
      </c>
      <c r="G85" s="37">
        <v>368</v>
      </c>
      <c r="H85" s="37">
        <v>366</v>
      </c>
      <c r="I85" s="37">
        <v>274</v>
      </c>
      <c r="J85" s="37">
        <v>254</v>
      </c>
      <c r="K85" s="37">
        <v>267</v>
      </c>
      <c r="L85" s="37">
        <v>304</v>
      </c>
      <c r="M85" s="37">
        <v>346</v>
      </c>
      <c r="N85" s="37">
        <v>228</v>
      </c>
      <c r="O85" s="37">
        <v>678</v>
      </c>
      <c r="P85" s="37">
        <v>735</v>
      </c>
      <c r="Q85" s="37">
        <v>803</v>
      </c>
      <c r="R85" s="57">
        <v>1129</v>
      </c>
      <c r="S85" s="57">
        <v>1704</v>
      </c>
      <c r="T85" s="57">
        <v>1732</v>
      </c>
      <c r="U85" s="57">
        <v>1861</v>
      </c>
      <c r="V85" s="57">
        <v>1458</v>
      </c>
      <c r="W85" s="57">
        <v>1716</v>
      </c>
      <c r="X85" s="57">
        <v>1831</v>
      </c>
      <c r="Y85" s="57">
        <v>808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1674</v>
      </c>
      <c r="C86" s="37">
        <v>1117</v>
      </c>
      <c r="D86" s="37">
        <v>828</v>
      </c>
      <c r="E86" s="37">
        <v>604</v>
      </c>
      <c r="F86" s="37">
        <v>424</v>
      </c>
      <c r="G86" s="37">
        <v>420</v>
      </c>
      <c r="H86" s="37">
        <v>362</v>
      </c>
      <c r="I86" s="37">
        <v>260</v>
      </c>
      <c r="J86" s="37">
        <v>288</v>
      </c>
      <c r="K86" s="37">
        <v>297</v>
      </c>
      <c r="L86" s="37">
        <v>297</v>
      </c>
      <c r="M86" s="37">
        <v>362</v>
      </c>
      <c r="N86" s="37">
        <v>313</v>
      </c>
      <c r="O86" s="37">
        <v>676</v>
      </c>
      <c r="P86" s="37">
        <v>819</v>
      </c>
      <c r="Q86" s="37">
        <v>934</v>
      </c>
      <c r="R86" s="57">
        <v>1237</v>
      </c>
      <c r="S86" s="57">
        <v>1800</v>
      </c>
      <c r="T86" s="57">
        <v>1699</v>
      </c>
      <c r="U86" s="57">
        <v>1651</v>
      </c>
      <c r="V86" s="57">
        <v>1767</v>
      </c>
      <c r="W86" s="57">
        <v>1788</v>
      </c>
      <c r="X86" s="57">
        <v>1852</v>
      </c>
      <c r="Y86" s="57">
        <v>1030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4">
        <v>0.17708333333333301</v>
      </c>
      <c r="C88" s="84"/>
      <c r="D88" s="39" t="s">
        <v>37</v>
      </c>
      <c r="E88" s="39"/>
      <c r="F88" s="39"/>
      <c r="G88" s="36">
        <v>2436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4">
        <v>0.66666666666666596</v>
      </c>
      <c r="C89" s="84"/>
      <c r="D89" s="39" t="s">
        <v>43</v>
      </c>
      <c r="E89" s="39"/>
      <c r="F89" s="39"/>
      <c r="G89" s="36">
        <v>3414</v>
      </c>
      <c r="H89" s="14" t="s">
        <v>28</v>
      </c>
      <c r="I89" s="14"/>
      <c r="J89" s="41">
        <v>0</v>
      </c>
      <c r="K89" s="41">
        <v>0.66666666666666596</v>
      </c>
      <c r="L89" s="67">
        <v>7.9573006834962531E-2</v>
      </c>
      <c r="M89" s="68" t="s">
        <v>45</v>
      </c>
      <c r="N89" s="30"/>
      <c r="O89" s="30"/>
      <c r="P89" s="30"/>
      <c r="Q89" s="30"/>
      <c r="R89" s="30"/>
      <c r="S89" s="30"/>
      <c r="T89" s="69">
        <f>MAX(B83:Y86)*4/5</f>
        <v>1503.2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85">
        <v>0.91666666666666596</v>
      </c>
      <c r="C90" s="85"/>
      <c r="D90" s="39" t="s">
        <v>38</v>
      </c>
      <c r="E90" s="39"/>
      <c r="F90" s="39"/>
      <c r="G90" s="36">
        <v>7253</v>
      </c>
      <c r="H90" s="14" t="s">
        <v>28</v>
      </c>
      <c r="I90" s="15"/>
      <c r="J90" s="41">
        <v>0</v>
      </c>
      <c r="K90" s="41">
        <v>0</v>
      </c>
      <c r="L90" s="41">
        <v>0.91666666666666596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7.4603122360091714E-2</v>
      </c>
      <c r="C105" s="9">
        <v>5.8431798483801249E-2</v>
      </c>
      <c r="D105" s="9">
        <v>4.1975227374957486E-2</v>
      </c>
      <c r="E105" s="9">
        <v>3.0005814655125126E-2</v>
      </c>
      <c r="F105" s="9">
        <v>2.1053439971914119E-2</v>
      </c>
      <c r="G105" s="9">
        <v>1.7981546698263282E-2</v>
      </c>
      <c r="H105" s="9">
        <v>1.7125805000603407E-2</v>
      </c>
      <c r="I105" s="9">
        <v>1.3077488507827842E-2</v>
      </c>
      <c r="J105" s="9">
        <v>1.1749991771714445E-2</v>
      </c>
      <c r="K105" s="9">
        <v>1.2781270227868655E-2</v>
      </c>
      <c r="L105" s="9">
        <v>1.2726414990839175E-2</v>
      </c>
      <c r="M105" s="9">
        <v>1.4404985243941239E-2</v>
      </c>
      <c r="N105" s="9">
        <v>1.3461475167034196E-2</v>
      </c>
      <c r="O105" s="9">
        <v>2.7548300036204457E-2</v>
      </c>
      <c r="P105" s="9">
        <v>3.4273552096018609E-2</v>
      </c>
      <c r="Q105" s="9">
        <v>3.7455155843728404E-2</v>
      </c>
      <c r="R105" s="9">
        <v>4.5782180824803342E-2</v>
      </c>
      <c r="S105" s="9">
        <v>7.1245981853887586E-2</v>
      </c>
      <c r="T105" s="9">
        <v>7.8388133715125777E-2</v>
      </c>
      <c r="U105" s="9">
        <v>7.646820041909401E-2</v>
      </c>
      <c r="V105" s="9">
        <v>7.0368298061415924E-2</v>
      </c>
      <c r="W105" s="9">
        <v>7.9573006834962531E-2</v>
      </c>
      <c r="X105" s="9">
        <v>8.009961711044554E-2</v>
      </c>
      <c r="Y105" s="9">
        <v>5.9419192750331876E-2</v>
      </c>
      <c r="Z105" s="2"/>
    </row>
  </sheetData>
  <mergeCells count="33">
    <mergeCell ref="O5:P5"/>
    <mergeCell ref="O6:P6"/>
    <mergeCell ref="O40:P40"/>
    <mergeCell ref="O41:P41"/>
    <mergeCell ref="O75:P75"/>
    <mergeCell ref="O7:P7"/>
    <mergeCell ref="A3:B3"/>
    <mergeCell ref="A4:B4"/>
    <mergeCell ref="B19:C19"/>
    <mergeCell ref="A5:B5"/>
    <mergeCell ref="A6:B6"/>
    <mergeCell ref="B18:C18"/>
    <mergeCell ref="A38:B38"/>
    <mergeCell ref="A7:B7"/>
    <mergeCell ref="O42:P42"/>
    <mergeCell ref="B53:C53"/>
    <mergeCell ref="A39:B39"/>
    <mergeCell ref="A40:B40"/>
    <mergeCell ref="A41:B41"/>
    <mergeCell ref="B20:C20"/>
    <mergeCell ref="B54:C54"/>
    <mergeCell ref="A42:B42"/>
    <mergeCell ref="B55:C55"/>
    <mergeCell ref="A73:B73"/>
    <mergeCell ref="O77:P77"/>
    <mergeCell ref="O76:P76"/>
    <mergeCell ref="B88:C88"/>
    <mergeCell ref="B89:C89"/>
    <mergeCell ref="B90:C90"/>
    <mergeCell ref="A74:B74"/>
    <mergeCell ref="A75:B75"/>
    <mergeCell ref="A76:B76"/>
    <mergeCell ref="A77:B77"/>
  </mergeCells>
  <phoneticPr fontId="4" type="noConversion"/>
  <conditionalFormatting sqref="J20:O20 J18:K19 L18:M18 J53:M53 J88:M88">
    <cfRule type="cellIs" dxfId="11" priority="27" stopIfTrue="1" operator="between">
      <formula>0</formula>
      <formula>24</formula>
    </cfRule>
  </conditionalFormatting>
  <conditionalFormatting sqref="J55:O55 J54:K54">
    <cfRule type="cellIs" dxfId="10" priority="18" stopIfTrue="1" operator="between">
      <formula>0</formula>
      <formula>24</formula>
    </cfRule>
  </conditionalFormatting>
  <conditionalFormatting sqref="J90:O90 J89:K89">
    <cfRule type="cellIs" dxfId="9" priority="12" stopIfTrue="1" operator="between">
      <formula>0</formula>
      <formula>24</formula>
    </cfRule>
  </conditionalFormatting>
  <conditionalFormatting sqref="M19:P19">
    <cfRule type="cellIs" dxfId="8" priority="7" stopIfTrue="1" operator="between">
      <formula>0</formula>
      <formula>24</formula>
    </cfRule>
  </conditionalFormatting>
  <conditionalFormatting sqref="M54:P54">
    <cfRule type="cellIs" dxfId="7" priority="6" stopIfTrue="1" operator="between">
      <formula>0</formula>
      <formula>24</formula>
    </cfRule>
  </conditionalFormatting>
  <conditionalFormatting sqref="M89:P89">
    <cfRule type="cellIs" dxfId="6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M12" sqref="M12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55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8">
        <v>24.727036111111108</v>
      </c>
      <c r="P5" s="88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54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8">
        <v>46.598180555555558</v>
      </c>
      <c r="P6" s="88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7">
        <v>45175</v>
      </c>
      <c r="P7" s="87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3152</v>
      </c>
      <c r="C11" s="34">
        <v>1724</v>
      </c>
      <c r="D11" s="34">
        <v>1389</v>
      </c>
      <c r="E11" s="34">
        <v>886</v>
      </c>
      <c r="F11" s="34">
        <v>745</v>
      </c>
      <c r="G11" s="34">
        <v>1261</v>
      </c>
      <c r="H11" s="34">
        <v>4089</v>
      </c>
      <c r="I11" s="34">
        <v>6627</v>
      </c>
      <c r="J11" s="34">
        <v>6389</v>
      </c>
      <c r="K11" s="34">
        <v>5803</v>
      </c>
      <c r="L11" s="34">
        <v>4952</v>
      </c>
      <c r="M11" s="34">
        <v>4972</v>
      </c>
      <c r="N11" s="34">
        <v>5354</v>
      </c>
      <c r="O11" s="34">
        <v>5525</v>
      </c>
      <c r="P11" s="34">
        <v>5055</v>
      </c>
      <c r="Q11" s="34">
        <v>5620</v>
      </c>
      <c r="R11" s="34">
        <v>6541</v>
      </c>
      <c r="S11" s="34">
        <v>6353</v>
      </c>
      <c r="T11" s="34">
        <v>5878</v>
      </c>
      <c r="U11" s="34">
        <v>5866</v>
      </c>
      <c r="V11" s="34">
        <v>5723</v>
      </c>
      <c r="W11" s="34">
        <v>5776</v>
      </c>
      <c r="X11" s="34">
        <v>5044</v>
      </c>
      <c r="Y11" s="34">
        <v>4974</v>
      </c>
      <c r="Z11" s="35">
        <v>109698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938</v>
      </c>
      <c r="C13" s="37">
        <v>557</v>
      </c>
      <c r="D13" s="37">
        <v>452</v>
      </c>
      <c r="E13" s="37">
        <v>233</v>
      </c>
      <c r="F13" s="37">
        <v>173</v>
      </c>
      <c r="G13" s="37">
        <v>181</v>
      </c>
      <c r="H13" s="37">
        <v>681</v>
      </c>
      <c r="I13" s="37">
        <v>1420</v>
      </c>
      <c r="J13" s="37">
        <v>1813</v>
      </c>
      <c r="K13" s="37">
        <v>1565</v>
      </c>
      <c r="L13" s="37">
        <v>1316</v>
      </c>
      <c r="M13" s="37">
        <v>1209</v>
      </c>
      <c r="N13" s="37">
        <v>1313</v>
      </c>
      <c r="O13" s="37">
        <v>826</v>
      </c>
      <c r="P13" s="37">
        <v>1160</v>
      </c>
      <c r="Q13" s="37">
        <v>1397</v>
      </c>
      <c r="R13" s="57">
        <v>1555</v>
      </c>
      <c r="S13" s="57">
        <v>1567</v>
      </c>
      <c r="T13" s="57">
        <v>1501</v>
      </c>
      <c r="U13" s="57">
        <v>1416</v>
      </c>
      <c r="V13" s="57">
        <v>1433</v>
      </c>
      <c r="W13" s="57">
        <v>1562</v>
      </c>
      <c r="X13" s="57">
        <v>1323</v>
      </c>
      <c r="Y13" s="57">
        <v>1244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835</v>
      </c>
      <c r="C14" s="37">
        <v>511</v>
      </c>
      <c r="D14" s="37">
        <v>340</v>
      </c>
      <c r="E14" s="37">
        <v>222</v>
      </c>
      <c r="F14" s="37">
        <v>209</v>
      </c>
      <c r="G14" s="37">
        <v>263</v>
      </c>
      <c r="H14" s="37">
        <v>889</v>
      </c>
      <c r="I14" s="37">
        <v>1629</v>
      </c>
      <c r="J14" s="37">
        <v>1558</v>
      </c>
      <c r="K14" s="37">
        <v>1426</v>
      </c>
      <c r="L14" s="37">
        <v>1207</v>
      </c>
      <c r="M14" s="37">
        <v>1175</v>
      </c>
      <c r="N14" s="37">
        <v>1401</v>
      </c>
      <c r="O14" s="37">
        <v>1660</v>
      </c>
      <c r="P14" s="37">
        <v>1244</v>
      </c>
      <c r="Q14" s="37">
        <v>1440</v>
      </c>
      <c r="R14" s="57">
        <v>1639</v>
      </c>
      <c r="S14" s="57">
        <v>1541</v>
      </c>
      <c r="T14" s="57">
        <v>1517</v>
      </c>
      <c r="U14" s="57">
        <v>1519</v>
      </c>
      <c r="V14" s="57">
        <v>1369</v>
      </c>
      <c r="W14" s="57">
        <v>1408</v>
      </c>
      <c r="X14" s="57">
        <v>1269</v>
      </c>
      <c r="Y14" s="57">
        <v>1234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740</v>
      </c>
      <c r="C15" s="37">
        <v>412</v>
      </c>
      <c r="D15" s="37">
        <v>284</v>
      </c>
      <c r="E15" s="37">
        <v>250</v>
      </c>
      <c r="F15" s="37">
        <v>154</v>
      </c>
      <c r="G15" s="37">
        <v>324</v>
      </c>
      <c r="H15" s="37">
        <v>1172</v>
      </c>
      <c r="I15" s="37">
        <v>1707</v>
      </c>
      <c r="J15" s="37">
        <v>1481</v>
      </c>
      <c r="K15" s="37">
        <v>1398</v>
      </c>
      <c r="L15" s="37">
        <v>1192</v>
      </c>
      <c r="M15" s="37">
        <v>1237</v>
      </c>
      <c r="N15" s="37">
        <v>1292</v>
      </c>
      <c r="O15" s="37">
        <v>1612</v>
      </c>
      <c r="P15" s="37">
        <v>1291</v>
      </c>
      <c r="Q15" s="37">
        <v>1438</v>
      </c>
      <c r="R15" s="57">
        <v>1664</v>
      </c>
      <c r="S15" s="57">
        <v>1640</v>
      </c>
      <c r="T15" s="57">
        <v>1388</v>
      </c>
      <c r="U15" s="57">
        <v>1456</v>
      </c>
      <c r="V15" s="57">
        <v>1431</v>
      </c>
      <c r="W15" s="57">
        <v>1416</v>
      </c>
      <c r="X15" s="57">
        <v>1293</v>
      </c>
      <c r="Y15" s="57">
        <v>1281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639</v>
      </c>
      <c r="C16" s="37">
        <v>244</v>
      </c>
      <c r="D16" s="37">
        <v>313</v>
      </c>
      <c r="E16" s="37">
        <v>181</v>
      </c>
      <c r="F16" s="37">
        <v>209</v>
      </c>
      <c r="G16" s="37">
        <v>493</v>
      </c>
      <c r="H16" s="37">
        <v>1347</v>
      </c>
      <c r="I16" s="37">
        <v>1871</v>
      </c>
      <c r="J16" s="37">
        <v>1537</v>
      </c>
      <c r="K16" s="37">
        <v>1414</v>
      </c>
      <c r="L16" s="37">
        <v>1237</v>
      </c>
      <c r="M16" s="37">
        <v>1351</v>
      </c>
      <c r="N16" s="37">
        <v>1348</v>
      </c>
      <c r="O16" s="37">
        <v>1427</v>
      </c>
      <c r="P16" s="37">
        <v>1360</v>
      </c>
      <c r="Q16" s="37">
        <v>1345</v>
      </c>
      <c r="R16" s="57">
        <v>1683</v>
      </c>
      <c r="S16" s="57">
        <v>1605</v>
      </c>
      <c r="T16" s="57">
        <v>1472</v>
      </c>
      <c r="U16" s="57">
        <v>1475</v>
      </c>
      <c r="V16" s="57">
        <v>1490</v>
      </c>
      <c r="W16" s="57">
        <v>1390</v>
      </c>
      <c r="X16" s="57">
        <v>1159</v>
      </c>
      <c r="Y16" s="57">
        <v>1215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4">
        <v>0.34375</v>
      </c>
      <c r="C18" s="84"/>
      <c r="D18" s="39" t="s">
        <v>37</v>
      </c>
      <c r="E18" s="39"/>
      <c r="F18" s="39"/>
      <c r="G18" s="36">
        <v>7020</v>
      </c>
      <c r="H18" s="14" t="s">
        <v>28</v>
      </c>
      <c r="I18" s="14"/>
      <c r="J18" s="41">
        <v>0</v>
      </c>
      <c r="K18" s="41">
        <v>0</v>
      </c>
      <c r="L18" s="41">
        <v>0.34375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4">
        <v>0.59375</v>
      </c>
      <c r="C19" s="84"/>
      <c r="D19" s="39" t="s">
        <v>43</v>
      </c>
      <c r="E19" s="39"/>
      <c r="F19" s="39"/>
      <c r="G19" s="36">
        <v>5859</v>
      </c>
      <c r="H19" s="14" t="s">
        <v>28</v>
      </c>
      <c r="I19" s="14"/>
      <c r="J19" s="41">
        <v>0</v>
      </c>
      <c r="K19" s="41">
        <v>0.59375</v>
      </c>
      <c r="L19" s="67">
        <v>6.399387409068534E-2</v>
      </c>
      <c r="M19" s="68" t="s">
        <v>45</v>
      </c>
      <c r="N19" s="30"/>
      <c r="O19" s="30"/>
      <c r="P19" s="30"/>
      <c r="Q19" s="30"/>
      <c r="R19" s="30"/>
      <c r="S19" s="30"/>
      <c r="T19" s="69">
        <f>MAX(B13:Y16)*4/5</f>
        <v>1496.8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5">
        <v>0.71875</v>
      </c>
      <c r="C20" s="85"/>
      <c r="D20" s="39" t="s">
        <v>38</v>
      </c>
      <c r="E20" s="39"/>
      <c r="F20" s="39"/>
      <c r="G20" s="36">
        <v>6553</v>
      </c>
      <c r="H20" s="14" t="s">
        <v>28</v>
      </c>
      <c r="I20" s="15"/>
      <c r="J20" s="41">
        <v>0.71875</v>
      </c>
      <c r="K20" s="41">
        <v>0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2.8733431785447319E-2</v>
      </c>
      <c r="C35" s="9">
        <v>1.571587449178654E-2</v>
      </c>
      <c r="D35" s="9">
        <v>1.2662035770934749E-2</v>
      </c>
      <c r="E35" s="9">
        <v>8.0767197214169813E-3</v>
      </c>
      <c r="F35" s="9">
        <v>6.7913726777151821E-3</v>
      </c>
      <c r="G35" s="9">
        <v>1.1495195901474959E-2</v>
      </c>
      <c r="H35" s="9">
        <v>3.7275064267352186E-2</v>
      </c>
      <c r="I35" s="9">
        <v>6.0411311053984576E-2</v>
      </c>
      <c r="J35" s="9">
        <v>5.8241718171707778E-2</v>
      </c>
      <c r="K35" s="9">
        <v>5.2899779394337182E-2</v>
      </c>
      <c r="L35" s="9">
        <v>4.5142117449725613E-2</v>
      </c>
      <c r="M35" s="9">
        <v>4.53244361793287E-2</v>
      </c>
      <c r="N35" s="9">
        <v>4.880672391474776E-2</v>
      </c>
      <c r="O35" s="9">
        <v>5.0365549052854203E-2</v>
      </c>
      <c r="P35" s="9">
        <v>4.6081058907181532E-2</v>
      </c>
      <c r="Q35" s="9">
        <v>5.1231563018468887E-2</v>
      </c>
      <c r="R35" s="9">
        <v>5.9627340516691281E-2</v>
      </c>
      <c r="S35" s="9">
        <v>5.7913544458422214E-2</v>
      </c>
      <c r="T35" s="9">
        <v>5.3583474630348779E-2</v>
      </c>
      <c r="U35" s="9">
        <v>5.347408339258692E-2</v>
      </c>
      <c r="V35" s="9">
        <v>5.2170504475924813E-2</v>
      </c>
      <c r="W35" s="9">
        <v>5.2653649109373007E-2</v>
      </c>
      <c r="X35" s="9">
        <v>4.5980783605899835E-2</v>
      </c>
      <c r="Y35" s="9">
        <v>4.5342668052289009E-2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55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8">
        <v>24.727036111111108</v>
      </c>
      <c r="P40" s="88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54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8">
        <v>46.598180555555558</v>
      </c>
      <c r="P41" s="88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7">
        <v>45176</v>
      </c>
      <c r="P42" s="87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3213</v>
      </c>
      <c r="C46" s="34">
        <v>2103</v>
      </c>
      <c r="D46" s="34">
        <v>1887</v>
      </c>
      <c r="E46" s="34">
        <v>1894</v>
      </c>
      <c r="F46" s="34">
        <v>1856</v>
      </c>
      <c r="G46" s="34">
        <v>1950</v>
      </c>
      <c r="H46" s="34">
        <v>3486</v>
      </c>
      <c r="I46" s="34">
        <v>5034</v>
      </c>
      <c r="J46" s="34">
        <v>3269</v>
      </c>
      <c r="K46" s="34">
        <v>3152</v>
      </c>
      <c r="L46" s="34">
        <v>2419</v>
      </c>
      <c r="M46" s="34">
        <v>2546</v>
      </c>
      <c r="N46" s="34">
        <v>2935</v>
      </c>
      <c r="O46" s="34">
        <v>4032</v>
      </c>
      <c r="P46" s="34">
        <v>7159</v>
      </c>
      <c r="Q46" s="34">
        <v>7767</v>
      </c>
      <c r="R46" s="34">
        <v>8489</v>
      </c>
      <c r="S46" s="34">
        <v>7885</v>
      </c>
      <c r="T46" s="34">
        <v>7388</v>
      </c>
      <c r="U46" s="34">
        <v>7416</v>
      </c>
      <c r="V46" s="34">
        <v>6820</v>
      </c>
      <c r="W46" s="34">
        <v>6503</v>
      </c>
      <c r="X46" s="34">
        <v>5566</v>
      </c>
      <c r="Y46" s="34">
        <v>5131</v>
      </c>
      <c r="Z46" s="35">
        <v>109900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941</v>
      </c>
      <c r="C48" s="37">
        <v>596</v>
      </c>
      <c r="D48" s="37">
        <v>488</v>
      </c>
      <c r="E48" s="37">
        <v>498</v>
      </c>
      <c r="F48" s="37">
        <v>484</v>
      </c>
      <c r="G48" s="37">
        <v>439</v>
      </c>
      <c r="H48" s="37">
        <v>666</v>
      </c>
      <c r="I48" s="37">
        <v>1232</v>
      </c>
      <c r="J48" s="37">
        <v>727</v>
      </c>
      <c r="K48" s="37">
        <v>767</v>
      </c>
      <c r="L48" s="37">
        <v>596</v>
      </c>
      <c r="M48" s="37">
        <v>552</v>
      </c>
      <c r="N48" s="37">
        <v>738</v>
      </c>
      <c r="O48" s="37">
        <v>736</v>
      </c>
      <c r="P48" s="37">
        <v>1663</v>
      </c>
      <c r="Q48" s="37">
        <v>1900</v>
      </c>
      <c r="R48" s="57">
        <v>1998</v>
      </c>
      <c r="S48" s="57">
        <v>1994</v>
      </c>
      <c r="T48" s="57">
        <v>1890</v>
      </c>
      <c r="U48" s="57">
        <v>1962</v>
      </c>
      <c r="V48" s="57">
        <v>1739</v>
      </c>
      <c r="W48" s="57">
        <v>1643</v>
      </c>
      <c r="X48" s="57">
        <v>1420</v>
      </c>
      <c r="Y48" s="57">
        <v>1299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793</v>
      </c>
      <c r="C49" s="37">
        <v>495</v>
      </c>
      <c r="D49" s="37">
        <v>470</v>
      </c>
      <c r="E49" s="37">
        <v>495</v>
      </c>
      <c r="F49" s="37">
        <v>445</v>
      </c>
      <c r="G49" s="37">
        <v>467</v>
      </c>
      <c r="H49" s="37">
        <v>753</v>
      </c>
      <c r="I49" s="37">
        <v>1077</v>
      </c>
      <c r="J49" s="37">
        <v>771</v>
      </c>
      <c r="K49" s="37">
        <v>840</v>
      </c>
      <c r="L49" s="37">
        <v>595</v>
      </c>
      <c r="M49" s="37">
        <v>609</v>
      </c>
      <c r="N49" s="37">
        <v>710</v>
      </c>
      <c r="O49" s="37">
        <v>679</v>
      </c>
      <c r="P49" s="37">
        <v>1784</v>
      </c>
      <c r="Q49" s="37">
        <v>1980</v>
      </c>
      <c r="R49" s="57">
        <v>2150</v>
      </c>
      <c r="S49" s="57">
        <v>1955</v>
      </c>
      <c r="T49" s="57">
        <v>1944</v>
      </c>
      <c r="U49" s="57">
        <v>1794</v>
      </c>
      <c r="V49" s="57">
        <v>1643</v>
      </c>
      <c r="W49" s="57">
        <v>1687</v>
      </c>
      <c r="X49" s="57">
        <v>1367</v>
      </c>
      <c r="Y49" s="57">
        <v>1256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806</v>
      </c>
      <c r="C50" s="37">
        <v>503</v>
      </c>
      <c r="D50" s="37">
        <v>458</v>
      </c>
      <c r="E50" s="37">
        <v>465</v>
      </c>
      <c r="F50" s="37">
        <v>478</v>
      </c>
      <c r="G50" s="37">
        <v>475</v>
      </c>
      <c r="H50" s="37">
        <v>924</v>
      </c>
      <c r="I50" s="37">
        <v>1310</v>
      </c>
      <c r="J50" s="37">
        <v>1023</v>
      </c>
      <c r="K50" s="37">
        <v>857</v>
      </c>
      <c r="L50" s="37">
        <v>623</v>
      </c>
      <c r="M50" s="37">
        <v>675</v>
      </c>
      <c r="N50" s="37">
        <v>687</v>
      </c>
      <c r="O50" s="37">
        <v>702</v>
      </c>
      <c r="P50" s="37">
        <v>1818</v>
      </c>
      <c r="Q50" s="37">
        <v>2006</v>
      </c>
      <c r="R50" s="57">
        <v>2245</v>
      </c>
      <c r="S50" s="57">
        <v>2043</v>
      </c>
      <c r="T50" s="57">
        <v>1746</v>
      </c>
      <c r="U50" s="57">
        <v>1867</v>
      </c>
      <c r="V50" s="57">
        <v>1740</v>
      </c>
      <c r="W50" s="57">
        <v>1605</v>
      </c>
      <c r="X50" s="57">
        <v>1437</v>
      </c>
      <c r="Y50" s="57">
        <v>1426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673</v>
      </c>
      <c r="C51" s="37">
        <v>509</v>
      </c>
      <c r="D51" s="37">
        <v>471</v>
      </c>
      <c r="E51" s="37">
        <v>436</v>
      </c>
      <c r="F51" s="37">
        <v>449</v>
      </c>
      <c r="G51" s="37">
        <v>569</v>
      </c>
      <c r="H51" s="37">
        <v>1143</v>
      </c>
      <c r="I51" s="37">
        <v>1415</v>
      </c>
      <c r="J51" s="37">
        <v>748</v>
      </c>
      <c r="K51" s="37">
        <v>688</v>
      </c>
      <c r="L51" s="37">
        <v>605</v>
      </c>
      <c r="M51" s="37">
        <v>710</v>
      </c>
      <c r="N51" s="37">
        <v>800</v>
      </c>
      <c r="O51" s="37">
        <v>1915</v>
      </c>
      <c r="P51" s="37">
        <v>1894</v>
      </c>
      <c r="Q51" s="37">
        <v>1881</v>
      </c>
      <c r="R51" s="57">
        <v>2096</v>
      </c>
      <c r="S51" s="57">
        <v>1893</v>
      </c>
      <c r="T51" s="57">
        <v>1808</v>
      </c>
      <c r="U51" s="57">
        <v>1793</v>
      </c>
      <c r="V51" s="57">
        <v>1698</v>
      </c>
      <c r="W51" s="57">
        <v>1568</v>
      </c>
      <c r="X51" s="57">
        <v>1342</v>
      </c>
      <c r="Y51" s="57">
        <v>1150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4">
        <v>0.33333333333333298</v>
      </c>
      <c r="C53" s="84"/>
      <c r="D53" s="39" t="s">
        <v>37</v>
      </c>
      <c r="E53" s="39"/>
      <c r="F53" s="39"/>
      <c r="G53" s="36">
        <v>5034</v>
      </c>
      <c r="H53" s="14" t="s">
        <v>28</v>
      </c>
      <c r="I53" s="14"/>
      <c r="J53" s="41">
        <v>0</v>
      </c>
      <c r="K53" s="41">
        <v>0.33333333333333298</v>
      </c>
      <c r="L53" s="41">
        <v>0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4">
        <v>0.65625</v>
      </c>
      <c r="C54" s="84"/>
      <c r="D54" s="39" t="s">
        <v>43</v>
      </c>
      <c r="E54" s="39"/>
      <c r="F54" s="39"/>
      <c r="G54" s="36">
        <v>7780</v>
      </c>
      <c r="H54" s="14" t="s">
        <v>28</v>
      </c>
      <c r="I54" s="14"/>
      <c r="J54" s="41">
        <v>0</v>
      </c>
      <c r="K54" s="41">
        <v>0.65625</v>
      </c>
      <c r="L54" s="67">
        <v>7.724294813466788E-2</v>
      </c>
      <c r="M54" s="68" t="s">
        <v>45</v>
      </c>
      <c r="N54" s="30"/>
      <c r="O54" s="30"/>
      <c r="P54" s="30"/>
      <c r="Q54" s="30"/>
      <c r="R54" s="30"/>
      <c r="S54" s="30"/>
      <c r="T54" s="69">
        <f>MAX(B48:Y51)*4/5</f>
        <v>1796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5">
        <v>0.70833333333333304</v>
      </c>
      <c r="C55" s="85"/>
      <c r="D55" s="39" t="s">
        <v>38</v>
      </c>
      <c r="E55" s="39"/>
      <c r="F55" s="39"/>
      <c r="G55" s="36">
        <v>8489</v>
      </c>
      <c r="H55" s="14" t="s">
        <v>28</v>
      </c>
      <c r="I55" s="15"/>
      <c r="J55" s="41">
        <v>0.70833333333333304</v>
      </c>
      <c r="K55" s="41">
        <v>0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2.9235668789808916E-2</v>
      </c>
      <c r="C70" s="9">
        <v>1.9135577797998179E-2</v>
      </c>
      <c r="D70" s="9">
        <v>1.7170154686078253E-2</v>
      </c>
      <c r="E70" s="9">
        <v>1.7233848953594175E-2</v>
      </c>
      <c r="F70" s="9">
        <v>1.6888080072793448E-2</v>
      </c>
      <c r="G70" s="9">
        <v>1.7743403093721567E-2</v>
      </c>
      <c r="H70" s="9">
        <v>3.1719745222929939E-2</v>
      </c>
      <c r="I70" s="9">
        <v>4.5805277525022746E-2</v>
      </c>
      <c r="J70" s="9">
        <v>2.9745222929936307E-2</v>
      </c>
      <c r="K70" s="9">
        <v>2.8680618744313012E-2</v>
      </c>
      <c r="L70" s="9">
        <v>2.2010919017288445E-2</v>
      </c>
      <c r="M70" s="9">
        <v>2.3166515013648772E-2</v>
      </c>
      <c r="N70" s="9">
        <v>2.670609645131938E-2</v>
      </c>
      <c r="O70" s="9">
        <v>3.6687898089171972E-2</v>
      </c>
      <c r="P70" s="9">
        <v>6.5141037306642405E-2</v>
      </c>
      <c r="Q70" s="9">
        <v>7.0673339399454055E-2</v>
      </c>
      <c r="R70" s="9">
        <v>7.724294813466788E-2</v>
      </c>
      <c r="S70" s="9">
        <v>7.1747042766151042E-2</v>
      </c>
      <c r="T70" s="9">
        <v>6.7224749772520478E-2</v>
      </c>
      <c r="U70" s="9">
        <v>6.7479526842584167E-2</v>
      </c>
      <c r="V70" s="9">
        <v>6.2056414922656962E-2</v>
      </c>
      <c r="W70" s="9">
        <v>5.9171974522292996E-2</v>
      </c>
      <c r="X70" s="9">
        <v>5.0646041856232941E-2</v>
      </c>
      <c r="Y70" s="9">
        <v>4.6687898089171974E-2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55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8">
        <v>24.727036111111108</v>
      </c>
      <c r="P75" s="88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54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8">
        <v>46.598180555555558</v>
      </c>
      <c r="P76" s="88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7">
        <v>45177</v>
      </c>
      <c r="P77" s="87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4235</v>
      </c>
      <c r="C81" s="34">
        <v>3834</v>
      </c>
      <c r="D81" s="34">
        <v>4693</v>
      </c>
      <c r="E81" s="34">
        <v>4593</v>
      </c>
      <c r="F81" s="34">
        <v>3114</v>
      </c>
      <c r="G81" s="34">
        <v>3446</v>
      </c>
      <c r="H81" s="34">
        <v>2081</v>
      </c>
      <c r="I81" s="34">
        <v>2837</v>
      </c>
      <c r="J81" s="34">
        <v>2480</v>
      </c>
      <c r="K81" s="34">
        <v>2574</v>
      </c>
      <c r="L81" s="34">
        <v>2611</v>
      </c>
      <c r="M81" s="34">
        <v>2756</v>
      </c>
      <c r="N81" s="34">
        <v>2875</v>
      </c>
      <c r="O81" s="34">
        <v>4623</v>
      </c>
      <c r="P81" s="34">
        <v>3511</v>
      </c>
      <c r="Q81" s="34">
        <v>2703</v>
      </c>
      <c r="R81" s="34">
        <v>3484</v>
      </c>
      <c r="S81" s="34">
        <v>4424</v>
      </c>
      <c r="T81" s="34">
        <v>4961</v>
      </c>
      <c r="U81" s="34">
        <v>4629</v>
      </c>
      <c r="V81" s="34">
        <v>4769</v>
      </c>
      <c r="W81" s="34">
        <v>4276</v>
      </c>
      <c r="X81" s="34">
        <v>4509</v>
      </c>
      <c r="Y81" s="34">
        <v>4886.2</v>
      </c>
      <c r="Z81" s="35">
        <v>88904.2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1072</v>
      </c>
      <c r="C83" s="37">
        <v>1031</v>
      </c>
      <c r="D83" s="37">
        <v>1022</v>
      </c>
      <c r="E83" s="37">
        <v>1237</v>
      </c>
      <c r="F83" s="37">
        <v>830</v>
      </c>
      <c r="G83" s="37">
        <v>933</v>
      </c>
      <c r="H83" s="37">
        <v>922</v>
      </c>
      <c r="I83" s="37">
        <v>661</v>
      </c>
      <c r="J83" s="37">
        <v>639</v>
      </c>
      <c r="K83" s="37">
        <v>696</v>
      </c>
      <c r="L83" s="37">
        <v>644</v>
      </c>
      <c r="M83" s="37">
        <v>657</v>
      </c>
      <c r="N83" s="37">
        <v>631</v>
      </c>
      <c r="O83" s="37">
        <v>1120</v>
      </c>
      <c r="P83" s="37">
        <v>1181</v>
      </c>
      <c r="Q83" s="37">
        <v>602</v>
      </c>
      <c r="R83" s="57">
        <v>218</v>
      </c>
      <c r="S83" s="57">
        <v>1114</v>
      </c>
      <c r="T83" s="57">
        <v>1256</v>
      </c>
      <c r="U83" s="57">
        <v>1152</v>
      </c>
      <c r="V83" s="57">
        <v>1205</v>
      </c>
      <c r="W83" s="57">
        <v>1028</v>
      </c>
      <c r="X83" s="57">
        <v>1019</v>
      </c>
      <c r="Y83" s="57">
        <v>1138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29"/>
      <c r="BA83" s="29"/>
    </row>
    <row r="84" spans="1:53" s="28" customFormat="1" ht="15" customHeight="1">
      <c r="A84" s="31" t="s">
        <v>30</v>
      </c>
      <c r="B84" s="37">
        <v>1056</v>
      </c>
      <c r="C84" s="37">
        <v>990</v>
      </c>
      <c r="D84" s="37">
        <v>1180</v>
      </c>
      <c r="E84" s="37">
        <v>1265</v>
      </c>
      <c r="F84" s="37">
        <v>825</v>
      </c>
      <c r="G84" s="37">
        <v>742</v>
      </c>
      <c r="H84" s="37">
        <v>194</v>
      </c>
      <c r="I84" s="37">
        <v>734</v>
      </c>
      <c r="J84" s="37">
        <v>602</v>
      </c>
      <c r="K84" s="37">
        <v>617</v>
      </c>
      <c r="L84" s="37">
        <v>655</v>
      </c>
      <c r="M84" s="37">
        <v>688</v>
      </c>
      <c r="N84" s="37">
        <v>425</v>
      </c>
      <c r="O84" s="37">
        <v>1188</v>
      </c>
      <c r="P84" s="37">
        <v>1123</v>
      </c>
      <c r="Q84" s="37">
        <v>727</v>
      </c>
      <c r="R84" s="57">
        <v>1048</v>
      </c>
      <c r="S84" s="57">
        <v>1158</v>
      </c>
      <c r="T84" s="57">
        <v>1235</v>
      </c>
      <c r="U84" s="57">
        <v>1037</v>
      </c>
      <c r="V84" s="57">
        <v>1259</v>
      </c>
      <c r="W84" s="57">
        <v>1066</v>
      </c>
      <c r="X84" s="57">
        <v>1161</v>
      </c>
      <c r="Y84" s="57">
        <v>1126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29"/>
      <c r="BA84" s="29"/>
    </row>
    <row r="85" spans="1:53" s="28" customFormat="1" ht="15" customHeight="1">
      <c r="A85" s="31" t="s">
        <v>32</v>
      </c>
      <c r="B85" s="37">
        <v>1043</v>
      </c>
      <c r="C85" s="37">
        <v>975</v>
      </c>
      <c r="D85" s="37">
        <v>1268</v>
      </c>
      <c r="E85" s="37">
        <v>1117</v>
      </c>
      <c r="F85" s="37">
        <v>727</v>
      </c>
      <c r="G85" s="37">
        <v>892</v>
      </c>
      <c r="H85" s="37">
        <v>206</v>
      </c>
      <c r="I85" s="37">
        <v>677</v>
      </c>
      <c r="J85" s="37">
        <v>626</v>
      </c>
      <c r="K85" s="37">
        <v>653</v>
      </c>
      <c r="L85" s="37">
        <v>628</v>
      </c>
      <c r="M85" s="37">
        <v>657</v>
      </c>
      <c r="N85" s="37">
        <v>832</v>
      </c>
      <c r="O85" s="37">
        <v>1156</v>
      </c>
      <c r="P85" s="37">
        <v>633</v>
      </c>
      <c r="Q85" s="37">
        <v>707</v>
      </c>
      <c r="R85" s="57">
        <v>1096</v>
      </c>
      <c r="S85" s="57">
        <v>1097</v>
      </c>
      <c r="T85" s="57">
        <v>1234</v>
      </c>
      <c r="U85" s="57">
        <v>1216</v>
      </c>
      <c r="V85" s="57">
        <v>1217</v>
      </c>
      <c r="W85" s="57">
        <v>1092</v>
      </c>
      <c r="X85" s="57">
        <v>1146</v>
      </c>
      <c r="Y85" s="57">
        <v>1162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29"/>
      <c r="BA85" s="29"/>
    </row>
    <row r="86" spans="1:53" s="28" customFormat="1" ht="15" customHeight="1">
      <c r="A86" s="31" t="s">
        <v>33</v>
      </c>
      <c r="B86" s="37">
        <v>1064</v>
      </c>
      <c r="C86" s="37">
        <v>838</v>
      </c>
      <c r="D86" s="37">
        <v>1223</v>
      </c>
      <c r="E86" s="37">
        <v>974</v>
      </c>
      <c r="F86" s="37">
        <v>732</v>
      </c>
      <c r="G86" s="37">
        <v>879</v>
      </c>
      <c r="H86" s="37">
        <v>759</v>
      </c>
      <c r="I86" s="37">
        <v>765</v>
      </c>
      <c r="J86" s="37">
        <v>613</v>
      </c>
      <c r="K86" s="37">
        <v>608</v>
      </c>
      <c r="L86" s="37">
        <v>684</v>
      </c>
      <c r="M86" s="37">
        <v>754</v>
      </c>
      <c r="N86" s="37">
        <v>987</v>
      </c>
      <c r="O86" s="37">
        <v>1159</v>
      </c>
      <c r="P86" s="37">
        <v>574</v>
      </c>
      <c r="Q86" s="37">
        <v>667</v>
      </c>
      <c r="R86" s="57">
        <v>1122</v>
      </c>
      <c r="S86" s="57">
        <v>1055</v>
      </c>
      <c r="T86" s="57">
        <v>1236</v>
      </c>
      <c r="U86" s="57">
        <v>1224</v>
      </c>
      <c r="V86" s="57">
        <v>1088</v>
      </c>
      <c r="W86" s="57">
        <v>1090</v>
      </c>
      <c r="X86" s="57">
        <v>1183</v>
      </c>
      <c r="Y86" s="57">
        <v>1460.2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4">
        <v>0.17708333333333301</v>
      </c>
      <c r="C88" s="84"/>
      <c r="D88" s="39" t="s">
        <v>37</v>
      </c>
      <c r="E88" s="39"/>
      <c r="F88" s="39"/>
      <c r="G88" s="36">
        <v>4186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6"/>
    </row>
    <row r="89" spans="1:53" s="28" customFormat="1" ht="15" customHeight="1">
      <c r="A89" s="31"/>
      <c r="B89" s="84">
        <v>0.59375</v>
      </c>
      <c r="C89" s="84"/>
      <c r="D89" s="39" t="s">
        <v>43</v>
      </c>
      <c r="E89" s="39"/>
      <c r="F89" s="39"/>
      <c r="G89" s="36">
        <v>4684</v>
      </c>
      <c r="H89" s="14" t="s">
        <v>28</v>
      </c>
      <c r="I89" s="14"/>
      <c r="J89" s="41">
        <v>0</v>
      </c>
      <c r="K89" s="41">
        <v>0.59375</v>
      </c>
      <c r="L89" s="67">
        <v>5.5801638167825594E-2</v>
      </c>
      <c r="M89" s="68" t="s">
        <v>45</v>
      </c>
      <c r="N89" s="30"/>
      <c r="O89" s="30"/>
      <c r="P89" s="30"/>
      <c r="Q89" s="30"/>
      <c r="R89" s="30"/>
      <c r="S89" s="30"/>
      <c r="T89" s="69">
        <f>MAX(B83:Y86)*4/5</f>
        <v>1168.1600000000001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6"/>
    </row>
    <row r="90" spans="1:53" s="28" customFormat="1" ht="15" customHeight="1">
      <c r="A90" s="31"/>
      <c r="B90" s="85">
        <v>0.79166666666666596</v>
      </c>
      <c r="C90" s="85"/>
      <c r="D90" s="39" t="s">
        <v>38</v>
      </c>
      <c r="E90" s="39"/>
      <c r="F90" s="39"/>
      <c r="G90" s="36">
        <v>4961</v>
      </c>
      <c r="H90" s="14" t="s">
        <v>28</v>
      </c>
      <c r="I90" s="15"/>
      <c r="J90" s="41">
        <v>0</v>
      </c>
      <c r="K90" s="41">
        <v>0.79166666666666596</v>
      </c>
      <c r="L90" s="41">
        <v>0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4.7635544777412095E-2</v>
      </c>
      <c r="C105" s="9">
        <v>4.3125071706398573E-2</v>
      </c>
      <c r="D105" s="9">
        <v>5.2787157412135764E-2</v>
      </c>
      <c r="E105" s="9">
        <v>5.1662351160012693E-2</v>
      </c>
      <c r="F105" s="9">
        <v>3.5026466691112458E-2</v>
      </c>
      <c r="G105" s="9">
        <v>3.8760823448161057E-2</v>
      </c>
      <c r="H105" s="9">
        <v>2.3407218106681126E-2</v>
      </c>
      <c r="I105" s="9">
        <v>3.1910753372731547E-2</v>
      </c>
      <c r="J105" s="9">
        <v>2.7895195052652182E-2</v>
      </c>
      <c r="K105" s="9">
        <v>2.8952512929647869E-2</v>
      </c>
      <c r="L105" s="9">
        <v>2.9368691242933405E-2</v>
      </c>
      <c r="M105" s="9">
        <v>3.099966030851186E-2</v>
      </c>
      <c r="N105" s="9">
        <v>3.2338179748538316E-2</v>
      </c>
      <c r="O105" s="9">
        <v>5.1999793035649611E-2</v>
      </c>
      <c r="P105" s="9">
        <v>3.9491947512041055E-2</v>
      </c>
      <c r="Q105" s="9">
        <v>3.0403512994886632E-2</v>
      </c>
      <c r="R105" s="9">
        <v>3.9188249823967826E-2</v>
      </c>
      <c r="S105" s="9">
        <v>4.9761428593924698E-2</v>
      </c>
      <c r="T105" s="9">
        <v>5.5801638167825594E-2</v>
      </c>
      <c r="U105" s="9">
        <v>5.2067281410776996E-2</v>
      </c>
      <c r="V105" s="9">
        <v>5.3642010163749296E-2</v>
      </c>
      <c r="W105" s="9">
        <v>4.8096715340782553E-2</v>
      </c>
      <c r="X105" s="9">
        <v>5.071751390822931E-2</v>
      </c>
      <c r="Y105" s="9">
        <v>5.4960283091237537E-2</v>
      </c>
      <c r="Z105" s="2"/>
    </row>
  </sheetData>
  <mergeCells count="28">
    <mergeCell ref="O5:P5"/>
    <mergeCell ref="O6:P6"/>
    <mergeCell ref="O40:P40"/>
    <mergeCell ref="O41:P41"/>
    <mergeCell ref="O75:P75"/>
    <mergeCell ref="O7:P7"/>
    <mergeCell ref="A40:B40"/>
    <mergeCell ref="B18:C18"/>
    <mergeCell ref="B19:C19"/>
    <mergeCell ref="B20:C20"/>
    <mergeCell ref="A38:B38"/>
    <mergeCell ref="A39:B39"/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2023-09-11T07:31:07Z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