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033市町村支援課\00.一時保存フォルダ（令和３年度）\D_庶務事業\D2 住民基本台帳\D203 住民基本台帳年報・月報\02 月報\202105\"/>
    </mc:Choice>
  </mc:AlternateContent>
  <bookViews>
    <workbookView xWindow="1860" yWindow="-60" windowWidth="11460" windowHeight="8040"/>
  </bookViews>
  <sheets>
    <sheet name="月報(日本人)" sheetId="2" r:id="rId1"/>
    <sheet name="月報(外国人) " sheetId="3" r:id="rId2"/>
    <sheet name="月報(合計)" sheetId="5" r:id="rId3"/>
  </sheets>
  <definedNames>
    <definedName name="_xlnm.Print_Area" localSheetId="1">'月報(外国人) '!$B$8:$K$87</definedName>
    <definedName name="_xlnm.Print_Area" localSheetId="2">'月報(合計)'!$B$8:$K$87</definedName>
    <definedName name="_xlnm.Print_Area" localSheetId="0">'月報(日本人)'!$B$8:$K$87</definedName>
    <definedName name="_xlnm.Print_Titles" localSheetId="1">'月報(外国人) '!$2:$7</definedName>
    <definedName name="_xlnm.Print_Titles" localSheetId="2">'月報(合計)'!$2:$7</definedName>
    <definedName name="_xlnm.Print_Titles" localSheetId="0">'月報(日本人)'!$2:$7</definedName>
  </definedNames>
  <calcPr calcId="152511"/>
</workbook>
</file>

<file path=xl/calcChain.xml><?xml version="1.0" encoding="utf-8"?>
<calcChain xmlns="http://schemas.openxmlformats.org/spreadsheetml/2006/main">
  <c r="C8" i="5" l="1"/>
  <c r="G83" i="5"/>
  <c r="I38" i="5"/>
  <c r="D18" i="5"/>
  <c r="D16" i="5"/>
  <c r="D14" i="5"/>
  <c r="D12" i="5"/>
  <c r="J10" i="5"/>
  <c r="D10" i="5"/>
  <c r="J9" i="5"/>
  <c r="H11" i="5"/>
  <c r="H84" i="5"/>
  <c r="F84" i="5"/>
  <c r="H83" i="5"/>
  <c r="F83" i="5"/>
  <c r="J82" i="5"/>
  <c r="H82" i="5"/>
  <c r="G82" i="5"/>
  <c r="F82" i="5"/>
  <c r="J81" i="5"/>
  <c r="H81" i="5"/>
  <c r="G81" i="5"/>
  <c r="F81" i="5"/>
  <c r="J80" i="5"/>
  <c r="H80" i="5"/>
  <c r="G80" i="5"/>
  <c r="F80" i="5"/>
  <c r="J79" i="5"/>
  <c r="H79" i="5"/>
  <c r="G79" i="5"/>
  <c r="F79" i="5"/>
  <c r="J78" i="5"/>
  <c r="H78" i="5"/>
  <c r="G78" i="5"/>
  <c r="F78" i="5"/>
  <c r="J77" i="5"/>
  <c r="H77" i="5"/>
  <c r="G77" i="5"/>
  <c r="F77" i="5"/>
  <c r="J76" i="5"/>
  <c r="H76" i="5"/>
  <c r="G76" i="5"/>
  <c r="F76" i="5"/>
  <c r="J75" i="5"/>
  <c r="H75" i="5"/>
  <c r="G75" i="5"/>
  <c r="F75" i="5"/>
  <c r="J74" i="5"/>
  <c r="H74" i="5"/>
  <c r="G74" i="5"/>
  <c r="F74" i="5"/>
  <c r="J73" i="5"/>
  <c r="H73" i="5"/>
  <c r="G73" i="5"/>
  <c r="F73" i="5"/>
  <c r="J72" i="5"/>
  <c r="H72" i="5"/>
  <c r="G72" i="5"/>
  <c r="F72" i="5"/>
  <c r="J71" i="5"/>
  <c r="H71" i="5"/>
  <c r="G71" i="5"/>
  <c r="F71" i="5"/>
  <c r="J70" i="5"/>
  <c r="H70" i="5"/>
  <c r="G70" i="5"/>
  <c r="F70" i="5"/>
  <c r="J69" i="5"/>
  <c r="H69" i="5"/>
  <c r="G69" i="5"/>
  <c r="F69" i="5"/>
  <c r="J68" i="5"/>
  <c r="H68" i="5"/>
  <c r="G68" i="5"/>
  <c r="F68" i="5"/>
  <c r="J67" i="5"/>
  <c r="H67" i="5"/>
  <c r="G67" i="5"/>
  <c r="F67" i="5"/>
  <c r="J66" i="5"/>
  <c r="H66" i="5"/>
  <c r="G66" i="5"/>
  <c r="F66" i="5"/>
  <c r="J65" i="5"/>
  <c r="H65" i="5"/>
  <c r="G65" i="5"/>
  <c r="F65" i="5"/>
  <c r="J64" i="5"/>
  <c r="H64" i="5"/>
  <c r="G64" i="5"/>
  <c r="F64" i="5"/>
  <c r="J63" i="5"/>
  <c r="H63" i="5"/>
  <c r="G63" i="5"/>
  <c r="F63" i="5"/>
  <c r="J62" i="5"/>
  <c r="H62" i="5"/>
  <c r="G62" i="5"/>
  <c r="F62" i="5"/>
  <c r="J61" i="5"/>
  <c r="H61" i="5"/>
  <c r="G61" i="5"/>
  <c r="F61" i="5"/>
  <c r="J60" i="5"/>
  <c r="H60" i="5"/>
  <c r="G60" i="5"/>
  <c r="F60" i="5"/>
  <c r="J59" i="5"/>
  <c r="H59" i="5"/>
  <c r="G59" i="5"/>
  <c r="F59" i="5"/>
  <c r="J58" i="5"/>
  <c r="H58" i="5"/>
  <c r="G58" i="5"/>
  <c r="F58" i="5"/>
  <c r="J57" i="5"/>
  <c r="H57" i="5"/>
  <c r="G57" i="5"/>
  <c r="F57" i="5"/>
  <c r="J56" i="5"/>
  <c r="H56" i="5"/>
  <c r="G56" i="5"/>
  <c r="F56" i="5"/>
  <c r="J55" i="5"/>
  <c r="H55" i="5"/>
  <c r="G55" i="5"/>
  <c r="F55" i="5"/>
  <c r="J54" i="5"/>
  <c r="H54" i="5"/>
  <c r="G54" i="5"/>
  <c r="F54" i="5"/>
  <c r="J53" i="5"/>
  <c r="H53" i="5"/>
  <c r="G53" i="5"/>
  <c r="F53" i="5"/>
  <c r="J52" i="5"/>
  <c r="H52" i="5"/>
  <c r="G52" i="5"/>
  <c r="F52" i="5"/>
  <c r="H51" i="5"/>
  <c r="G51" i="5"/>
  <c r="F51" i="5"/>
  <c r="J50" i="5"/>
  <c r="H50" i="5"/>
  <c r="F50" i="5"/>
  <c r="J49" i="5"/>
  <c r="H49" i="5"/>
  <c r="G49" i="5"/>
  <c r="F49" i="5"/>
  <c r="J48" i="5"/>
  <c r="H48" i="5"/>
  <c r="G48" i="5"/>
  <c r="F48" i="5"/>
  <c r="J47" i="5"/>
  <c r="H47" i="5"/>
  <c r="G47" i="5"/>
  <c r="F47" i="5"/>
  <c r="J46" i="5"/>
  <c r="H46" i="5"/>
  <c r="G46" i="5"/>
  <c r="F46" i="5"/>
  <c r="J45" i="5"/>
  <c r="H45" i="5"/>
  <c r="G45" i="5"/>
  <c r="F45" i="5"/>
  <c r="J44" i="5"/>
  <c r="H44" i="5"/>
  <c r="G44" i="5"/>
  <c r="F44" i="5"/>
  <c r="J43" i="5"/>
  <c r="H43" i="5"/>
  <c r="G43" i="5"/>
  <c r="F43" i="5"/>
  <c r="J42" i="5"/>
  <c r="H42" i="5"/>
  <c r="G42" i="5"/>
  <c r="F42" i="5"/>
  <c r="J41" i="5"/>
  <c r="H41" i="5"/>
  <c r="G41" i="5"/>
  <c r="F41" i="5"/>
  <c r="J40" i="5"/>
  <c r="H40" i="5"/>
  <c r="G40" i="5"/>
  <c r="F40" i="5"/>
  <c r="J39" i="5"/>
  <c r="H39" i="5"/>
  <c r="G39" i="5"/>
  <c r="F39" i="5"/>
  <c r="J38" i="5"/>
  <c r="H38" i="5"/>
  <c r="G38" i="5"/>
  <c r="F38" i="5"/>
  <c r="E38" i="5"/>
  <c r="J37" i="5"/>
  <c r="I37" i="5"/>
  <c r="H37" i="5"/>
  <c r="G37" i="5"/>
  <c r="F37" i="5"/>
  <c r="E37" i="5"/>
  <c r="J36" i="5"/>
  <c r="I36" i="5"/>
  <c r="H36" i="5"/>
  <c r="G36" i="5"/>
  <c r="F36" i="5"/>
  <c r="E36" i="5"/>
  <c r="J35" i="5"/>
  <c r="I35" i="5"/>
  <c r="H35" i="5"/>
  <c r="G35" i="5"/>
  <c r="F35" i="5"/>
  <c r="E35" i="5"/>
  <c r="J34" i="5"/>
  <c r="I34" i="5"/>
  <c r="H34" i="5"/>
  <c r="G34" i="5"/>
  <c r="F34" i="5"/>
  <c r="E34" i="5"/>
  <c r="J33" i="5"/>
  <c r="I33" i="5"/>
  <c r="H33" i="5"/>
  <c r="G33" i="5"/>
  <c r="F33" i="5"/>
  <c r="E33" i="5"/>
  <c r="J32" i="5"/>
  <c r="I32" i="5"/>
  <c r="H32" i="5"/>
  <c r="G32" i="5"/>
  <c r="F32" i="5"/>
  <c r="E32" i="5"/>
  <c r="J31" i="5"/>
  <c r="I31" i="5"/>
  <c r="H31" i="5"/>
  <c r="G31" i="5"/>
  <c r="F31" i="5"/>
  <c r="E31" i="5"/>
  <c r="J30" i="5"/>
  <c r="I30" i="5"/>
  <c r="H30" i="5"/>
  <c r="G30" i="5"/>
  <c r="F30" i="5"/>
  <c r="E30" i="5"/>
  <c r="J29" i="5"/>
  <c r="I29" i="5"/>
  <c r="H29" i="5"/>
  <c r="G29" i="5"/>
  <c r="F29" i="5"/>
  <c r="E29" i="5"/>
  <c r="J28" i="5"/>
  <c r="I28" i="5"/>
  <c r="H28" i="5"/>
  <c r="G28" i="5"/>
  <c r="F28" i="5"/>
  <c r="E28" i="5"/>
  <c r="J27" i="5"/>
  <c r="I27" i="5"/>
  <c r="H27" i="5"/>
  <c r="G27" i="5"/>
  <c r="F27" i="5"/>
  <c r="E27" i="5"/>
  <c r="J26" i="5"/>
  <c r="I26" i="5"/>
  <c r="H26" i="5"/>
  <c r="G26" i="5"/>
  <c r="F26" i="5"/>
  <c r="E26" i="5"/>
  <c r="J25" i="5"/>
  <c r="I25" i="5"/>
  <c r="H25" i="5"/>
  <c r="G25" i="5"/>
  <c r="F25" i="5"/>
  <c r="E25" i="5"/>
  <c r="J24" i="5"/>
  <c r="I24" i="5"/>
  <c r="H24" i="5"/>
  <c r="G24" i="5"/>
  <c r="F24" i="5"/>
  <c r="E24" i="5"/>
  <c r="J23" i="5"/>
  <c r="I23" i="5"/>
  <c r="H23" i="5"/>
  <c r="G23" i="5"/>
  <c r="F23" i="5"/>
  <c r="E23" i="5"/>
  <c r="J22" i="5"/>
  <c r="I22" i="5"/>
  <c r="H22" i="5"/>
  <c r="G22" i="5"/>
  <c r="F22" i="5"/>
  <c r="E22" i="5"/>
  <c r="J21" i="5"/>
  <c r="I21" i="5"/>
  <c r="H21" i="5"/>
  <c r="G21" i="5"/>
  <c r="F21" i="5"/>
  <c r="E21" i="5"/>
  <c r="J20" i="5"/>
  <c r="I20" i="5"/>
  <c r="H20" i="5"/>
  <c r="G20" i="5"/>
  <c r="F20" i="5"/>
  <c r="E20" i="5"/>
  <c r="J19" i="5"/>
  <c r="I19" i="5"/>
  <c r="H19" i="5"/>
  <c r="G19" i="5"/>
  <c r="F19" i="5"/>
  <c r="E19" i="5"/>
  <c r="J18" i="5"/>
  <c r="I18" i="5"/>
  <c r="H18" i="5"/>
  <c r="G18" i="5"/>
  <c r="F18" i="5"/>
  <c r="E18" i="5"/>
  <c r="J17" i="5"/>
  <c r="H17" i="5"/>
  <c r="G17" i="5"/>
  <c r="F17" i="5"/>
  <c r="E17" i="5"/>
  <c r="J16" i="5"/>
  <c r="H16" i="5"/>
  <c r="G16" i="5"/>
  <c r="F16" i="5"/>
  <c r="J15" i="5"/>
  <c r="I15" i="5"/>
  <c r="H15" i="5"/>
  <c r="G15" i="5"/>
  <c r="F15" i="5"/>
  <c r="E15" i="5"/>
  <c r="J14" i="5"/>
  <c r="I14" i="5"/>
  <c r="H14" i="5"/>
  <c r="G14" i="5"/>
  <c r="F14" i="5"/>
  <c r="E14" i="5"/>
  <c r="J13" i="5"/>
  <c r="I13" i="5"/>
  <c r="H13" i="5"/>
  <c r="G13" i="5"/>
  <c r="F13" i="5"/>
  <c r="E13" i="5"/>
  <c r="J12" i="5"/>
  <c r="I12" i="5"/>
  <c r="H12" i="5"/>
  <c r="G12" i="5"/>
  <c r="F12" i="5"/>
  <c r="E12" i="5"/>
  <c r="J11" i="5"/>
  <c r="I11" i="5"/>
  <c r="G11" i="5"/>
  <c r="F11" i="5"/>
  <c r="E11" i="5"/>
  <c r="I10" i="5"/>
  <c r="H10" i="5"/>
  <c r="G10" i="5"/>
  <c r="F10" i="5"/>
  <c r="E10" i="5"/>
  <c r="H9" i="5"/>
  <c r="G9" i="5"/>
  <c r="F9" i="5"/>
  <c r="E9" i="5"/>
  <c r="H8" i="5"/>
  <c r="G8" i="5"/>
  <c r="F8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7" i="5"/>
  <c r="D15" i="5"/>
  <c r="D13" i="5"/>
  <c r="D11" i="5"/>
  <c r="D9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D2" i="5"/>
  <c r="D8" i="5"/>
  <c r="G84" i="5"/>
  <c r="G50" i="5"/>
  <c r="I45" i="5"/>
  <c r="E45" i="5"/>
  <c r="I47" i="5"/>
  <c r="E47" i="5"/>
  <c r="I49" i="5"/>
  <c r="E49" i="5"/>
  <c r="I52" i="5"/>
  <c r="E52" i="5"/>
  <c r="I54" i="5"/>
  <c r="E54" i="5"/>
  <c r="I56" i="5"/>
  <c r="E56" i="5"/>
  <c r="I58" i="5"/>
  <c r="E58" i="5"/>
  <c r="I60" i="5"/>
  <c r="E60" i="5"/>
  <c r="I62" i="5"/>
  <c r="E62" i="5"/>
  <c r="I64" i="5"/>
  <c r="E64" i="5"/>
  <c r="I66" i="5"/>
  <c r="E66" i="5"/>
  <c r="I68" i="5"/>
  <c r="E68" i="5"/>
  <c r="I70" i="5"/>
  <c r="E70" i="5"/>
  <c r="I72" i="5"/>
  <c r="E72" i="5"/>
  <c r="I74" i="5"/>
  <c r="E74" i="5"/>
  <c r="I76" i="5"/>
  <c r="E76" i="5"/>
  <c r="I78" i="5"/>
  <c r="E78" i="5"/>
  <c r="I80" i="5"/>
  <c r="E80" i="5"/>
  <c r="I82" i="5"/>
  <c r="E82" i="5"/>
  <c r="E16" i="5"/>
  <c r="I39" i="5"/>
  <c r="E39" i="5"/>
  <c r="I40" i="5"/>
  <c r="E40" i="5"/>
  <c r="I41" i="5"/>
  <c r="E41" i="5"/>
  <c r="I42" i="5"/>
  <c r="E42" i="5"/>
  <c r="I43" i="5"/>
  <c r="E43" i="5"/>
  <c r="I44" i="5"/>
  <c r="E44" i="5"/>
  <c r="I46" i="5"/>
  <c r="E46" i="5"/>
  <c r="I48" i="5"/>
  <c r="E48" i="5"/>
  <c r="I53" i="5"/>
  <c r="E53" i="5"/>
  <c r="I55" i="5"/>
  <c r="E55" i="5"/>
  <c r="I57" i="5"/>
  <c r="E57" i="5"/>
  <c r="I59" i="5"/>
  <c r="E59" i="5"/>
  <c r="I61" i="5"/>
  <c r="E61" i="5"/>
  <c r="I63" i="5"/>
  <c r="E63" i="5"/>
  <c r="I65" i="5"/>
  <c r="E65" i="5"/>
  <c r="I67" i="5"/>
  <c r="E67" i="5"/>
  <c r="I69" i="5"/>
  <c r="E69" i="5"/>
  <c r="I71" i="5"/>
  <c r="E71" i="5"/>
  <c r="I73" i="5"/>
  <c r="E73" i="5"/>
  <c r="I75" i="5"/>
  <c r="E75" i="5"/>
  <c r="I77" i="5"/>
  <c r="E77" i="5"/>
  <c r="I79" i="5"/>
  <c r="E79" i="5"/>
  <c r="I81" i="5"/>
  <c r="E81" i="5"/>
  <c r="J8" i="5"/>
  <c r="J51" i="5"/>
  <c r="E8" i="5"/>
  <c r="D84" i="5"/>
  <c r="D50" i="5"/>
  <c r="E83" i="5"/>
  <c r="E51" i="5"/>
  <c r="I16" i="5"/>
  <c r="I17" i="5"/>
  <c r="I9" i="5"/>
  <c r="E84" i="5"/>
  <c r="E50" i="5"/>
  <c r="J83" i="5"/>
  <c r="J84" i="5"/>
  <c r="I8" i="5"/>
  <c r="I83" i="5"/>
  <c r="I51" i="5"/>
  <c r="I84" i="5"/>
  <c r="I50" i="5"/>
</calcChain>
</file>

<file path=xl/sharedStrings.xml><?xml version="1.0" encoding="utf-8"?>
<sst xmlns="http://schemas.openxmlformats.org/spreadsheetml/2006/main" count="281" uniqueCount="100">
  <si>
    <t>男</t>
  </si>
  <si>
    <t>女</t>
  </si>
  <si>
    <t>前月</t>
  </si>
  <si>
    <t>計</t>
  </si>
  <si>
    <t>人口数</t>
  </si>
  <si>
    <t>世帯数</t>
  </si>
  <si>
    <t>人口増減</t>
  </si>
  <si>
    <t>世帯増減</t>
  </si>
  <si>
    <t>北九州市</t>
  </si>
  <si>
    <t>　門司区</t>
  </si>
  <si>
    <t>　小倉北区</t>
  </si>
  <si>
    <t>　小倉南区</t>
  </si>
  <si>
    <t>　若松区</t>
  </si>
  <si>
    <t>　八幡東区</t>
  </si>
  <si>
    <t>　八幡西区</t>
  </si>
  <si>
    <t>福岡市</t>
  </si>
  <si>
    <t>　東区</t>
  </si>
  <si>
    <t>　博多区</t>
  </si>
  <si>
    <t>　中央区</t>
  </si>
  <si>
    <t>　南区</t>
  </si>
  <si>
    <t>　城南区</t>
  </si>
  <si>
    <t>　早良区</t>
  </si>
  <si>
    <t>　西区</t>
  </si>
  <si>
    <t>大牟田市</t>
  </si>
  <si>
    <t>久留米市</t>
  </si>
  <si>
    <t>直方市</t>
  </si>
  <si>
    <t>飯塚市</t>
  </si>
  <si>
    <t>田川市</t>
  </si>
  <si>
    <t>柳川市</t>
  </si>
  <si>
    <t>八女市</t>
  </si>
  <si>
    <t>筑後市</t>
  </si>
  <si>
    <t>大川市</t>
  </si>
  <si>
    <t>行橋市</t>
  </si>
  <si>
    <t>豊前市</t>
  </si>
  <si>
    <t>中間市</t>
  </si>
  <si>
    <t>小郡市</t>
  </si>
  <si>
    <t>筑紫野市</t>
  </si>
  <si>
    <t>春日市</t>
  </si>
  <si>
    <t>大野城市</t>
  </si>
  <si>
    <t>太宰府市</t>
  </si>
  <si>
    <t>古賀市</t>
  </si>
  <si>
    <t>宇美町</t>
  </si>
  <si>
    <t>篠栗町</t>
  </si>
  <si>
    <t>志免町</t>
  </si>
  <si>
    <t>須恵町</t>
  </si>
  <si>
    <t>新宮町</t>
  </si>
  <si>
    <t>久山町</t>
  </si>
  <si>
    <t>粕屋町</t>
  </si>
  <si>
    <t>芦屋町</t>
  </si>
  <si>
    <t>水巻町</t>
  </si>
  <si>
    <t>岡垣町</t>
  </si>
  <si>
    <t>遠賀町</t>
  </si>
  <si>
    <t>小竹町</t>
  </si>
  <si>
    <t>鞍手町</t>
  </si>
  <si>
    <t>桂川町</t>
  </si>
  <si>
    <t>大刀洗町</t>
  </si>
  <si>
    <t>大木町</t>
  </si>
  <si>
    <t>広川町</t>
  </si>
  <si>
    <t>香春町</t>
  </si>
  <si>
    <t>添田町</t>
  </si>
  <si>
    <t>糸田町</t>
  </si>
  <si>
    <t>川崎町</t>
  </si>
  <si>
    <t>大任町</t>
  </si>
  <si>
    <t>赤村</t>
  </si>
  <si>
    <t>苅田町</t>
  </si>
  <si>
    <t>吉富町</t>
  </si>
  <si>
    <t>区分</t>
  </si>
  <si>
    <t>人　　　口</t>
  </si>
  <si>
    <t>宗像市</t>
  </si>
  <si>
    <t>市区町村名</t>
    <rPh sb="0" eb="2">
      <t>シク</t>
    </rPh>
    <rPh sb="2" eb="4">
      <t>チョウソン</t>
    </rPh>
    <rPh sb="4" eb="5">
      <t>メイ</t>
    </rPh>
    <phoneticPr fontId="2"/>
  </si>
  <si>
    <t>　戸畑区</t>
  </si>
  <si>
    <t>福津市</t>
    <rPh sb="0" eb="3">
      <t>フクツシ</t>
    </rPh>
    <phoneticPr fontId="2"/>
  </si>
  <si>
    <t>町村計</t>
    <rPh sb="0" eb="2">
      <t>チョウソン</t>
    </rPh>
    <rPh sb="2" eb="3">
      <t>ケイ</t>
    </rPh>
    <phoneticPr fontId="2"/>
  </si>
  <si>
    <t>県計</t>
    <rPh sb="0" eb="1">
      <t>ケン</t>
    </rPh>
    <rPh sb="1" eb="2">
      <t>ケイ</t>
    </rPh>
    <phoneticPr fontId="2"/>
  </si>
  <si>
    <t>うきは市</t>
    <rPh sb="3" eb="4">
      <t>シ</t>
    </rPh>
    <phoneticPr fontId="2"/>
  </si>
  <si>
    <t>筑前町</t>
    <rPh sb="0" eb="3">
      <t>チクゼンマチ</t>
    </rPh>
    <phoneticPr fontId="2"/>
  </si>
  <si>
    <t>東峰村</t>
    <rPh sb="0" eb="2">
      <t>トウホウ</t>
    </rPh>
    <rPh sb="2" eb="3">
      <t>ムラ</t>
    </rPh>
    <phoneticPr fontId="2"/>
  </si>
  <si>
    <t>上毛町</t>
    <rPh sb="0" eb="3">
      <t>コウゲマチ</t>
    </rPh>
    <phoneticPr fontId="2"/>
  </si>
  <si>
    <t>築上町</t>
    <rPh sb="0" eb="2">
      <t>チクジョウ</t>
    </rPh>
    <rPh sb="2" eb="3">
      <t>マチ</t>
    </rPh>
    <phoneticPr fontId="2"/>
  </si>
  <si>
    <t>宮若市</t>
    <rPh sb="0" eb="3">
      <t>ミヤワカシ</t>
    </rPh>
    <phoneticPr fontId="2"/>
  </si>
  <si>
    <t>嘉麻市</t>
    <rPh sb="0" eb="3">
      <t>カマシ</t>
    </rPh>
    <phoneticPr fontId="7"/>
  </si>
  <si>
    <t>朝倉市</t>
    <rPh sb="0" eb="3">
      <t>アサクラシ</t>
    </rPh>
    <phoneticPr fontId="7"/>
  </si>
  <si>
    <t>みやま市</t>
    <rPh sb="3" eb="4">
      <t>シ</t>
    </rPh>
    <phoneticPr fontId="7"/>
  </si>
  <si>
    <t>糸島市</t>
    <rPh sb="0" eb="2">
      <t>イトシマ</t>
    </rPh>
    <phoneticPr fontId="2"/>
  </si>
  <si>
    <t>福智町</t>
    <rPh sb="0" eb="3">
      <t>フクチマチ</t>
    </rPh>
    <phoneticPr fontId="7"/>
  </si>
  <si>
    <t>みやこ町</t>
    <rPh sb="3" eb="4">
      <t>マチ</t>
    </rPh>
    <phoneticPr fontId="7"/>
  </si>
  <si>
    <t>住民基本台帳【合計】</t>
    <rPh sb="0" eb="2">
      <t>ジュウミン</t>
    </rPh>
    <rPh sb="2" eb="4">
      <t>キホン</t>
    </rPh>
    <rPh sb="4" eb="6">
      <t>ダイチョウ</t>
    </rPh>
    <rPh sb="7" eb="9">
      <t>ゴウケイ</t>
    </rPh>
    <phoneticPr fontId="2"/>
  </si>
  <si>
    <t>市計</t>
    <rPh sb="0" eb="1">
      <t>シ</t>
    </rPh>
    <rPh sb="1" eb="2">
      <t>ケイ</t>
    </rPh>
    <phoneticPr fontId="3"/>
  </si>
  <si>
    <t>那珂川市</t>
    <rPh sb="3" eb="4">
      <t>シ</t>
    </rPh>
    <phoneticPr fontId="2"/>
  </si>
  <si>
    <t>市計</t>
    <rPh sb="0" eb="1">
      <t>シ</t>
    </rPh>
    <rPh sb="1" eb="2">
      <t>ケイ</t>
    </rPh>
    <phoneticPr fontId="2"/>
  </si>
  <si>
    <t>住民基本台帳【外国人住民】</t>
    <rPh sb="0" eb="2">
      <t>ジュウミン</t>
    </rPh>
    <rPh sb="2" eb="4">
      <t>キホン</t>
    </rPh>
    <rPh sb="4" eb="6">
      <t>ダイチョウ</t>
    </rPh>
    <rPh sb="7" eb="10">
      <t>ガイコクジン</t>
    </rPh>
    <rPh sb="10" eb="12">
      <t>ジュウミン</t>
    </rPh>
    <phoneticPr fontId="0"/>
  </si>
  <si>
    <t>市区町村名</t>
    <rPh sb="0" eb="2">
      <t>シク</t>
    </rPh>
    <rPh sb="2" eb="4">
      <t>チョウソン</t>
    </rPh>
    <rPh sb="4" eb="5">
      <t>メイ</t>
    </rPh>
    <phoneticPr fontId="0"/>
  </si>
  <si>
    <t>嘉麻市</t>
    <rPh sb="0" eb="3">
      <t>カマシ</t>
    </rPh>
    <phoneticPr fontId="0"/>
  </si>
  <si>
    <t>朝倉市</t>
    <rPh sb="0" eb="3">
      <t>アサクラシ</t>
    </rPh>
    <phoneticPr fontId="0"/>
  </si>
  <si>
    <t>みやま市</t>
    <rPh sb="3" eb="4">
      <t>シ</t>
    </rPh>
    <phoneticPr fontId="0"/>
  </si>
  <si>
    <t>福智町</t>
    <rPh sb="0" eb="3">
      <t>フクチマチ</t>
    </rPh>
    <phoneticPr fontId="0"/>
  </si>
  <si>
    <t>みやこ町</t>
    <rPh sb="3" eb="4">
      <t>マチ</t>
    </rPh>
    <phoneticPr fontId="0"/>
  </si>
  <si>
    <t>住民基本台帳【日本人住民】</t>
    <rPh sb="0" eb="2">
      <t>ジュウミン</t>
    </rPh>
    <rPh sb="2" eb="4">
      <t>キホン</t>
    </rPh>
    <rPh sb="4" eb="6">
      <t>ダイチョウ</t>
    </rPh>
    <rPh sb="7" eb="10">
      <t>ニホンジン</t>
    </rPh>
    <rPh sb="10" eb="12">
      <t>ジュウミン</t>
    </rPh>
    <phoneticPr fontId="0"/>
  </si>
  <si>
    <t>令和3年5月末日現在</t>
    <phoneticPr fontId="3"/>
  </si>
  <si>
    <t>令和3年5月末日現在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</si>
</sst>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8">
    <font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明朝"/>
      <family val="1"/>
      <charset val="128"/>
    </font>
    <font>
      <sz val="11"/>
      <color indexed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4" fillId="0" borderId="0"/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4" fillId="0" borderId="0" xfId="2" applyAlignment="1"/>
    <xf numFmtId="0" fontId="4" fillId="0" borderId="0" xfId="2"/>
    <xf numFmtId="0" fontId="4" fillId="0" borderId="0" xfId="2" applyNumberFormat="1" applyAlignment="1"/>
    <xf numFmtId="0" fontId="4" fillId="0" borderId="0" xfId="2" applyFont="1" applyAlignment="1"/>
    <xf numFmtId="0" fontId="4" fillId="0" borderId="0" xfId="2" applyFont="1"/>
    <xf numFmtId="3" fontId="5" fillId="0" borderId="1" xfId="2" applyNumberFormat="1" applyFont="1" applyBorder="1" applyAlignment="1">
      <alignment horizontal="right"/>
    </xf>
    <xf numFmtId="0" fontId="5" fillId="0" borderId="1" xfId="2" applyFont="1" applyBorder="1" applyAlignment="1">
      <alignment horizontal="center"/>
    </xf>
    <xf numFmtId="3" fontId="5" fillId="0" borderId="1" xfId="2" applyNumberFormat="1" applyFont="1" applyBorder="1" applyAlignment="1">
      <alignment horizontal="center"/>
    </xf>
    <xf numFmtId="3" fontId="5" fillId="0" borderId="2" xfId="2" applyNumberFormat="1" applyFont="1" applyBorder="1" applyAlignment="1">
      <alignment horizontal="center"/>
    </xf>
    <xf numFmtId="3" fontId="5" fillId="0" borderId="3" xfId="2" applyNumberFormat="1" applyFont="1" applyBorder="1" applyAlignment="1">
      <alignment horizontal="centerContinuous"/>
    </xf>
    <xf numFmtId="3" fontId="5" fillId="0" borderId="4" xfId="2" applyNumberFormat="1" applyFont="1" applyBorder="1" applyAlignment="1">
      <alignment horizontal="centerContinuous"/>
    </xf>
    <xf numFmtId="3" fontId="5" fillId="0" borderId="5" xfId="2" applyNumberFormat="1" applyFont="1" applyBorder="1" applyAlignment="1">
      <alignment horizontal="centerContinuous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3" fontId="5" fillId="0" borderId="2" xfId="2" applyNumberFormat="1" applyFont="1" applyBorder="1" applyAlignment="1">
      <alignment horizontal="left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0" xfId="0" applyFont="1" applyBorder="1">
      <alignment vertical="center"/>
    </xf>
    <xf numFmtId="176" fontId="4" fillId="0" borderId="1" xfId="1" applyNumberFormat="1" applyFont="1" applyBorder="1" applyAlignment="1">
      <alignment vertical="center"/>
    </xf>
    <xf numFmtId="0" fontId="5" fillId="0" borderId="11" xfId="0" applyFont="1" applyBorder="1">
      <alignment vertical="center"/>
    </xf>
    <xf numFmtId="0" fontId="5" fillId="0" borderId="0" xfId="2" applyFont="1"/>
    <xf numFmtId="0" fontId="5" fillId="0" borderId="10" xfId="0" applyFont="1" applyFill="1" applyBorder="1">
      <alignment vertical="center"/>
    </xf>
    <xf numFmtId="176" fontId="4" fillId="0" borderId="6" xfId="1" applyNumberFormat="1" applyFont="1" applyBorder="1">
      <alignment vertical="center"/>
    </xf>
    <xf numFmtId="176" fontId="4" fillId="0" borderId="8" xfId="1" applyNumberFormat="1" applyFont="1" applyBorder="1">
      <alignment vertical="center"/>
    </xf>
    <xf numFmtId="176" fontId="4" fillId="0" borderId="1" xfId="1" applyNumberFormat="1" applyFont="1" applyBorder="1">
      <alignment vertical="center"/>
    </xf>
    <xf numFmtId="176" fontId="4" fillId="0" borderId="10" xfId="1" applyNumberFormat="1" applyFont="1" applyBorder="1">
      <alignment vertical="center"/>
    </xf>
    <xf numFmtId="176" fontId="4" fillId="0" borderId="11" xfId="1" applyNumberFormat="1" applyFont="1" applyBorder="1">
      <alignment vertical="center"/>
    </xf>
    <xf numFmtId="176" fontId="4" fillId="0" borderId="10" xfId="0" applyNumberFormat="1" applyFont="1" applyBorder="1">
      <alignment vertical="center"/>
    </xf>
    <xf numFmtId="0" fontId="4" fillId="0" borderId="0" xfId="2" applyFont="1" applyAlignment="1">
      <alignment vertical="center"/>
    </xf>
    <xf numFmtId="176" fontId="4" fillId="0" borderId="6" xfId="1" applyNumberFormat="1" applyFont="1" applyBorder="1" applyAlignment="1">
      <alignment vertical="center"/>
    </xf>
    <xf numFmtId="176" fontId="4" fillId="0" borderId="7" xfId="1" applyNumberFormat="1" applyFont="1" applyBorder="1" applyAlignment="1">
      <alignment vertical="center"/>
    </xf>
    <xf numFmtId="176" fontId="4" fillId="0" borderId="8" xfId="1" applyNumberFormat="1" applyFont="1" applyBorder="1" applyAlignment="1">
      <alignment vertical="center"/>
    </xf>
    <xf numFmtId="176" fontId="4" fillId="0" borderId="9" xfId="1" applyNumberFormat="1" applyFont="1" applyBorder="1" applyAlignment="1">
      <alignment vertical="center"/>
    </xf>
    <xf numFmtId="176" fontId="4" fillId="0" borderId="10" xfId="1" applyNumberFormat="1" applyFont="1" applyBorder="1" applyAlignment="1">
      <alignment vertical="center"/>
    </xf>
    <xf numFmtId="176" fontId="4" fillId="0" borderId="11" xfId="1" applyNumberFormat="1" applyFont="1" applyBorder="1" applyAlignment="1">
      <alignment vertical="center"/>
    </xf>
    <xf numFmtId="176" fontId="4" fillId="0" borderId="12" xfId="1" applyNumberFormat="1" applyFont="1" applyBorder="1" applyAlignment="1">
      <alignment vertical="center"/>
    </xf>
    <xf numFmtId="0" fontId="5" fillId="0" borderId="13" xfId="0" applyFont="1" applyBorder="1">
      <alignment vertical="center"/>
    </xf>
    <xf numFmtId="176" fontId="4" fillId="0" borderId="13" xfId="1" applyNumberFormat="1" applyFont="1" applyBorder="1">
      <alignment vertical="center"/>
    </xf>
    <xf numFmtId="176" fontId="4" fillId="0" borderId="13" xfId="1" applyNumberFormat="1" applyFont="1" applyBorder="1" applyAlignment="1">
      <alignment vertical="center"/>
    </xf>
    <xf numFmtId="0" fontId="4" fillId="0" borderId="0" xfId="2" applyNumberFormat="1" applyFont="1" applyAlignment="1"/>
    <xf numFmtId="176" fontId="4" fillId="0" borderId="0" xfId="2" applyNumberFormat="1" applyFont="1"/>
  </cellXfs>
  <cellStyles count="5">
    <cellStyle name="桁区切り" xfId="1" builtinId="6"/>
    <cellStyle name="桁区切り 2" xfId="3"/>
    <cellStyle name="標準" xfId="0" builtinId="0"/>
    <cellStyle name="標準 2" xfId="4"/>
    <cellStyle name="標準_月報150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9525</xdr:rowOff>
    </xdr:from>
    <xdr:to>
      <xdr:col>2</xdr:col>
      <xdr:colOff>0</xdr:colOff>
      <xdr:row>6</xdr:row>
      <xdr:rowOff>161925</xdr:rowOff>
    </xdr:to>
    <xdr:sp macro="" textlink="">
      <xdr:nvSpPr>
        <xdr:cNvPr id="1571" name="Line 1"/>
        <xdr:cNvSpPr>
          <a:spLocks noChangeShapeType="1"/>
        </xdr:cNvSpPr>
      </xdr:nvSpPr>
      <xdr:spPr bwMode="auto">
        <a:xfrm>
          <a:off x="685800" y="962025"/>
          <a:ext cx="83820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9525</xdr:rowOff>
    </xdr:from>
    <xdr:to>
      <xdr:col>2</xdr:col>
      <xdr:colOff>0</xdr:colOff>
      <xdr:row>6</xdr:row>
      <xdr:rowOff>161925</xdr:rowOff>
    </xdr:to>
    <xdr:sp macro="" textlink="">
      <xdr:nvSpPr>
        <xdr:cNvPr id="1572" name="Line 2"/>
        <xdr:cNvSpPr>
          <a:spLocks noChangeShapeType="1"/>
        </xdr:cNvSpPr>
      </xdr:nvSpPr>
      <xdr:spPr bwMode="auto">
        <a:xfrm>
          <a:off x="685800" y="962025"/>
          <a:ext cx="83820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9525</xdr:rowOff>
    </xdr:from>
    <xdr:to>
      <xdr:col>2</xdr:col>
      <xdr:colOff>0</xdr:colOff>
      <xdr:row>6</xdr:row>
      <xdr:rowOff>161925</xdr:rowOff>
    </xdr:to>
    <xdr:sp macro="" textlink="">
      <xdr:nvSpPr>
        <xdr:cNvPr id="1573" name="Line 5"/>
        <xdr:cNvSpPr>
          <a:spLocks noChangeShapeType="1"/>
        </xdr:cNvSpPr>
      </xdr:nvSpPr>
      <xdr:spPr bwMode="auto">
        <a:xfrm>
          <a:off x="685800" y="962025"/>
          <a:ext cx="83820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9525</xdr:rowOff>
    </xdr:from>
    <xdr:to>
      <xdr:col>2</xdr:col>
      <xdr:colOff>0</xdr:colOff>
      <xdr:row>6</xdr:row>
      <xdr:rowOff>161925</xdr:rowOff>
    </xdr:to>
    <xdr:sp macro="" textlink="">
      <xdr:nvSpPr>
        <xdr:cNvPr id="1574" name="Line 6"/>
        <xdr:cNvSpPr>
          <a:spLocks noChangeShapeType="1"/>
        </xdr:cNvSpPr>
      </xdr:nvSpPr>
      <xdr:spPr bwMode="auto">
        <a:xfrm>
          <a:off x="685800" y="962025"/>
          <a:ext cx="83820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9525</xdr:rowOff>
    </xdr:from>
    <xdr:to>
      <xdr:col>2</xdr:col>
      <xdr:colOff>0</xdr:colOff>
      <xdr:row>6</xdr:row>
      <xdr:rowOff>161925</xdr:rowOff>
    </xdr:to>
    <xdr:sp macro="" textlink="">
      <xdr:nvSpPr>
        <xdr:cNvPr id="1575" name="Line 1"/>
        <xdr:cNvSpPr>
          <a:spLocks noChangeShapeType="1"/>
        </xdr:cNvSpPr>
      </xdr:nvSpPr>
      <xdr:spPr bwMode="auto">
        <a:xfrm>
          <a:off x="685800" y="962025"/>
          <a:ext cx="83820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9525</xdr:rowOff>
    </xdr:from>
    <xdr:to>
      <xdr:col>2</xdr:col>
      <xdr:colOff>0</xdr:colOff>
      <xdr:row>6</xdr:row>
      <xdr:rowOff>161925</xdr:rowOff>
    </xdr:to>
    <xdr:sp macro="" textlink="">
      <xdr:nvSpPr>
        <xdr:cNvPr id="1576" name="Line 2"/>
        <xdr:cNvSpPr>
          <a:spLocks noChangeShapeType="1"/>
        </xdr:cNvSpPr>
      </xdr:nvSpPr>
      <xdr:spPr bwMode="auto">
        <a:xfrm>
          <a:off x="685800" y="962025"/>
          <a:ext cx="83820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9525</xdr:rowOff>
    </xdr:from>
    <xdr:to>
      <xdr:col>2</xdr:col>
      <xdr:colOff>0</xdr:colOff>
      <xdr:row>6</xdr:row>
      <xdr:rowOff>161925</xdr:rowOff>
    </xdr:to>
    <xdr:sp macro="" textlink="">
      <xdr:nvSpPr>
        <xdr:cNvPr id="1577" name="Line 5"/>
        <xdr:cNvSpPr>
          <a:spLocks noChangeShapeType="1"/>
        </xdr:cNvSpPr>
      </xdr:nvSpPr>
      <xdr:spPr bwMode="auto">
        <a:xfrm>
          <a:off x="685800" y="962025"/>
          <a:ext cx="83820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9525</xdr:rowOff>
    </xdr:from>
    <xdr:to>
      <xdr:col>2</xdr:col>
      <xdr:colOff>0</xdr:colOff>
      <xdr:row>6</xdr:row>
      <xdr:rowOff>161925</xdr:rowOff>
    </xdr:to>
    <xdr:sp macro="" textlink="">
      <xdr:nvSpPr>
        <xdr:cNvPr id="1578" name="Line 6"/>
        <xdr:cNvSpPr>
          <a:spLocks noChangeShapeType="1"/>
        </xdr:cNvSpPr>
      </xdr:nvSpPr>
      <xdr:spPr bwMode="auto">
        <a:xfrm>
          <a:off x="685800" y="962025"/>
          <a:ext cx="83820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9525</xdr:rowOff>
    </xdr:from>
    <xdr:to>
      <xdr:col>2</xdr:col>
      <xdr:colOff>0</xdr:colOff>
      <xdr:row>6</xdr:row>
      <xdr:rowOff>161925</xdr:rowOff>
    </xdr:to>
    <xdr:sp macro="" textlink="">
      <xdr:nvSpPr>
        <xdr:cNvPr id="2521" name="Line 1"/>
        <xdr:cNvSpPr>
          <a:spLocks noChangeShapeType="1"/>
        </xdr:cNvSpPr>
      </xdr:nvSpPr>
      <xdr:spPr bwMode="auto">
        <a:xfrm>
          <a:off x="685800" y="962025"/>
          <a:ext cx="83820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9525</xdr:rowOff>
    </xdr:from>
    <xdr:to>
      <xdr:col>2</xdr:col>
      <xdr:colOff>0</xdr:colOff>
      <xdr:row>6</xdr:row>
      <xdr:rowOff>161925</xdr:rowOff>
    </xdr:to>
    <xdr:sp macro="" textlink="">
      <xdr:nvSpPr>
        <xdr:cNvPr id="2522" name="Line 2"/>
        <xdr:cNvSpPr>
          <a:spLocks noChangeShapeType="1"/>
        </xdr:cNvSpPr>
      </xdr:nvSpPr>
      <xdr:spPr bwMode="auto">
        <a:xfrm>
          <a:off x="685800" y="962025"/>
          <a:ext cx="83820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9525</xdr:rowOff>
    </xdr:from>
    <xdr:to>
      <xdr:col>2</xdr:col>
      <xdr:colOff>0</xdr:colOff>
      <xdr:row>6</xdr:row>
      <xdr:rowOff>161925</xdr:rowOff>
    </xdr:to>
    <xdr:sp macro="" textlink="">
      <xdr:nvSpPr>
        <xdr:cNvPr id="2523" name="Line 5"/>
        <xdr:cNvSpPr>
          <a:spLocks noChangeShapeType="1"/>
        </xdr:cNvSpPr>
      </xdr:nvSpPr>
      <xdr:spPr bwMode="auto">
        <a:xfrm>
          <a:off x="685800" y="962025"/>
          <a:ext cx="83820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9525</xdr:rowOff>
    </xdr:from>
    <xdr:to>
      <xdr:col>2</xdr:col>
      <xdr:colOff>0</xdr:colOff>
      <xdr:row>6</xdr:row>
      <xdr:rowOff>161925</xdr:rowOff>
    </xdr:to>
    <xdr:sp macro="" textlink="">
      <xdr:nvSpPr>
        <xdr:cNvPr id="2524" name="Line 6"/>
        <xdr:cNvSpPr>
          <a:spLocks noChangeShapeType="1"/>
        </xdr:cNvSpPr>
      </xdr:nvSpPr>
      <xdr:spPr bwMode="auto">
        <a:xfrm>
          <a:off x="685800" y="962025"/>
          <a:ext cx="83820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9525</xdr:rowOff>
    </xdr:from>
    <xdr:to>
      <xdr:col>2</xdr:col>
      <xdr:colOff>0</xdr:colOff>
      <xdr:row>6</xdr:row>
      <xdr:rowOff>161925</xdr:rowOff>
    </xdr:to>
    <xdr:sp macro="" textlink="">
      <xdr:nvSpPr>
        <xdr:cNvPr id="4533" name="Line 1"/>
        <xdr:cNvSpPr>
          <a:spLocks noChangeShapeType="1"/>
        </xdr:cNvSpPr>
      </xdr:nvSpPr>
      <xdr:spPr bwMode="auto">
        <a:xfrm>
          <a:off x="685800" y="962025"/>
          <a:ext cx="83820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9525</xdr:rowOff>
    </xdr:from>
    <xdr:to>
      <xdr:col>2</xdr:col>
      <xdr:colOff>0</xdr:colOff>
      <xdr:row>6</xdr:row>
      <xdr:rowOff>161925</xdr:rowOff>
    </xdr:to>
    <xdr:sp macro="" textlink="">
      <xdr:nvSpPr>
        <xdr:cNvPr id="4534" name="Line 2"/>
        <xdr:cNvSpPr>
          <a:spLocks noChangeShapeType="1"/>
        </xdr:cNvSpPr>
      </xdr:nvSpPr>
      <xdr:spPr bwMode="auto">
        <a:xfrm>
          <a:off x="685800" y="962025"/>
          <a:ext cx="83820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9525</xdr:rowOff>
    </xdr:from>
    <xdr:to>
      <xdr:col>2</xdr:col>
      <xdr:colOff>0</xdr:colOff>
      <xdr:row>6</xdr:row>
      <xdr:rowOff>161925</xdr:rowOff>
    </xdr:to>
    <xdr:sp macro="" textlink="">
      <xdr:nvSpPr>
        <xdr:cNvPr id="4535" name="Line 5"/>
        <xdr:cNvSpPr>
          <a:spLocks noChangeShapeType="1"/>
        </xdr:cNvSpPr>
      </xdr:nvSpPr>
      <xdr:spPr bwMode="auto">
        <a:xfrm>
          <a:off x="685800" y="962025"/>
          <a:ext cx="83820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9525</xdr:rowOff>
    </xdr:from>
    <xdr:to>
      <xdr:col>2</xdr:col>
      <xdr:colOff>0</xdr:colOff>
      <xdr:row>6</xdr:row>
      <xdr:rowOff>161925</xdr:rowOff>
    </xdr:to>
    <xdr:sp macro="" textlink="">
      <xdr:nvSpPr>
        <xdr:cNvPr id="4536" name="Line 6"/>
        <xdr:cNvSpPr>
          <a:spLocks noChangeShapeType="1"/>
        </xdr:cNvSpPr>
      </xdr:nvSpPr>
      <xdr:spPr bwMode="auto">
        <a:xfrm>
          <a:off x="685800" y="962025"/>
          <a:ext cx="83820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85"/>
  <sheetViews>
    <sheetView tabSelected="1" zoomScaleNormal="90" zoomScaleSheetLayoutView="100" workbookViewId="0">
      <selection activeCell="E3" sqref="E3"/>
    </sheetView>
  </sheetViews>
  <sheetFormatPr defaultRowHeight="15" customHeight="1"/>
  <cols>
    <col min="1" max="1" width="9" style="5"/>
    <col min="2" max="2" width="11" style="5" customWidth="1"/>
    <col min="3" max="4" width="11.125" style="5" bestFit="1" customWidth="1"/>
    <col min="5" max="5" width="11.5" style="5" bestFit="1" customWidth="1"/>
    <col min="6" max="6" width="9.75" style="5" customWidth="1"/>
    <col min="7" max="7" width="11.125" style="5" customWidth="1"/>
    <col min="8" max="8" width="9.75" style="5" customWidth="1"/>
    <col min="9" max="10" width="9.25" style="5" customWidth="1"/>
    <col min="11" max="11" width="4.25" style="5" bestFit="1" customWidth="1"/>
    <col min="12" max="16384" width="9" style="5"/>
  </cols>
  <sheetData>
    <row r="1" spans="1:11" ht="1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>
      <c r="A2" s="4"/>
      <c r="B2" s="13" t="s">
        <v>97</v>
      </c>
      <c r="C2" s="13"/>
      <c r="E2" s="13" t="s">
        <v>98</v>
      </c>
      <c r="F2" s="14"/>
      <c r="G2" s="14"/>
      <c r="H2" s="14"/>
      <c r="I2" s="14"/>
      <c r="J2" s="14"/>
      <c r="K2" s="4"/>
    </row>
    <row r="3" spans="1:11" ht="15" customHeight="1">
      <c r="A3" s="4"/>
      <c r="B3" s="14"/>
      <c r="C3" s="14"/>
      <c r="D3" s="14"/>
      <c r="E3" s="14"/>
      <c r="F3" s="14"/>
      <c r="G3" s="14"/>
      <c r="H3" s="14"/>
      <c r="I3" s="14"/>
      <c r="J3" s="14"/>
      <c r="K3" s="4"/>
    </row>
    <row r="4" spans="1:11" ht="15" customHeight="1">
      <c r="A4" s="4"/>
      <c r="B4" s="14"/>
      <c r="C4" s="14"/>
      <c r="D4" s="14"/>
      <c r="E4" s="14"/>
      <c r="F4" s="14"/>
      <c r="G4" s="14"/>
      <c r="H4" s="14"/>
      <c r="I4" s="14"/>
      <c r="J4" s="14"/>
      <c r="K4" s="4"/>
    </row>
    <row r="5" spans="1:11" ht="15" customHeight="1">
      <c r="A5" s="4"/>
      <c r="B5" s="14"/>
      <c r="C5" s="14"/>
      <c r="D5" s="14"/>
      <c r="E5" s="14"/>
      <c r="F5" s="14"/>
      <c r="G5" s="14"/>
      <c r="H5" s="14"/>
      <c r="I5" s="14"/>
      <c r="J5" s="14"/>
      <c r="K5" s="4"/>
    </row>
    <row r="6" spans="1:11" ht="15" customHeight="1">
      <c r="A6" s="4"/>
      <c r="B6" s="6" t="s">
        <v>66</v>
      </c>
      <c r="C6" s="10" t="s">
        <v>67</v>
      </c>
      <c r="D6" s="11"/>
      <c r="E6" s="12"/>
      <c r="F6" s="7" t="s">
        <v>5</v>
      </c>
      <c r="G6" s="8" t="s">
        <v>2</v>
      </c>
      <c r="H6" s="8" t="s">
        <v>2</v>
      </c>
      <c r="I6" s="8" t="s">
        <v>2</v>
      </c>
      <c r="J6" s="8" t="s">
        <v>2</v>
      </c>
    </row>
    <row r="7" spans="1:11" ht="15" customHeight="1">
      <c r="A7" s="4"/>
      <c r="B7" s="15" t="s">
        <v>91</v>
      </c>
      <c r="C7" s="9" t="s">
        <v>0</v>
      </c>
      <c r="D7" s="9" t="s">
        <v>1</v>
      </c>
      <c r="E7" s="9" t="s">
        <v>3</v>
      </c>
      <c r="F7" s="9"/>
      <c r="G7" s="9" t="s">
        <v>4</v>
      </c>
      <c r="H7" s="9" t="s">
        <v>5</v>
      </c>
      <c r="I7" s="9" t="s">
        <v>6</v>
      </c>
      <c r="J7" s="9" t="s">
        <v>7</v>
      </c>
    </row>
    <row r="8" spans="1:11" ht="15" customHeight="1">
      <c r="A8" s="4"/>
      <c r="B8" s="16" t="s">
        <v>8</v>
      </c>
      <c r="C8" s="33">
        <v>438905</v>
      </c>
      <c r="D8" s="33">
        <v>488387</v>
      </c>
      <c r="E8" s="33">
        <v>927292</v>
      </c>
      <c r="F8" s="33">
        <v>475032</v>
      </c>
      <c r="G8" s="33">
        <v>927652</v>
      </c>
      <c r="H8" s="33">
        <v>474963</v>
      </c>
      <c r="I8" s="33">
        <v>-360</v>
      </c>
      <c r="J8" s="33">
        <v>69</v>
      </c>
    </row>
    <row r="9" spans="1:11" ht="15" customHeight="1">
      <c r="A9" s="4"/>
      <c r="B9" s="17" t="s">
        <v>9</v>
      </c>
      <c r="C9" s="34">
        <v>43604</v>
      </c>
      <c r="D9" s="34">
        <v>51023</v>
      </c>
      <c r="E9" s="34">
        <v>94627</v>
      </c>
      <c r="F9" s="34">
        <v>48905</v>
      </c>
      <c r="G9" s="34">
        <v>94725</v>
      </c>
      <c r="H9" s="34">
        <v>48931</v>
      </c>
      <c r="I9" s="34">
        <v>-98</v>
      </c>
      <c r="J9" s="34">
        <v>-26</v>
      </c>
    </row>
    <row r="10" spans="1:11" ht="15" customHeight="1">
      <c r="A10" s="4"/>
      <c r="B10" s="18" t="s">
        <v>12</v>
      </c>
      <c r="C10" s="35">
        <v>38194</v>
      </c>
      <c r="D10" s="35">
        <v>42003</v>
      </c>
      <c r="E10" s="35">
        <v>80197</v>
      </c>
      <c r="F10" s="35">
        <v>39064</v>
      </c>
      <c r="G10" s="35">
        <v>80230</v>
      </c>
      <c r="H10" s="35">
        <v>39090</v>
      </c>
      <c r="I10" s="35">
        <v>-33</v>
      </c>
      <c r="J10" s="35">
        <v>-26</v>
      </c>
      <c r="K10" s="43"/>
    </row>
    <row r="11" spans="1:11" ht="15" customHeight="1">
      <c r="A11" s="4"/>
      <c r="B11" s="18" t="s">
        <v>70</v>
      </c>
      <c r="C11" s="35">
        <v>26776</v>
      </c>
      <c r="D11" s="35">
        <v>28950</v>
      </c>
      <c r="E11" s="35">
        <v>55726</v>
      </c>
      <c r="F11" s="35">
        <v>29395</v>
      </c>
      <c r="G11" s="35">
        <v>55795</v>
      </c>
      <c r="H11" s="35">
        <v>29416</v>
      </c>
      <c r="I11" s="35">
        <v>-69</v>
      </c>
      <c r="J11" s="35">
        <v>-21</v>
      </c>
    </row>
    <row r="12" spans="1:11" ht="15" customHeight="1">
      <c r="A12" s="4"/>
      <c r="B12" s="18" t="s">
        <v>10</v>
      </c>
      <c r="C12" s="35">
        <v>83158</v>
      </c>
      <c r="D12" s="35">
        <v>93385</v>
      </c>
      <c r="E12" s="35">
        <v>176543</v>
      </c>
      <c r="F12" s="35">
        <v>99646</v>
      </c>
      <c r="G12" s="35">
        <v>176480</v>
      </c>
      <c r="H12" s="35">
        <v>99554</v>
      </c>
      <c r="I12" s="35">
        <v>63</v>
      </c>
      <c r="J12" s="35">
        <v>92</v>
      </c>
    </row>
    <row r="13" spans="1:11" ht="15" customHeight="1">
      <c r="A13" s="4"/>
      <c r="B13" s="18" t="s">
        <v>11</v>
      </c>
      <c r="C13" s="35">
        <v>99396</v>
      </c>
      <c r="D13" s="39">
        <v>108234</v>
      </c>
      <c r="E13" s="35">
        <v>207630</v>
      </c>
      <c r="F13" s="35">
        <v>101659</v>
      </c>
      <c r="G13" s="35">
        <v>207671</v>
      </c>
      <c r="H13" s="35">
        <v>101561</v>
      </c>
      <c r="I13" s="35">
        <v>-41</v>
      </c>
      <c r="J13" s="35">
        <v>98</v>
      </c>
    </row>
    <row r="14" spans="1:11" ht="15" customHeight="1">
      <c r="A14" s="4"/>
      <c r="B14" s="18" t="s">
        <v>13</v>
      </c>
      <c r="C14" s="35">
        <v>30214</v>
      </c>
      <c r="D14" s="39">
        <v>34093</v>
      </c>
      <c r="E14" s="35">
        <v>64307</v>
      </c>
      <c r="F14" s="35">
        <v>34105</v>
      </c>
      <c r="G14" s="35">
        <v>64393</v>
      </c>
      <c r="H14" s="35">
        <v>34144</v>
      </c>
      <c r="I14" s="35">
        <v>-86</v>
      </c>
      <c r="J14" s="35">
        <v>-39</v>
      </c>
    </row>
    <row r="15" spans="1:11" ht="15" customHeight="1">
      <c r="A15" s="4"/>
      <c r="B15" s="19" t="s">
        <v>14</v>
      </c>
      <c r="C15" s="38">
        <v>117563</v>
      </c>
      <c r="D15" s="38">
        <v>130699</v>
      </c>
      <c r="E15" s="36">
        <v>248262</v>
      </c>
      <c r="F15" s="36">
        <v>122258</v>
      </c>
      <c r="G15" s="36">
        <v>248358</v>
      </c>
      <c r="H15" s="36">
        <v>122267</v>
      </c>
      <c r="I15" s="36">
        <v>-96</v>
      </c>
      <c r="J15" s="36">
        <v>-9</v>
      </c>
    </row>
    <row r="16" spans="1:11" ht="15" customHeight="1">
      <c r="A16" s="4"/>
      <c r="B16" s="16" t="s">
        <v>15</v>
      </c>
      <c r="C16" s="33">
        <v>722480</v>
      </c>
      <c r="D16" s="33">
        <v>807969</v>
      </c>
      <c r="E16" s="33">
        <v>1530449</v>
      </c>
      <c r="F16" s="33">
        <v>797894</v>
      </c>
      <c r="G16" s="33">
        <v>1529825</v>
      </c>
      <c r="H16" s="33">
        <v>796982</v>
      </c>
      <c r="I16" s="33">
        <v>624</v>
      </c>
      <c r="J16" s="33">
        <v>912</v>
      </c>
    </row>
    <row r="17" spans="1:10" ht="15" customHeight="1">
      <c r="A17" s="4"/>
      <c r="B17" s="17" t="s">
        <v>16</v>
      </c>
      <c r="C17" s="34">
        <v>148697</v>
      </c>
      <c r="D17" s="34">
        <v>158597</v>
      </c>
      <c r="E17" s="34">
        <v>307294</v>
      </c>
      <c r="F17" s="34">
        <v>153320</v>
      </c>
      <c r="G17" s="34">
        <v>306912</v>
      </c>
      <c r="H17" s="34">
        <v>153017</v>
      </c>
      <c r="I17" s="34">
        <v>382</v>
      </c>
      <c r="J17" s="34">
        <v>303</v>
      </c>
    </row>
    <row r="18" spans="1:10" ht="15" customHeight="1">
      <c r="A18" s="4"/>
      <c r="B18" s="18" t="s">
        <v>17</v>
      </c>
      <c r="C18" s="35">
        <v>109711</v>
      </c>
      <c r="D18" s="39">
        <v>117502</v>
      </c>
      <c r="E18" s="35">
        <v>227213</v>
      </c>
      <c r="F18" s="35">
        <v>138649</v>
      </c>
      <c r="G18" s="35">
        <v>227101</v>
      </c>
      <c r="H18" s="35">
        <v>138488</v>
      </c>
      <c r="I18" s="35">
        <v>112</v>
      </c>
      <c r="J18" s="35">
        <v>161</v>
      </c>
    </row>
    <row r="19" spans="1:10" ht="15" customHeight="1">
      <c r="A19" s="4"/>
      <c r="B19" s="18" t="s">
        <v>18</v>
      </c>
      <c r="C19" s="35">
        <v>83866</v>
      </c>
      <c r="D19" s="39">
        <v>105782</v>
      </c>
      <c r="E19" s="35">
        <v>189648</v>
      </c>
      <c r="F19" s="35">
        <v>114633</v>
      </c>
      <c r="G19" s="35">
        <v>189439</v>
      </c>
      <c r="H19" s="35">
        <v>114450</v>
      </c>
      <c r="I19" s="35">
        <v>209</v>
      </c>
      <c r="J19" s="35">
        <v>183</v>
      </c>
    </row>
    <row r="20" spans="1:10" ht="15" customHeight="1">
      <c r="A20" s="4"/>
      <c r="B20" s="18" t="s">
        <v>19</v>
      </c>
      <c r="C20" s="35">
        <v>120895</v>
      </c>
      <c r="D20" s="39">
        <v>138003</v>
      </c>
      <c r="E20" s="35">
        <v>258898</v>
      </c>
      <c r="F20" s="35">
        <v>130225</v>
      </c>
      <c r="G20" s="35">
        <v>258868</v>
      </c>
      <c r="H20" s="35">
        <v>130178</v>
      </c>
      <c r="I20" s="35">
        <v>30</v>
      </c>
      <c r="J20" s="35">
        <v>47</v>
      </c>
    </row>
    <row r="21" spans="1:10" ht="15" customHeight="1">
      <c r="A21" s="4"/>
      <c r="B21" s="18" t="s">
        <v>22</v>
      </c>
      <c r="C21" s="35">
        <v>97264</v>
      </c>
      <c r="D21" s="39">
        <v>107147</v>
      </c>
      <c r="E21" s="35">
        <v>204411</v>
      </c>
      <c r="F21" s="35">
        <v>95403</v>
      </c>
      <c r="G21" s="35">
        <v>204449</v>
      </c>
      <c r="H21" s="35">
        <v>95286</v>
      </c>
      <c r="I21" s="35">
        <v>-38</v>
      </c>
      <c r="J21" s="35">
        <v>117</v>
      </c>
    </row>
    <row r="22" spans="1:10" ht="15" customHeight="1">
      <c r="A22" s="4"/>
      <c r="B22" s="18" t="s">
        <v>20</v>
      </c>
      <c r="C22" s="35">
        <v>59055</v>
      </c>
      <c r="D22" s="39">
        <v>65933</v>
      </c>
      <c r="E22" s="35">
        <v>124988</v>
      </c>
      <c r="F22" s="35">
        <v>63201</v>
      </c>
      <c r="G22" s="35">
        <v>124935</v>
      </c>
      <c r="H22" s="35">
        <v>63114</v>
      </c>
      <c r="I22" s="35">
        <v>53</v>
      </c>
      <c r="J22" s="35">
        <v>87</v>
      </c>
    </row>
    <row r="23" spans="1:10" ht="15" customHeight="1">
      <c r="A23" s="4"/>
      <c r="B23" s="19" t="s">
        <v>21</v>
      </c>
      <c r="C23" s="38">
        <v>102992</v>
      </c>
      <c r="D23" s="38">
        <v>115005</v>
      </c>
      <c r="E23" s="36">
        <v>217997</v>
      </c>
      <c r="F23" s="36">
        <v>102463</v>
      </c>
      <c r="G23" s="36">
        <v>218121</v>
      </c>
      <c r="H23" s="36">
        <v>102449</v>
      </c>
      <c r="I23" s="36">
        <v>-124</v>
      </c>
      <c r="J23" s="36">
        <v>14</v>
      </c>
    </row>
    <row r="24" spans="1:10" ht="15" customHeight="1">
      <c r="A24" s="4"/>
      <c r="B24" s="16" t="s">
        <v>23</v>
      </c>
      <c r="C24" s="33">
        <v>51248</v>
      </c>
      <c r="D24" s="33">
        <v>59068</v>
      </c>
      <c r="E24" s="33">
        <v>110316</v>
      </c>
      <c r="F24" s="33">
        <v>55675</v>
      </c>
      <c r="G24" s="33">
        <v>110466</v>
      </c>
      <c r="H24" s="33">
        <v>55701</v>
      </c>
      <c r="I24" s="33">
        <v>-150</v>
      </c>
      <c r="J24" s="33">
        <v>-26</v>
      </c>
    </row>
    <row r="25" spans="1:10" ht="15" customHeight="1">
      <c r="A25" s="4"/>
      <c r="B25" s="16" t="s">
        <v>24</v>
      </c>
      <c r="C25" s="33">
        <v>142536</v>
      </c>
      <c r="D25" s="33">
        <v>157235</v>
      </c>
      <c r="E25" s="33">
        <v>299771</v>
      </c>
      <c r="F25" s="33">
        <v>135294</v>
      </c>
      <c r="G25" s="33">
        <v>299858</v>
      </c>
      <c r="H25" s="33">
        <v>135220</v>
      </c>
      <c r="I25" s="33">
        <v>-87</v>
      </c>
      <c r="J25" s="33">
        <v>74</v>
      </c>
    </row>
    <row r="26" spans="1:10" ht="15" customHeight="1">
      <c r="A26" s="4"/>
      <c r="B26" s="16" t="s">
        <v>25</v>
      </c>
      <c r="C26" s="33">
        <v>26116</v>
      </c>
      <c r="D26" s="33">
        <v>29373</v>
      </c>
      <c r="E26" s="33">
        <v>55489</v>
      </c>
      <c r="F26" s="33">
        <v>26922</v>
      </c>
      <c r="G26" s="33">
        <v>55525</v>
      </c>
      <c r="H26" s="33">
        <v>26911</v>
      </c>
      <c r="I26" s="33">
        <v>-36</v>
      </c>
      <c r="J26" s="33">
        <v>11</v>
      </c>
    </row>
    <row r="27" spans="1:10" ht="15" customHeight="1">
      <c r="A27" s="4"/>
      <c r="B27" s="16" t="s">
        <v>26</v>
      </c>
      <c r="C27" s="33">
        <v>59460</v>
      </c>
      <c r="D27" s="33">
        <v>66034</v>
      </c>
      <c r="E27" s="33">
        <v>125494</v>
      </c>
      <c r="F27" s="33">
        <v>61968</v>
      </c>
      <c r="G27" s="33">
        <v>125600</v>
      </c>
      <c r="H27" s="33">
        <v>61972</v>
      </c>
      <c r="I27" s="33">
        <v>-106</v>
      </c>
      <c r="J27" s="33">
        <v>-4</v>
      </c>
    </row>
    <row r="28" spans="1:10" ht="15" customHeight="1">
      <c r="A28" s="4"/>
      <c r="B28" s="16" t="s">
        <v>27</v>
      </c>
      <c r="C28" s="33">
        <v>21350</v>
      </c>
      <c r="D28" s="33">
        <v>24591</v>
      </c>
      <c r="E28" s="33">
        <v>45941</v>
      </c>
      <c r="F28" s="33">
        <v>23769</v>
      </c>
      <c r="G28" s="33">
        <v>45970</v>
      </c>
      <c r="H28" s="33">
        <v>23778</v>
      </c>
      <c r="I28" s="33">
        <v>-29</v>
      </c>
      <c r="J28" s="33">
        <v>-9</v>
      </c>
    </row>
    <row r="29" spans="1:10" ht="15" customHeight="1">
      <c r="A29" s="4"/>
      <c r="B29" s="16" t="s">
        <v>28</v>
      </c>
      <c r="C29" s="33">
        <v>30321</v>
      </c>
      <c r="D29" s="33">
        <v>33616</v>
      </c>
      <c r="E29" s="33">
        <v>63937</v>
      </c>
      <c r="F29" s="33">
        <v>25681</v>
      </c>
      <c r="G29" s="33">
        <v>64032</v>
      </c>
      <c r="H29" s="33">
        <v>25690</v>
      </c>
      <c r="I29" s="33">
        <v>-95</v>
      </c>
      <c r="J29" s="33">
        <v>-9</v>
      </c>
    </row>
    <row r="30" spans="1:10" ht="15" customHeight="1">
      <c r="A30" s="4"/>
      <c r="B30" s="16" t="s">
        <v>29</v>
      </c>
      <c r="C30" s="33">
        <v>28886</v>
      </c>
      <c r="D30" s="33">
        <v>32115</v>
      </c>
      <c r="E30" s="33">
        <v>61001</v>
      </c>
      <c r="F30" s="33">
        <v>24739</v>
      </c>
      <c r="G30" s="33">
        <v>61060</v>
      </c>
      <c r="H30" s="33">
        <v>24743</v>
      </c>
      <c r="I30" s="33">
        <v>-59</v>
      </c>
      <c r="J30" s="33">
        <v>-4</v>
      </c>
    </row>
    <row r="31" spans="1:10" ht="15" customHeight="1">
      <c r="A31" s="4"/>
      <c r="B31" s="16" t="s">
        <v>30</v>
      </c>
      <c r="C31" s="33">
        <v>23549</v>
      </c>
      <c r="D31" s="33">
        <v>25212</v>
      </c>
      <c r="E31" s="33">
        <v>48761</v>
      </c>
      <c r="F31" s="33">
        <v>19739</v>
      </c>
      <c r="G31" s="33">
        <v>48752</v>
      </c>
      <c r="H31" s="33">
        <v>19713</v>
      </c>
      <c r="I31" s="33">
        <v>9</v>
      </c>
      <c r="J31" s="33">
        <v>26</v>
      </c>
    </row>
    <row r="32" spans="1:10" ht="15" customHeight="1">
      <c r="A32" s="4"/>
      <c r="B32" s="16" t="s">
        <v>31</v>
      </c>
      <c r="C32" s="33">
        <v>15610</v>
      </c>
      <c r="D32" s="33">
        <v>17301</v>
      </c>
      <c r="E32" s="33">
        <v>32911</v>
      </c>
      <c r="F32" s="33">
        <v>13721</v>
      </c>
      <c r="G32" s="33">
        <v>32991</v>
      </c>
      <c r="H32" s="33">
        <v>13748</v>
      </c>
      <c r="I32" s="33">
        <v>-80</v>
      </c>
      <c r="J32" s="33">
        <v>-27</v>
      </c>
    </row>
    <row r="33" spans="1:10" ht="15" customHeight="1">
      <c r="A33" s="4"/>
      <c r="B33" s="16" t="s">
        <v>32</v>
      </c>
      <c r="C33" s="33">
        <v>34695</v>
      </c>
      <c r="D33" s="33">
        <v>37508</v>
      </c>
      <c r="E33" s="33">
        <v>72203</v>
      </c>
      <c r="F33" s="33">
        <v>32872</v>
      </c>
      <c r="G33" s="33">
        <v>72240</v>
      </c>
      <c r="H33" s="33">
        <v>32864</v>
      </c>
      <c r="I33" s="33">
        <v>-37</v>
      </c>
      <c r="J33" s="33">
        <v>8</v>
      </c>
    </row>
    <row r="34" spans="1:10" ht="15" customHeight="1">
      <c r="A34" s="4"/>
      <c r="B34" s="16" t="s">
        <v>33</v>
      </c>
      <c r="C34" s="33">
        <v>11475</v>
      </c>
      <c r="D34" s="33">
        <v>12864</v>
      </c>
      <c r="E34" s="33">
        <v>24339</v>
      </c>
      <c r="F34" s="33">
        <v>11399</v>
      </c>
      <c r="G34" s="33">
        <v>24388</v>
      </c>
      <c r="H34" s="33">
        <v>11408</v>
      </c>
      <c r="I34" s="33">
        <v>-49</v>
      </c>
      <c r="J34" s="33">
        <v>-9</v>
      </c>
    </row>
    <row r="35" spans="1:10" ht="15" customHeight="1">
      <c r="A35" s="4"/>
      <c r="B35" s="16" t="s">
        <v>34</v>
      </c>
      <c r="C35" s="33">
        <v>18877</v>
      </c>
      <c r="D35" s="33">
        <v>21443</v>
      </c>
      <c r="E35" s="33">
        <v>40320</v>
      </c>
      <c r="F35" s="33">
        <v>20237</v>
      </c>
      <c r="G35" s="33">
        <v>40333</v>
      </c>
      <c r="H35" s="33">
        <v>20231</v>
      </c>
      <c r="I35" s="33">
        <v>-13</v>
      </c>
      <c r="J35" s="33">
        <v>6</v>
      </c>
    </row>
    <row r="36" spans="1:10" ht="15" customHeight="1">
      <c r="A36" s="4"/>
      <c r="B36" s="16" t="s">
        <v>35</v>
      </c>
      <c r="C36" s="33">
        <v>27790</v>
      </c>
      <c r="D36" s="33">
        <v>30815</v>
      </c>
      <c r="E36" s="33">
        <v>58605</v>
      </c>
      <c r="F36" s="33">
        <v>24278</v>
      </c>
      <c r="G36" s="33">
        <v>58579</v>
      </c>
      <c r="H36" s="33">
        <v>24232</v>
      </c>
      <c r="I36" s="33">
        <v>26</v>
      </c>
      <c r="J36" s="33">
        <v>46</v>
      </c>
    </row>
    <row r="37" spans="1:10" ht="15" customHeight="1">
      <c r="A37" s="4"/>
      <c r="B37" s="16" t="s">
        <v>36</v>
      </c>
      <c r="C37" s="33">
        <v>49898</v>
      </c>
      <c r="D37" s="33">
        <v>54435</v>
      </c>
      <c r="E37" s="33">
        <v>104333</v>
      </c>
      <c r="F37" s="33">
        <v>45818</v>
      </c>
      <c r="G37" s="33">
        <v>104293</v>
      </c>
      <c r="H37" s="33">
        <v>45775</v>
      </c>
      <c r="I37" s="33">
        <v>40</v>
      </c>
      <c r="J37" s="33">
        <v>43</v>
      </c>
    </row>
    <row r="38" spans="1:10" ht="15" customHeight="1">
      <c r="A38" s="4"/>
      <c r="B38" s="16" t="s">
        <v>37</v>
      </c>
      <c r="C38" s="33">
        <v>54363</v>
      </c>
      <c r="D38" s="33">
        <v>57864</v>
      </c>
      <c r="E38" s="33">
        <v>112227</v>
      </c>
      <c r="F38" s="33">
        <v>49655</v>
      </c>
      <c r="G38" s="33">
        <v>112321</v>
      </c>
      <c r="H38" s="33">
        <v>49677</v>
      </c>
      <c r="I38" s="33">
        <v>-94</v>
      </c>
      <c r="J38" s="33">
        <v>-22</v>
      </c>
    </row>
    <row r="39" spans="1:10" ht="15" customHeight="1">
      <c r="A39" s="4"/>
      <c r="B39" s="16" t="s">
        <v>38</v>
      </c>
      <c r="C39" s="33">
        <v>48524</v>
      </c>
      <c r="D39" s="33">
        <v>52336</v>
      </c>
      <c r="E39" s="33">
        <v>100860</v>
      </c>
      <c r="F39" s="33">
        <v>44745</v>
      </c>
      <c r="G39" s="33">
        <v>100782</v>
      </c>
      <c r="H39" s="33">
        <v>44686</v>
      </c>
      <c r="I39" s="33">
        <v>78</v>
      </c>
      <c r="J39" s="33">
        <v>59</v>
      </c>
    </row>
    <row r="40" spans="1:10" ht="15" customHeight="1">
      <c r="A40" s="4"/>
      <c r="B40" s="16" t="s">
        <v>68</v>
      </c>
      <c r="C40" s="33">
        <v>46200</v>
      </c>
      <c r="D40" s="33">
        <v>50167</v>
      </c>
      <c r="E40" s="33">
        <v>96367</v>
      </c>
      <c r="F40" s="33">
        <v>43357</v>
      </c>
      <c r="G40" s="33">
        <v>96350</v>
      </c>
      <c r="H40" s="33">
        <v>43305</v>
      </c>
      <c r="I40" s="33">
        <v>17</v>
      </c>
      <c r="J40" s="33">
        <v>52</v>
      </c>
    </row>
    <row r="41" spans="1:10" ht="15" customHeight="1">
      <c r="A41" s="4"/>
      <c r="B41" s="16" t="s">
        <v>39</v>
      </c>
      <c r="C41" s="33">
        <v>34162</v>
      </c>
      <c r="D41" s="33">
        <v>37193</v>
      </c>
      <c r="E41" s="33">
        <v>71355</v>
      </c>
      <c r="F41" s="33">
        <v>32155</v>
      </c>
      <c r="G41" s="33">
        <v>71341</v>
      </c>
      <c r="H41" s="33">
        <v>32129</v>
      </c>
      <c r="I41" s="33">
        <v>14</v>
      </c>
      <c r="J41" s="33">
        <v>26</v>
      </c>
    </row>
    <row r="42" spans="1:10" ht="15" customHeight="1">
      <c r="A42" s="4"/>
      <c r="B42" s="16" t="s">
        <v>40</v>
      </c>
      <c r="C42" s="22">
        <v>28193</v>
      </c>
      <c r="D42" s="22">
        <v>30610</v>
      </c>
      <c r="E42" s="22">
        <v>58803</v>
      </c>
      <c r="F42" s="22">
        <v>25742</v>
      </c>
      <c r="G42" s="22">
        <v>58833</v>
      </c>
      <c r="H42" s="22">
        <v>25733</v>
      </c>
      <c r="I42" s="22">
        <v>-30</v>
      </c>
      <c r="J42" s="33">
        <v>9</v>
      </c>
    </row>
    <row r="43" spans="1:10" ht="15" customHeight="1">
      <c r="A43" s="4"/>
      <c r="B43" s="20" t="s">
        <v>71</v>
      </c>
      <c r="C43" s="22">
        <v>31642</v>
      </c>
      <c r="D43" s="22">
        <v>35335</v>
      </c>
      <c r="E43" s="22">
        <v>66977</v>
      </c>
      <c r="F43" s="22">
        <v>28672</v>
      </c>
      <c r="G43" s="22">
        <v>66943</v>
      </c>
      <c r="H43" s="22">
        <v>28645</v>
      </c>
      <c r="I43" s="22">
        <v>34</v>
      </c>
      <c r="J43" s="33">
        <v>27</v>
      </c>
    </row>
    <row r="44" spans="1:10" ht="15" customHeight="1">
      <c r="A44" s="4"/>
      <c r="B44" s="20" t="s">
        <v>74</v>
      </c>
      <c r="C44" s="33">
        <v>13473</v>
      </c>
      <c r="D44" s="33">
        <v>14900</v>
      </c>
      <c r="E44" s="33">
        <v>28373</v>
      </c>
      <c r="F44" s="33">
        <v>11017</v>
      </c>
      <c r="G44" s="33">
        <v>28383</v>
      </c>
      <c r="H44" s="33">
        <v>11006</v>
      </c>
      <c r="I44" s="33">
        <v>-10</v>
      </c>
      <c r="J44" s="33">
        <v>11</v>
      </c>
    </row>
    <row r="45" spans="1:10" ht="15" customHeight="1">
      <c r="A45" s="4"/>
      <c r="B45" s="16" t="s">
        <v>79</v>
      </c>
      <c r="C45" s="33">
        <v>12768</v>
      </c>
      <c r="D45" s="33">
        <v>13963</v>
      </c>
      <c r="E45" s="33">
        <v>26731</v>
      </c>
      <c r="F45" s="33">
        <v>12831</v>
      </c>
      <c r="G45" s="33">
        <v>26779</v>
      </c>
      <c r="H45" s="33">
        <v>12846</v>
      </c>
      <c r="I45" s="33">
        <v>-48</v>
      </c>
      <c r="J45" s="33">
        <v>-15</v>
      </c>
    </row>
    <row r="46" spans="1:10" ht="15" customHeight="1">
      <c r="A46" s="4"/>
      <c r="B46" s="16" t="s">
        <v>92</v>
      </c>
      <c r="C46" s="33">
        <v>16967</v>
      </c>
      <c r="D46" s="33">
        <v>19280</v>
      </c>
      <c r="E46" s="33">
        <v>36247</v>
      </c>
      <c r="F46" s="33">
        <v>18119</v>
      </c>
      <c r="G46" s="33">
        <v>36284</v>
      </c>
      <c r="H46" s="33">
        <v>18145</v>
      </c>
      <c r="I46" s="33">
        <v>-37</v>
      </c>
      <c r="J46" s="33">
        <v>-26</v>
      </c>
    </row>
    <row r="47" spans="1:10" ht="15" customHeight="1">
      <c r="A47" s="4"/>
      <c r="B47" s="16" t="s">
        <v>93</v>
      </c>
      <c r="C47" s="33">
        <v>24115</v>
      </c>
      <c r="D47" s="33">
        <v>26932</v>
      </c>
      <c r="E47" s="33">
        <v>51047</v>
      </c>
      <c r="F47" s="33">
        <v>21005</v>
      </c>
      <c r="G47" s="33">
        <v>51130</v>
      </c>
      <c r="H47" s="33">
        <v>21015</v>
      </c>
      <c r="I47" s="33">
        <v>-83</v>
      </c>
      <c r="J47" s="33">
        <v>-10</v>
      </c>
    </row>
    <row r="48" spans="1:10" ht="15" customHeight="1">
      <c r="A48" s="4"/>
      <c r="B48" s="16" t="s">
        <v>94</v>
      </c>
      <c r="C48" s="33">
        <v>16831</v>
      </c>
      <c r="D48" s="33">
        <v>19192</v>
      </c>
      <c r="E48" s="33">
        <v>36023</v>
      </c>
      <c r="F48" s="33">
        <v>14319</v>
      </c>
      <c r="G48" s="33">
        <v>36083</v>
      </c>
      <c r="H48" s="33">
        <v>14325</v>
      </c>
      <c r="I48" s="33">
        <v>-60</v>
      </c>
      <c r="J48" s="33">
        <v>-6</v>
      </c>
    </row>
    <row r="49" spans="1:10" ht="15" customHeight="1">
      <c r="A49" s="4"/>
      <c r="B49" s="16" t="s">
        <v>83</v>
      </c>
      <c r="C49" s="33">
        <v>48485</v>
      </c>
      <c r="D49" s="33">
        <v>53019</v>
      </c>
      <c r="E49" s="33">
        <v>101504</v>
      </c>
      <c r="F49" s="33">
        <v>43188</v>
      </c>
      <c r="G49" s="33">
        <v>101367</v>
      </c>
      <c r="H49" s="33">
        <v>43066</v>
      </c>
      <c r="I49" s="33">
        <v>137</v>
      </c>
      <c r="J49" s="33">
        <v>122</v>
      </c>
    </row>
    <row r="50" spans="1:10" ht="15" customHeight="1" thickBot="1">
      <c r="A50" s="4"/>
      <c r="B50" s="23" t="s">
        <v>88</v>
      </c>
      <c r="C50" s="38">
        <v>24175</v>
      </c>
      <c r="D50" s="38">
        <v>25807</v>
      </c>
      <c r="E50" s="33">
        <v>49982</v>
      </c>
      <c r="F50" s="38">
        <v>21068</v>
      </c>
      <c r="G50" s="38">
        <v>50035</v>
      </c>
      <c r="H50" s="38">
        <v>21087</v>
      </c>
      <c r="I50" s="38">
        <v>-53</v>
      </c>
      <c r="J50" s="33">
        <v>-19</v>
      </c>
    </row>
    <row r="51" spans="1:10" ht="15" customHeight="1" thickTop="1" thickBot="1">
      <c r="A51" s="4"/>
      <c r="B51" s="21" t="s">
        <v>89</v>
      </c>
      <c r="C51" s="37">
        <v>2103094</v>
      </c>
      <c r="D51" s="37">
        <v>2334564</v>
      </c>
      <c r="E51" s="37">
        <v>4437658</v>
      </c>
      <c r="F51" s="37">
        <v>2160911</v>
      </c>
      <c r="G51" s="37">
        <v>4438195</v>
      </c>
      <c r="H51" s="37">
        <v>2159596</v>
      </c>
      <c r="I51" s="37">
        <v>-537</v>
      </c>
      <c r="J51" s="37">
        <v>1315</v>
      </c>
    </row>
    <row r="52" spans="1:10" ht="15" customHeight="1" thickTop="1">
      <c r="A52" s="4"/>
      <c r="B52" s="16" t="s">
        <v>41</v>
      </c>
      <c r="C52" s="33">
        <v>18008</v>
      </c>
      <c r="D52" s="33">
        <v>18853</v>
      </c>
      <c r="E52" s="33">
        <v>36861</v>
      </c>
      <c r="F52" s="33">
        <v>15894</v>
      </c>
      <c r="G52" s="33">
        <v>36857</v>
      </c>
      <c r="H52" s="33">
        <v>15877</v>
      </c>
      <c r="I52" s="33">
        <v>4</v>
      </c>
      <c r="J52" s="33">
        <v>17</v>
      </c>
    </row>
    <row r="53" spans="1:10" ht="15" customHeight="1">
      <c r="A53" s="4"/>
      <c r="B53" s="16" t="s">
        <v>42</v>
      </c>
      <c r="C53" s="33">
        <v>15199</v>
      </c>
      <c r="D53" s="33">
        <v>15961</v>
      </c>
      <c r="E53" s="33">
        <v>31160</v>
      </c>
      <c r="F53" s="33">
        <v>13481</v>
      </c>
      <c r="G53" s="33">
        <v>31173</v>
      </c>
      <c r="H53" s="33">
        <v>13464</v>
      </c>
      <c r="I53" s="33">
        <v>-13</v>
      </c>
      <c r="J53" s="33">
        <v>17</v>
      </c>
    </row>
    <row r="54" spans="1:10" ht="15" customHeight="1">
      <c r="A54" s="4"/>
      <c r="B54" s="16" t="s">
        <v>43</v>
      </c>
      <c r="C54" s="33">
        <v>22151</v>
      </c>
      <c r="D54" s="33">
        <v>23734</v>
      </c>
      <c r="E54" s="33">
        <v>45885</v>
      </c>
      <c r="F54" s="33">
        <v>20098</v>
      </c>
      <c r="G54" s="33">
        <v>45893</v>
      </c>
      <c r="H54" s="33">
        <v>20097</v>
      </c>
      <c r="I54" s="33">
        <v>-8</v>
      </c>
      <c r="J54" s="33">
        <v>1</v>
      </c>
    </row>
    <row r="55" spans="1:10" ht="15" customHeight="1">
      <c r="A55" s="4"/>
      <c r="B55" s="16" t="s">
        <v>44</v>
      </c>
      <c r="C55" s="33">
        <v>13933</v>
      </c>
      <c r="D55" s="33">
        <v>14679</v>
      </c>
      <c r="E55" s="33">
        <v>28612</v>
      </c>
      <c r="F55" s="33">
        <v>12036</v>
      </c>
      <c r="G55" s="33">
        <v>28644</v>
      </c>
      <c r="H55" s="33">
        <v>12055</v>
      </c>
      <c r="I55" s="33">
        <v>-32</v>
      </c>
      <c r="J55" s="33">
        <v>-19</v>
      </c>
    </row>
    <row r="56" spans="1:10" ht="15" customHeight="1">
      <c r="A56" s="4"/>
      <c r="B56" s="16" t="s">
        <v>45</v>
      </c>
      <c r="C56" s="33">
        <v>16055</v>
      </c>
      <c r="D56" s="33">
        <v>17081</v>
      </c>
      <c r="E56" s="33">
        <v>33136</v>
      </c>
      <c r="F56" s="33">
        <v>13209</v>
      </c>
      <c r="G56" s="33">
        <v>33120</v>
      </c>
      <c r="H56" s="33">
        <v>13206</v>
      </c>
      <c r="I56" s="33">
        <v>16</v>
      </c>
      <c r="J56" s="33">
        <v>3</v>
      </c>
    </row>
    <row r="57" spans="1:10" ht="15" customHeight="1">
      <c r="A57" s="4"/>
      <c r="B57" s="16" t="s">
        <v>46</v>
      </c>
      <c r="C57" s="33">
        <v>4334</v>
      </c>
      <c r="D57" s="33">
        <v>4615</v>
      </c>
      <c r="E57" s="33">
        <v>8949</v>
      </c>
      <c r="F57" s="33">
        <v>3448</v>
      </c>
      <c r="G57" s="33">
        <v>8939</v>
      </c>
      <c r="H57" s="33">
        <v>3444</v>
      </c>
      <c r="I57" s="33">
        <v>10</v>
      </c>
      <c r="J57" s="33">
        <v>4</v>
      </c>
    </row>
    <row r="58" spans="1:10" ht="15" customHeight="1">
      <c r="A58" s="4"/>
      <c r="B58" s="16" t="s">
        <v>47</v>
      </c>
      <c r="C58" s="33">
        <v>23632</v>
      </c>
      <c r="D58" s="33">
        <v>24108</v>
      </c>
      <c r="E58" s="33">
        <v>47740</v>
      </c>
      <c r="F58" s="33">
        <v>20688</v>
      </c>
      <c r="G58" s="33">
        <v>47688</v>
      </c>
      <c r="H58" s="33">
        <v>20649</v>
      </c>
      <c r="I58" s="33">
        <v>52</v>
      </c>
      <c r="J58" s="33">
        <v>39</v>
      </c>
    </row>
    <row r="59" spans="1:10" ht="15" customHeight="1">
      <c r="A59" s="4"/>
      <c r="B59" s="16" t="s">
        <v>48</v>
      </c>
      <c r="C59" s="33">
        <v>6453</v>
      </c>
      <c r="D59" s="33">
        <v>6826</v>
      </c>
      <c r="E59" s="33">
        <v>13279</v>
      </c>
      <c r="F59" s="33">
        <v>6411</v>
      </c>
      <c r="G59" s="33">
        <v>13286</v>
      </c>
      <c r="H59" s="33">
        <v>6404</v>
      </c>
      <c r="I59" s="33">
        <v>-7</v>
      </c>
      <c r="J59" s="33">
        <v>7</v>
      </c>
    </row>
    <row r="60" spans="1:10" ht="15" customHeight="1">
      <c r="A60" s="4"/>
      <c r="B60" s="16" t="s">
        <v>49</v>
      </c>
      <c r="C60" s="33">
        <v>12957</v>
      </c>
      <c r="D60" s="33">
        <v>14569</v>
      </c>
      <c r="E60" s="33">
        <v>27526</v>
      </c>
      <c r="F60" s="33">
        <v>13268</v>
      </c>
      <c r="G60" s="33">
        <v>27548</v>
      </c>
      <c r="H60" s="33">
        <v>13269</v>
      </c>
      <c r="I60" s="33">
        <v>-22</v>
      </c>
      <c r="J60" s="33">
        <v>-1</v>
      </c>
    </row>
    <row r="61" spans="1:10" ht="15" customHeight="1">
      <c r="A61" s="4"/>
      <c r="B61" s="16" t="s">
        <v>50</v>
      </c>
      <c r="C61" s="33">
        <v>14870</v>
      </c>
      <c r="D61" s="33">
        <v>16487</v>
      </c>
      <c r="E61" s="33">
        <v>31357</v>
      </c>
      <c r="F61" s="33">
        <v>13928</v>
      </c>
      <c r="G61" s="33">
        <v>31372</v>
      </c>
      <c r="H61" s="33">
        <v>13925</v>
      </c>
      <c r="I61" s="33">
        <v>-15</v>
      </c>
      <c r="J61" s="33">
        <v>3</v>
      </c>
    </row>
    <row r="62" spans="1:10" ht="15" customHeight="1">
      <c r="A62" s="4"/>
      <c r="B62" s="16" t="s">
        <v>51</v>
      </c>
      <c r="C62" s="33">
        <v>8990</v>
      </c>
      <c r="D62" s="33">
        <v>10003</v>
      </c>
      <c r="E62" s="33">
        <v>18993</v>
      </c>
      <c r="F62" s="33">
        <v>8361</v>
      </c>
      <c r="G62" s="33">
        <v>18979</v>
      </c>
      <c r="H62" s="33">
        <v>8345</v>
      </c>
      <c r="I62" s="33">
        <v>14</v>
      </c>
      <c r="J62" s="33">
        <v>16</v>
      </c>
    </row>
    <row r="63" spans="1:10" ht="15" customHeight="1">
      <c r="A63" s="4"/>
      <c r="B63" s="16" t="s">
        <v>52</v>
      </c>
      <c r="C63" s="33">
        <v>3372</v>
      </c>
      <c r="D63" s="33">
        <v>3753</v>
      </c>
      <c r="E63" s="33">
        <v>7125</v>
      </c>
      <c r="F63" s="33">
        <v>3652</v>
      </c>
      <c r="G63" s="33">
        <v>7120</v>
      </c>
      <c r="H63" s="33">
        <v>3658</v>
      </c>
      <c r="I63" s="33">
        <v>5</v>
      </c>
      <c r="J63" s="33">
        <v>-6</v>
      </c>
    </row>
    <row r="64" spans="1:10" ht="15" customHeight="1">
      <c r="A64" s="4"/>
      <c r="B64" s="16" t="s">
        <v>53</v>
      </c>
      <c r="C64" s="33">
        <v>7167</v>
      </c>
      <c r="D64" s="33">
        <v>8008</v>
      </c>
      <c r="E64" s="33">
        <v>15175</v>
      </c>
      <c r="F64" s="33">
        <v>7240</v>
      </c>
      <c r="G64" s="33">
        <v>15205</v>
      </c>
      <c r="H64" s="33">
        <v>7255</v>
      </c>
      <c r="I64" s="33">
        <v>-30</v>
      </c>
      <c r="J64" s="33">
        <v>-15</v>
      </c>
    </row>
    <row r="65" spans="1:10" ht="15" customHeight="1">
      <c r="A65" s="4"/>
      <c r="B65" s="16" t="s">
        <v>54</v>
      </c>
      <c r="C65" s="33">
        <v>6178</v>
      </c>
      <c r="D65" s="33">
        <v>6921</v>
      </c>
      <c r="E65" s="33">
        <v>13099</v>
      </c>
      <c r="F65" s="33">
        <v>6147</v>
      </c>
      <c r="G65" s="33">
        <v>13101</v>
      </c>
      <c r="H65" s="33">
        <v>6136</v>
      </c>
      <c r="I65" s="33">
        <v>-2</v>
      </c>
      <c r="J65" s="33">
        <v>11</v>
      </c>
    </row>
    <row r="66" spans="1:10" ht="15" customHeight="1">
      <c r="A66" s="4"/>
      <c r="B66" s="16" t="s">
        <v>75</v>
      </c>
      <c r="C66" s="33">
        <v>14285</v>
      </c>
      <c r="D66" s="33">
        <v>15471</v>
      </c>
      <c r="E66" s="33">
        <v>29756</v>
      </c>
      <c r="F66" s="33">
        <v>11542</v>
      </c>
      <c r="G66" s="33">
        <v>29722</v>
      </c>
      <c r="H66" s="33">
        <v>11516</v>
      </c>
      <c r="I66" s="33">
        <v>34</v>
      </c>
      <c r="J66" s="33">
        <v>26</v>
      </c>
    </row>
    <row r="67" spans="1:10" ht="15" customHeight="1">
      <c r="A67" s="4"/>
      <c r="B67" s="16" t="s">
        <v>76</v>
      </c>
      <c r="C67" s="33">
        <v>913</v>
      </c>
      <c r="D67" s="33">
        <v>1068</v>
      </c>
      <c r="E67" s="33">
        <v>1981</v>
      </c>
      <c r="F67" s="33">
        <v>828</v>
      </c>
      <c r="G67" s="33">
        <v>1983</v>
      </c>
      <c r="H67" s="33">
        <v>828</v>
      </c>
      <c r="I67" s="33">
        <v>-2</v>
      </c>
      <c r="J67" s="33">
        <v>0</v>
      </c>
    </row>
    <row r="68" spans="1:10" ht="15" customHeight="1">
      <c r="A68" s="4"/>
      <c r="B68" s="16" t="s">
        <v>55</v>
      </c>
      <c r="C68" s="33">
        <v>7464</v>
      </c>
      <c r="D68" s="33">
        <v>8028</v>
      </c>
      <c r="E68" s="33">
        <v>15492</v>
      </c>
      <c r="F68" s="33">
        <v>5578</v>
      </c>
      <c r="G68" s="33">
        <v>15461</v>
      </c>
      <c r="H68" s="33">
        <v>5558</v>
      </c>
      <c r="I68" s="33">
        <v>31</v>
      </c>
      <c r="J68" s="33">
        <v>20</v>
      </c>
    </row>
    <row r="69" spans="1:10" ht="15" customHeight="1">
      <c r="A69" s="4"/>
      <c r="B69" s="16" t="s">
        <v>56</v>
      </c>
      <c r="C69" s="33">
        <v>6656</v>
      </c>
      <c r="D69" s="33">
        <v>7235</v>
      </c>
      <c r="E69" s="33">
        <v>13891</v>
      </c>
      <c r="F69" s="33">
        <v>5029</v>
      </c>
      <c r="G69" s="33">
        <v>13896</v>
      </c>
      <c r="H69" s="33">
        <v>5026</v>
      </c>
      <c r="I69" s="33">
        <v>-5</v>
      </c>
      <c r="J69" s="33">
        <v>3</v>
      </c>
    </row>
    <row r="70" spans="1:10" ht="15" customHeight="1">
      <c r="A70" s="4"/>
      <c r="B70" s="16" t="s">
        <v>57</v>
      </c>
      <c r="C70" s="33">
        <v>9325</v>
      </c>
      <c r="D70" s="33">
        <v>9892</v>
      </c>
      <c r="E70" s="33">
        <v>19217</v>
      </c>
      <c r="F70" s="33">
        <v>7615</v>
      </c>
      <c r="G70" s="33">
        <v>19233</v>
      </c>
      <c r="H70" s="33">
        <v>7611</v>
      </c>
      <c r="I70" s="33">
        <v>-16</v>
      </c>
      <c r="J70" s="33">
        <v>4</v>
      </c>
    </row>
    <row r="71" spans="1:10" ht="15" customHeight="1">
      <c r="A71" s="4"/>
      <c r="B71" s="16" t="s">
        <v>58</v>
      </c>
      <c r="C71" s="33">
        <v>4961</v>
      </c>
      <c r="D71" s="33">
        <v>5653</v>
      </c>
      <c r="E71" s="33">
        <v>10614</v>
      </c>
      <c r="F71" s="33">
        <v>5416</v>
      </c>
      <c r="G71" s="33">
        <v>10621</v>
      </c>
      <c r="H71" s="33">
        <v>5418</v>
      </c>
      <c r="I71" s="33">
        <v>-7</v>
      </c>
      <c r="J71" s="33">
        <v>-2</v>
      </c>
    </row>
    <row r="72" spans="1:10" ht="15" customHeight="1">
      <c r="A72" s="4"/>
      <c r="B72" s="16" t="s">
        <v>59</v>
      </c>
      <c r="C72" s="33">
        <v>4327</v>
      </c>
      <c r="D72" s="33">
        <v>4843</v>
      </c>
      <c r="E72" s="33">
        <v>9170</v>
      </c>
      <c r="F72" s="33">
        <v>4597</v>
      </c>
      <c r="G72" s="33">
        <v>9188</v>
      </c>
      <c r="H72" s="33">
        <v>4601</v>
      </c>
      <c r="I72" s="33">
        <v>-18</v>
      </c>
      <c r="J72" s="33">
        <v>-4</v>
      </c>
    </row>
    <row r="73" spans="1:10" ht="15" customHeight="1">
      <c r="A73" s="4"/>
      <c r="B73" s="16" t="s">
        <v>60</v>
      </c>
      <c r="C73" s="33">
        <v>4103</v>
      </c>
      <c r="D73" s="33">
        <v>4619</v>
      </c>
      <c r="E73" s="33">
        <v>8722</v>
      </c>
      <c r="F73" s="33">
        <v>4551</v>
      </c>
      <c r="G73" s="33">
        <v>8747</v>
      </c>
      <c r="H73" s="33">
        <v>4556</v>
      </c>
      <c r="I73" s="33">
        <v>-25</v>
      </c>
      <c r="J73" s="33">
        <v>-5</v>
      </c>
    </row>
    <row r="74" spans="1:10" ht="15" customHeight="1">
      <c r="A74" s="4"/>
      <c r="B74" s="16" t="s">
        <v>61</v>
      </c>
      <c r="C74" s="33">
        <v>7458</v>
      </c>
      <c r="D74" s="33">
        <v>8506</v>
      </c>
      <c r="E74" s="33">
        <v>15964</v>
      </c>
      <c r="F74" s="33">
        <v>8655</v>
      </c>
      <c r="G74" s="33">
        <v>15987</v>
      </c>
      <c r="H74" s="33">
        <v>8663</v>
      </c>
      <c r="I74" s="33">
        <v>-23</v>
      </c>
      <c r="J74" s="33">
        <v>-8</v>
      </c>
    </row>
    <row r="75" spans="1:10" ht="15" customHeight="1">
      <c r="A75" s="4"/>
      <c r="B75" s="16" t="s">
        <v>62</v>
      </c>
      <c r="C75" s="33">
        <v>2395</v>
      </c>
      <c r="D75" s="33">
        <v>2790</v>
      </c>
      <c r="E75" s="33">
        <v>5185</v>
      </c>
      <c r="F75" s="33">
        <v>2577</v>
      </c>
      <c r="G75" s="33">
        <v>5189</v>
      </c>
      <c r="H75" s="33">
        <v>2577</v>
      </c>
      <c r="I75" s="33">
        <v>-4</v>
      </c>
      <c r="J75" s="33">
        <v>0</v>
      </c>
    </row>
    <row r="76" spans="1:10" ht="15" customHeight="1">
      <c r="A76" s="4"/>
      <c r="B76" s="16" t="s">
        <v>63</v>
      </c>
      <c r="C76" s="33">
        <v>1442</v>
      </c>
      <c r="D76" s="33">
        <v>1620</v>
      </c>
      <c r="E76" s="33">
        <v>3062</v>
      </c>
      <c r="F76" s="33">
        <v>1506</v>
      </c>
      <c r="G76" s="33">
        <v>3061</v>
      </c>
      <c r="H76" s="33">
        <v>1501</v>
      </c>
      <c r="I76" s="33">
        <v>1</v>
      </c>
      <c r="J76" s="33">
        <v>5</v>
      </c>
    </row>
    <row r="77" spans="1:10" ht="15" customHeight="1">
      <c r="A77" s="4"/>
      <c r="B77" s="16" t="s">
        <v>95</v>
      </c>
      <c r="C77" s="33">
        <v>10421</v>
      </c>
      <c r="D77" s="33">
        <v>11468</v>
      </c>
      <c r="E77" s="33">
        <v>21889</v>
      </c>
      <c r="F77" s="33">
        <v>10994</v>
      </c>
      <c r="G77" s="33">
        <v>21919</v>
      </c>
      <c r="H77" s="33">
        <v>11003</v>
      </c>
      <c r="I77" s="33">
        <v>-30</v>
      </c>
      <c r="J77" s="33">
        <v>-9</v>
      </c>
    </row>
    <row r="78" spans="1:10" ht="15" customHeight="1">
      <c r="A78" s="4"/>
      <c r="B78" s="16" t="s">
        <v>64</v>
      </c>
      <c r="C78" s="33">
        <v>18588</v>
      </c>
      <c r="D78" s="33">
        <v>17801</v>
      </c>
      <c r="E78" s="33">
        <v>36389</v>
      </c>
      <c r="F78" s="33">
        <v>17324</v>
      </c>
      <c r="G78" s="33">
        <v>36364</v>
      </c>
      <c r="H78" s="33">
        <v>17309</v>
      </c>
      <c r="I78" s="33">
        <v>25</v>
      </c>
      <c r="J78" s="33">
        <v>15</v>
      </c>
    </row>
    <row r="79" spans="1:10" ht="15" customHeight="1">
      <c r="A79" s="4"/>
      <c r="B79" s="16" t="s">
        <v>96</v>
      </c>
      <c r="C79" s="33">
        <v>8852</v>
      </c>
      <c r="D79" s="33">
        <v>9890</v>
      </c>
      <c r="E79" s="33">
        <v>18742</v>
      </c>
      <c r="F79" s="33">
        <v>8377</v>
      </c>
      <c r="G79" s="33">
        <v>18785</v>
      </c>
      <c r="H79" s="33">
        <v>8392</v>
      </c>
      <c r="I79" s="33">
        <v>-43</v>
      </c>
      <c r="J79" s="33">
        <v>-15</v>
      </c>
    </row>
    <row r="80" spans="1:10" ht="15" customHeight="1">
      <c r="A80" s="4"/>
      <c r="B80" s="16" t="s">
        <v>65</v>
      </c>
      <c r="C80" s="33">
        <v>3158</v>
      </c>
      <c r="D80" s="33">
        <v>3483</v>
      </c>
      <c r="E80" s="33">
        <v>6641</v>
      </c>
      <c r="F80" s="33">
        <v>2984</v>
      </c>
      <c r="G80" s="33">
        <v>6619</v>
      </c>
      <c r="H80" s="33">
        <v>2973</v>
      </c>
      <c r="I80" s="33">
        <v>22</v>
      </c>
      <c r="J80" s="33">
        <v>11</v>
      </c>
    </row>
    <row r="81" spans="1:10" ht="15" customHeight="1">
      <c r="A81" s="4"/>
      <c r="B81" s="16" t="s">
        <v>77</v>
      </c>
      <c r="C81" s="33">
        <v>3549</v>
      </c>
      <c r="D81" s="33">
        <v>3899</v>
      </c>
      <c r="E81" s="33">
        <v>7448</v>
      </c>
      <c r="F81" s="33">
        <v>3184</v>
      </c>
      <c r="G81" s="33">
        <v>7456</v>
      </c>
      <c r="H81" s="33">
        <v>3184</v>
      </c>
      <c r="I81" s="33">
        <v>-8</v>
      </c>
      <c r="J81" s="33">
        <v>0</v>
      </c>
    </row>
    <row r="82" spans="1:10" ht="15" customHeight="1" thickBot="1">
      <c r="A82" s="4"/>
      <c r="B82" s="16" t="s">
        <v>78</v>
      </c>
      <c r="C82" s="33">
        <v>8473</v>
      </c>
      <c r="D82" s="33">
        <v>8924</v>
      </c>
      <c r="E82" s="33">
        <v>17397</v>
      </c>
      <c r="F82" s="33">
        <v>8558</v>
      </c>
      <c r="G82" s="33">
        <v>17423</v>
      </c>
      <c r="H82" s="33">
        <v>8565</v>
      </c>
      <c r="I82" s="33">
        <v>-26</v>
      </c>
      <c r="J82" s="33">
        <v>-7</v>
      </c>
    </row>
    <row r="83" spans="1:10" ht="15" customHeight="1" thickTop="1" thickBot="1">
      <c r="A83" s="4"/>
      <c r="B83" s="25" t="s">
        <v>72</v>
      </c>
      <c r="C83" s="31">
        <v>289669</v>
      </c>
      <c r="D83" s="31">
        <v>310788</v>
      </c>
      <c r="E83" s="31">
        <v>600457</v>
      </c>
      <c r="F83" s="31">
        <v>267176</v>
      </c>
      <c r="G83" s="31">
        <v>600579</v>
      </c>
      <c r="H83" s="31">
        <v>267065</v>
      </c>
      <c r="I83" s="31">
        <v>-122</v>
      </c>
      <c r="J83" s="31">
        <v>111</v>
      </c>
    </row>
    <row r="84" spans="1:10" ht="15" customHeight="1" thickTop="1" thickBot="1">
      <c r="A84" s="4"/>
      <c r="B84" s="25" t="s">
        <v>73</v>
      </c>
      <c r="C84" s="31">
        <v>2392763</v>
      </c>
      <c r="D84" s="31">
        <v>2645352</v>
      </c>
      <c r="E84" s="31">
        <v>5038115</v>
      </c>
      <c r="F84" s="31">
        <v>2428087</v>
      </c>
      <c r="G84" s="31">
        <v>5038774</v>
      </c>
      <c r="H84" s="31">
        <v>2426661</v>
      </c>
      <c r="I84" s="31">
        <v>-659</v>
      </c>
      <c r="J84" s="31">
        <v>1426</v>
      </c>
    </row>
    <row r="85" spans="1:10" ht="15" customHeight="1" thickTop="1">
      <c r="B85" s="24"/>
      <c r="E85" s="44"/>
      <c r="F85" s="44"/>
      <c r="I85" s="44"/>
      <c r="J85" s="44"/>
    </row>
  </sheetData>
  <phoneticPr fontId="3"/>
  <printOptions horizontalCentered="1"/>
  <pageMargins left="0.78740157480314965" right="0.78740157480314965" top="0.98425196850393704" bottom="0.78740157480314965" header="0.78740157480314965" footer="0.51181102362204722"/>
  <pageSetup paperSize="9" scale="81" fitToHeight="0" orientation="portrait" r:id="rId1"/>
  <headerFooter alignWithMargins="0">
    <oddFooter xml:space="preserve">&amp;C&amp;P / &amp;N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86"/>
  <sheetViews>
    <sheetView zoomScaleNormal="90" zoomScaleSheetLayoutView="100" workbookViewId="0">
      <selection activeCell="B2" sqref="B2"/>
    </sheetView>
  </sheetViews>
  <sheetFormatPr defaultRowHeight="15" customHeight="1"/>
  <cols>
    <col min="1" max="1" width="9" style="2"/>
    <col min="2" max="2" width="11" style="2" customWidth="1"/>
    <col min="3" max="4" width="11.125" style="2" bestFit="1" customWidth="1"/>
    <col min="5" max="5" width="11.5" style="2" bestFit="1" customWidth="1"/>
    <col min="6" max="6" width="9.75" style="2" customWidth="1"/>
    <col min="7" max="7" width="11.125" style="2" customWidth="1"/>
    <col min="8" max="8" width="9.75" style="2" customWidth="1"/>
    <col min="9" max="10" width="9.25" style="2" customWidth="1"/>
    <col min="11" max="11" width="4.25" style="2" bestFit="1" customWidth="1"/>
    <col min="12" max="16384" width="9" style="2"/>
  </cols>
  <sheetData>
    <row r="1" spans="1:11" ht="15" customHeight="1">
      <c r="A1" s="4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>
      <c r="A2" s="1"/>
      <c r="B2" s="13" t="s">
        <v>90</v>
      </c>
      <c r="C2" s="13"/>
      <c r="E2" s="13" t="s">
        <v>99</v>
      </c>
      <c r="F2" s="14"/>
      <c r="G2" s="14"/>
      <c r="H2" s="14"/>
      <c r="I2" s="14"/>
      <c r="J2" s="14"/>
      <c r="K2" s="1"/>
    </row>
    <row r="3" spans="1:11" ht="15" customHeight="1">
      <c r="A3" s="1"/>
      <c r="B3" s="14"/>
      <c r="C3" s="14"/>
      <c r="D3" s="14"/>
      <c r="E3" s="14"/>
      <c r="F3" s="14"/>
      <c r="G3" s="14"/>
      <c r="H3" s="14"/>
      <c r="I3" s="14"/>
      <c r="J3" s="14"/>
      <c r="K3" s="1"/>
    </row>
    <row r="4" spans="1:11" ht="15" customHeight="1">
      <c r="A4" s="1"/>
      <c r="B4" s="14"/>
      <c r="C4" s="14"/>
      <c r="D4" s="14"/>
      <c r="E4" s="14"/>
      <c r="F4" s="14"/>
      <c r="G4" s="14"/>
      <c r="H4" s="14"/>
      <c r="I4" s="14"/>
      <c r="J4" s="14"/>
      <c r="K4" s="1"/>
    </row>
    <row r="5" spans="1:11" ht="15" customHeight="1">
      <c r="A5" s="1"/>
      <c r="B5" s="14"/>
      <c r="C5" s="14"/>
      <c r="D5" s="14"/>
      <c r="E5" s="14"/>
      <c r="F5" s="14"/>
      <c r="G5" s="14"/>
      <c r="H5" s="14"/>
      <c r="I5" s="14"/>
      <c r="J5" s="14"/>
      <c r="K5" s="1"/>
    </row>
    <row r="6" spans="1:11" ht="15" customHeight="1">
      <c r="A6" s="1"/>
      <c r="B6" s="6" t="s">
        <v>66</v>
      </c>
      <c r="C6" s="10" t="s">
        <v>67</v>
      </c>
      <c r="D6" s="11"/>
      <c r="E6" s="12"/>
      <c r="F6" s="7" t="s">
        <v>5</v>
      </c>
      <c r="G6" s="8" t="s">
        <v>2</v>
      </c>
      <c r="H6" s="8" t="s">
        <v>2</v>
      </c>
      <c r="I6" s="8" t="s">
        <v>2</v>
      </c>
      <c r="J6" s="8" t="s">
        <v>2</v>
      </c>
    </row>
    <row r="7" spans="1:11" ht="15" customHeight="1">
      <c r="A7" s="1"/>
      <c r="B7" s="15" t="s">
        <v>91</v>
      </c>
      <c r="C7" s="9" t="s">
        <v>0</v>
      </c>
      <c r="D7" s="9" t="s">
        <v>1</v>
      </c>
      <c r="E7" s="9" t="s">
        <v>3</v>
      </c>
      <c r="F7" s="9"/>
      <c r="G7" s="9" t="s">
        <v>4</v>
      </c>
      <c r="H7" s="9" t="s">
        <v>5</v>
      </c>
      <c r="I7" s="9" t="s">
        <v>6</v>
      </c>
      <c r="J7" s="9" t="s">
        <v>7</v>
      </c>
    </row>
    <row r="8" spans="1:11" ht="15" customHeight="1">
      <c r="A8" s="1"/>
      <c r="B8" s="16" t="s">
        <v>8</v>
      </c>
      <c r="C8" s="33">
        <v>7257</v>
      </c>
      <c r="D8" s="33">
        <v>6036</v>
      </c>
      <c r="E8" s="33">
        <v>13293</v>
      </c>
      <c r="F8" s="33">
        <v>9276</v>
      </c>
      <c r="G8" s="33">
        <v>13319</v>
      </c>
      <c r="H8" s="33">
        <v>9298</v>
      </c>
      <c r="I8" s="33">
        <v>-26</v>
      </c>
      <c r="J8" s="33">
        <v>-22</v>
      </c>
    </row>
    <row r="9" spans="1:11" ht="15" customHeight="1">
      <c r="A9" s="1"/>
      <c r="B9" s="17" t="s">
        <v>9</v>
      </c>
      <c r="C9" s="34">
        <v>542</v>
      </c>
      <c r="D9" s="34">
        <v>447</v>
      </c>
      <c r="E9" s="34">
        <v>989</v>
      </c>
      <c r="F9" s="34">
        <v>646</v>
      </c>
      <c r="G9" s="34">
        <v>997</v>
      </c>
      <c r="H9" s="34">
        <v>648</v>
      </c>
      <c r="I9" s="34">
        <v>-8</v>
      </c>
      <c r="J9" s="34">
        <v>-2</v>
      </c>
    </row>
    <row r="10" spans="1:11" ht="15" customHeight="1">
      <c r="A10" s="1"/>
      <c r="B10" s="18" t="s">
        <v>12</v>
      </c>
      <c r="C10" s="35">
        <v>767</v>
      </c>
      <c r="D10" s="35">
        <v>417</v>
      </c>
      <c r="E10" s="35">
        <v>1184</v>
      </c>
      <c r="F10" s="35">
        <v>936</v>
      </c>
      <c r="G10" s="35">
        <v>1198</v>
      </c>
      <c r="H10" s="35">
        <v>949</v>
      </c>
      <c r="I10" s="35">
        <v>-14</v>
      </c>
      <c r="J10" s="35">
        <v>-13</v>
      </c>
      <c r="K10" s="3"/>
    </row>
    <row r="11" spans="1:11" ht="15" customHeight="1">
      <c r="A11" s="1"/>
      <c r="B11" s="18" t="s">
        <v>70</v>
      </c>
      <c r="C11" s="35">
        <v>418</v>
      </c>
      <c r="D11" s="35">
        <v>363</v>
      </c>
      <c r="E11" s="35">
        <v>781</v>
      </c>
      <c r="F11" s="35">
        <v>520</v>
      </c>
      <c r="G11" s="35">
        <v>778</v>
      </c>
      <c r="H11" s="35">
        <v>518</v>
      </c>
      <c r="I11" s="35">
        <v>3</v>
      </c>
      <c r="J11" s="35">
        <v>2</v>
      </c>
    </row>
    <row r="12" spans="1:11" ht="15" customHeight="1">
      <c r="A12" s="1"/>
      <c r="B12" s="18" t="s">
        <v>10</v>
      </c>
      <c r="C12" s="35">
        <v>2445</v>
      </c>
      <c r="D12" s="39">
        <v>2251</v>
      </c>
      <c r="E12" s="35">
        <v>4696</v>
      </c>
      <c r="F12" s="35">
        <v>3286</v>
      </c>
      <c r="G12" s="35">
        <v>4679</v>
      </c>
      <c r="H12" s="35">
        <v>3277</v>
      </c>
      <c r="I12" s="35">
        <v>17</v>
      </c>
      <c r="J12" s="35">
        <v>9</v>
      </c>
    </row>
    <row r="13" spans="1:11" ht="15" customHeight="1">
      <c r="A13" s="1"/>
      <c r="B13" s="18" t="s">
        <v>11</v>
      </c>
      <c r="C13" s="35">
        <v>932</v>
      </c>
      <c r="D13" s="39">
        <v>821</v>
      </c>
      <c r="E13" s="35">
        <v>1753</v>
      </c>
      <c r="F13" s="35">
        <v>1201</v>
      </c>
      <c r="G13" s="35">
        <v>1762</v>
      </c>
      <c r="H13" s="35">
        <v>1212</v>
      </c>
      <c r="I13" s="35">
        <v>-9</v>
      </c>
      <c r="J13" s="35">
        <v>-11</v>
      </c>
    </row>
    <row r="14" spans="1:11" ht="15" customHeight="1">
      <c r="A14" s="1"/>
      <c r="B14" s="18" t="s">
        <v>13</v>
      </c>
      <c r="C14" s="35">
        <v>459</v>
      </c>
      <c r="D14" s="39">
        <v>326</v>
      </c>
      <c r="E14" s="35">
        <v>785</v>
      </c>
      <c r="F14" s="35">
        <v>557</v>
      </c>
      <c r="G14" s="35">
        <v>789</v>
      </c>
      <c r="H14" s="35">
        <v>561</v>
      </c>
      <c r="I14" s="35">
        <v>-4</v>
      </c>
      <c r="J14" s="35">
        <v>-4</v>
      </c>
    </row>
    <row r="15" spans="1:11" ht="15" customHeight="1">
      <c r="A15" s="1"/>
      <c r="B15" s="19" t="s">
        <v>14</v>
      </c>
      <c r="C15" s="38">
        <v>1694</v>
      </c>
      <c r="D15" s="38">
        <v>1411</v>
      </c>
      <c r="E15" s="36">
        <v>3105</v>
      </c>
      <c r="F15" s="36">
        <v>2130</v>
      </c>
      <c r="G15" s="36">
        <v>3116</v>
      </c>
      <c r="H15" s="36">
        <v>2133</v>
      </c>
      <c r="I15" s="36">
        <v>-11</v>
      </c>
      <c r="J15" s="36">
        <v>-3</v>
      </c>
    </row>
    <row r="16" spans="1:11" ht="15" customHeight="1">
      <c r="A16" s="1"/>
      <c r="B16" s="16" t="s">
        <v>15</v>
      </c>
      <c r="C16" s="33">
        <v>19698</v>
      </c>
      <c r="D16" s="33">
        <v>16994</v>
      </c>
      <c r="E16" s="33">
        <v>36692</v>
      </c>
      <c r="F16" s="33">
        <v>25940</v>
      </c>
      <c r="G16" s="33">
        <v>36909</v>
      </c>
      <c r="H16" s="33">
        <v>26123</v>
      </c>
      <c r="I16" s="33">
        <v>-217</v>
      </c>
      <c r="J16" s="33">
        <v>-183</v>
      </c>
    </row>
    <row r="17" spans="1:11" ht="15" customHeight="1">
      <c r="A17" s="1"/>
      <c r="B17" s="17" t="s">
        <v>16</v>
      </c>
      <c r="C17" s="34">
        <v>5430</v>
      </c>
      <c r="D17" s="34">
        <v>4833</v>
      </c>
      <c r="E17" s="34">
        <v>10263</v>
      </c>
      <c r="F17" s="34">
        <v>6718</v>
      </c>
      <c r="G17" s="34">
        <v>10318</v>
      </c>
      <c r="H17" s="34">
        <v>6759</v>
      </c>
      <c r="I17" s="34">
        <v>-55</v>
      </c>
      <c r="J17" s="34">
        <v>-41</v>
      </c>
    </row>
    <row r="18" spans="1:11" ht="15" customHeight="1">
      <c r="A18" s="1"/>
      <c r="B18" s="18" t="s">
        <v>17</v>
      </c>
      <c r="C18" s="35">
        <v>4701</v>
      </c>
      <c r="D18" s="39">
        <v>4186</v>
      </c>
      <c r="E18" s="35">
        <v>8887</v>
      </c>
      <c r="F18" s="35">
        <v>6840</v>
      </c>
      <c r="G18" s="35">
        <v>8951</v>
      </c>
      <c r="H18" s="35">
        <v>6898</v>
      </c>
      <c r="I18" s="35">
        <v>-64</v>
      </c>
      <c r="J18" s="35">
        <v>-58</v>
      </c>
    </row>
    <row r="19" spans="1:11" ht="15" customHeight="1">
      <c r="A19" s="1"/>
      <c r="B19" s="18" t="s">
        <v>18</v>
      </c>
      <c r="C19" s="35">
        <v>2548</v>
      </c>
      <c r="D19" s="39">
        <v>2305</v>
      </c>
      <c r="E19" s="35">
        <v>4853</v>
      </c>
      <c r="F19" s="35">
        <v>3556</v>
      </c>
      <c r="G19" s="35">
        <v>4857</v>
      </c>
      <c r="H19" s="35">
        <v>3562</v>
      </c>
      <c r="I19" s="35">
        <v>-4</v>
      </c>
      <c r="J19" s="35">
        <v>-6</v>
      </c>
    </row>
    <row r="20" spans="1:11" ht="15" customHeight="1">
      <c r="A20" s="1"/>
      <c r="B20" s="18" t="s">
        <v>19</v>
      </c>
      <c r="C20" s="35">
        <v>3351</v>
      </c>
      <c r="D20" s="39">
        <v>2636</v>
      </c>
      <c r="E20" s="35">
        <v>5987</v>
      </c>
      <c r="F20" s="35">
        <v>4692</v>
      </c>
      <c r="G20" s="35">
        <v>6041</v>
      </c>
      <c r="H20" s="35">
        <v>4744</v>
      </c>
      <c r="I20" s="35">
        <v>-54</v>
      </c>
      <c r="J20" s="35">
        <v>-52</v>
      </c>
    </row>
    <row r="21" spans="1:11" ht="15" customHeight="1">
      <c r="A21" s="1"/>
      <c r="B21" s="18" t="s">
        <v>22</v>
      </c>
      <c r="C21" s="35">
        <v>1668</v>
      </c>
      <c r="D21" s="39">
        <v>1361</v>
      </c>
      <c r="E21" s="35">
        <v>3029</v>
      </c>
      <c r="F21" s="35">
        <v>1967</v>
      </c>
      <c r="G21" s="35">
        <v>3047</v>
      </c>
      <c r="H21" s="35">
        <v>1982</v>
      </c>
      <c r="I21" s="35">
        <v>-18</v>
      </c>
      <c r="J21" s="35">
        <v>-15</v>
      </c>
    </row>
    <row r="22" spans="1:11" ht="15" customHeight="1">
      <c r="A22" s="1"/>
      <c r="B22" s="18" t="s">
        <v>20</v>
      </c>
      <c r="C22" s="35">
        <v>688</v>
      </c>
      <c r="D22" s="39">
        <v>541</v>
      </c>
      <c r="E22" s="35">
        <v>1229</v>
      </c>
      <c r="F22" s="35">
        <v>815</v>
      </c>
      <c r="G22" s="35">
        <v>1239</v>
      </c>
      <c r="H22" s="35">
        <v>817</v>
      </c>
      <c r="I22" s="35">
        <v>-10</v>
      </c>
      <c r="J22" s="35">
        <v>-2</v>
      </c>
    </row>
    <row r="23" spans="1:11" ht="15" customHeight="1">
      <c r="A23" s="1"/>
      <c r="B23" s="19" t="s">
        <v>21</v>
      </c>
      <c r="C23" s="38">
        <v>1312</v>
      </c>
      <c r="D23" s="38">
        <v>1132</v>
      </c>
      <c r="E23" s="36">
        <v>2444</v>
      </c>
      <c r="F23" s="36">
        <v>1352</v>
      </c>
      <c r="G23" s="36">
        <v>2456</v>
      </c>
      <c r="H23" s="36">
        <v>1361</v>
      </c>
      <c r="I23" s="36">
        <v>-12</v>
      </c>
      <c r="J23" s="36">
        <v>-9</v>
      </c>
    </row>
    <row r="24" spans="1:11" ht="15" customHeight="1">
      <c r="A24" s="1"/>
      <c r="B24" s="16" t="s">
        <v>23</v>
      </c>
      <c r="C24" s="33">
        <v>307</v>
      </c>
      <c r="D24" s="33">
        <v>470</v>
      </c>
      <c r="E24" s="33">
        <v>777</v>
      </c>
      <c r="F24" s="33">
        <v>514</v>
      </c>
      <c r="G24" s="33">
        <v>779</v>
      </c>
      <c r="H24" s="33">
        <v>518</v>
      </c>
      <c r="I24" s="33">
        <v>-2</v>
      </c>
      <c r="J24" s="33">
        <v>-4</v>
      </c>
    </row>
    <row r="25" spans="1:11" ht="15" customHeight="1">
      <c r="A25" s="1"/>
      <c r="B25" s="16" t="s">
        <v>24</v>
      </c>
      <c r="C25" s="33">
        <v>1866</v>
      </c>
      <c r="D25" s="33">
        <v>2511</v>
      </c>
      <c r="E25" s="33">
        <v>4377</v>
      </c>
      <c r="F25" s="33">
        <v>3256</v>
      </c>
      <c r="G25" s="33">
        <v>4392</v>
      </c>
      <c r="H25" s="33">
        <v>3270</v>
      </c>
      <c r="I25" s="33">
        <v>-15</v>
      </c>
      <c r="J25" s="33">
        <v>-14</v>
      </c>
      <c r="K25" s="5"/>
    </row>
    <row r="26" spans="1:11" ht="15" customHeight="1">
      <c r="A26" s="1"/>
      <c r="B26" s="16" t="s">
        <v>25</v>
      </c>
      <c r="C26" s="33">
        <v>351</v>
      </c>
      <c r="D26" s="33">
        <v>257</v>
      </c>
      <c r="E26" s="33">
        <v>608</v>
      </c>
      <c r="F26" s="33">
        <v>472</v>
      </c>
      <c r="G26" s="33">
        <v>614</v>
      </c>
      <c r="H26" s="33">
        <v>476</v>
      </c>
      <c r="I26" s="33">
        <v>-6</v>
      </c>
      <c r="J26" s="33">
        <v>-4</v>
      </c>
    </row>
    <row r="27" spans="1:11" ht="15" customHeight="1">
      <c r="A27" s="1"/>
      <c r="B27" s="16" t="s">
        <v>26</v>
      </c>
      <c r="C27" s="33">
        <v>826</v>
      </c>
      <c r="D27" s="33">
        <v>656</v>
      </c>
      <c r="E27" s="33">
        <v>1482</v>
      </c>
      <c r="F27" s="33">
        <v>1005</v>
      </c>
      <c r="G27" s="33">
        <v>1489</v>
      </c>
      <c r="H27" s="33">
        <v>1010</v>
      </c>
      <c r="I27" s="33">
        <v>-7</v>
      </c>
      <c r="J27" s="33">
        <v>-5</v>
      </c>
      <c r="K27" s="5"/>
    </row>
    <row r="28" spans="1:11" ht="15" customHeight="1">
      <c r="A28" s="1"/>
      <c r="B28" s="16" t="s">
        <v>27</v>
      </c>
      <c r="C28" s="33">
        <v>251</v>
      </c>
      <c r="D28" s="33">
        <v>315</v>
      </c>
      <c r="E28" s="33">
        <v>566</v>
      </c>
      <c r="F28" s="33">
        <v>424</v>
      </c>
      <c r="G28" s="33">
        <v>574</v>
      </c>
      <c r="H28" s="33">
        <v>434</v>
      </c>
      <c r="I28" s="33">
        <v>-8</v>
      </c>
      <c r="J28" s="33">
        <v>-10</v>
      </c>
    </row>
    <row r="29" spans="1:11" ht="15" customHeight="1">
      <c r="A29" s="1"/>
      <c r="B29" s="16" t="s">
        <v>28</v>
      </c>
      <c r="C29" s="33">
        <v>285</v>
      </c>
      <c r="D29" s="33">
        <v>277</v>
      </c>
      <c r="E29" s="33">
        <v>562</v>
      </c>
      <c r="F29" s="33">
        <v>457</v>
      </c>
      <c r="G29" s="33">
        <v>558</v>
      </c>
      <c r="H29" s="33">
        <v>457</v>
      </c>
      <c r="I29" s="33">
        <v>4</v>
      </c>
      <c r="J29" s="33">
        <v>0</v>
      </c>
    </row>
    <row r="30" spans="1:11" ht="15" customHeight="1">
      <c r="A30" s="1"/>
      <c r="B30" s="16" t="s">
        <v>29</v>
      </c>
      <c r="C30" s="33">
        <v>189</v>
      </c>
      <c r="D30" s="33">
        <v>409</v>
      </c>
      <c r="E30" s="33">
        <v>598</v>
      </c>
      <c r="F30" s="33">
        <v>483</v>
      </c>
      <c r="G30" s="33">
        <v>593</v>
      </c>
      <c r="H30" s="33">
        <v>478</v>
      </c>
      <c r="I30" s="33">
        <v>5</v>
      </c>
      <c r="J30" s="33">
        <v>5</v>
      </c>
      <c r="K30" s="5"/>
    </row>
    <row r="31" spans="1:11" ht="15" customHeight="1">
      <c r="A31" s="1"/>
      <c r="B31" s="16" t="s">
        <v>30</v>
      </c>
      <c r="C31" s="33">
        <v>202</v>
      </c>
      <c r="D31" s="33">
        <v>332</v>
      </c>
      <c r="E31" s="33">
        <v>534</v>
      </c>
      <c r="F31" s="33">
        <v>429</v>
      </c>
      <c r="G31" s="33">
        <v>531</v>
      </c>
      <c r="H31" s="33">
        <v>424</v>
      </c>
      <c r="I31" s="33">
        <v>3</v>
      </c>
      <c r="J31" s="33">
        <v>5</v>
      </c>
      <c r="K31" s="5"/>
    </row>
    <row r="32" spans="1:11" ht="15" customHeight="1">
      <c r="A32" s="1"/>
      <c r="B32" s="16" t="s">
        <v>31</v>
      </c>
      <c r="C32" s="33">
        <v>139</v>
      </c>
      <c r="D32" s="33">
        <v>157</v>
      </c>
      <c r="E32" s="33">
        <v>296</v>
      </c>
      <c r="F32" s="33">
        <v>238</v>
      </c>
      <c r="G32" s="33">
        <v>297</v>
      </c>
      <c r="H32" s="33">
        <v>241</v>
      </c>
      <c r="I32" s="33">
        <v>-1</v>
      </c>
      <c r="J32" s="33">
        <v>-3</v>
      </c>
    </row>
    <row r="33" spans="1:11" ht="15" customHeight="1">
      <c r="A33" s="1"/>
      <c r="B33" s="16" t="s">
        <v>32</v>
      </c>
      <c r="C33" s="33">
        <v>356</v>
      </c>
      <c r="D33" s="33">
        <v>366</v>
      </c>
      <c r="E33" s="33">
        <v>722</v>
      </c>
      <c r="F33" s="33">
        <v>505</v>
      </c>
      <c r="G33" s="33">
        <v>726</v>
      </c>
      <c r="H33" s="33">
        <v>509</v>
      </c>
      <c r="I33" s="33">
        <v>-4</v>
      </c>
      <c r="J33" s="33">
        <v>-4</v>
      </c>
    </row>
    <row r="34" spans="1:11" ht="15" customHeight="1">
      <c r="A34" s="1"/>
      <c r="B34" s="16" t="s">
        <v>33</v>
      </c>
      <c r="C34" s="33">
        <v>197</v>
      </c>
      <c r="D34" s="33">
        <v>167</v>
      </c>
      <c r="E34" s="33">
        <v>364</v>
      </c>
      <c r="F34" s="33">
        <v>330</v>
      </c>
      <c r="G34" s="33">
        <v>366</v>
      </c>
      <c r="H34" s="33">
        <v>332</v>
      </c>
      <c r="I34" s="33">
        <v>-2</v>
      </c>
      <c r="J34" s="33">
        <v>-2</v>
      </c>
    </row>
    <row r="35" spans="1:11" ht="15" customHeight="1">
      <c r="A35" s="1"/>
      <c r="B35" s="16" t="s">
        <v>34</v>
      </c>
      <c r="C35" s="33">
        <v>212</v>
      </c>
      <c r="D35" s="33">
        <v>144</v>
      </c>
      <c r="E35" s="33">
        <v>356</v>
      </c>
      <c r="F35" s="33">
        <v>270</v>
      </c>
      <c r="G35" s="33">
        <v>357</v>
      </c>
      <c r="H35" s="33">
        <v>271</v>
      </c>
      <c r="I35" s="33">
        <v>-1</v>
      </c>
      <c r="J35" s="33">
        <v>-1</v>
      </c>
    </row>
    <row r="36" spans="1:11" ht="15" customHeight="1">
      <c r="A36" s="1"/>
      <c r="B36" s="16" t="s">
        <v>35</v>
      </c>
      <c r="C36" s="33">
        <v>444</v>
      </c>
      <c r="D36" s="33">
        <v>488</v>
      </c>
      <c r="E36" s="33">
        <v>932</v>
      </c>
      <c r="F36" s="33">
        <v>756</v>
      </c>
      <c r="G36" s="33">
        <v>945</v>
      </c>
      <c r="H36" s="33">
        <v>768</v>
      </c>
      <c r="I36" s="33">
        <v>-13</v>
      </c>
      <c r="J36" s="33">
        <v>-12</v>
      </c>
    </row>
    <row r="37" spans="1:11" ht="15" customHeight="1">
      <c r="A37" s="1"/>
      <c r="B37" s="16" t="s">
        <v>36</v>
      </c>
      <c r="C37" s="33">
        <v>401</v>
      </c>
      <c r="D37" s="33">
        <v>287</v>
      </c>
      <c r="E37" s="33">
        <v>688</v>
      </c>
      <c r="F37" s="33">
        <v>471</v>
      </c>
      <c r="G37" s="33">
        <v>692</v>
      </c>
      <c r="H37" s="33">
        <v>480</v>
      </c>
      <c r="I37" s="33">
        <v>-4</v>
      </c>
      <c r="J37" s="33">
        <v>-9</v>
      </c>
    </row>
    <row r="38" spans="1:11" ht="15" customHeight="1">
      <c r="A38" s="1"/>
      <c r="B38" s="16" t="s">
        <v>37</v>
      </c>
      <c r="C38" s="33">
        <v>498</v>
      </c>
      <c r="D38" s="33">
        <v>424</v>
      </c>
      <c r="E38" s="33">
        <v>922</v>
      </c>
      <c r="F38" s="33">
        <v>553</v>
      </c>
      <c r="G38" s="33">
        <v>921</v>
      </c>
      <c r="H38" s="33">
        <v>553</v>
      </c>
      <c r="I38" s="33">
        <v>1</v>
      </c>
      <c r="J38" s="33">
        <v>0</v>
      </c>
    </row>
    <row r="39" spans="1:11" ht="15" customHeight="1">
      <c r="A39" s="1"/>
      <c r="B39" s="16" t="s">
        <v>38</v>
      </c>
      <c r="C39" s="33">
        <v>536</v>
      </c>
      <c r="D39" s="33">
        <v>343</v>
      </c>
      <c r="E39" s="33">
        <v>879</v>
      </c>
      <c r="F39" s="33">
        <v>591</v>
      </c>
      <c r="G39" s="33">
        <v>895</v>
      </c>
      <c r="H39" s="33">
        <v>605</v>
      </c>
      <c r="I39" s="33">
        <v>-16</v>
      </c>
      <c r="J39" s="33">
        <v>-14</v>
      </c>
    </row>
    <row r="40" spans="1:11" ht="15" customHeight="1">
      <c r="A40" s="1"/>
      <c r="B40" s="16" t="s">
        <v>68</v>
      </c>
      <c r="C40" s="33">
        <v>315</v>
      </c>
      <c r="D40" s="33">
        <v>451</v>
      </c>
      <c r="E40" s="33">
        <v>766</v>
      </c>
      <c r="F40" s="33">
        <v>501</v>
      </c>
      <c r="G40" s="33">
        <v>763</v>
      </c>
      <c r="H40" s="33">
        <v>499</v>
      </c>
      <c r="I40" s="33">
        <v>3</v>
      </c>
      <c r="J40" s="33">
        <v>2</v>
      </c>
    </row>
    <row r="41" spans="1:11" ht="15" customHeight="1">
      <c r="A41" s="1"/>
      <c r="B41" s="16" t="s">
        <v>39</v>
      </c>
      <c r="C41" s="33">
        <v>305</v>
      </c>
      <c r="D41" s="33">
        <v>206</v>
      </c>
      <c r="E41" s="33">
        <v>511</v>
      </c>
      <c r="F41" s="33">
        <v>341</v>
      </c>
      <c r="G41" s="33">
        <v>506</v>
      </c>
      <c r="H41" s="33">
        <v>339</v>
      </c>
      <c r="I41" s="33">
        <v>5</v>
      </c>
      <c r="J41" s="33">
        <v>2</v>
      </c>
    </row>
    <row r="42" spans="1:11" ht="15" customHeight="1">
      <c r="A42" s="1"/>
      <c r="B42" s="16" t="s">
        <v>40</v>
      </c>
      <c r="C42" s="22">
        <v>402</v>
      </c>
      <c r="D42" s="22">
        <v>471</v>
      </c>
      <c r="E42" s="22">
        <v>873</v>
      </c>
      <c r="F42" s="22">
        <v>629</v>
      </c>
      <c r="G42" s="22">
        <v>886</v>
      </c>
      <c r="H42" s="22">
        <v>639</v>
      </c>
      <c r="I42" s="22">
        <v>-13</v>
      </c>
      <c r="J42" s="33">
        <v>-10</v>
      </c>
    </row>
    <row r="43" spans="1:11" ht="15" customHeight="1">
      <c r="A43" s="1"/>
      <c r="B43" s="20" t="s">
        <v>71</v>
      </c>
      <c r="C43" s="22">
        <v>230</v>
      </c>
      <c r="D43" s="22">
        <v>220</v>
      </c>
      <c r="E43" s="22">
        <v>450</v>
      </c>
      <c r="F43" s="22">
        <v>222</v>
      </c>
      <c r="G43" s="22">
        <v>464</v>
      </c>
      <c r="H43" s="22">
        <v>235</v>
      </c>
      <c r="I43" s="22">
        <v>-14</v>
      </c>
      <c r="J43" s="33">
        <v>-13</v>
      </c>
    </row>
    <row r="44" spans="1:11" ht="15" customHeight="1">
      <c r="A44" s="1"/>
      <c r="B44" s="20" t="s">
        <v>74</v>
      </c>
      <c r="C44" s="33">
        <v>121</v>
      </c>
      <c r="D44" s="33">
        <v>178</v>
      </c>
      <c r="E44" s="33">
        <v>299</v>
      </c>
      <c r="F44" s="33">
        <v>214</v>
      </c>
      <c r="G44" s="33">
        <v>317</v>
      </c>
      <c r="H44" s="33">
        <v>230</v>
      </c>
      <c r="I44" s="33">
        <v>-18</v>
      </c>
      <c r="J44" s="33">
        <v>-16</v>
      </c>
    </row>
    <row r="45" spans="1:11" ht="15" customHeight="1">
      <c r="A45" s="1"/>
      <c r="B45" s="16" t="s">
        <v>79</v>
      </c>
      <c r="C45" s="33">
        <v>321</v>
      </c>
      <c r="D45" s="33">
        <v>216</v>
      </c>
      <c r="E45" s="33">
        <v>537</v>
      </c>
      <c r="F45" s="33">
        <v>482</v>
      </c>
      <c r="G45" s="33">
        <v>540</v>
      </c>
      <c r="H45" s="33">
        <v>485</v>
      </c>
      <c r="I45" s="33">
        <v>-3</v>
      </c>
      <c r="J45" s="33">
        <v>-3</v>
      </c>
    </row>
    <row r="46" spans="1:11" ht="15" customHeight="1">
      <c r="A46" s="1"/>
      <c r="B46" s="16" t="s">
        <v>92</v>
      </c>
      <c r="C46" s="33">
        <v>148</v>
      </c>
      <c r="D46" s="33">
        <v>182</v>
      </c>
      <c r="E46" s="33">
        <v>330</v>
      </c>
      <c r="F46" s="33">
        <v>238</v>
      </c>
      <c r="G46" s="33">
        <v>330</v>
      </c>
      <c r="H46" s="33">
        <v>239</v>
      </c>
      <c r="I46" s="33">
        <v>0</v>
      </c>
      <c r="J46" s="33">
        <v>-1</v>
      </c>
    </row>
    <row r="47" spans="1:11" ht="15" customHeight="1">
      <c r="A47" s="1"/>
      <c r="B47" s="16" t="s">
        <v>93</v>
      </c>
      <c r="C47" s="33">
        <v>326</v>
      </c>
      <c r="D47" s="33">
        <v>405</v>
      </c>
      <c r="E47" s="33">
        <v>731</v>
      </c>
      <c r="F47" s="33">
        <v>596</v>
      </c>
      <c r="G47" s="33">
        <v>748</v>
      </c>
      <c r="H47" s="33">
        <v>611</v>
      </c>
      <c r="I47" s="33">
        <v>-17</v>
      </c>
      <c r="J47" s="33">
        <v>-15</v>
      </c>
    </row>
    <row r="48" spans="1:11" ht="15" customHeight="1">
      <c r="A48" s="1"/>
      <c r="B48" s="16" t="s">
        <v>94</v>
      </c>
      <c r="C48" s="33">
        <v>68</v>
      </c>
      <c r="D48" s="33">
        <v>202</v>
      </c>
      <c r="E48" s="33">
        <v>270</v>
      </c>
      <c r="F48" s="33">
        <v>227</v>
      </c>
      <c r="G48" s="33">
        <v>273</v>
      </c>
      <c r="H48" s="33">
        <v>230</v>
      </c>
      <c r="I48" s="33">
        <v>-3</v>
      </c>
      <c r="J48" s="33">
        <v>-3</v>
      </c>
      <c r="K48" s="5"/>
    </row>
    <row r="49" spans="1:11" ht="15" customHeight="1">
      <c r="A49" s="1"/>
      <c r="B49" s="20" t="s">
        <v>83</v>
      </c>
      <c r="C49" s="22">
        <v>746</v>
      </c>
      <c r="D49" s="22">
        <v>619</v>
      </c>
      <c r="E49" s="22">
        <v>1365</v>
      </c>
      <c r="F49" s="22">
        <v>1067</v>
      </c>
      <c r="G49" s="22">
        <v>1373</v>
      </c>
      <c r="H49" s="22">
        <v>1081</v>
      </c>
      <c r="I49" s="22">
        <v>-8</v>
      </c>
      <c r="J49" s="22">
        <v>-14</v>
      </c>
      <c r="K49" s="5"/>
    </row>
    <row r="50" spans="1:11" ht="15" customHeight="1" thickBot="1">
      <c r="A50" s="1"/>
      <c r="B50" s="40" t="s">
        <v>88</v>
      </c>
      <c r="C50" s="42">
        <v>199</v>
      </c>
      <c r="D50" s="42">
        <v>101</v>
      </c>
      <c r="E50" s="42">
        <v>300</v>
      </c>
      <c r="F50" s="42">
        <v>209</v>
      </c>
      <c r="G50" s="42">
        <v>305</v>
      </c>
      <c r="H50" s="42">
        <v>214</v>
      </c>
      <c r="I50" s="42">
        <v>-5</v>
      </c>
      <c r="J50" s="42">
        <v>-5</v>
      </c>
      <c r="K50" s="5"/>
    </row>
    <row r="51" spans="1:11" ht="15" customHeight="1" thickTop="1" thickBot="1">
      <c r="A51" s="1"/>
      <c r="B51" s="21" t="s">
        <v>89</v>
      </c>
      <c r="C51" s="37">
        <v>37196</v>
      </c>
      <c r="D51" s="37">
        <v>33884</v>
      </c>
      <c r="E51" s="37">
        <v>71080</v>
      </c>
      <c r="F51" s="37">
        <v>50696</v>
      </c>
      <c r="G51" s="37">
        <v>71462</v>
      </c>
      <c r="H51" s="37">
        <v>51049</v>
      </c>
      <c r="I51" s="37">
        <v>-382</v>
      </c>
      <c r="J51" s="37">
        <v>-353</v>
      </c>
      <c r="K51" s="5"/>
    </row>
    <row r="52" spans="1:11" ht="15" customHeight="1" thickTop="1">
      <c r="A52" s="1"/>
      <c r="B52" s="23" t="s">
        <v>41</v>
      </c>
      <c r="C52" s="38">
        <v>330</v>
      </c>
      <c r="D52" s="38">
        <v>167</v>
      </c>
      <c r="E52" s="38">
        <v>497</v>
      </c>
      <c r="F52" s="38">
        <v>384</v>
      </c>
      <c r="G52" s="38">
        <v>497</v>
      </c>
      <c r="H52" s="38">
        <v>384</v>
      </c>
      <c r="I52" s="38">
        <v>0</v>
      </c>
      <c r="J52" s="38">
        <v>0</v>
      </c>
    </row>
    <row r="53" spans="1:11" ht="15" customHeight="1">
      <c r="A53" s="1"/>
      <c r="B53" s="16" t="s">
        <v>42</v>
      </c>
      <c r="C53" s="33">
        <v>122</v>
      </c>
      <c r="D53" s="33">
        <v>93</v>
      </c>
      <c r="E53" s="33">
        <v>215</v>
      </c>
      <c r="F53" s="33">
        <v>134</v>
      </c>
      <c r="G53" s="33">
        <v>209</v>
      </c>
      <c r="H53" s="33">
        <v>131</v>
      </c>
      <c r="I53" s="33">
        <v>6</v>
      </c>
      <c r="J53" s="33">
        <v>3</v>
      </c>
    </row>
    <row r="54" spans="1:11" ht="15" customHeight="1">
      <c r="A54" s="1"/>
      <c r="B54" s="16" t="s">
        <v>43</v>
      </c>
      <c r="C54" s="33">
        <v>328</v>
      </c>
      <c r="D54" s="33">
        <v>314</v>
      </c>
      <c r="E54" s="33">
        <v>642</v>
      </c>
      <c r="F54" s="33">
        <v>316</v>
      </c>
      <c r="G54" s="33">
        <v>644</v>
      </c>
      <c r="H54" s="33">
        <v>322</v>
      </c>
      <c r="I54" s="33">
        <v>-2</v>
      </c>
      <c r="J54" s="33">
        <v>-6</v>
      </c>
    </row>
    <row r="55" spans="1:11" ht="15" customHeight="1">
      <c r="A55" s="1"/>
      <c r="B55" s="16" t="s">
        <v>44</v>
      </c>
      <c r="C55" s="33">
        <v>210</v>
      </c>
      <c r="D55" s="33">
        <v>92</v>
      </c>
      <c r="E55" s="33">
        <v>302</v>
      </c>
      <c r="F55" s="33">
        <v>236</v>
      </c>
      <c r="G55" s="33">
        <v>310</v>
      </c>
      <c r="H55" s="33">
        <v>243</v>
      </c>
      <c r="I55" s="33">
        <v>-8</v>
      </c>
      <c r="J55" s="33">
        <v>-7</v>
      </c>
    </row>
    <row r="56" spans="1:11" ht="15" customHeight="1">
      <c r="A56" s="1"/>
      <c r="B56" s="16" t="s">
        <v>45</v>
      </c>
      <c r="C56" s="33">
        <v>207</v>
      </c>
      <c r="D56" s="33">
        <v>282</v>
      </c>
      <c r="E56" s="33">
        <v>489</v>
      </c>
      <c r="F56" s="33">
        <v>340</v>
      </c>
      <c r="G56" s="33">
        <v>498</v>
      </c>
      <c r="H56" s="33">
        <v>352</v>
      </c>
      <c r="I56" s="33">
        <v>-9</v>
      </c>
      <c r="J56" s="33">
        <v>-12</v>
      </c>
    </row>
    <row r="57" spans="1:11" ht="15" customHeight="1">
      <c r="A57" s="1"/>
      <c r="B57" s="16" t="s">
        <v>46</v>
      </c>
      <c r="C57" s="33">
        <v>48</v>
      </c>
      <c r="D57" s="33">
        <v>220</v>
      </c>
      <c r="E57" s="33">
        <v>268</v>
      </c>
      <c r="F57" s="33">
        <v>246</v>
      </c>
      <c r="G57" s="33">
        <v>267</v>
      </c>
      <c r="H57" s="33">
        <v>247</v>
      </c>
      <c r="I57" s="33">
        <v>1</v>
      </c>
      <c r="J57" s="33">
        <v>-1</v>
      </c>
      <c r="K57" s="5"/>
    </row>
    <row r="58" spans="1:11" ht="15" customHeight="1">
      <c r="A58" s="1"/>
      <c r="B58" s="16" t="s">
        <v>47</v>
      </c>
      <c r="C58" s="33">
        <v>401</v>
      </c>
      <c r="D58" s="33">
        <v>301</v>
      </c>
      <c r="E58" s="33">
        <v>702</v>
      </c>
      <c r="F58" s="33">
        <v>458</v>
      </c>
      <c r="G58" s="33">
        <v>697</v>
      </c>
      <c r="H58" s="33">
        <v>452</v>
      </c>
      <c r="I58" s="33">
        <v>5</v>
      </c>
      <c r="J58" s="33">
        <v>6</v>
      </c>
    </row>
    <row r="59" spans="1:11" ht="15" customHeight="1">
      <c r="A59" s="4"/>
      <c r="B59" s="16" t="s">
        <v>48</v>
      </c>
      <c r="C59" s="33">
        <v>58</v>
      </c>
      <c r="D59" s="33">
        <v>49</v>
      </c>
      <c r="E59" s="33">
        <v>107</v>
      </c>
      <c r="F59" s="33">
        <v>71</v>
      </c>
      <c r="G59" s="33">
        <v>107</v>
      </c>
      <c r="H59" s="33">
        <v>72</v>
      </c>
      <c r="I59" s="33">
        <v>0</v>
      </c>
      <c r="J59" s="33">
        <v>-1</v>
      </c>
    </row>
    <row r="60" spans="1:11" ht="15" customHeight="1">
      <c r="A60" s="1"/>
      <c r="B60" s="16" t="s">
        <v>49</v>
      </c>
      <c r="C60" s="33">
        <v>202</v>
      </c>
      <c r="D60" s="33">
        <v>217</v>
      </c>
      <c r="E60" s="33">
        <v>419</v>
      </c>
      <c r="F60" s="33">
        <v>268</v>
      </c>
      <c r="G60" s="33">
        <v>419</v>
      </c>
      <c r="H60" s="33">
        <v>268</v>
      </c>
      <c r="I60" s="33">
        <v>0</v>
      </c>
      <c r="J60" s="33">
        <v>0</v>
      </c>
    </row>
    <row r="61" spans="1:11" ht="15" customHeight="1">
      <c r="A61" s="1"/>
      <c r="B61" s="16" t="s">
        <v>50</v>
      </c>
      <c r="C61" s="33">
        <v>98</v>
      </c>
      <c r="D61" s="33">
        <v>93</v>
      </c>
      <c r="E61" s="33">
        <v>191</v>
      </c>
      <c r="F61" s="33">
        <v>124</v>
      </c>
      <c r="G61" s="33">
        <v>192</v>
      </c>
      <c r="H61" s="33">
        <v>125</v>
      </c>
      <c r="I61" s="33">
        <v>-1</v>
      </c>
      <c r="J61" s="33">
        <v>-1</v>
      </c>
    </row>
    <row r="62" spans="1:11" ht="15" customHeight="1">
      <c r="A62" s="1"/>
      <c r="B62" s="16" t="s">
        <v>51</v>
      </c>
      <c r="C62" s="33">
        <v>117</v>
      </c>
      <c r="D62" s="33">
        <v>125</v>
      </c>
      <c r="E62" s="33">
        <v>242</v>
      </c>
      <c r="F62" s="33">
        <v>192</v>
      </c>
      <c r="G62" s="33">
        <v>241</v>
      </c>
      <c r="H62" s="33">
        <v>192</v>
      </c>
      <c r="I62" s="33">
        <v>1</v>
      </c>
      <c r="J62" s="33">
        <v>0</v>
      </c>
    </row>
    <row r="63" spans="1:11" ht="15" customHeight="1">
      <c r="A63" s="1"/>
      <c r="B63" s="16" t="s">
        <v>52</v>
      </c>
      <c r="C63" s="33">
        <v>197</v>
      </c>
      <c r="D63" s="33">
        <v>47</v>
      </c>
      <c r="E63" s="33">
        <v>244</v>
      </c>
      <c r="F63" s="33">
        <v>216</v>
      </c>
      <c r="G63" s="33">
        <v>242</v>
      </c>
      <c r="H63" s="33">
        <v>214</v>
      </c>
      <c r="I63" s="33">
        <v>2</v>
      </c>
      <c r="J63" s="33">
        <v>2</v>
      </c>
    </row>
    <row r="64" spans="1:11" ht="15" customHeight="1">
      <c r="A64" s="1"/>
      <c r="B64" s="16" t="s">
        <v>53</v>
      </c>
      <c r="C64" s="33">
        <v>140</v>
      </c>
      <c r="D64" s="33">
        <v>88</v>
      </c>
      <c r="E64" s="33">
        <v>228</v>
      </c>
      <c r="F64" s="33">
        <v>192</v>
      </c>
      <c r="G64" s="33">
        <v>228</v>
      </c>
      <c r="H64" s="33">
        <v>192</v>
      </c>
      <c r="I64" s="33">
        <v>0</v>
      </c>
      <c r="J64" s="33">
        <v>0</v>
      </c>
    </row>
    <row r="65" spans="1:11" ht="15" customHeight="1">
      <c r="A65" s="1"/>
      <c r="B65" s="16" t="s">
        <v>54</v>
      </c>
      <c r="C65" s="33">
        <v>67</v>
      </c>
      <c r="D65" s="33">
        <v>60</v>
      </c>
      <c r="E65" s="33">
        <v>127</v>
      </c>
      <c r="F65" s="33">
        <v>92</v>
      </c>
      <c r="G65" s="33">
        <v>128</v>
      </c>
      <c r="H65" s="33">
        <v>93</v>
      </c>
      <c r="I65" s="33">
        <v>-1</v>
      </c>
      <c r="J65" s="33">
        <v>-1</v>
      </c>
      <c r="K65" s="5"/>
    </row>
    <row r="66" spans="1:11" ht="15" customHeight="1">
      <c r="A66" s="1"/>
      <c r="B66" s="16" t="s">
        <v>75</v>
      </c>
      <c r="C66" s="33">
        <v>111</v>
      </c>
      <c r="D66" s="33">
        <v>161</v>
      </c>
      <c r="E66" s="33">
        <v>272</v>
      </c>
      <c r="F66" s="33">
        <v>194</v>
      </c>
      <c r="G66" s="33">
        <v>275</v>
      </c>
      <c r="H66" s="33">
        <v>197</v>
      </c>
      <c r="I66" s="33">
        <v>-3</v>
      </c>
      <c r="J66" s="33">
        <v>-3</v>
      </c>
      <c r="K66" s="5"/>
    </row>
    <row r="67" spans="1:11" ht="15" customHeight="1">
      <c r="A67" s="1"/>
      <c r="B67" s="16" t="s">
        <v>76</v>
      </c>
      <c r="C67" s="33">
        <v>8</v>
      </c>
      <c r="D67" s="33">
        <v>5</v>
      </c>
      <c r="E67" s="33">
        <v>13</v>
      </c>
      <c r="F67" s="33">
        <v>11</v>
      </c>
      <c r="G67" s="33">
        <v>13</v>
      </c>
      <c r="H67" s="33">
        <v>11</v>
      </c>
      <c r="I67" s="33">
        <v>0</v>
      </c>
      <c r="J67" s="33">
        <v>0</v>
      </c>
    </row>
    <row r="68" spans="1:11" ht="15" customHeight="1">
      <c r="A68" s="1"/>
      <c r="B68" s="16" t="s">
        <v>55</v>
      </c>
      <c r="C68" s="33">
        <v>171</v>
      </c>
      <c r="D68" s="33">
        <v>199</v>
      </c>
      <c r="E68" s="33">
        <v>370</v>
      </c>
      <c r="F68" s="33">
        <v>311</v>
      </c>
      <c r="G68" s="33">
        <v>369</v>
      </c>
      <c r="H68" s="33">
        <v>311</v>
      </c>
      <c r="I68" s="33">
        <v>1</v>
      </c>
      <c r="J68" s="33">
        <v>0</v>
      </c>
      <c r="K68" s="5"/>
    </row>
    <row r="69" spans="1:11" ht="15" customHeight="1">
      <c r="A69" s="1"/>
      <c r="B69" s="16" t="s">
        <v>56</v>
      </c>
      <c r="C69" s="33">
        <v>50</v>
      </c>
      <c r="D69" s="33">
        <v>91</v>
      </c>
      <c r="E69" s="33">
        <v>141</v>
      </c>
      <c r="F69" s="33">
        <v>121</v>
      </c>
      <c r="G69" s="33">
        <v>145</v>
      </c>
      <c r="H69" s="33">
        <v>125</v>
      </c>
      <c r="I69" s="33">
        <v>-4</v>
      </c>
      <c r="J69" s="33">
        <v>-4</v>
      </c>
      <c r="K69" s="5"/>
    </row>
    <row r="70" spans="1:11" ht="15" customHeight="1">
      <c r="A70" s="1"/>
      <c r="B70" s="16" t="s">
        <v>57</v>
      </c>
      <c r="C70" s="33">
        <v>159</v>
      </c>
      <c r="D70" s="33">
        <v>168</v>
      </c>
      <c r="E70" s="33">
        <v>327</v>
      </c>
      <c r="F70" s="33">
        <v>290</v>
      </c>
      <c r="G70" s="33">
        <v>326</v>
      </c>
      <c r="H70" s="33">
        <v>290</v>
      </c>
      <c r="I70" s="33">
        <v>1</v>
      </c>
      <c r="J70" s="33">
        <v>0</v>
      </c>
      <c r="K70" s="5"/>
    </row>
    <row r="71" spans="1:11" ht="15" customHeight="1">
      <c r="A71" s="1"/>
      <c r="B71" s="16" t="s">
        <v>58</v>
      </c>
      <c r="C71" s="33">
        <v>24</v>
      </c>
      <c r="D71" s="33">
        <v>25</v>
      </c>
      <c r="E71" s="33">
        <v>49</v>
      </c>
      <c r="F71" s="33">
        <v>29</v>
      </c>
      <c r="G71" s="33">
        <v>48</v>
      </c>
      <c r="H71" s="33">
        <v>29</v>
      </c>
      <c r="I71" s="33">
        <v>1</v>
      </c>
      <c r="J71" s="33">
        <v>0</v>
      </c>
      <c r="K71" s="5"/>
    </row>
    <row r="72" spans="1:11" ht="15" customHeight="1">
      <c r="A72" s="1"/>
      <c r="B72" s="16" t="s">
        <v>59</v>
      </c>
      <c r="C72" s="33">
        <v>1</v>
      </c>
      <c r="D72" s="33">
        <v>12</v>
      </c>
      <c r="E72" s="33">
        <v>13</v>
      </c>
      <c r="F72" s="33">
        <v>9</v>
      </c>
      <c r="G72" s="33">
        <v>13</v>
      </c>
      <c r="H72" s="33">
        <v>9</v>
      </c>
      <c r="I72" s="33">
        <v>0</v>
      </c>
      <c r="J72" s="33">
        <v>0</v>
      </c>
    </row>
    <row r="73" spans="1:11" ht="15" customHeight="1">
      <c r="A73" s="1"/>
      <c r="B73" s="16" t="s">
        <v>60</v>
      </c>
      <c r="C73" s="33">
        <v>37</v>
      </c>
      <c r="D73" s="33">
        <v>15</v>
      </c>
      <c r="E73" s="33">
        <v>52</v>
      </c>
      <c r="F73" s="33">
        <v>44</v>
      </c>
      <c r="G73" s="33">
        <v>54</v>
      </c>
      <c r="H73" s="33">
        <v>45</v>
      </c>
      <c r="I73" s="33">
        <v>-2</v>
      </c>
      <c r="J73" s="33">
        <v>-1</v>
      </c>
    </row>
    <row r="74" spans="1:11" ht="15" customHeight="1">
      <c r="A74" s="1"/>
      <c r="B74" s="16" t="s">
        <v>61</v>
      </c>
      <c r="C74" s="33">
        <v>60</v>
      </c>
      <c r="D74" s="33">
        <v>60</v>
      </c>
      <c r="E74" s="33">
        <v>120</v>
      </c>
      <c r="F74" s="33">
        <v>83</v>
      </c>
      <c r="G74" s="33">
        <v>119</v>
      </c>
      <c r="H74" s="33">
        <v>82</v>
      </c>
      <c r="I74" s="33">
        <v>1</v>
      </c>
      <c r="J74" s="33">
        <v>1</v>
      </c>
    </row>
    <row r="75" spans="1:11" ht="15" customHeight="1">
      <c r="A75" s="1"/>
      <c r="B75" s="16" t="s">
        <v>62</v>
      </c>
      <c r="C75" s="33">
        <v>6</v>
      </c>
      <c r="D75" s="33">
        <v>10</v>
      </c>
      <c r="E75" s="33">
        <v>16</v>
      </c>
      <c r="F75" s="33">
        <v>9</v>
      </c>
      <c r="G75" s="33">
        <v>16</v>
      </c>
      <c r="H75" s="33">
        <v>9</v>
      </c>
      <c r="I75" s="33">
        <v>0</v>
      </c>
      <c r="J75" s="33">
        <v>0</v>
      </c>
      <c r="K75" s="5"/>
    </row>
    <row r="76" spans="1:11" ht="15" customHeight="1">
      <c r="A76" s="1"/>
      <c r="B76" s="16" t="s">
        <v>63</v>
      </c>
      <c r="C76" s="33">
        <v>1</v>
      </c>
      <c r="D76" s="33">
        <v>2</v>
      </c>
      <c r="E76" s="33">
        <v>3</v>
      </c>
      <c r="F76" s="33">
        <v>3</v>
      </c>
      <c r="G76" s="33">
        <v>3</v>
      </c>
      <c r="H76" s="33">
        <v>3</v>
      </c>
      <c r="I76" s="33">
        <v>0</v>
      </c>
      <c r="J76" s="33">
        <v>0</v>
      </c>
    </row>
    <row r="77" spans="1:11" ht="15" customHeight="1">
      <c r="A77" s="1"/>
      <c r="B77" s="16" t="s">
        <v>95</v>
      </c>
      <c r="C77" s="33">
        <v>82</v>
      </c>
      <c r="D77" s="33">
        <v>84</v>
      </c>
      <c r="E77" s="33">
        <v>166</v>
      </c>
      <c r="F77" s="33">
        <v>146</v>
      </c>
      <c r="G77" s="33">
        <v>168</v>
      </c>
      <c r="H77" s="33">
        <v>148</v>
      </c>
      <c r="I77" s="33">
        <v>-2</v>
      </c>
      <c r="J77" s="33">
        <v>-2</v>
      </c>
      <c r="K77" s="5"/>
    </row>
    <row r="78" spans="1:11" ht="15" customHeight="1">
      <c r="A78" s="1"/>
      <c r="B78" s="16" t="s">
        <v>64</v>
      </c>
      <c r="C78" s="33">
        <v>736</v>
      </c>
      <c r="D78" s="33">
        <v>333</v>
      </c>
      <c r="E78" s="33">
        <v>1069</v>
      </c>
      <c r="F78" s="33">
        <v>869</v>
      </c>
      <c r="G78" s="33">
        <v>1093</v>
      </c>
      <c r="H78" s="33">
        <v>892</v>
      </c>
      <c r="I78" s="33">
        <v>-24</v>
      </c>
      <c r="J78" s="33">
        <v>-23</v>
      </c>
    </row>
    <row r="79" spans="1:11" ht="15" customHeight="1">
      <c r="A79" s="1"/>
      <c r="B79" s="16" t="s">
        <v>96</v>
      </c>
      <c r="C79" s="33">
        <v>125</v>
      </c>
      <c r="D79" s="33">
        <v>58</v>
      </c>
      <c r="E79" s="33">
        <v>183</v>
      </c>
      <c r="F79" s="33">
        <v>150</v>
      </c>
      <c r="G79" s="33">
        <v>181</v>
      </c>
      <c r="H79" s="33">
        <v>149</v>
      </c>
      <c r="I79" s="33">
        <v>2</v>
      </c>
      <c r="J79" s="33">
        <v>1</v>
      </c>
      <c r="K79" s="5"/>
    </row>
    <row r="80" spans="1:11" ht="15" customHeight="1">
      <c r="A80" s="1"/>
      <c r="B80" s="16" t="s">
        <v>65</v>
      </c>
      <c r="C80" s="33">
        <v>35</v>
      </c>
      <c r="D80" s="33">
        <v>33</v>
      </c>
      <c r="E80" s="33">
        <v>68</v>
      </c>
      <c r="F80" s="33">
        <v>56</v>
      </c>
      <c r="G80" s="33">
        <v>74</v>
      </c>
      <c r="H80" s="33">
        <v>62</v>
      </c>
      <c r="I80" s="33">
        <v>-6</v>
      </c>
      <c r="J80" s="33">
        <v>-6</v>
      </c>
    </row>
    <row r="81" spans="1:11" ht="15" customHeight="1">
      <c r="A81" s="1"/>
      <c r="B81" s="16" t="s">
        <v>77</v>
      </c>
      <c r="C81" s="33">
        <v>32</v>
      </c>
      <c r="D81" s="33">
        <v>24</v>
      </c>
      <c r="E81" s="33">
        <v>56</v>
      </c>
      <c r="F81" s="33">
        <v>51</v>
      </c>
      <c r="G81" s="33">
        <v>53</v>
      </c>
      <c r="H81" s="33">
        <v>48</v>
      </c>
      <c r="I81" s="33">
        <v>3</v>
      </c>
      <c r="J81" s="33">
        <v>3</v>
      </c>
      <c r="K81" s="5"/>
    </row>
    <row r="82" spans="1:11" ht="15" customHeight="1" thickBot="1">
      <c r="A82" s="1"/>
      <c r="B82" s="16" t="s">
        <v>78</v>
      </c>
      <c r="C82" s="33">
        <v>87</v>
      </c>
      <c r="D82" s="33">
        <v>73</v>
      </c>
      <c r="E82" s="33">
        <v>160</v>
      </c>
      <c r="F82" s="33">
        <v>116</v>
      </c>
      <c r="G82" s="33">
        <v>158</v>
      </c>
      <c r="H82" s="33">
        <v>115</v>
      </c>
      <c r="I82" s="33">
        <v>2</v>
      </c>
      <c r="J82" s="33">
        <v>1</v>
      </c>
    </row>
    <row r="83" spans="1:11" ht="15" customHeight="1" thickTop="1" thickBot="1">
      <c r="A83" s="1"/>
      <c r="B83" s="25" t="s">
        <v>72</v>
      </c>
      <c r="C83" s="31">
        <v>4250</v>
      </c>
      <c r="D83" s="31">
        <v>3501</v>
      </c>
      <c r="E83" s="31">
        <v>7751</v>
      </c>
      <c r="F83" s="31">
        <v>5761</v>
      </c>
      <c r="G83" s="31">
        <v>7787</v>
      </c>
      <c r="H83" s="31">
        <v>5812</v>
      </c>
      <c r="I83" s="31">
        <v>-36</v>
      </c>
      <c r="J83" s="31">
        <v>-51</v>
      </c>
    </row>
    <row r="84" spans="1:11" ht="15" customHeight="1" thickTop="1" thickBot="1">
      <c r="A84" s="1"/>
      <c r="B84" s="25" t="s">
        <v>73</v>
      </c>
      <c r="C84" s="31">
        <v>41446</v>
      </c>
      <c r="D84" s="31">
        <v>37385</v>
      </c>
      <c r="E84" s="31">
        <v>78831</v>
      </c>
      <c r="F84" s="31">
        <v>56457</v>
      </c>
      <c r="G84" s="31">
        <v>79249</v>
      </c>
      <c r="H84" s="31">
        <v>56861</v>
      </c>
      <c r="I84" s="31">
        <v>-418</v>
      </c>
      <c r="J84" s="31">
        <v>-404</v>
      </c>
      <c r="K84" s="5"/>
    </row>
    <row r="85" spans="1:11" ht="15" customHeight="1" thickTop="1">
      <c r="B85" s="24"/>
    </row>
    <row r="86" spans="1:11" ht="15" customHeight="1">
      <c r="B86" s="5"/>
    </row>
  </sheetData>
  <phoneticPr fontId="3"/>
  <printOptions horizontalCentered="1"/>
  <pageMargins left="0.78740157480314965" right="0.78740157480314965" top="0.98425196850393704" bottom="0.78740157480314965" header="0.78740157480314965" footer="0.51181102362204722"/>
  <pageSetup paperSize="9" scale="81" fitToHeight="0" orientation="portrait" r:id="rId1"/>
  <headerFooter alignWithMargins="0">
    <oddFooter xml:space="preserve">&amp;C&amp;P / &amp;N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86"/>
  <sheetViews>
    <sheetView topLeftCell="A4" zoomScaleNormal="90" zoomScaleSheetLayoutView="100" workbookViewId="0">
      <selection activeCell="D2" sqref="D2"/>
    </sheetView>
  </sheetViews>
  <sheetFormatPr defaultRowHeight="15" customHeight="1"/>
  <cols>
    <col min="1" max="1" width="9" style="2"/>
    <col min="2" max="2" width="11" style="2" customWidth="1"/>
    <col min="3" max="4" width="11.125" style="2" bestFit="1" customWidth="1"/>
    <col min="5" max="5" width="11.5" style="2" bestFit="1" customWidth="1"/>
    <col min="6" max="6" width="9.75" style="2" customWidth="1"/>
    <col min="7" max="7" width="11.125" style="2" customWidth="1"/>
    <col min="8" max="8" width="9.75" style="2" customWidth="1"/>
    <col min="9" max="10" width="9.25" style="2" customWidth="1"/>
    <col min="11" max="11" width="4.25" style="2" bestFit="1" customWidth="1"/>
    <col min="12" max="16384" width="9" style="2"/>
  </cols>
  <sheetData>
    <row r="1" spans="1:11" ht="15" customHeight="1">
      <c r="A1" s="4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>
      <c r="A2" s="1"/>
      <c r="B2" s="13" t="s">
        <v>86</v>
      </c>
      <c r="C2" s="13"/>
      <c r="D2" s="13" t="str">
        <f>'月報(日本人)'!E2</f>
        <v>令和3年5月末日現在</v>
      </c>
      <c r="E2" s="14"/>
      <c r="F2" s="14"/>
      <c r="G2" s="14"/>
      <c r="H2" s="14"/>
      <c r="I2" s="14"/>
      <c r="J2" s="14"/>
      <c r="K2" s="1"/>
    </row>
    <row r="3" spans="1:11" ht="15" customHeight="1">
      <c r="A3" s="1"/>
      <c r="B3" s="14"/>
      <c r="C3" s="14"/>
      <c r="D3" s="14"/>
      <c r="E3" s="14"/>
      <c r="F3" s="14"/>
      <c r="G3" s="14"/>
      <c r="H3" s="14"/>
      <c r="I3" s="14"/>
      <c r="J3" s="14"/>
      <c r="K3" s="1"/>
    </row>
    <row r="4" spans="1:11" ht="15" customHeight="1">
      <c r="A4" s="1"/>
      <c r="B4" s="14"/>
      <c r="C4" s="14"/>
      <c r="D4" s="14"/>
      <c r="E4" s="14"/>
      <c r="F4" s="14"/>
      <c r="G4" s="14"/>
      <c r="H4" s="14"/>
      <c r="I4" s="14"/>
      <c r="J4" s="14"/>
      <c r="K4" s="1"/>
    </row>
    <row r="5" spans="1:11" ht="15" customHeight="1">
      <c r="A5" s="1"/>
      <c r="B5" s="14"/>
      <c r="C5" s="14"/>
      <c r="D5" s="14"/>
      <c r="E5" s="14"/>
      <c r="F5" s="14"/>
      <c r="G5" s="14"/>
      <c r="H5" s="14"/>
      <c r="I5" s="14"/>
      <c r="J5" s="14"/>
      <c r="K5" s="1"/>
    </row>
    <row r="6" spans="1:11" ht="15" customHeight="1">
      <c r="A6" s="1"/>
      <c r="B6" s="6" t="s">
        <v>66</v>
      </c>
      <c r="C6" s="10" t="s">
        <v>67</v>
      </c>
      <c r="D6" s="11"/>
      <c r="E6" s="12"/>
      <c r="F6" s="7" t="s">
        <v>5</v>
      </c>
      <c r="G6" s="8" t="s">
        <v>2</v>
      </c>
      <c r="H6" s="8" t="s">
        <v>2</v>
      </c>
      <c r="I6" s="8" t="s">
        <v>2</v>
      </c>
      <c r="J6" s="8" t="s">
        <v>2</v>
      </c>
    </row>
    <row r="7" spans="1:11" ht="15" customHeight="1">
      <c r="A7" s="1"/>
      <c r="B7" s="15" t="s">
        <v>69</v>
      </c>
      <c r="C7" s="9" t="s">
        <v>0</v>
      </c>
      <c r="D7" s="9" t="s">
        <v>1</v>
      </c>
      <c r="E7" s="9" t="s">
        <v>3</v>
      </c>
      <c r="F7" s="9"/>
      <c r="G7" s="9" t="s">
        <v>4</v>
      </c>
      <c r="H7" s="9" t="s">
        <v>5</v>
      </c>
      <c r="I7" s="9" t="s">
        <v>6</v>
      </c>
      <c r="J7" s="9" t="s">
        <v>7</v>
      </c>
    </row>
    <row r="8" spans="1:11" ht="15" customHeight="1">
      <c r="A8" s="1"/>
      <c r="B8" s="16" t="s">
        <v>8</v>
      </c>
      <c r="C8" s="26">
        <f>'月報(日本人)'!C8+'月報(外国人) '!C8</f>
        <v>446162</v>
      </c>
      <c r="D8" s="26">
        <f>'月報(日本人)'!D8+'月報(外国人) '!D8</f>
        <v>494423</v>
      </c>
      <c r="E8" s="26">
        <f>'月報(日本人)'!E8+'月報(外国人) '!E8</f>
        <v>940585</v>
      </c>
      <c r="F8" s="26">
        <f>'月報(日本人)'!F8+'月報(外国人) '!F8</f>
        <v>484308</v>
      </c>
      <c r="G8" s="26">
        <f>'月報(日本人)'!G8+'月報(外国人) '!G8</f>
        <v>940971</v>
      </c>
      <c r="H8" s="26">
        <f>'月報(日本人)'!H8+'月報(外国人) '!H8</f>
        <v>484261</v>
      </c>
      <c r="I8" s="26">
        <f>'月報(日本人)'!I8+'月報(外国人) '!I8</f>
        <v>-386</v>
      </c>
      <c r="J8" s="26">
        <f>'月報(日本人)'!J8+'月報(外国人) '!J8</f>
        <v>47</v>
      </c>
    </row>
    <row r="9" spans="1:11" ht="15" customHeight="1">
      <c r="A9" s="1"/>
      <c r="B9" s="17" t="s">
        <v>9</v>
      </c>
      <c r="C9" s="28">
        <f>'月報(日本人)'!C9+'月報(外国人) '!C9</f>
        <v>44146</v>
      </c>
      <c r="D9" s="28">
        <f>'月報(日本人)'!D9+'月報(外国人) '!D9</f>
        <v>51470</v>
      </c>
      <c r="E9" s="28">
        <f>'月報(日本人)'!E9+'月報(外国人) '!E9</f>
        <v>95616</v>
      </c>
      <c r="F9" s="28">
        <f>'月報(日本人)'!F9+'月報(外国人) '!F9</f>
        <v>49551</v>
      </c>
      <c r="G9" s="28">
        <f>'月報(日本人)'!G9+'月報(外国人) '!G9</f>
        <v>95722</v>
      </c>
      <c r="H9" s="28">
        <f>'月報(日本人)'!H9+'月報(外国人) '!H9</f>
        <v>49579</v>
      </c>
      <c r="I9" s="28">
        <f>'月報(日本人)'!I9+'月報(外国人) '!I9</f>
        <v>-106</v>
      </c>
      <c r="J9" s="28">
        <f>'月報(日本人)'!J9+'月報(外国人) '!J9</f>
        <v>-28</v>
      </c>
    </row>
    <row r="10" spans="1:11" ht="15" customHeight="1">
      <c r="A10" s="1"/>
      <c r="B10" s="18" t="s">
        <v>12</v>
      </c>
      <c r="C10" s="27">
        <f>'月報(日本人)'!C10+'月報(外国人) '!C10</f>
        <v>38961</v>
      </c>
      <c r="D10" s="27">
        <f>'月報(日本人)'!D10+'月報(外国人) '!D10</f>
        <v>42420</v>
      </c>
      <c r="E10" s="27">
        <f>'月報(日本人)'!E10+'月報(外国人) '!E10</f>
        <v>81381</v>
      </c>
      <c r="F10" s="27">
        <f>'月報(日本人)'!F10+'月報(外国人) '!F10</f>
        <v>40000</v>
      </c>
      <c r="G10" s="27">
        <f>'月報(日本人)'!G10+'月報(外国人) '!G10</f>
        <v>81428</v>
      </c>
      <c r="H10" s="27">
        <f>'月報(日本人)'!H10+'月報(外国人) '!H10</f>
        <v>40039</v>
      </c>
      <c r="I10" s="27">
        <f>'月報(日本人)'!I10+'月報(外国人) '!I10</f>
        <v>-47</v>
      </c>
      <c r="J10" s="27">
        <f>'月報(日本人)'!J10+'月報(外国人) '!J10</f>
        <v>-39</v>
      </c>
      <c r="K10" s="3"/>
    </row>
    <row r="11" spans="1:11" ht="15" customHeight="1">
      <c r="A11" s="1"/>
      <c r="B11" s="18" t="s">
        <v>70</v>
      </c>
      <c r="C11" s="27">
        <f>'月報(日本人)'!C11+'月報(外国人) '!C11</f>
        <v>27194</v>
      </c>
      <c r="D11" s="27">
        <f>'月報(日本人)'!D11+'月報(外国人) '!D11</f>
        <v>29313</v>
      </c>
      <c r="E11" s="27">
        <f>'月報(日本人)'!E11+'月報(外国人) '!E11</f>
        <v>56507</v>
      </c>
      <c r="F11" s="27">
        <f>'月報(日本人)'!F11+'月報(外国人) '!F11</f>
        <v>29915</v>
      </c>
      <c r="G11" s="27">
        <f>'月報(日本人)'!G11+'月報(外国人) '!G11</f>
        <v>56573</v>
      </c>
      <c r="H11" s="27">
        <f>'月報(日本人)'!H11+'月報(外国人) '!H11</f>
        <v>29934</v>
      </c>
      <c r="I11" s="27">
        <f>'月報(日本人)'!I11+'月報(外国人) '!I11</f>
        <v>-66</v>
      </c>
      <c r="J11" s="27">
        <f>'月報(日本人)'!J11+'月報(外国人) '!J11</f>
        <v>-19</v>
      </c>
    </row>
    <row r="12" spans="1:11" ht="15" customHeight="1">
      <c r="A12" s="1"/>
      <c r="B12" s="18" t="s">
        <v>10</v>
      </c>
      <c r="C12" s="27">
        <f>'月報(日本人)'!C12+'月報(外国人) '!C12</f>
        <v>85603</v>
      </c>
      <c r="D12" s="27">
        <f>'月報(日本人)'!D12+'月報(外国人) '!D12</f>
        <v>95636</v>
      </c>
      <c r="E12" s="27">
        <f>'月報(日本人)'!E12+'月報(外国人) '!E12</f>
        <v>181239</v>
      </c>
      <c r="F12" s="27">
        <f>'月報(日本人)'!F12+'月報(外国人) '!F12</f>
        <v>102932</v>
      </c>
      <c r="G12" s="27">
        <f>'月報(日本人)'!G12+'月報(外国人) '!G12</f>
        <v>181159</v>
      </c>
      <c r="H12" s="27">
        <f>'月報(日本人)'!H12+'月報(外国人) '!H12</f>
        <v>102831</v>
      </c>
      <c r="I12" s="27">
        <f>'月報(日本人)'!I12+'月報(外国人) '!I12</f>
        <v>80</v>
      </c>
      <c r="J12" s="27">
        <f>'月報(日本人)'!J12+'月報(外国人) '!J12</f>
        <v>101</v>
      </c>
    </row>
    <row r="13" spans="1:11" ht="15" customHeight="1">
      <c r="A13" s="1"/>
      <c r="B13" s="18" t="s">
        <v>11</v>
      </c>
      <c r="C13" s="27">
        <f>'月報(日本人)'!C13+'月報(外国人) '!C13</f>
        <v>100328</v>
      </c>
      <c r="D13" s="27">
        <f>'月報(日本人)'!D13+'月報(外国人) '!D13</f>
        <v>109055</v>
      </c>
      <c r="E13" s="27">
        <f>'月報(日本人)'!E13+'月報(外国人) '!E13</f>
        <v>209383</v>
      </c>
      <c r="F13" s="27">
        <f>'月報(日本人)'!F13+'月報(外国人) '!F13</f>
        <v>102860</v>
      </c>
      <c r="G13" s="27">
        <f>'月報(日本人)'!G13+'月報(外国人) '!G13</f>
        <v>209433</v>
      </c>
      <c r="H13" s="27">
        <f>'月報(日本人)'!H13+'月報(外国人) '!H13</f>
        <v>102773</v>
      </c>
      <c r="I13" s="27">
        <f>'月報(日本人)'!I13+'月報(外国人) '!I13</f>
        <v>-50</v>
      </c>
      <c r="J13" s="27">
        <f>'月報(日本人)'!J13+'月報(外国人) '!J13</f>
        <v>87</v>
      </c>
    </row>
    <row r="14" spans="1:11" ht="15" customHeight="1">
      <c r="A14" s="1"/>
      <c r="B14" s="18" t="s">
        <v>13</v>
      </c>
      <c r="C14" s="27">
        <f>'月報(日本人)'!C14+'月報(外国人) '!C14</f>
        <v>30673</v>
      </c>
      <c r="D14" s="27">
        <f>'月報(日本人)'!D14+'月報(外国人) '!D14</f>
        <v>34419</v>
      </c>
      <c r="E14" s="27">
        <f>'月報(日本人)'!E14+'月報(外国人) '!E14</f>
        <v>65092</v>
      </c>
      <c r="F14" s="27">
        <f>'月報(日本人)'!F14+'月報(外国人) '!F14</f>
        <v>34662</v>
      </c>
      <c r="G14" s="27">
        <f>'月報(日本人)'!G14+'月報(外国人) '!G14</f>
        <v>65182</v>
      </c>
      <c r="H14" s="27">
        <f>'月報(日本人)'!H14+'月報(外国人) '!H14</f>
        <v>34705</v>
      </c>
      <c r="I14" s="27">
        <f>'月報(日本人)'!I14+'月報(外国人) '!I14</f>
        <v>-90</v>
      </c>
      <c r="J14" s="27">
        <f>'月報(日本人)'!J14+'月報(外国人) '!J14</f>
        <v>-43</v>
      </c>
    </row>
    <row r="15" spans="1:11" ht="15" customHeight="1">
      <c r="A15" s="1"/>
      <c r="B15" s="19" t="s">
        <v>14</v>
      </c>
      <c r="C15" s="30">
        <f>'月報(日本人)'!C15+'月報(外国人) '!C15</f>
        <v>119257</v>
      </c>
      <c r="D15" s="30">
        <f>'月報(日本人)'!D15+'月報(外国人) '!D15</f>
        <v>132110</v>
      </c>
      <c r="E15" s="30">
        <f>'月報(日本人)'!E15+'月報(外国人) '!E15</f>
        <v>251367</v>
      </c>
      <c r="F15" s="30">
        <f>'月報(日本人)'!F15+'月報(外国人) '!F15</f>
        <v>124388</v>
      </c>
      <c r="G15" s="30">
        <f>'月報(日本人)'!G15+'月報(外国人) '!G15</f>
        <v>251474</v>
      </c>
      <c r="H15" s="30">
        <f>'月報(日本人)'!H15+'月報(外国人) '!H15</f>
        <v>124400</v>
      </c>
      <c r="I15" s="30">
        <f>'月報(日本人)'!I15+'月報(外国人) '!I15</f>
        <v>-107</v>
      </c>
      <c r="J15" s="30">
        <f>'月報(日本人)'!J15+'月報(外国人) '!J15</f>
        <v>-12</v>
      </c>
    </row>
    <row r="16" spans="1:11" ht="15" customHeight="1">
      <c r="A16" s="1"/>
      <c r="B16" s="16" t="s">
        <v>15</v>
      </c>
      <c r="C16" s="26">
        <f>'月報(日本人)'!C16+'月報(外国人) '!C16</f>
        <v>742178</v>
      </c>
      <c r="D16" s="26">
        <f>'月報(日本人)'!D16+'月報(外国人) '!D16</f>
        <v>824963</v>
      </c>
      <c r="E16" s="26">
        <f>'月報(日本人)'!E16+'月報(外国人) '!E16</f>
        <v>1567141</v>
      </c>
      <c r="F16" s="26">
        <f>'月報(日本人)'!F16+'月報(外国人) '!F16</f>
        <v>823834</v>
      </c>
      <c r="G16" s="26">
        <f>'月報(日本人)'!G16+'月報(外国人) '!G16</f>
        <v>1566734</v>
      </c>
      <c r="H16" s="26">
        <f>'月報(日本人)'!H16+'月報(外国人) '!H16</f>
        <v>823105</v>
      </c>
      <c r="I16" s="26">
        <f>'月報(日本人)'!I16+'月報(外国人) '!I16</f>
        <v>407</v>
      </c>
      <c r="J16" s="26">
        <f>'月報(日本人)'!J16+'月報(外国人) '!J16</f>
        <v>729</v>
      </c>
    </row>
    <row r="17" spans="1:11" ht="15" customHeight="1">
      <c r="A17" s="1"/>
      <c r="B17" s="17" t="s">
        <v>16</v>
      </c>
      <c r="C17" s="28">
        <f>'月報(日本人)'!C17+'月報(外国人) '!C17</f>
        <v>154127</v>
      </c>
      <c r="D17" s="28">
        <f>'月報(日本人)'!D17+'月報(外国人) '!D17</f>
        <v>163430</v>
      </c>
      <c r="E17" s="28">
        <f>'月報(日本人)'!E17+'月報(外国人) '!E17</f>
        <v>317557</v>
      </c>
      <c r="F17" s="28">
        <f>'月報(日本人)'!F17+'月報(外国人) '!F17</f>
        <v>160038</v>
      </c>
      <c r="G17" s="28">
        <f>'月報(日本人)'!G17+'月報(外国人) '!G17</f>
        <v>317230</v>
      </c>
      <c r="H17" s="28">
        <f>'月報(日本人)'!H17+'月報(外国人) '!H17</f>
        <v>159776</v>
      </c>
      <c r="I17" s="28">
        <f>'月報(日本人)'!I17+'月報(外国人) '!I17</f>
        <v>327</v>
      </c>
      <c r="J17" s="28">
        <f>'月報(日本人)'!J17+'月報(外国人) '!J17</f>
        <v>262</v>
      </c>
    </row>
    <row r="18" spans="1:11" ht="15" customHeight="1">
      <c r="A18" s="1"/>
      <c r="B18" s="18" t="s">
        <v>17</v>
      </c>
      <c r="C18" s="27">
        <f>'月報(日本人)'!C18+'月報(外国人) '!C18</f>
        <v>114412</v>
      </c>
      <c r="D18" s="27">
        <f>'月報(日本人)'!D18+'月報(外国人) '!D18</f>
        <v>121688</v>
      </c>
      <c r="E18" s="27">
        <f>'月報(日本人)'!E18+'月報(外国人) '!E18</f>
        <v>236100</v>
      </c>
      <c r="F18" s="27">
        <f>'月報(日本人)'!F18+'月報(外国人) '!F18</f>
        <v>145489</v>
      </c>
      <c r="G18" s="27">
        <f>'月報(日本人)'!G18+'月報(外国人) '!G18</f>
        <v>236052</v>
      </c>
      <c r="H18" s="27">
        <f>'月報(日本人)'!H18+'月報(外国人) '!H18</f>
        <v>145386</v>
      </c>
      <c r="I18" s="27">
        <f>'月報(日本人)'!I18+'月報(外国人) '!I18</f>
        <v>48</v>
      </c>
      <c r="J18" s="27">
        <f>'月報(日本人)'!J18+'月報(外国人) '!J18</f>
        <v>103</v>
      </c>
    </row>
    <row r="19" spans="1:11" ht="15" customHeight="1">
      <c r="A19" s="1"/>
      <c r="B19" s="18" t="s">
        <v>18</v>
      </c>
      <c r="C19" s="27">
        <f>'月報(日本人)'!C19+'月報(外国人) '!C19</f>
        <v>86414</v>
      </c>
      <c r="D19" s="27">
        <f>'月報(日本人)'!D19+'月報(外国人) '!D19</f>
        <v>108087</v>
      </c>
      <c r="E19" s="27">
        <f>'月報(日本人)'!E19+'月報(外国人) '!E19</f>
        <v>194501</v>
      </c>
      <c r="F19" s="27">
        <f>'月報(日本人)'!F19+'月報(外国人) '!F19</f>
        <v>118189</v>
      </c>
      <c r="G19" s="27">
        <f>'月報(日本人)'!G19+'月報(外国人) '!G19</f>
        <v>194296</v>
      </c>
      <c r="H19" s="27">
        <f>'月報(日本人)'!H19+'月報(外国人) '!H19</f>
        <v>118012</v>
      </c>
      <c r="I19" s="27">
        <f>'月報(日本人)'!I19+'月報(外国人) '!I19</f>
        <v>205</v>
      </c>
      <c r="J19" s="27">
        <f>'月報(日本人)'!J19+'月報(外国人) '!J19</f>
        <v>177</v>
      </c>
    </row>
    <row r="20" spans="1:11" ht="15" customHeight="1">
      <c r="A20" s="1"/>
      <c r="B20" s="18" t="s">
        <v>19</v>
      </c>
      <c r="C20" s="27">
        <f>'月報(日本人)'!C20+'月報(外国人) '!C20</f>
        <v>124246</v>
      </c>
      <c r="D20" s="27">
        <f>'月報(日本人)'!D20+'月報(外国人) '!D20</f>
        <v>140639</v>
      </c>
      <c r="E20" s="27">
        <f>'月報(日本人)'!E20+'月報(外国人) '!E20</f>
        <v>264885</v>
      </c>
      <c r="F20" s="27">
        <f>'月報(日本人)'!F20+'月報(外国人) '!F20</f>
        <v>134917</v>
      </c>
      <c r="G20" s="27">
        <f>'月報(日本人)'!G20+'月報(外国人) '!G20</f>
        <v>264909</v>
      </c>
      <c r="H20" s="27">
        <f>'月報(日本人)'!H20+'月報(外国人) '!H20</f>
        <v>134922</v>
      </c>
      <c r="I20" s="27">
        <f>'月報(日本人)'!I20+'月報(外国人) '!I20</f>
        <v>-24</v>
      </c>
      <c r="J20" s="27">
        <f>'月報(日本人)'!J20+'月報(外国人) '!J20</f>
        <v>-5</v>
      </c>
    </row>
    <row r="21" spans="1:11" ht="15" customHeight="1">
      <c r="A21" s="1"/>
      <c r="B21" s="18" t="s">
        <v>22</v>
      </c>
      <c r="C21" s="27">
        <f>'月報(日本人)'!C21+'月報(外国人) '!C21</f>
        <v>98932</v>
      </c>
      <c r="D21" s="27">
        <f>'月報(日本人)'!D21+'月報(外国人) '!D21</f>
        <v>108508</v>
      </c>
      <c r="E21" s="27">
        <f>'月報(日本人)'!E21+'月報(外国人) '!E21</f>
        <v>207440</v>
      </c>
      <c r="F21" s="27">
        <f>'月報(日本人)'!F21+'月報(外国人) '!F21</f>
        <v>97370</v>
      </c>
      <c r="G21" s="27">
        <f>'月報(日本人)'!G21+'月報(外国人) '!G21</f>
        <v>207496</v>
      </c>
      <c r="H21" s="27">
        <f>'月報(日本人)'!H21+'月報(外国人) '!H21</f>
        <v>97268</v>
      </c>
      <c r="I21" s="27">
        <f>'月報(日本人)'!I21+'月報(外国人) '!I21</f>
        <v>-56</v>
      </c>
      <c r="J21" s="27">
        <f>'月報(日本人)'!J21+'月報(外国人) '!J21</f>
        <v>102</v>
      </c>
    </row>
    <row r="22" spans="1:11" ht="15" customHeight="1">
      <c r="A22" s="1"/>
      <c r="B22" s="18" t="s">
        <v>20</v>
      </c>
      <c r="C22" s="27">
        <f>'月報(日本人)'!C22+'月報(外国人) '!C22</f>
        <v>59743</v>
      </c>
      <c r="D22" s="27">
        <f>'月報(日本人)'!D22+'月報(外国人) '!D22</f>
        <v>66474</v>
      </c>
      <c r="E22" s="27">
        <f>'月報(日本人)'!E22+'月報(外国人) '!E22</f>
        <v>126217</v>
      </c>
      <c r="F22" s="27">
        <f>'月報(日本人)'!F22+'月報(外国人) '!F22</f>
        <v>64016</v>
      </c>
      <c r="G22" s="27">
        <f>'月報(日本人)'!G22+'月報(外国人) '!G22</f>
        <v>126174</v>
      </c>
      <c r="H22" s="27">
        <f>'月報(日本人)'!H22+'月報(外国人) '!H22</f>
        <v>63931</v>
      </c>
      <c r="I22" s="27">
        <f>'月報(日本人)'!I22+'月報(外国人) '!I22</f>
        <v>43</v>
      </c>
      <c r="J22" s="27">
        <f>'月報(日本人)'!J22+'月報(外国人) '!J22</f>
        <v>85</v>
      </c>
    </row>
    <row r="23" spans="1:11" ht="15" customHeight="1">
      <c r="A23" s="1"/>
      <c r="B23" s="19" t="s">
        <v>21</v>
      </c>
      <c r="C23" s="30">
        <f>'月報(日本人)'!C23+'月報(外国人) '!C23</f>
        <v>104304</v>
      </c>
      <c r="D23" s="30">
        <f>'月報(日本人)'!D23+'月報(外国人) '!D23</f>
        <v>116137</v>
      </c>
      <c r="E23" s="30">
        <f>'月報(日本人)'!E23+'月報(外国人) '!E23</f>
        <v>220441</v>
      </c>
      <c r="F23" s="30">
        <f>'月報(日本人)'!F23+'月報(外国人) '!F23</f>
        <v>103815</v>
      </c>
      <c r="G23" s="30">
        <f>'月報(日本人)'!G23+'月報(外国人) '!G23</f>
        <v>220577</v>
      </c>
      <c r="H23" s="30">
        <f>'月報(日本人)'!H23+'月報(外国人) '!H23</f>
        <v>103810</v>
      </c>
      <c r="I23" s="30">
        <f>'月報(日本人)'!I23+'月報(外国人) '!I23</f>
        <v>-136</v>
      </c>
      <c r="J23" s="30">
        <f>'月報(日本人)'!J23+'月報(外国人) '!J23</f>
        <v>5</v>
      </c>
    </row>
    <row r="24" spans="1:11" ht="15" customHeight="1">
      <c r="A24" s="1"/>
      <c r="B24" s="16" t="s">
        <v>23</v>
      </c>
      <c r="C24" s="26">
        <f>'月報(日本人)'!C24+'月報(外国人) '!C24</f>
        <v>51555</v>
      </c>
      <c r="D24" s="26">
        <f>'月報(日本人)'!D24+'月報(外国人) '!D24</f>
        <v>59538</v>
      </c>
      <c r="E24" s="26">
        <f>'月報(日本人)'!E24+'月報(外国人) '!E24</f>
        <v>111093</v>
      </c>
      <c r="F24" s="26">
        <f>'月報(日本人)'!F24+'月報(外国人) '!F24</f>
        <v>56189</v>
      </c>
      <c r="G24" s="26">
        <f>'月報(日本人)'!G24+'月報(外国人) '!G24</f>
        <v>111245</v>
      </c>
      <c r="H24" s="26">
        <f>'月報(日本人)'!H24+'月報(外国人) '!H24</f>
        <v>56219</v>
      </c>
      <c r="I24" s="26">
        <f>'月報(日本人)'!I24+'月報(外国人) '!I24</f>
        <v>-152</v>
      </c>
      <c r="J24" s="26">
        <f>'月報(日本人)'!J24+'月報(外国人) '!J24</f>
        <v>-30</v>
      </c>
    </row>
    <row r="25" spans="1:11" ht="15" customHeight="1">
      <c r="A25" s="1"/>
      <c r="B25" s="16" t="s">
        <v>24</v>
      </c>
      <c r="C25" s="26">
        <f>'月報(日本人)'!C25+'月報(外国人) '!C25</f>
        <v>144402</v>
      </c>
      <c r="D25" s="26">
        <f>'月報(日本人)'!D25+'月報(外国人) '!D25</f>
        <v>159746</v>
      </c>
      <c r="E25" s="26">
        <f>'月報(日本人)'!E25+'月報(外国人) '!E25</f>
        <v>304148</v>
      </c>
      <c r="F25" s="26">
        <f>'月報(日本人)'!F25+'月報(外国人) '!F25</f>
        <v>138550</v>
      </c>
      <c r="G25" s="26">
        <f>'月報(日本人)'!G25+'月報(外国人) '!G25</f>
        <v>304250</v>
      </c>
      <c r="H25" s="26">
        <f>'月報(日本人)'!H25+'月報(外国人) '!H25</f>
        <v>138490</v>
      </c>
      <c r="I25" s="26">
        <f>'月報(日本人)'!I25+'月報(外国人) '!I25</f>
        <v>-102</v>
      </c>
      <c r="J25" s="26">
        <f>'月報(日本人)'!J25+'月報(外国人) '!J25</f>
        <v>60</v>
      </c>
      <c r="K25" s="5"/>
    </row>
    <row r="26" spans="1:11" ht="15" customHeight="1">
      <c r="A26" s="1"/>
      <c r="B26" s="16" t="s">
        <v>25</v>
      </c>
      <c r="C26" s="26">
        <f>'月報(日本人)'!C26+'月報(外国人) '!C26</f>
        <v>26467</v>
      </c>
      <c r="D26" s="26">
        <f>'月報(日本人)'!D26+'月報(外国人) '!D26</f>
        <v>29630</v>
      </c>
      <c r="E26" s="26">
        <f>'月報(日本人)'!E26+'月報(外国人) '!E26</f>
        <v>56097</v>
      </c>
      <c r="F26" s="26">
        <f>'月報(日本人)'!F26+'月報(外国人) '!F26</f>
        <v>27394</v>
      </c>
      <c r="G26" s="26">
        <f>'月報(日本人)'!G26+'月報(外国人) '!G26</f>
        <v>56139</v>
      </c>
      <c r="H26" s="26">
        <f>'月報(日本人)'!H26+'月報(外国人) '!H26</f>
        <v>27387</v>
      </c>
      <c r="I26" s="26">
        <f>'月報(日本人)'!I26+'月報(外国人) '!I26</f>
        <v>-42</v>
      </c>
      <c r="J26" s="26">
        <f>'月報(日本人)'!J26+'月報(外国人) '!J26</f>
        <v>7</v>
      </c>
    </row>
    <row r="27" spans="1:11" ht="15" customHeight="1">
      <c r="A27" s="1"/>
      <c r="B27" s="16" t="s">
        <v>26</v>
      </c>
      <c r="C27" s="26">
        <f>'月報(日本人)'!C27+'月報(外国人) '!C27</f>
        <v>60286</v>
      </c>
      <c r="D27" s="26">
        <f>'月報(日本人)'!D27+'月報(外国人) '!D27</f>
        <v>66690</v>
      </c>
      <c r="E27" s="26">
        <f>'月報(日本人)'!E27+'月報(外国人) '!E27</f>
        <v>126976</v>
      </c>
      <c r="F27" s="26">
        <f>'月報(日本人)'!F27+'月報(外国人) '!F27</f>
        <v>62973</v>
      </c>
      <c r="G27" s="26">
        <f>'月報(日本人)'!G27+'月報(外国人) '!G27</f>
        <v>127089</v>
      </c>
      <c r="H27" s="26">
        <f>'月報(日本人)'!H27+'月報(外国人) '!H27</f>
        <v>62982</v>
      </c>
      <c r="I27" s="26">
        <f>'月報(日本人)'!I27+'月報(外国人) '!I27</f>
        <v>-113</v>
      </c>
      <c r="J27" s="26">
        <f>'月報(日本人)'!J27+'月報(外国人) '!J27</f>
        <v>-9</v>
      </c>
      <c r="K27" s="5"/>
    </row>
    <row r="28" spans="1:11" ht="15" customHeight="1">
      <c r="A28" s="1"/>
      <c r="B28" s="16" t="s">
        <v>27</v>
      </c>
      <c r="C28" s="26">
        <f>'月報(日本人)'!C28+'月報(外国人) '!C28</f>
        <v>21601</v>
      </c>
      <c r="D28" s="26">
        <f>'月報(日本人)'!D28+'月報(外国人) '!D28</f>
        <v>24906</v>
      </c>
      <c r="E28" s="26">
        <f>'月報(日本人)'!E28+'月報(外国人) '!E28</f>
        <v>46507</v>
      </c>
      <c r="F28" s="26">
        <f>'月報(日本人)'!F28+'月報(外国人) '!F28</f>
        <v>24193</v>
      </c>
      <c r="G28" s="26">
        <f>'月報(日本人)'!G28+'月報(外国人) '!G28</f>
        <v>46544</v>
      </c>
      <c r="H28" s="26">
        <f>'月報(日本人)'!H28+'月報(外国人) '!H28</f>
        <v>24212</v>
      </c>
      <c r="I28" s="26">
        <f>'月報(日本人)'!I28+'月報(外国人) '!I28</f>
        <v>-37</v>
      </c>
      <c r="J28" s="26">
        <f>'月報(日本人)'!J28+'月報(外国人) '!J28</f>
        <v>-19</v>
      </c>
    </row>
    <row r="29" spans="1:11" ht="15" customHeight="1">
      <c r="A29" s="1"/>
      <c r="B29" s="16" t="s">
        <v>28</v>
      </c>
      <c r="C29" s="26">
        <f>'月報(日本人)'!C29+'月報(外国人) '!C29</f>
        <v>30606</v>
      </c>
      <c r="D29" s="26">
        <f>'月報(日本人)'!D29+'月報(外国人) '!D29</f>
        <v>33893</v>
      </c>
      <c r="E29" s="26">
        <f>'月報(日本人)'!E29+'月報(外国人) '!E29</f>
        <v>64499</v>
      </c>
      <c r="F29" s="26">
        <f>'月報(日本人)'!F29+'月報(外国人) '!F29</f>
        <v>26138</v>
      </c>
      <c r="G29" s="26">
        <f>'月報(日本人)'!G29+'月報(外国人) '!G29</f>
        <v>64590</v>
      </c>
      <c r="H29" s="26">
        <f>'月報(日本人)'!H29+'月報(外国人) '!H29</f>
        <v>26147</v>
      </c>
      <c r="I29" s="26">
        <f>'月報(日本人)'!I29+'月報(外国人) '!I29</f>
        <v>-91</v>
      </c>
      <c r="J29" s="26">
        <f>'月報(日本人)'!J29+'月報(外国人) '!J29</f>
        <v>-9</v>
      </c>
    </row>
    <row r="30" spans="1:11" ht="15" customHeight="1">
      <c r="A30" s="1"/>
      <c r="B30" s="16" t="s">
        <v>29</v>
      </c>
      <c r="C30" s="26">
        <f>'月報(日本人)'!C30+'月報(外国人) '!C30</f>
        <v>29075</v>
      </c>
      <c r="D30" s="26">
        <f>'月報(日本人)'!D30+'月報(外国人) '!D30</f>
        <v>32524</v>
      </c>
      <c r="E30" s="26">
        <f>'月報(日本人)'!E30+'月報(外国人) '!E30</f>
        <v>61599</v>
      </c>
      <c r="F30" s="26">
        <f>'月報(日本人)'!F30+'月報(外国人) '!F30</f>
        <v>25222</v>
      </c>
      <c r="G30" s="26">
        <f>'月報(日本人)'!G30+'月報(外国人) '!G30</f>
        <v>61653</v>
      </c>
      <c r="H30" s="26">
        <f>'月報(日本人)'!H30+'月報(外国人) '!H30</f>
        <v>25221</v>
      </c>
      <c r="I30" s="26">
        <f>'月報(日本人)'!I30+'月報(外国人) '!I30</f>
        <v>-54</v>
      </c>
      <c r="J30" s="26">
        <f>'月報(日本人)'!J30+'月報(外国人) '!J30</f>
        <v>1</v>
      </c>
      <c r="K30" s="5"/>
    </row>
    <row r="31" spans="1:11" ht="15" customHeight="1">
      <c r="A31" s="1"/>
      <c r="B31" s="16" t="s">
        <v>30</v>
      </c>
      <c r="C31" s="26">
        <f>'月報(日本人)'!C31+'月報(外国人) '!C31</f>
        <v>23751</v>
      </c>
      <c r="D31" s="26">
        <f>'月報(日本人)'!D31+'月報(外国人) '!D31</f>
        <v>25544</v>
      </c>
      <c r="E31" s="26">
        <f>'月報(日本人)'!E31+'月報(外国人) '!E31</f>
        <v>49295</v>
      </c>
      <c r="F31" s="26">
        <f>'月報(日本人)'!F31+'月報(外国人) '!F31</f>
        <v>20168</v>
      </c>
      <c r="G31" s="26">
        <f>'月報(日本人)'!G31+'月報(外国人) '!G31</f>
        <v>49283</v>
      </c>
      <c r="H31" s="26">
        <f>'月報(日本人)'!H31+'月報(外国人) '!H31</f>
        <v>20137</v>
      </c>
      <c r="I31" s="26">
        <f>'月報(日本人)'!I31+'月報(外国人) '!I31</f>
        <v>12</v>
      </c>
      <c r="J31" s="26">
        <f>'月報(日本人)'!J31+'月報(外国人) '!J31</f>
        <v>31</v>
      </c>
      <c r="K31" s="5"/>
    </row>
    <row r="32" spans="1:11" ht="15" customHeight="1">
      <c r="A32" s="1"/>
      <c r="B32" s="16" t="s">
        <v>31</v>
      </c>
      <c r="C32" s="26">
        <f>'月報(日本人)'!C32+'月報(外国人) '!C32</f>
        <v>15749</v>
      </c>
      <c r="D32" s="26">
        <f>'月報(日本人)'!D32+'月報(外国人) '!D32</f>
        <v>17458</v>
      </c>
      <c r="E32" s="26">
        <f>'月報(日本人)'!E32+'月報(外国人) '!E32</f>
        <v>33207</v>
      </c>
      <c r="F32" s="26">
        <f>'月報(日本人)'!F32+'月報(外国人) '!F32</f>
        <v>13959</v>
      </c>
      <c r="G32" s="26">
        <f>'月報(日本人)'!G32+'月報(外国人) '!G32</f>
        <v>33288</v>
      </c>
      <c r="H32" s="26">
        <f>'月報(日本人)'!H32+'月報(外国人) '!H32</f>
        <v>13989</v>
      </c>
      <c r="I32" s="26">
        <f>'月報(日本人)'!I32+'月報(外国人) '!I32</f>
        <v>-81</v>
      </c>
      <c r="J32" s="26">
        <f>'月報(日本人)'!J32+'月報(外国人) '!J32</f>
        <v>-30</v>
      </c>
    </row>
    <row r="33" spans="1:11" ht="15" customHeight="1">
      <c r="A33" s="1"/>
      <c r="B33" s="16" t="s">
        <v>32</v>
      </c>
      <c r="C33" s="26">
        <f>'月報(日本人)'!C33+'月報(外国人) '!C33</f>
        <v>35051</v>
      </c>
      <c r="D33" s="26">
        <f>'月報(日本人)'!D33+'月報(外国人) '!D33</f>
        <v>37874</v>
      </c>
      <c r="E33" s="26">
        <f>'月報(日本人)'!E33+'月報(外国人) '!E33</f>
        <v>72925</v>
      </c>
      <c r="F33" s="26">
        <f>'月報(日本人)'!F33+'月報(外国人) '!F33</f>
        <v>33377</v>
      </c>
      <c r="G33" s="26">
        <f>'月報(日本人)'!G33+'月報(外国人) '!G33</f>
        <v>72966</v>
      </c>
      <c r="H33" s="26">
        <f>'月報(日本人)'!H33+'月報(外国人) '!H33</f>
        <v>33373</v>
      </c>
      <c r="I33" s="26">
        <f>'月報(日本人)'!I33+'月報(外国人) '!I33</f>
        <v>-41</v>
      </c>
      <c r="J33" s="26">
        <f>'月報(日本人)'!J33+'月報(外国人) '!J33</f>
        <v>4</v>
      </c>
    </row>
    <row r="34" spans="1:11" ht="15" customHeight="1">
      <c r="A34" s="1"/>
      <c r="B34" s="16" t="s">
        <v>33</v>
      </c>
      <c r="C34" s="26">
        <f>'月報(日本人)'!C34+'月報(外国人) '!C34</f>
        <v>11672</v>
      </c>
      <c r="D34" s="26">
        <f>'月報(日本人)'!D34+'月報(外国人) '!D34</f>
        <v>13031</v>
      </c>
      <c r="E34" s="26">
        <f>'月報(日本人)'!E34+'月報(外国人) '!E34</f>
        <v>24703</v>
      </c>
      <c r="F34" s="26">
        <f>'月報(日本人)'!F34+'月報(外国人) '!F34</f>
        <v>11729</v>
      </c>
      <c r="G34" s="26">
        <f>'月報(日本人)'!G34+'月報(外国人) '!G34</f>
        <v>24754</v>
      </c>
      <c r="H34" s="26">
        <f>'月報(日本人)'!H34+'月報(外国人) '!H34</f>
        <v>11740</v>
      </c>
      <c r="I34" s="26">
        <f>'月報(日本人)'!I34+'月報(外国人) '!I34</f>
        <v>-51</v>
      </c>
      <c r="J34" s="26">
        <f>'月報(日本人)'!J34+'月報(外国人) '!J34</f>
        <v>-11</v>
      </c>
    </row>
    <row r="35" spans="1:11" ht="15" customHeight="1">
      <c r="A35" s="1"/>
      <c r="B35" s="16" t="s">
        <v>34</v>
      </c>
      <c r="C35" s="26">
        <f>'月報(日本人)'!C35+'月報(外国人) '!C35</f>
        <v>19089</v>
      </c>
      <c r="D35" s="26">
        <f>'月報(日本人)'!D35+'月報(外国人) '!D35</f>
        <v>21587</v>
      </c>
      <c r="E35" s="26">
        <f>'月報(日本人)'!E35+'月報(外国人) '!E35</f>
        <v>40676</v>
      </c>
      <c r="F35" s="26">
        <f>'月報(日本人)'!F35+'月報(外国人) '!F35</f>
        <v>20507</v>
      </c>
      <c r="G35" s="26">
        <f>'月報(日本人)'!G35+'月報(外国人) '!G35</f>
        <v>40690</v>
      </c>
      <c r="H35" s="26">
        <f>'月報(日本人)'!H35+'月報(外国人) '!H35</f>
        <v>20502</v>
      </c>
      <c r="I35" s="26">
        <f>'月報(日本人)'!I35+'月報(外国人) '!I35</f>
        <v>-14</v>
      </c>
      <c r="J35" s="26">
        <f>'月報(日本人)'!J35+'月報(外国人) '!J35</f>
        <v>5</v>
      </c>
    </row>
    <row r="36" spans="1:11" ht="15" customHeight="1">
      <c r="A36" s="1"/>
      <c r="B36" s="16" t="s">
        <v>35</v>
      </c>
      <c r="C36" s="26">
        <f>'月報(日本人)'!C36+'月報(外国人) '!C36</f>
        <v>28234</v>
      </c>
      <c r="D36" s="26">
        <f>'月報(日本人)'!D36+'月報(外国人) '!D36</f>
        <v>31303</v>
      </c>
      <c r="E36" s="26">
        <f>'月報(日本人)'!E36+'月報(外国人) '!E36</f>
        <v>59537</v>
      </c>
      <c r="F36" s="26">
        <f>'月報(日本人)'!F36+'月報(外国人) '!F36</f>
        <v>25034</v>
      </c>
      <c r="G36" s="26">
        <f>'月報(日本人)'!G36+'月報(外国人) '!G36</f>
        <v>59524</v>
      </c>
      <c r="H36" s="26">
        <f>'月報(日本人)'!H36+'月報(外国人) '!H36</f>
        <v>25000</v>
      </c>
      <c r="I36" s="26">
        <f>'月報(日本人)'!I36+'月報(外国人) '!I36</f>
        <v>13</v>
      </c>
      <c r="J36" s="26">
        <f>'月報(日本人)'!J36+'月報(外国人) '!J36</f>
        <v>34</v>
      </c>
    </row>
    <row r="37" spans="1:11" ht="15" customHeight="1">
      <c r="A37" s="1"/>
      <c r="B37" s="16" t="s">
        <v>36</v>
      </c>
      <c r="C37" s="26">
        <f>'月報(日本人)'!C37+'月報(外国人) '!C37</f>
        <v>50299</v>
      </c>
      <c r="D37" s="26">
        <f>'月報(日本人)'!D37+'月報(外国人) '!D37</f>
        <v>54722</v>
      </c>
      <c r="E37" s="26">
        <f>'月報(日本人)'!E37+'月報(外国人) '!E37</f>
        <v>105021</v>
      </c>
      <c r="F37" s="26">
        <f>'月報(日本人)'!F37+'月報(外国人) '!F37</f>
        <v>46289</v>
      </c>
      <c r="G37" s="26">
        <f>'月報(日本人)'!G37+'月報(外国人) '!G37</f>
        <v>104985</v>
      </c>
      <c r="H37" s="26">
        <f>'月報(日本人)'!H37+'月報(外国人) '!H37</f>
        <v>46255</v>
      </c>
      <c r="I37" s="26">
        <f>'月報(日本人)'!I37+'月報(外国人) '!I37</f>
        <v>36</v>
      </c>
      <c r="J37" s="26">
        <f>'月報(日本人)'!J37+'月報(外国人) '!J37</f>
        <v>34</v>
      </c>
    </row>
    <row r="38" spans="1:11" ht="15" customHeight="1">
      <c r="A38" s="1"/>
      <c r="B38" s="16" t="s">
        <v>37</v>
      </c>
      <c r="C38" s="26">
        <f>'月報(日本人)'!C38+'月報(外国人) '!C38</f>
        <v>54861</v>
      </c>
      <c r="D38" s="26">
        <f>'月報(日本人)'!D38+'月報(外国人) '!D38</f>
        <v>58288</v>
      </c>
      <c r="E38" s="26">
        <f>'月報(日本人)'!E38+'月報(外国人) '!E38</f>
        <v>113149</v>
      </c>
      <c r="F38" s="26">
        <f>'月報(日本人)'!F38+'月報(外国人) '!F38</f>
        <v>50208</v>
      </c>
      <c r="G38" s="26">
        <f>'月報(日本人)'!G38+'月報(外国人) '!G38</f>
        <v>113242</v>
      </c>
      <c r="H38" s="26">
        <f>'月報(日本人)'!H38+'月報(外国人) '!H38</f>
        <v>50230</v>
      </c>
      <c r="I38" s="26">
        <f>'月報(日本人)'!I38+'月報(外国人) '!I38</f>
        <v>-93</v>
      </c>
      <c r="J38" s="26">
        <f>'月報(日本人)'!J38+'月報(外国人) '!J38</f>
        <v>-22</v>
      </c>
    </row>
    <row r="39" spans="1:11" ht="15" customHeight="1">
      <c r="A39" s="1"/>
      <c r="B39" s="16" t="s">
        <v>38</v>
      </c>
      <c r="C39" s="26">
        <f>'月報(日本人)'!C39+'月報(外国人) '!C39</f>
        <v>49060</v>
      </c>
      <c r="D39" s="26">
        <f>'月報(日本人)'!D39+'月報(外国人) '!D39</f>
        <v>52679</v>
      </c>
      <c r="E39" s="26">
        <f>'月報(日本人)'!E39+'月報(外国人) '!E39</f>
        <v>101739</v>
      </c>
      <c r="F39" s="26">
        <f>'月報(日本人)'!F39+'月報(外国人) '!F39</f>
        <v>45336</v>
      </c>
      <c r="G39" s="26">
        <f>'月報(日本人)'!G39+'月報(外国人) '!G39</f>
        <v>101677</v>
      </c>
      <c r="H39" s="26">
        <f>'月報(日本人)'!H39+'月報(外国人) '!H39</f>
        <v>45291</v>
      </c>
      <c r="I39" s="26">
        <f>'月報(日本人)'!I39+'月報(外国人) '!I39</f>
        <v>62</v>
      </c>
      <c r="J39" s="26">
        <f>'月報(日本人)'!J39+'月報(外国人) '!J39</f>
        <v>45</v>
      </c>
    </row>
    <row r="40" spans="1:11" ht="15" customHeight="1">
      <c r="A40" s="1"/>
      <c r="B40" s="16" t="s">
        <v>68</v>
      </c>
      <c r="C40" s="26">
        <f>'月報(日本人)'!C40+'月報(外国人) '!C40</f>
        <v>46515</v>
      </c>
      <c r="D40" s="26">
        <f>'月報(日本人)'!D40+'月報(外国人) '!D40</f>
        <v>50618</v>
      </c>
      <c r="E40" s="26">
        <f>'月報(日本人)'!E40+'月報(外国人) '!E40</f>
        <v>97133</v>
      </c>
      <c r="F40" s="26">
        <f>'月報(日本人)'!F40+'月報(外国人) '!F40</f>
        <v>43858</v>
      </c>
      <c r="G40" s="26">
        <f>'月報(日本人)'!G40+'月報(外国人) '!G40</f>
        <v>97113</v>
      </c>
      <c r="H40" s="26">
        <f>'月報(日本人)'!H40+'月報(外国人) '!H40</f>
        <v>43804</v>
      </c>
      <c r="I40" s="26">
        <f>'月報(日本人)'!I40+'月報(外国人) '!I40</f>
        <v>20</v>
      </c>
      <c r="J40" s="26">
        <f>'月報(日本人)'!J40+'月報(外国人) '!J40</f>
        <v>54</v>
      </c>
    </row>
    <row r="41" spans="1:11" ht="15" customHeight="1">
      <c r="A41" s="1"/>
      <c r="B41" s="16" t="s">
        <v>39</v>
      </c>
      <c r="C41" s="26">
        <f>'月報(日本人)'!C41+'月報(外国人) '!C41</f>
        <v>34467</v>
      </c>
      <c r="D41" s="26">
        <f>'月報(日本人)'!D41+'月報(外国人) '!D41</f>
        <v>37399</v>
      </c>
      <c r="E41" s="26">
        <f>'月報(日本人)'!E41+'月報(外国人) '!E41</f>
        <v>71866</v>
      </c>
      <c r="F41" s="26">
        <f>'月報(日本人)'!F41+'月報(外国人) '!F41</f>
        <v>32496</v>
      </c>
      <c r="G41" s="26">
        <f>'月報(日本人)'!G41+'月報(外国人) '!G41</f>
        <v>71847</v>
      </c>
      <c r="H41" s="26">
        <f>'月報(日本人)'!H41+'月報(外国人) '!H41</f>
        <v>32468</v>
      </c>
      <c r="I41" s="26">
        <f>'月報(日本人)'!I41+'月報(外国人) '!I41</f>
        <v>19</v>
      </c>
      <c r="J41" s="26">
        <f>'月報(日本人)'!J41+'月報(外国人) '!J41</f>
        <v>28</v>
      </c>
    </row>
    <row r="42" spans="1:11" ht="15" customHeight="1">
      <c r="A42" s="1"/>
      <c r="B42" s="16" t="s">
        <v>40</v>
      </c>
      <c r="C42" s="26">
        <f>'月報(日本人)'!C42+'月報(外国人) '!C42</f>
        <v>28595</v>
      </c>
      <c r="D42" s="26">
        <f>'月報(日本人)'!D42+'月報(外国人) '!D42</f>
        <v>31081</v>
      </c>
      <c r="E42" s="26">
        <f>'月報(日本人)'!E42+'月報(外国人) '!E42</f>
        <v>59676</v>
      </c>
      <c r="F42" s="26">
        <f>'月報(日本人)'!F42+'月報(外国人) '!F42</f>
        <v>26371</v>
      </c>
      <c r="G42" s="26">
        <f>'月報(日本人)'!G42+'月報(外国人) '!G42</f>
        <v>59719</v>
      </c>
      <c r="H42" s="26">
        <f>'月報(日本人)'!H42+'月報(外国人) '!H42</f>
        <v>26372</v>
      </c>
      <c r="I42" s="26">
        <f>'月報(日本人)'!I42+'月報(外国人) '!I42</f>
        <v>-43</v>
      </c>
      <c r="J42" s="26">
        <f>'月報(日本人)'!J42+'月報(外国人) '!J42</f>
        <v>-1</v>
      </c>
    </row>
    <row r="43" spans="1:11" ht="15" customHeight="1">
      <c r="A43" s="1"/>
      <c r="B43" s="20" t="s">
        <v>71</v>
      </c>
      <c r="C43" s="26">
        <f>'月報(日本人)'!C43+'月報(外国人) '!C43</f>
        <v>31872</v>
      </c>
      <c r="D43" s="26">
        <f>'月報(日本人)'!D43+'月報(外国人) '!D43</f>
        <v>35555</v>
      </c>
      <c r="E43" s="26">
        <f>'月報(日本人)'!E43+'月報(外国人) '!E43</f>
        <v>67427</v>
      </c>
      <c r="F43" s="26">
        <f>'月報(日本人)'!F43+'月報(外国人) '!F43</f>
        <v>28894</v>
      </c>
      <c r="G43" s="26">
        <f>'月報(日本人)'!G43+'月報(外国人) '!G43</f>
        <v>67407</v>
      </c>
      <c r="H43" s="26">
        <f>'月報(日本人)'!H43+'月報(外国人) '!H43</f>
        <v>28880</v>
      </c>
      <c r="I43" s="26">
        <f>'月報(日本人)'!I43+'月報(外国人) '!I43</f>
        <v>20</v>
      </c>
      <c r="J43" s="26">
        <f>'月報(日本人)'!J43+'月報(外国人) '!J43</f>
        <v>14</v>
      </c>
    </row>
    <row r="44" spans="1:11" ht="15" customHeight="1">
      <c r="A44" s="1"/>
      <c r="B44" s="20" t="s">
        <v>74</v>
      </c>
      <c r="C44" s="26">
        <f>'月報(日本人)'!C44+'月報(外国人) '!C44</f>
        <v>13594</v>
      </c>
      <c r="D44" s="26">
        <f>'月報(日本人)'!D44+'月報(外国人) '!D44</f>
        <v>15078</v>
      </c>
      <c r="E44" s="26">
        <f>'月報(日本人)'!E44+'月報(外国人) '!E44</f>
        <v>28672</v>
      </c>
      <c r="F44" s="26">
        <f>'月報(日本人)'!F44+'月報(外国人) '!F44</f>
        <v>11231</v>
      </c>
      <c r="G44" s="26">
        <f>'月報(日本人)'!G44+'月報(外国人) '!G44</f>
        <v>28700</v>
      </c>
      <c r="H44" s="26">
        <f>'月報(日本人)'!H44+'月報(外国人) '!H44</f>
        <v>11236</v>
      </c>
      <c r="I44" s="26">
        <f>'月報(日本人)'!I44+'月報(外国人) '!I44</f>
        <v>-28</v>
      </c>
      <c r="J44" s="26">
        <f>'月報(日本人)'!J44+'月報(外国人) '!J44</f>
        <v>-5</v>
      </c>
    </row>
    <row r="45" spans="1:11" ht="15" customHeight="1">
      <c r="A45" s="1"/>
      <c r="B45" s="16" t="s">
        <v>79</v>
      </c>
      <c r="C45" s="26">
        <f>'月報(日本人)'!C45+'月報(外国人) '!C45</f>
        <v>13089</v>
      </c>
      <c r="D45" s="26">
        <f>'月報(日本人)'!D45+'月報(外国人) '!D45</f>
        <v>14179</v>
      </c>
      <c r="E45" s="26">
        <f>'月報(日本人)'!E45+'月報(外国人) '!E45</f>
        <v>27268</v>
      </c>
      <c r="F45" s="26">
        <f>'月報(日本人)'!F45+'月報(外国人) '!F45</f>
        <v>13313</v>
      </c>
      <c r="G45" s="26">
        <f>'月報(日本人)'!G45+'月報(外国人) '!G45</f>
        <v>27319</v>
      </c>
      <c r="H45" s="26">
        <f>'月報(日本人)'!H45+'月報(外国人) '!H45</f>
        <v>13331</v>
      </c>
      <c r="I45" s="26">
        <f>'月報(日本人)'!I45+'月報(外国人) '!I45</f>
        <v>-51</v>
      </c>
      <c r="J45" s="26">
        <f>'月報(日本人)'!J45+'月報(外国人) '!J45</f>
        <v>-18</v>
      </c>
    </row>
    <row r="46" spans="1:11" ht="15" customHeight="1">
      <c r="A46" s="1"/>
      <c r="B46" s="16" t="s">
        <v>80</v>
      </c>
      <c r="C46" s="26">
        <f>'月報(日本人)'!C46+'月報(外国人) '!C46</f>
        <v>17115</v>
      </c>
      <c r="D46" s="26">
        <f>'月報(日本人)'!D46+'月報(外国人) '!D46</f>
        <v>19462</v>
      </c>
      <c r="E46" s="26">
        <f>'月報(日本人)'!E46+'月報(外国人) '!E46</f>
        <v>36577</v>
      </c>
      <c r="F46" s="26">
        <f>'月報(日本人)'!F46+'月報(外国人) '!F46</f>
        <v>18357</v>
      </c>
      <c r="G46" s="26">
        <f>'月報(日本人)'!G46+'月報(外国人) '!G46</f>
        <v>36614</v>
      </c>
      <c r="H46" s="26">
        <f>'月報(日本人)'!H46+'月報(外国人) '!H46</f>
        <v>18384</v>
      </c>
      <c r="I46" s="26">
        <f>'月報(日本人)'!I46+'月報(外国人) '!I46</f>
        <v>-37</v>
      </c>
      <c r="J46" s="26">
        <f>'月報(日本人)'!J46+'月報(外国人) '!J46</f>
        <v>-27</v>
      </c>
    </row>
    <row r="47" spans="1:11" ht="15" customHeight="1">
      <c r="A47" s="1"/>
      <c r="B47" s="16" t="s">
        <v>81</v>
      </c>
      <c r="C47" s="26">
        <f>'月報(日本人)'!C47+'月報(外国人) '!C47</f>
        <v>24441</v>
      </c>
      <c r="D47" s="26">
        <f>'月報(日本人)'!D47+'月報(外国人) '!D47</f>
        <v>27337</v>
      </c>
      <c r="E47" s="26">
        <f>'月報(日本人)'!E47+'月報(外国人) '!E47</f>
        <v>51778</v>
      </c>
      <c r="F47" s="26">
        <f>'月報(日本人)'!F47+'月報(外国人) '!F47</f>
        <v>21601</v>
      </c>
      <c r="G47" s="26">
        <f>'月報(日本人)'!G47+'月報(外国人) '!G47</f>
        <v>51878</v>
      </c>
      <c r="H47" s="26">
        <f>'月報(日本人)'!H47+'月報(外国人) '!H47</f>
        <v>21626</v>
      </c>
      <c r="I47" s="26">
        <f>'月報(日本人)'!I47+'月報(外国人) '!I47</f>
        <v>-100</v>
      </c>
      <c r="J47" s="26">
        <f>'月報(日本人)'!J47+'月報(外国人) '!J47</f>
        <v>-25</v>
      </c>
    </row>
    <row r="48" spans="1:11" ht="15" customHeight="1">
      <c r="A48" s="1"/>
      <c r="B48" s="16" t="s">
        <v>82</v>
      </c>
      <c r="C48" s="26">
        <f>'月報(日本人)'!C48+'月報(外国人) '!C48</f>
        <v>16899</v>
      </c>
      <c r="D48" s="26">
        <f>'月報(日本人)'!D48+'月報(外国人) '!D48</f>
        <v>19394</v>
      </c>
      <c r="E48" s="26">
        <f>'月報(日本人)'!E48+'月報(外国人) '!E48</f>
        <v>36293</v>
      </c>
      <c r="F48" s="26">
        <f>'月報(日本人)'!F48+'月報(外国人) '!F48</f>
        <v>14546</v>
      </c>
      <c r="G48" s="26">
        <f>'月報(日本人)'!G48+'月報(外国人) '!G48</f>
        <v>36356</v>
      </c>
      <c r="H48" s="26">
        <f>'月報(日本人)'!H48+'月報(外国人) '!H48</f>
        <v>14555</v>
      </c>
      <c r="I48" s="26">
        <f>'月報(日本人)'!I48+'月報(外国人) '!I48</f>
        <v>-63</v>
      </c>
      <c r="J48" s="26">
        <f>'月報(日本人)'!J48+'月報(外国人) '!J48</f>
        <v>-9</v>
      </c>
      <c r="K48" s="5"/>
    </row>
    <row r="49" spans="1:11" ht="15" customHeight="1">
      <c r="A49" s="1"/>
      <c r="B49" s="20" t="s">
        <v>83</v>
      </c>
      <c r="C49" s="28">
        <f>'月報(日本人)'!C49+'月報(外国人) '!C49</f>
        <v>49231</v>
      </c>
      <c r="D49" s="28">
        <f>'月報(日本人)'!D49+'月報(外国人) '!D49</f>
        <v>53638</v>
      </c>
      <c r="E49" s="28">
        <f>'月報(日本人)'!E49+'月報(外国人) '!E49</f>
        <v>102869</v>
      </c>
      <c r="F49" s="28">
        <f>'月報(日本人)'!F49+'月報(外国人) '!F49</f>
        <v>44255</v>
      </c>
      <c r="G49" s="28">
        <f>'月報(日本人)'!G49+'月報(外国人) '!G49</f>
        <v>102740</v>
      </c>
      <c r="H49" s="28">
        <f>'月報(日本人)'!H49+'月報(外国人) '!H49</f>
        <v>44147</v>
      </c>
      <c r="I49" s="28">
        <f>'月報(日本人)'!I49+'月報(外国人) '!I49</f>
        <v>129</v>
      </c>
      <c r="J49" s="28">
        <f>'月報(日本人)'!J49+'月報(外国人) '!J49</f>
        <v>108</v>
      </c>
      <c r="K49" s="5"/>
    </row>
    <row r="50" spans="1:11" ht="15" customHeight="1" thickBot="1">
      <c r="A50" s="1"/>
      <c r="B50" s="40" t="s">
        <v>88</v>
      </c>
      <c r="C50" s="41">
        <f>'月報(日本人)'!C50+'月報(外国人) '!C50</f>
        <v>24374</v>
      </c>
      <c r="D50" s="41">
        <f>'月報(日本人)'!D50+'月報(外国人) '!D50</f>
        <v>25908</v>
      </c>
      <c r="E50" s="41">
        <f>'月報(日本人)'!E50+'月報(外国人) '!E50</f>
        <v>50282</v>
      </c>
      <c r="F50" s="41">
        <f>'月報(日本人)'!F50+'月報(外国人) '!F50</f>
        <v>21277</v>
      </c>
      <c r="G50" s="41">
        <f>'月報(日本人)'!G50+'月報(外国人) '!G50</f>
        <v>50340</v>
      </c>
      <c r="H50" s="41">
        <f>'月報(日本人)'!H50+'月報(外国人) '!H50</f>
        <v>21301</v>
      </c>
      <c r="I50" s="41">
        <f>'月報(日本人)'!I50+'月報(外国人) '!I50</f>
        <v>-58</v>
      </c>
      <c r="J50" s="41">
        <f>'月報(日本人)'!J50+'月報(外国人) '!J50</f>
        <v>-24</v>
      </c>
      <c r="K50" s="5"/>
    </row>
    <row r="51" spans="1:11" ht="15" customHeight="1" thickTop="1" thickBot="1">
      <c r="A51" s="1"/>
      <c r="B51" s="21" t="s">
        <v>87</v>
      </c>
      <c r="C51" s="29">
        <f>'月報(日本人)'!C51+'月報(外国人) '!C51</f>
        <v>2140290</v>
      </c>
      <c r="D51" s="29">
        <f>'月報(日本人)'!D51+'月報(外国人) '!D51</f>
        <v>2368448</v>
      </c>
      <c r="E51" s="29">
        <f>'月報(日本人)'!E51+'月報(外国人) '!E51</f>
        <v>4508738</v>
      </c>
      <c r="F51" s="29">
        <f>'月報(日本人)'!F51+'月報(外国人) '!F51</f>
        <v>2211607</v>
      </c>
      <c r="G51" s="29">
        <f>'月報(日本人)'!G51+'月報(外国人) '!G51</f>
        <v>4509657</v>
      </c>
      <c r="H51" s="29">
        <f>'月報(日本人)'!H51+'月報(外国人) '!H51</f>
        <v>2210645</v>
      </c>
      <c r="I51" s="29">
        <f>'月報(日本人)'!I51+'月報(外国人) '!I51</f>
        <v>-919</v>
      </c>
      <c r="J51" s="29">
        <f>'月報(日本人)'!J51+'月報(外国人) '!J51</f>
        <v>962</v>
      </c>
      <c r="K51" s="5"/>
    </row>
    <row r="52" spans="1:11" ht="15" customHeight="1" thickTop="1">
      <c r="A52" s="1"/>
      <c r="B52" s="23" t="s">
        <v>41</v>
      </c>
      <c r="C52" s="30">
        <f>'月報(日本人)'!C52+'月報(外国人) '!C52</f>
        <v>18338</v>
      </c>
      <c r="D52" s="30">
        <f>'月報(日本人)'!D52+'月報(外国人) '!D52</f>
        <v>19020</v>
      </c>
      <c r="E52" s="30">
        <f>'月報(日本人)'!E52+'月報(外国人) '!E52</f>
        <v>37358</v>
      </c>
      <c r="F52" s="30">
        <f>'月報(日本人)'!F52+'月報(外国人) '!F52</f>
        <v>16278</v>
      </c>
      <c r="G52" s="30">
        <f>'月報(日本人)'!G52+'月報(外国人) '!G52</f>
        <v>37354</v>
      </c>
      <c r="H52" s="30">
        <f>'月報(日本人)'!H52+'月報(外国人) '!H52</f>
        <v>16261</v>
      </c>
      <c r="I52" s="30">
        <f>'月報(日本人)'!I52+'月報(外国人) '!I52</f>
        <v>4</v>
      </c>
      <c r="J52" s="30">
        <f>'月報(日本人)'!J52+'月報(外国人) '!J52</f>
        <v>17</v>
      </c>
    </row>
    <row r="53" spans="1:11" ht="15" customHeight="1">
      <c r="A53" s="1"/>
      <c r="B53" s="16" t="s">
        <v>42</v>
      </c>
      <c r="C53" s="26">
        <f>'月報(日本人)'!C53+'月報(外国人) '!C53</f>
        <v>15321</v>
      </c>
      <c r="D53" s="26">
        <f>'月報(日本人)'!D53+'月報(外国人) '!D53</f>
        <v>16054</v>
      </c>
      <c r="E53" s="26">
        <f>'月報(日本人)'!E53+'月報(外国人) '!E53</f>
        <v>31375</v>
      </c>
      <c r="F53" s="26">
        <f>'月報(日本人)'!F53+'月報(外国人) '!F53</f>
        <v>13615</v>
      </c>
      <c r="G53" s="26">
        <f>'月報(日本人)'!G53+'月報(外国人) '!G53</f>
        <v>31382</v>
      </c>
      <c r="H53" s="26">
        <f>'月報(日本人)'!H53+'月報(外国人) '!H53</f>
        <v>13595</v>
      </c>
      <c r="I53" s="26">
        <f>'月報(日本人)'!I53+'月報(外国人) '!I53</f>
        <v>-7</v>
      </c>
      <c r="J53" s="26">
        <f>'月報(日本人)'!J53+'月報(外国人) '!J53</f>
        <v>20</v>
      </c>
    </row>
    <row r="54" spans="1:11" ht="15" customHeight="1">
      <c r="A54" s="1"/>
      <c r="B54" s="16" t="s">
        <v>43</v>
      </c>
      <c r="C54" s="26">
        <f>'月報(日本人)'!C54+'月報(外国人) '!C54</f>
        <v>22479</v>
      </c>
      <c r="D54" s="26">
        <f>'月報(日本人)'!D54+'月報(外国人) '!D54</f>
        <v>24048</v>
      </c>
      <c r="E54" s="26">
        <f>'月報(日本人)'!E54+'月報(外国人) '!E54</f>
        <v>46527</v>
      </c>
      <c r="F54" s="26">
        <f>'月報(日本人)'!F54+'月報(外国人) '!F54</f>
        <v>20414</v>
      </c>
      <c r="G54" s="26">
        <f>'月報(日本人)'!G54+'月報(外国人) '!G54</f>
        <v>46537</v>
      </c>
      <c r="H54" s="26">
        <f>'月報(日本人)'!H54+'月報(外国人) '!H54</f>
        <v>20419</v>
      </c>
      <c r="I54" s="26">
        <f>'月報(日本人)'!I54+'月報(外国人) '!I54</f>
        <v>-10</v>
      </c>
      <c r="J54" s="26">
        <f>'月報(日本人)'!J54+'月報(外国人) '!J54</f>
        <v>-5</v>
      </c>
    </row>
    <row r="55" spans="1:11" ht="15" customHeight="1">
      <c r="A55" s="1"/>
      <c r="B55" s="16" t="s">
        <v>44</v>
      </c>
      <c r="C55" s="26">
        <f>'月報(日本人)'!C55+'月報(外国人) '!C55</f>
        <v>14143</v>
      </c>
      <c r="D55" s="26">
        <f>'月報(日本人)'!D55+'月報(外国人) '!D55</f>
        <v>14771</v>
      </c>
      <c r="E55" s="26">
        <f>'月報(日本人)'!E55+'月報(外国人) '!E55</f>
        <v>28914</v>
      </c>
      <c r="F55" s="26">
        <f>'月報(日本人)'!F55+'月報(外国人) '!F55</f>
        <v>12272</v>
      </c>
      <c r="G55" s="26">
        <f>'月報(日本人)'!G55+'月報(外国人) '!G55</f>
        <v>28954</v>
      </c>
      <c r="H55" s="26">
        <f>'月報(日本人)'!H55+'月報(外国人) '!H55</f>
        <v>12298</v>
      </c>
      <c r="I55" s="26">
        <f>'月報(日本人)'!I55+'月報(外国人) '!I55</f>
        <v>-40</v>
      </c>
      <c r="J55" s="26">
        <f>'月報(日本人)'!J55+'月報(外国人) '!J55</f>
        <v>-26</v>
      </c>
    </row>
    <row r="56" spans="1:11" ht="15" customHeight="1">
      <c r="A56" s="1"/>
      <c r="B56" s="16" t="s">
        <v>45</v>
      </c>
      <c r="C56" s="26">
        <f>'月報(日本人)'!C56+'月報(外国人) '!C56</f>
        <v>16262</v>
      </c>
      <c r="D56" s="26">
        <f>'月報(日本人)'!D56+'月報(外国人) '!D56</f>
        <v>17363</v>
      </c>
      <c r="E56" s="26">
        <f>'月報(日本人)'!E56+'月報(外国人) '!E56</f>
        <v>33625</v>
      </c>
      <c r="F56" s="26">
        <f>'月報(日本人)'!F56+'月報(外国人) '!F56</f>
        <v>13549</v>
      </c>
      <c r="G56" s="26">
        <f>'月報(日本人)'!G56+'月報(外国人) '!G56</f>
        <v>33618</v>
      </c>
      <c r="H56" s="26">
        <f>'月報(日本人)'!H56+'月報(外国人) '!H56</f>
        <v>13558</v>
      </c>
      <c r="I56" s="26">
        <f>'月報(日本人)'!I56+'月報(外国人) '!I56</f>
        <v>7</v>
      </c>
      <c r="J56" s="26">
        <f>'月報(日本人)'!J56+'月報(外国人) '!J56</f>
        <v>-9</v>
      </c>
    </row>
    <row r="57" spans="1:11" ht="15" customHeight="1">
      <c r="A57" s="1"/>
      <c r="B57" s="16" t="s">
        <v>46</v>
      </c>
      <c r="C57" s="26">
        <f>'月報(日本人)'!C57+'月報(外国人) '!C57</f>
        <v>4382</v>
      </c>
      <c r="D57" s="26">
        <f>'月報(日本人)'!D57+'月報(外国人) '!D57</f>
        <v>4835</v>
      </c>
      <c r="E57" s="26">
        <f>'月報(日本人)'!E57+'月報(外国人) '!E57</f>
        <v>9217</v>
      </c>
      <c r="F57" s="26">
        <f>'月報(日本人)'!F57+'月報(外国人) '!F57</f>
        <v>3694</v>
      </c>
      <c r="G57" s="26">
        <f>'月報(日本人)'!G57+'月報(外国人) '!G57</f>
        <v>9206</v>
      </c>
      <c r="H57" s="26">
        <f>'月報(日本人)'!H57+'月報(外国人) '!H57</f>
        <v>3691</v>
      </c>
      <c r="I57" s="26">
        <f>'月報(日本人)'!I57+'月報(外国人) '!I57</f>
        <v>11</v>
      </c>
      <c r="J57" s="26">
        <f>'月報(日本人)'!J57+'月報(外国人) '!J57</f>
        <v>3</v>
      </c>
      <c r="K57" s="5"/>
    </row>
    <row r="58" spans="1:11" ht="15" customHeight="1">
      <c r="A58" s="1"/>
      <c r="B58" s="16" t="s">
        <v>47</v>
      </c>
      <c r="C58" s="26">
        <f>'月報(日本人)'!C58+'月報(外国人) '!C58</f>
        <v>24033</v>
      </c>
      <c r="D58" s="26">
        <f>'月報(日本人)'!D58+'月報(外国人) '!D58</f>
        <v>24409</v>
      </c>
      <c r="E58" s="26">
        <f>'月報(日本人)'!E58+'月報(外国人) '!E58</f>
        <v>48442</v>
      </c>
      <c r="F58" s="26">
        <f>'月報(日本人)'!F58+'月報(外国人) '!F58</f>
        <v>21146</v>
      </c>
      <c r="G58" s="26">
        <f>'月報(日本人)'!G58+'月報(外国人) '!G58</f>
        <v>48385</v>
      </c>
      <c r="H58" s="26">
        <f>'月報(日本人)'!H58+'月報(外国人) '!H58</f>
        <v>21101</v>
      </c>
      <c r="I58" s="26">
        <f>'月報(日本人)'!I58+'月報(外国人) '!I58</f>
        <v>57</v>
      </c>
      <c r="J58" s="26">
        <f>'月報(日本人)'!J58+'月報(外国人) '!J58</f>
        <v>45</v>
      </c>
    </row>
    <row r="59" spans="1:11" ht="15" customHeight="1">
      <c r="A59" s="4"/>
      <c r="B59" s="16" t="s">
        <v>48</v>
      </c>
      <c r="C59" s="26">
        <f>'月報(日本人)'!C59+'月報(外国人) '!C59</f>
        <v>6511</v>
      </c>
      <c r="D59" s="26">
        <f>'月報(日本人)'!D59+'月報(外国人) '!D59</f>
        <v>6875</v>
      </c>
      <c r="E59" s="26">
        <f>'月報(日本人)'!E59+'月報(外国人) '!E59</f>
        <v>13386</v>
      </c>
      <c r="F59" s="26">
        <f>'月報(日本人)'!F59+'月報(外国人) '!F59</f>
        <v>6482</v>
      </c>
      <c r="G59" s="26">
        <f>'月報(日本人)'!G59+'月報(外国人) '!G59</f>
        <v>13393</v>
      </c>
      <c r="H59" s="26">
        <f>'月報(日本人)'!H59+'月報(外国人) '!H59</f>
        <v>6476</v>
      </c>
      <c r="I59" s="26">
        <f>'月報(日本人)'!I59+'月報(外国人) '!I59</f>
        <v>-7</v>
      </c>
      <c r="J59" s="26">
        <f>'月報(日本人)'!J59+'月報(外国人) '!J59</f>
        <v>6</v>
      </c>
    </row>
    <row r="60" spans="1:11" ht="15" customHeight="1">
      <c r="A60" s="1"/>
      <c r="B60" s="16" t="s">
        <v>49</v>
      </c>
      <c r="C60" s="26">
        <f>'月報(日本人)'!C60+'月報(外国人) '!C60</f>
        <v>13159</v>
      </c>
      <c r="D60" s="26">
        <f>'月報(日本人)'!D60+'月報(外国人) '!D60</f>
        <v>14786</v>
      </c>
      <c r="E60" s="26">
        <f>'月報(日本人)'!E60+'月報(外国人) '!E60</f>
        <v>27945</v>
      </c>
      <c r="F60" s="26">
        <f>'月報(日本人)'!F60+'月報(外国人) '!F60</f>
        <v>13536</v>
      </c>
      <c r="G60" s="26">
        <f>'月報(日本人)'!G60+'月報(外国人) '!G60</f>
        <v>27967</v>
      </c>
      <c r="H60" s="26">
        <f>'月報(日本人)'!H60+'月報(外国人) '!H60</f>
        <v>13537</v>
      </c>
      <c r="I60" s="26">
        <f>'月報(日本人)'!I60+'月報(外国人) '!I60</f>
        <v>-22</v>
      </c>
      <c r="J60" s="26">
        <f>'月報(日本人)'!J60+'月報(外国人) '!J60</f>
        <v>-1</v>
      </c>
    </row>
    <row r="61" spans="1:11" ht="15" customHeight="1">
      <c r="A61" s="1"/>
      <c r="B61" s="16" t="s">
        <v>50</v>
      </c>
      <c r="C61" s="26">
        <f>'月報(日本人)'!C61+'月報(外国人) '!C61</f>
        <v>14968</v>
      </c>
      <c r="D61" s="26">
        <f>'月報(日本人)'!D61+'月報(外国人) '!D61</f>
        <v>16580</v>
      </c>
      <c r="E61" s="26">
        <f>'月報(日本人)'!E61+'月報(外国人) '!E61</f>
        <v>31548</v>
      </c>
      <c r="F61" s="26">
        <f>'月報(日本人)'!F61+'月報(外国人) '!F61</f>
        <v>14052</v>
      </c>
      <c r="G61" s="26">
        <f>'月報(日本人)'!G61+'月報(外国人) '!G61</f>
        <v>31564</v>
      </c>
      <c r="H61" s="26">
        <f>'月報(日本人)'!H61+'月報(外国人) '!H61</f>
        <v>14050</v>
      </c>
      <c r="I61" s="26">
        <f>'月報(日本人)'!I61+'月報(外国人) '!I61</f>
        <v>-16</v>
      </c>
      <c r="J61" s="26">
        <f>'月報(日本人)'!J61+'月報(外国人) '!J61</f>
        <v>2</v>
      </c>
    </row>
    <row r="62" spans="1:11" ht="15" customHeight="1">
      <c r="A62" s="1"/>
      <c r="B62" s="16" t="s">
        <v>51</v>
      </c>
      <c r="C62" s="26">
        <f>'月報(日本人)'!C62+'月報(外国人) '!C62</f>
        <v>9107</v>
      </c>
      <c r="D62" s="26">
        <f>'月報(日本人)'!D62+'月報(外国人) '!D62</f>
        <v>10128</v>
      </c>
      <c r="E62" s="26">
        <f>'月報(日本人)'!E62+'月報(外国人) '!E62</f>
        <v>19235</v>
      </c>
      <c r="F62" s="26">
        <f>'月報(日本人)'!F62+'月報(外国人) '!F62</f>
        <v>8553</v>
      </c>
      <c r="G62" s="26">
        <f>'月報(日本人)'!G62+'月報(外国人) '!G62</f>
        <v>19220</v>
      </c>
      <c r="H62" s="26">
        <f>'月報(日本人)'!H62+'月報(外国人) '!H62</f>
        <v>8537</v>
      </c>
      <c r="I62" s="26">
        <f>'月報(日本人)'!I62+'月報(外国人) '!I62</f>
        <v>15</v>
      </c>
      <c r="J62" s="26">
        <f>'月報(日本人)'!J62+'月報(外国人) '!J62</f>
        <v>16</v>
      </c>
    </row>
    <row r="63" spans="1:11" ht="15" customHeight="1">
      <c r="A63" s="1"/>
      <c r="B63" s="16" t="s">
        <v>52</v>
      </c>
      <c r="C63" s="26">
        <f>'月報(日本人)'!C63+'月報(外国人) '!C63</f>
        <v>3569</v>
      </c>
      <c r="D63" s="26">
        <f>'月報(日本人)'!D63+'月報(外国人) '!D63</f>
        <v>3800</v>
      </c>
      <c r="E63" s="26">
        <f>'月報(日本人)'!E63+'月報(外国人) '!E63</f>
        <v>7369</v>
      </c>
      <c r="F63" s="26">
        <f>'月報(日本人)'!F63+'月報(外国人) '!F63</f>
        <v>3868</v>
      </c>
      <c r="G63" s="26">
        <f>'月報(日本人)'!G63+'月報(外国人) '!G63</f>
        <v>7362</v>
      </c>
      <c r="H63" s="26">
        <f>'月報(日本人)'!H63+'月報(外国人) '!H63</f>
        <v>3872</v>
      </c>
      <c r="I63" s="26">
        <f>'月報(日本人)'!I63+'月報(外国人) '!I63</f>
        <v>7</v>
      </c>
      <c r="J63" s="26">
        <f>'月報(日本人)'!J63+'月報(外国人) '!J63</f>
        <v>-4</v>
      </c>
    </row>
    <row r="64" spans="1:11" ht="15" customHeight="1">
      <c r="A64" s="1"/>
      <c r="B64" s="16" t="s">
        <v>53</v>
      </c>
      <c r="C64" s="26">
        <f>'月報(日本人)'!C64+'月報(外国人) '!C64</f>
        <v>7307</v>
      </c>
      <c r="D64" s="26">
        <f>'月報(日本人)'!D64+'月報(外国人) '!D64</f>
        <v>8096</v>
      </c>
      <c r="E64" s="26">
        <f>'月報(日本人)'!E64+'月報(外国人) '!E64</f>
        <v>15403</v>
      </c>
      <c r="F64" s="26">
        <f>'月報(日本人)'!F64+'月報(外国人) '!F64</f>
        <v>7432</v>
      </c>
      <c r="G64" s="26">
        <f>'月報(日本人)'!G64+'月報(外国人) '!G64</f>
        <v>15433</v>
      </c>
      <c r="H64" s="26">
        <f>'月報(日本人)'!H64+'月報(外国人) '!H64</f>
        <v>7447</v>
      </c>
      <c r="I64" s="26">
        <f>'月報(日本人)'!I64+'月報(外国人) '!I64</f>
        <v>-30</v>
      </c>
      <c r="J64" s="26">
        <f>'月報(日本人)'!J64+'月報(外国人) '!J64</f>
        <v>-15</v>
      </c>
    </row>
    <row r="65" spans="1:11" ht="15" customHeight="1">
      <c r="A65" s="1"/>
      <c r="B65" s="16" t="s">
        <v>54</v>
      </c>
      <c r="C65" s="26">
        <f>'月報(日本人)'!C65+'月報(外国人) '!C65</f>
        <v>6245</v>
      </c>
      <c r="D65" s="26">
        <f>'月報(日本人)'!D65+'月報(外国人) '!D65</f>
        <v>6981</v>
      </c>
      <c r="E65" s="26">
        <f>'月報(日本人)'!E65+'月報(外国人) '!E65</f>
        <v>13226</v>
      </c>
      <c r="F65" s="26">
        <f>'月報(日本人)'!F65+'月報(外国人) '!F65</f>
        <v>6239</v>
      </c>
      <c r="G65" s="26">
        <f>'月報(日本人)'!G65+'月報(外国人) '!G65</f>
        <v>13229</v>
      </c>
      <c r="H65" s="26">
        <f>'月報(日本人)'!H65+'月報(外国人) '!H65</f>
        <v>6229</v>
      </c>
      <c r="I65" s="26">
        <f>'月報(日本人)'!I65+'月報(外国人) '!I65</f>
        <v>-3</v>
      </c>
      <c r="J65" s="26">
        <f>'月報(日本人)'!J65+'月報(外国人) '!J65</f>
        <v>10</v>
      </c>
      <c r="K65" s="5"/>
    </row>
    <row r="66" spans="1:11" ht="15" customHeight="1">
      <c r="A66" s="1"/>
      <c r="B66" s="16" t="s">
        <v>75</v>
      </c>
      <c r="C66" s="26">
        <f>'月報(日本人)'!C66+'月報(外国人) '!C66</f>
        <v>14396</v>
      </c>
      <c r="D66" s="26">
        <f>'月報(日本人)'!D66+'月報(外国人) '!D66</f>
        <v>15632</v>
      </c>
      <c r="E66" s="26">
        <f>'月報(日本人)'!E66+'月報(外国人) '!E66</f>
        <v>30028</v>
      </c>
      <c r="F66" s="26">
        <f>'月報(日本人)'!F66+'月報(外国人) '!F66</f>
        <v>11736</v>
      </c>
      <c r="G66" s="26">
        <f>'月報(日本人)'!G66+'月報(外国人) '!G66</f>
        <v>29997</v>
      </c>
      <c r="H66" s="26">
        <f>'月報(日本人)'!H66+'月報(外国人) '!H66</f>
        <v>11713</v>
      </c>
      <c r="I66" s="26">
        <f>'月報(日本人)'!I66+'月報(外国人) '!I66</f>
        <v>31</v>
      </c>
      <c r="J66" s="26">
        <f>'月報(日本人)'!J66+'月報(外国人) '!J66</f>
        <v>23</v>
      </c>
      <c r="K66" s="5"/>
    </row>
    <row r="67" spans="1:11" ht="15" customHeight="1">
      <c r="A67" s="1"/>
      <c r="B67" s="16" t="s">
        <v>76</v>
      </c>
      <c r="C67" s="26">
        <f>'月報(日本人)'!C67+'月報(外国人) '!C67</f>
        <v>921</v>
      </c>
      <c r="D67" s="26">
        <f>'月報(日本人)'!D67+'月報(外国人) '!D67</f>
        <v>1073</v>
      </c>
      <c r="E67" s="26">
        <f>'月報(日本人)'!E67+'月報(外国人) '!E67</f>
        <v>1994</v>
      </c>
      <c r="F67" s="26">
        <f>'月報(日本人)'!F67+'月報(外国人) '!F67</f>
        <v>839</v>
      </c>
      <c r="G67" s="26">
        <f>'月報(日本人)'!G67+'月報(外国人) '!G67</f>
        <v>1996</v>
      </c>
      <c r="H67" s="26">
        <f>'月報(日本人)'!H67+'月報(外国人) '!H67</f>
        <v>839</v>
      </c>
      <c r="I67" s="26">
        <f>'月報(日本人)'!I67+'月報(外国人) '!I67</f>
        <v>-2</v>
      </c>
      <c r="J67" s="26">
        <f>'月報(日本人)'!J67+'月報(外国人) '!J67</f>
        <v>0</v>
      </c>
    </row>
    <row r="68" spans="1:11" ht="15" customHeight="1">
      <c r="A68" s="1"/>
      <c r="B68" s="16" t="s">
        <v>55</v>
      </c>
      <c r="C68" s="26">
        <f>'月報(日本人)'!C68+'月報(外国人) '!C68</f>
        <v>7635</v>
      </c>
      <c r="D68" s="26">
        <f>'月報(日本人)'!D68+'月報(外国人) '!D68</f>
        <v>8227</v>
      </c>
      <c r="E68" s="26">
        <f>'月報(日本人)'!E68+'月報(外国人) '!E68</f>
        <v>15862</v>
      </c>
      <c r="F68" s="26">
        <f>'月報(日本人)'!F68+'月報(外国人) '!F68</f>
        <v>5889</v>
      </c>
      <c r="G68" s="26">
        <f>'月報(日本人)'!G68+'月報(外国人) '!G68</f>
        <v>15830</v>
      </c>
      <c r="H68" s="26">
        <f>'月報(日本人)'!H68+'月報(外国人) '!H68</f>
        <v>5869</v>
      </c>
      <c r="I68" s="26">
        <f>'月報(日本人)'!I68+'月報(外国人) '!I68</f>
        <v>32</v>
      </c>
      <c r="J68" s="26">
        <f>'月報(日本人)'!J68+'月報(外国人) '!J68</f>
        <v>20</v>
      </c>
      <c r="K68" s="5"/>
    </row>
    <row r="69" spans="1:11" ht="15" customHeight="1">
      <c r="A69" s="1"/>
      <c r="B69" s="16" t="s">
        <v>56</v>
      </c>
      <c r="C69" s="26">
        <f>'月報(日本人)'!C69+'月報(外国人) '!C69</f>
        <v>6706</v>
      </c>
      <c r="D69" s="26">
        <f>'月報(日本人)'!D69+'月報(外国人) '!D69</f>
        <v>7326</v>
      </c>
      <c r="E69" s="26">
        <f>'月報(日本人)'!E69+'月報(外国人) '!E69</f>
        <v>14032</v>
      </c>
      <c r="F69" s="26">
        <f>'月報(日本人)'!F69+'月報(外国人) '!F69</f>
        <v>5150</v>
      </c>
      <c r="G69" s="26">
        <f>'月報(日本人)'!G69+'月報(外国人) '!G69</f>
        <v>14041</v>
      </c>
      <c r="H69" s="26">
        <f>'月報(日本人)'!H69+'月報(外国人) '!H69</f>
        <v>5151</v>
      </c>
      <c r="I69" s="26">
        <f>'月報(日本人)'!I69+'月報(外国人) '!I69</f>
        <v>-9</v>
      </c>
      <c r="J69" s="26">
        <f>'月報(日本人)'!J69+'月報(外国人) '!J69</f>
        <v>-1</v>
      </c>
      <c r="K69" s="5"/>
    </row>
    <row r="70" spans="1:11" ht="15" customHeight="1">
      <c r="A70" s="1"/>
      <c r="B70" s="16" t="s">
        <v>57</v>
      </c>
      <c r="C70" s="26">
        <f>'月報(日本人)'!C70+'月報(外国人) '!C70</f>
        <v>9484</v>
      </c>
      <c r="D70" s="26">
        <f>'月報(日本人)'!D70+'月報(外国人) '!D70</f>
        <v>10060</v>
      </c>
      <c r="E70" s="26">
        <f>'月報(日本人)'!E70+'月報(外国人) '!E70</f>
        <v>19544</v>
      </c>
      <c r="F70" s="26">
        <f>'月報(日本人)'!F70+'月報(外国人) '!F70</f>
        <v>7905</v>
      </c>
      <c r="G70" s="26">
        <f>'月報(日本人)'!G70+'月報(外国人) '!G70</f>
        <v>19559</v>
      </c>
      <c r="H70" s="26">
        <f>'月報(日本人)'!H70+'月報(外国人) '!H70</f>
        <v>7901</v>
      </c>
      <c r="I70" s="26">
        <f>'月報(日本人)'!I70+'月報(外国人) '!I70</f>
        <v>-15</v>
      </c>
      <c r="J70" s="26">
        <f>'月報(日本人)'!J70+'月報(外国人) '!J70</f>
        <v>4</v>
      </c>
      <c r="K70" s="5"/>
    </row>
    <row r="71" spans="1:11" ht="15" customHeight="1">
      <c r="A71" s="1"/>
      <c r="B71" s="16" t="s">
        <v>58</v>
      </c>
      <c r="C71" s="26">
        <f>'月報(日本人)'!C71+'月報(外国人) '!C71</f>
        <v>4985</v>
      </c>
      <c r="D71" s="26">
        <f>'月報(日本人)'!D71+'月報(外国人) '!D71</f>
        <v>5678</v>
      </c>
      <c r="E71" s="26">
        <f>'月報(日本人)'!E71+'月報(外国人) '!E71</f>
        <v>10663</v>
      </c>
      <c r="F71" s="26">
        <f>'月報(日本人)'!F71+'月報(外国人) '!F71</f>
        <v>5445</v>
      </c>
      <c r="G71" s="26">
        <f>'月報(日本人)'!G71+'月報(外国人) '!G71</f>
        <v>10669</v>
      </c>
      <c r="H71" s="26">
        <f>'月報(日本人)'!H71+'月報(外国人) '!H71</f>
        <v>5447</v>
      </c>
      <c r="I71" s="26">
        <f>'月報(日本人)'!I71+'月報(外国人) '!I71</f>
        <v>-6</v>
      </c>
      <c r="J71" s="26">
        <f>'月報(日本人)'!J71+'月報(外国人) '!J71</f>
        <v>-2</v>
      </c>
      <c r="K71" s="5"/>
    </row>
    <row r="72" spans="1:11" ht="15" customHeight="1">
      <c r="A72" s="1"/>
      <c r="B72" s="16" t="s">
        <v>59</v>
      </c>
      <c r="C72" s="26">
        <f>'月報(日本人)'!C72+'月報(外国人) '!C72</f>
        <v>4328</v>
      </c>
      <c r="D72" s="26">
        <f>'月報(日本人)'!D72+'月報(外国人) '!D72</f>
        <v>4855</v>
      </c>
      <c r="E72" s="26">
        <f>'月報(日本人)'!E72+'月報(外国人) '!E72</f>
        <v>9183</v>
      </c>
      <c r="F72" s="26">
        <f>'月報(日本人)'!F72+'月報(外国人) '!F72</f>
        <v>4606</v>
      </c>
      <c r="G72" s="26">
        <f>'月報(日本人)'!G72+'月報(外国人) '!G72</f>
        <v>9201</v>
      </c>
      <c r="H72" s="26">
        <f>'月報(日本人)'!H72+'月報(外国人) '!H72</f>
        <v>4610</v>
      </c>
      <c r="I72" s="26">
        <f>'月報(日本人)'!I72+'月報(外国人) '!I72</f>
        <v>-18</v>
      </c>
      <c r="J72" s="26">
        <f>'月報(日本人)'!J72+'月報(外国人) '!J72</f>
        <v>-4</v>
      </c>
    </row>
    <row r="73" spans="1:11" ht="15" customHeight="1">
      <c r="A73" s="1"/>
      <c r="B73" s="16" t="s">
        <v>60</v>
      </c>
      <c r="C73" s="26">
        <f>'月報(日本人)'!C73+'月報(外国人) '!C73</f>
        <v>4140</v>
      </c>
      <c r="D73" s="26">
        <f>'月報(日本人)'!D73+'月報(外国人) '!D73</f>
        <v>4634</v>
      </c>
      <c r="E73" s="26">
        <f>'月報(日本人)'!E73+'月報(外国人) '!E73</f>
        <v>8774</v>
      </c>
      <c r="F73" s="26">
        <f>'月報(日本人)'!F73+'月報(外国人) '!F73</f>
        <v>4595</v>
      </c>
      <c r="G73" s="26">
        <f>'月報(日本人)'!G73+'月報(外国人) '!G73</f>
        <v>8801</v>
      </c>
      <c r="H73" s="26">
        <f>'月報(日本人)'!H73+'月報(外国人) '!H73</f>
        <v>4601</v>
      </c>
      <c r="I73" s="26">
        <f>'月報(日本人)'!I73+'月報(外国人) '!I73</f>
        <v>-27</v>
      </c>
      <c r="J73" s="26">
        <f>'月報(日本人)'!J73+'月報(外国人) '!J73</f>
        <v>-6</v>
      </c>
    </row>
    <row r="74" spans="1:11" ht="15" customHeight="1">
      <c r="A74" s="1"/>
      <c r="B74" s="16" t="s">
        <v>61</v>
      </c>
      <c r="C74" s="26">
        <f>'月報(日本人)'!C74+'月報(外国人) '!C74</f>
        <v>7518</v>
      </c>
      <c r="D74" s="26">
        <f>'月報(日本人)'!D74+'月報(外国人) '!D74</f>
        <v>8566</v>
      </c>
      <c r="E74" s="26">
        <f>'月報(日本人)'!E74+'月報(外国人) '!E74</f>
        <v>16084</v>
      </c>
      <c r="F74" s="26">
        <f>'月報(日本人)'!F74+'月報(外国人) '!F74</f>
        <v>8738</v>
      </c>
      <c r="G74" s="26">
        <f>'月報(日本人)'!G74+'月報(外国人) '!G74</f>
        <v>16106</v>
      </c>
      <c r="H74" s="26">
        <f>'月報(日本人)'!H74+'月報(外国人) '!H74</f>
        <v>8745</v>
      </c>
      <c r="I74" s="26">
        <f>'月報(日本人)'!I74+'月報(外国人) '!I74</f>
        <v>-22</v>
      </c>
      <c r="J74" s="26">
        <f>'月報(日本人)'!J74+'月報(外国人) '!J74</f>
        <v>-7</v>
      </c>
    </row>
    <row r="75" spans="1:11" ht="15" customHeight="1">
      <c r="A75" s="1"/>
      <c r="B75" s="16" t="s">
        <v>62</v>
      </c>
      <c r="C75" s="26">
        <f>'月報(日本人)'!C75+'月報(外国人) '!C75</f>
        <v>2401</v>
      </c>
      <c r="D75" s="26">
        <f>'月報(日本人)'!D75+'月報(外国人) '!D75</f>
        <v>2800</v>
      </c>
      <c r="E75" s="26">
        <f>'月報(日本人)'!E75+'月報(外国人) '!E75</f>
        <v>5201</v>
      </c>
      <c r="F75" s="26">
        <f>'月報(日本人)'!F75+'月報(外国人) '!F75</f>
        <v>2586</v>
      </c>
      <c r="G75" s="26">
        <f>'月報(日本人)'!G75+'月報(外国人) '!G75</f>
        <v>5205</v>
      </c>
      <c r="H75" s="26">
        <f>'月報(日本人)'!H75+'月報(外国人) '!H75</f>
        <v>2586</v>
      </c>
      <c r="I75" s="26">
        <f>'月報(日本人)'!I75+'月報(外国人) '!I75</f>
        <v>-4</v>
      </c>
      <c r="J75" s="26">
        <f>'月報(日本人)'!J75+'月報(外国人) '!J75</f>
        <v>0</v>
      </c>
      <c r="K75" s="5"/>
    </row>
    <row r="76" spans="1:11" ht="15" customHeight="1">
      <c r="A76" s="1"/>
      <c r="B76" s="16" t="s">
        <v>63</v>
      </c>
      <c r="C76" s="26">
        <f>'月報(日本人)'!C76+'月報(外国人) '!C76</f>
        <v>1443</v>
      </c>
      <c r="D76" s="26">
        <f>'月報(日本人)'!D76+'月報(外国人) '!D76</f>
        <v>1622</v>
      </c>
      <c r="E76" s="26">
        <f>'月報(日本人)'!E76+'月報(外国人) '!E76</f>
        <v>3065</v>
      </c>
      <c r="F76" s="26">
        <f>'月報(日本人)'!F76+'月報(外国人) '!F76</f>
        <v>1509</v>
      </c>
      <c r="G76" s="26">
        <f>'月報(日本人)'!G76+'月報(外国人) '!G76</f>
        <v>3064</v>
      </c>
      <c r="H76" s="26">
        <f>'月報(日本人)'!H76+'月報(外国人) '!H76</f>
        <v>1504</v>
      </c>
      <c r="I76" s="26">
        <f>'月報(日本人)'!I76+'月報(外国人) '!I76</f>
        <v>1</v>
      </c>
      <c r="J76" s="26">
        <f>'月報(日本人)'!J76+'月報(外国人) '!J76</f>
        <v>5</v>
      </c>
    </row>
    <row r="77" spans="1:11" ht="15" customHeight="1">
      <c r="A77" s="1"/>
      <c r="B77" s="16" t="s">
        <v>84</v>
      </c>
      <c r="C77" s="26">
        <f>'月報(日本人)'!C77+'月報(外国人) '!C77</f>
        <v>10503</v>
      </c>
      <c r="D77" s="26">
        <f>'月報(日本人)'!D77+'月報(外国人) '!D77</f>
        <v>11552</v>
      </c>
      <c r="E77" s="26">
        <f>'月報(日本人)'!E77+'月報(外国人) '!E77</f>
        <v>22055</v>
      </c>
      <c r="F77" s="26">
        <f>'月報(日本人)'!F77+'月報(外国人) '!F77</f>
        <v>11140</v>
      </c>
      <c r="G77" s="26">
        <f>'月報(日本人)'!G77+'月報(外国人) '!G77</f>
        <v>22087</v>
      </c>
      <c r="H77" s="26">
        <f>'月報(日本人)'!H77+'月報(外国人) '!H77</f>
        <v>11151</v>
      </c>
      <c r="I77" s="26">
        <f>'月報(日本人)'!I77+'月報(外国人) '!I77</f>
        <v>-32</v>
      </c>
      <c r="J77" s="26">
        <f>'月報(日本人)'!J77+'月報(外国人) '!J77</f>
        <v>-11</v>
      </c>
      <c r="K77" s="5"/>
    </row>
    <row r="78" spans="1:11" ht="15" customHeight="1">
      <c r="A78" s="1"/>
      <c r="B78" s="16" t="s">
        <v>64</v>
      </c>
      <c r="C78" s="26">
        <f>'月報(日本人)'!C78+'月報(外国人) '!C78</f>
        <v>19324</v>
      </c>
      <c r="D78" s="26">
        <f>'月報(日本人)'!D78+'月報(外国人) '!D78</f>
        <v>18134</v>
      </c>
      <c r="E78" s="26">
        <f>'月報(日本人)'!E78+'月報(外国人) '!E78</f>
        <v>37458</v>
      </c>
      <c r="F78" s="26">
        <f>'月報(日本人)'!F78+'月報(外国人) '!F78</f>
        <v>18193</v>
      </c>
      <c r="G78" s="26">
        <f>'月報(日本人)'!G78+'月報(外国人) '!G78</f>
        <v>37457</v>
      </c>
      <c r="H78" s="26">
        <f>'月報(日本人)'!H78+'月報(外国人) '!H78</f>
        <v>18201</v>
      </c>
      <c r="I78" s="26">
        <f>'月報(日本人)'!I78+'月報(外国人) '!I78</f>
        <v>1</v>
      </c>
      <c r="J78" s="26">
        <f>'月報(日本人)'!J78+'月報(外国人) '!J78</f>
        <v>-8</v>
      </c>
    </row>
    <row r="79" spans="1:11" ht="15" customHeight="1">
      <c r="A79" s="1"/>
      <c r="B79" s="16" t="s">
        <v>85</v>
      </c>
      <c r="C79" s="26">
        <f>'月報(日本人)'!C79+'月報(外国人) '!C79</f>
        <v>8977</v>
      </c>
      <c r="D79" s="26">
        <f>'月報(日本人)'!D79+'月報(外国人) '!D79</f>
        <v>9948</v>
      </c>
      <c r="E79" s="26">
        <f>'月報(日本人)'!E79+'月報(外国人) '!E79</f>
        <v>18925</v>
      </c>
      <c r="F79" s="26">
        <f>'月報(日本人)'!F79+'月報(外国人) '!F79</f>
        <v>8527</v>
      </c>
      <c r="G79" s="26">
        <f>'月報(日本人)'!G79+'月報(外国人) '!G79</f>
        <v>18966</v>
      </c>
      <c r="H79" s="26">
        <f>'月報(日本人)'!H79+'月報(外国人) '!H79</f>
        <v>8541</v>
      </c>
      <c r="I79" s="26">
        <f>'月報(日本人)'!I79+'月報(外国人) '!I79</f>
        <v>-41</v>
      </c>
      <c r="J79" s="26">
        <f>'月報(日本人)'!J79+'月報(外国人) '!J79</f>
        <v>-14</v>
      </c>
      <c r="K79" s="5"/>
    </row>
    <row r="80" spans="1:11" ht="15" customHeight="1">
      <c r="A80" s="1"/>
      <c r="B80" s="16" t="s">
        <v>65</v>
      </c>
      <c r="C80" s="26">
        <f>'月報(日本人)'!C80+'月報(外国人) '!C80</f>
        <v>3193</v>
      </c>
      <c r="D80" s="26">
        <f>'月報(日本人)'!D80+'月報(外国人) '!D80</f>
        <v>3516</v>
      </c>
      <c r="E80" s="26">
        <f>'月報(日本人)'!E80+'月報(外国人) '!E80</f>
        <v>6709</v>
      </c>
      <c r="F80" s="26">
        <f>'月報(日本人)'!F80+'月報(外国人) '!F80</f>
        <v>3040</v>
      </c>
      <c r="G80" s="26">
        <f>'月報(日本人)'!G80+'月報(外国人) '!G80</f>
        <v>6693</v>
      </c>
      <c r="H80" s="26">
        <f>'月報(日本人)'!H80+'月報(外国人) '!H80</f>
        <v>3035</v>
      </c>
      <c r="I80" s="26">
        <f>'月報(日本人)'!I80+'月報(外国人) '!I80</f>
        <v>16</v>
      </c>
      <c r="J80" s="26">
        <f>'月報(日本人)'!J80+'月報(外国人) '!J80</f>
        <v>5</v>
      </c>
    </row>
    <row r="81" spans="1:11" ht="15" customHeight="1">
      <c r="A81" s="1"/>
      <c r="B81" s="16" t="s">
        <v>77</v>
      </c>
      <c r="C81" s="26">
        <f>'月報(日本人)'!C81+'月報(外国人) '!C81</f>
        <v>3581</v>
      </c>
      <c r="D81" s="26">
        <f>'月報(日本人)'!D81+'月報(外国人) '!D81</f>
        <v>3923</v>
      </c>
      <c r="E81" s="26">
        <f>'月報(日本人)'!E81+'月報(外国人) '!E81</f>
        <v>7504</v>
      </c>
      <c r="F81" s="26">
        <f>'月報(日本人)'!F81+'月報(外国人) '!F81</f>
        <v>3235</v>
      </c>
      <c r="G81" s="26">
        <f>'月報(日本人)'!G81+'月報(外国人) '!G81</f>
        <v>7509</v>
      </c>
      <c r="H81" s="26">
        <f>'月報(日本人)'!H81+'月報(外国人) '!H81</f>
        <v>3232</v>
      </c>
      <c r="I81" s="26">
        <f>'月報(日本人)'!I81+'月報(外国人) '!I81</f>
        <v>-5</v>
      </c>
      <c r="J81" s="26">
        <f>'月報(日本人)'!J81+'月報(外国人) '!J81</f>
        <v>3</v>
      </c>
      <c r="K81" s="5"/>
    </row>
    <row r="82" spans="1:11" ht="15" customHeight="1" thickBot="1">
      <c r="A82" s="1"/>
      <c r="B82" s="16" t="s">
        <v>78</v>
      </c>
      <c r="C82" s="28">
        <f>'月報(日本人)'!C82+'月報(外国人) '!C82</f>
        <v>8560</v>
      </c>
      <c r="D82" s="28">
        <f>'月報(日本人)'!D82+'月報(外国人) '!D82</f>
        <v>8997</v>
      </c>
      <c r="E82" s="28">
        <f>'月報(日本人)'!E82+'月報(外国人) '!E82</f>
        <v>17557</v>
      </c>
      <c r="F82" s="28">
        <f>'月報(日本人)'!F82+'月報(外国人) '!F82</f>
        <v>8674</v>
      </c>
      <c r="G82" s="28">
        <f>'月報(日本人)'!G82+'月報(外国人) '!G82</f>
        <v>17581</v>
      </c>
      <c r="H82" s="28">
        <f>'月報(日本人)'!H82+'月報(外国人) '!H82</f>
        <v>8680</v>
      </c>
      <c r="I82" s="28">
        <f>'月報(日本人)'!I82+'月報(外国人) '!I82</f>
        <v>-24</v>
      </c>
      <c r="J82" s="28">
        <f>'月報(日本人)'!J82+'月報(外国人) '!J82</f>
        <v>-6</v>
      </c>
    </row>
    <row r="83" spans="1:11" ht="15" customHeight="1" thickTop="1" thickBot="1">
      <c r="A83" s="1"/>
      <c r="B83" s="25" t="s">
        <v>72</v>
      </c>
      <c r="C83" s="29">
        <f>'月報(日本人)'!C83+'月報(外国人) '!C83</f>
        <v>293919</v>
      </c>
      <c r="D83" s="29">
        <f>'月報(日本人)'!D83+'月報(外国人) '!D83</f>
        <v>314289</v>
      </c>
      <c r="E83" s="29">
        <f>'月報(日本人)'!E83+'月報(外国人) '!E83</f>
        <v>608208</v>
      </c>
      <c r="F83" s="29">
        <f>'月報(日本人)'!F83+'月報(外国人) '!F83</f>
        <v>272937</v>
      </c>
      <c r="G83" s="29">
        <f>'月報(日本人)'!G83+'月報(外国人) '!G83</f>
        <v>608366</v>
      </c>
      <c r="H83" s="29">
        <f>'月報(日本人)'!H83+'月報(外国人) '!H83</f>
        <v>272877</v>
      </c>
      <c r="I83" s="29">
        <f>'月報(日本人)'!I83+'月報(外国人) '!I83</f>
        <v>-158</v>
      </c>
      <c r="J83" s="29">
        <f>'月報(日本人)'!J83+'月報(外国人) '!J83</f>
        <v>60</v>
      </c>
    </row>
    <row r="84" spans="1:11" ht="15" customHeight="1" thickTop="1" thickBot="1">
      <c r="A84" s="1"/>
      <c r="B84" s="25" t="s">
        <v>73</v>
      </c>
      <c r="C84" s="29">
        <f>'月報(日本人)'!C84+'月報(外国人) '!C84</f>
        <v>2434209</v>
      </c>
      <c r="D84" s="29">
        <f>'月報(日本人)'!D84+'月報(外国人) '!D84</f>
        <v>2682737</v>
      </c>
      <c r="E84" s="29">
        <f>'月報(日本人)'!E84+'月報(外国人) '!E84</f>
        <v>5116946</v>
      </c>
      <c r="F84" s="29">
        <f>'月報(日本人)'!F84+'月報(外国人) '!F84</f>
        <v>2484544</v>
      </c>
      <c r="G84" s="29">
        <f>'月報(日本人)'!G84+'月報(外国人) '!G84</f>
        <v>5118023</v>
      </c>
      <c r="H84" s="29">
        <f>'月報(日本人)'!H84+'月報(外国人) '!H84</f>
        <v>2483522</v>
      </c>
      <c r="I84" s="29">
        <f>'月報(日本人)'!I84+'月報(外国人) '!I84</f>
        <v>-1077</v>
      </c>
      <c r="J84" s="29">
        <f>'月報(日本人)'!J84+'月報(外国人) '!J84</f>
        <v>1022</v>
      </c>
      <c r="K84" s="5"/>
    </row>
    <row r="85" spans="1:11" ht="15" customHeight="1" thickTop="1">
      <c r="B85" s="24"/>
    </row>
    <row r="86" spans="1:11" ht="15" customHeight="1">
      <c r="B86" s="32"/>
    </row>
  </sheetData>
  <phoneticPr fontId="3"/>
  <printOptions horizontalCentered="1"/>
  <pageMargins left="0.78740157480314965" right="0.78740157480314965" top="0.98425196850393704" bottom="0.78740157480314965" header="0.78740157480314965" footer="0.51181102362204722"/>
  <pageSetup paperSize="9" scale="81" fitToHeight="0" orientation="portrait" r:id="rId1"/>
  <headerFooter alignWithMargins="0">
    <oddFooter xml:space="preserve">&amp;C&amp;P / &amp;N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月報(日本人)</vt:lpstr>
      <vt:lpstr>月報(外国人) </vt:lpstr>
      <vt:lpstr>月報(合計)</vt:lpstr>
      <vt:lpstr>'月報(外国人) '!Print_Area</vt:lpstr>
      <vt:lpstr>'月報(合計)'!Print_Area</vt:lpstr>
      <vt:lpstr>'月報(日本人)'!Print_Area</vt:lpstr>
      <vt:lpstr>'月報(外国人) '!Print_Titles</vt:lpstr>
      <vt:lpstr>'月報(合計)'!Print_Titles</vt:lpstr>
      <vt:lpstr>'月報(日本人)'!Print_Titles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福岡県</cp:lastModifiedBy>
  <cp:lastPrinted>2021-03-26T07:27:44Z</cp:lastPrinted>
  <dcterms:created xsi:type="dcterms:W3CDTF">2003-04-28T02:59:51Z</dcterms:created>
  <dcterms:modified xsi:type="dcterms:W3CDTF">2021-07-27T06:03:09Z</dcterms:modified>
</cp:coreProperties>
</file>