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O:\06_大店\01　DB\★　3月作業★\03　色無しファイル\エクセル形式 概要版（９）\"/>
    </mc:Choice>
  </mc:AlternateContent>
  <bookViews>
    <workbookView xWindow="-20" yWindow="-20" windowWidth="10250" windowHeight="8250" tabRatio="601"/>
  </bookViews>
  <sheets>
    <sheet name="新設の届出" sheetId="1" r:id="rId1"/>
    <sheet name="附則５条の届出" sheetId="2" r:id="rId2"/>
    <sheet name="６条２項の届出" sheetId="6" r:id="rId3"/>
  </sheets>
  <definedNames>
    <definedName name="_1__123Graph_Aｸﾞﾗﾌ_1" hidden="1">#REF!</definedName>
    <definedName name="_2__123Graph_Aｸﾞﾗﾌ_2" hidden="1">#REF!</definedName>
    <definedName name="_3__123Graph_Bｸﾞﾗﾌ_1" hidden="1">#REF!</definedName>
    <definedName name="_4__123Graph_Bｸﾞﾗﾌ_2" hidden="1">#REF!</definedName>
    <definedName name="_5__123Graph_Cｸﾞﾗﾌ_1" hidden="1">#REF!</definedName>
    <definedName name="_6__123Graph_Cｸﾞﾗﾌ_2" hidden="1">#REF!</definedName>
    <definedName name="_7__123Graph_Xｸﾞﾗﾌ_1" hidden="1">#REF!</definedName>
    <definedName name="_8__123Graph_Xｸﾞﾗﾌ_2" hidden="1">#REF!</definedName>
    <definedName name="Z_2C5AF182_50E0_44E4_8B14_280346B26764_.wvu.PrintArea" localSheetId="2" hidden="1">'６条２項の届出'!$B$1:$P$85</definedName>
    <definedName name="Z_2C5AF182_50E0_44E4_8B14_280346B26764_.wvu.PrintArea" localSheetId="0" hidden="1">新設の届出!$B$1:$P$85</definedName>
    <definedName name="Z_2C5AF182_50E0_44E4_8B14_280346B26764_.wvu.PrintArea" localSheetId="1" hidden="1">附則５条の届出!$B$1:$P$89</definedName>
    <definedName name="Z_694EC3C0_351D_4170_A4D1_5E3B92D73597_.wvu.PrintArea" localSheetId="2" hidden="1">'６条２項の届出'!$B$1:$P$85</definedName>
    <definedName name="Z_694EC3C0_351D_4170_A4D1_5E3B92D73597_.wvu.PrintArea" localSheetId="0" hidden="1">新設の届出!$B$1:$P$85</definedName>
    <definedName name="Z_694EC3C0_351D_4170_A4D1_5E3B92D73597_.wvu.PrintArea" localSheetId="1" hidden="1">附則５条の届出!$B$1:$P$89</definedName>
    <definedName name="Z_D91A89C6_5812_427C_8F99_F768CE6D636C_.wvu.PrintArea" localSheetId="2" hidden="1">'６条２項の届出'!$B$1:$P$85</definedName>
    <definedName name="Z_D91A89C6_5812_427C_8F99_F768CE6D636C_.wvu.PrintArea" localSheetId="0" hidden="1">新設の届出!$B$1:$P$85</definedName>
    <definedName name="Z_D91A89C6_5812_427C_8F99_F768CE6D636C_.wvu.PrintArea" localSheetId="1" hidden="1">附則５条の届出!$B$1:$P$89</definedName>
  </definedNames>
  <calcPr calcId="162913"/>
  <customWorkbookViews>
    <customWorkbookView name="阪谷（近畿・流サ） - 個人用ビュー" guid="{694EC3C0-351D-4170-A4D1-5E3B92D73597}" mergeInterval="0" personalView="1" maximized="1" xWindow="1" yWindow="1" windowWidth="1276" windowHeight="808" tabRatio="601" activeSheetId="1"/>
    <customWorkbookView name="北海道経済産業局 - 個人用ビュー" guid="{DF13A686-57FB-4E3E-9CE0-585963921402}" mergeInterval="0" personalView="1" maximized="1" xWindow="1" yWindow="1" windowWidth="1276" windowHeight="807" tabRatio="601" activeSheetId="4"/>
    <customWorkbookView name="nmaa4540 - 個人用ビュー" guid="{D91A89C6-5812-427C-8F99-F768CE6D636C}" mergeInterval="0" personalView="1" maximized="1" windowWidth="1020" windowHeight="606" tabRatio="601" activeSheetId="1"/>
    <customWorkbookView name="情報システム構成課 - 個人用ビュー" guid="{2C5AF182-50E0-44E4-8B14-280346B26764}" mergeInterval="0" personalView="1" maximized="1" windowWidth="1020" windowHeight="554" tabRatio="601" activeSheetId="4"/>
    <customWorkbookView name="情報システム厚生課 - 個人用ビュー" guid="{E45D1F23-7ADC-41D8-95BD-A31830307811}" mergeInterval="0" personalView="1" maximized="1" xWindow="1" yWindow="1" windowWidth="1160" windowHeight="748" tabRatio="601" activeSheetId="3"/>
  </customWorkbookViews>
</workbook>
</file>

<file path=xl/calcChain.xml><?xml version="1.0" encoding="utf-8"?>
<calcChain xmlns="http://schemas.openxmlformats.org/spreadsheetml/2006/main">
  <c r="O80" i="6" l="1"/>
  <c r="O69" i="6"/>
  <c r="O64" i="6"/>
  <c r="O56" i="6"/>
  <c r="O37" i="6"/>
  <c r="O17" i="6"/>
  <c r="O9" i="6"/>
  <c r="N9" i="6"/>
  <c r="O80" i="2"/>
  <c r="O69" i="2"/>
  <c r="O64" i="2"/>
  <c r="O56" i="2"/>
  <c r="O44" i="2"/>
  <c r="O37" i="2"/>
  <c r="O17" i="2"/>
  <c r="O9" i="2"/>
  <c r="O80" i="1"/>
  <c r="O69" i="1"/>
  <c r="O64" i="1"/>
  <c r="O56" i="1"/>
  <c r="O44" i="1"/>
  <c r="O37" i="1"/>
  <c r="O17" i="1"/>
  <c r="O9" i="1"/>
  <c r="N9" i="1"/>
  <c r="N80" i="6" l="1"/>
  <c r="M80" i="6"/>
  <c r="N69" i="6"/>
  <c r="M69" i="6"/>
  <c r="N64" i="6"/>
  <c r="M64" i="6"/>
  <c r="N56" i="6"/>
  <c r="M56" i="6"/>
  <c r="N44" i="6"/>
  <c r="M44" i="6"/>
  <c r="N37" i="6"/>
  <c r="M37" i="6"/>
  <c r="N17" i="6"/>
  <c r="M17" i="6"/>
  <c r="M9" i="6"/>
  <c r="N80" i="1"/>
  <c r="N69" i="1"/>
  <c r="N64" i="1"/>
  <c r="N56" i="1"/>
  <c r="N44" i="1"/>
  <c r="N37" i="1"/>
  <c r="N17" i="1"/>
  <c r="P17" i="2" l="1"/>
  <c r="P17" i="1" l="1"/>
  <c r="P65" i="6" l="1"/>
  <c r="P66" i="6"/>
  <c r="P67" i="6"/>
  <c r="P68" i="6"/>
  <c r="P69" i="6"/>
  <c r="P70" i="6"/>
  <c r="P71" i="6"/>
  <c r="P72" i="6"/>
  <c r="P73" i="6"/>
  <c r="P74" i="6"/>
  <c r="P75" i="6"/>
  <c r="P76" i="6"/>
  <c r="P77" i="6"/>
  <c r="P78" i="6"/>
  <c r="P79" i="6"/>
  <c r="P80" i="6"/>
  <c r="D82" i="1" l="1"/>
  <c r="P81" i="6" l="1"/>
  <c r="P64" i="6"/>
  <c r="P63" i="6"/>
  <c r="P62" i="6"/>
  <c r="P61" i="6"/>
  <c r="P60" i="6"/>
  <c r="P59" i="6"/>
  <c r="P58" i="6"/>
  <c r="P57" i="6"/>
  <c r="P56" i="6"/>
  <c r="P55" i="6"/>
  <c r="P54" i="6"/>
  <c r="P53" i="6"/>
  <c r="P52" i="6"/>
  <c r="P51" i="6"/>
  <c r="P50" i="6"/>
  <c r="P49" i="6"/>
  <c r="P48" i="6"/>
  <c r="P47" i="6"/>
  <c r="P46" i="6"/>
  <c r="P45" i="6"/>
  <c r="P44" i="6"/>
  <c r="P43" i="6"/>
  <c r="P42" i="6"/>
  <c r="P41" i="6"/>
  <c r="P40" i="6"/>
  <c r="P39" i="6"/>
  <c r="P38" i="6"/>
  <c r="P37" i="6"/>
  <c r="P36" i="6"/>
  <c r="P35" i="6"/>
  <c r="P34" i="6"/>
  <c r="P33" i="6"/>
  <c r="P32" i="6"/>
  <c r="P31" i="6"/>
  <c r="P30" i="6"/>
  <c r="P29" i="6"/>
  <c r="P28" i="6"/>
  <c r="P27" i="6"/>
  <c r="P26" i="6"/>
  <c r="P25" i="6"/>
  <c r="P24" i="6"/>
  <c r="P23" i="6"/>
  <c r="P22" i="6"/>
  <c r="P21" i="6"/>
  <c r="P20" i="6"/>
  <c r="P19" i="6"/>
  <c r="P18" i="6"/>
  <c r="P17" i="6"/>
  <c r="P16" i="6"/>
  <c r="P15" i="6"/>
  <c r="P14" i="6"/>
  <c r="P13" i="6"/>
  <c r="P12" i="6"/>
  <c r="P11" i="6"/>
  <c r="P10" i="6"/>
  <c r="O82" i="6"/>
  <c r="N82" i="6"/>
  <c r="M82" i="6"/>
  <c r="L82" i="6"/>
  <c r="K82" i="6"/>
  <c r="J82" i="6"/>
  <c r="I82" i="6"/>
  <c r="H82" i="6"/>
  <c r="G82" i="6"/>
  <c r="F82" i="6"/>
  <c r="E82" i="6"/>
  <c r="D82" i="6"/>
  <c r="P8" i="6"/>
  <c r="P7" i="6"/>
  <c r="P9" i="6" s="1"/>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6" i="2"/>
  <c r="P15" i="2"/>
  <c r="P14" i="2"/>
  <c r="P13" i="2"/>
  <c r="P12" i="2"/>
  <c r="P11" i="2"/>
  <c r="P10" i="2"/>
  <c r="O82" i="2"/>
  <c r="N82" i="2"/>
  <c r="M82" i="2"/>
  <c r="L82" i="2"/>
  <c r="K82" i="2"/>
  <c r="J82" i="2"/>
  <c r="I82" i="2"/>
  <c r="H82" i="2"/>
  <c r="G82" i="2"/>
  <c r="F82" i="2"/>
  <c r="E82" i="2"/>
  <c r="D82" i="2"/>
  <c r="P8" i="2"/>
  <c r="P7" i="2"/>
  <c r="P9" i="2" s="1"/>
  <c r="P82" i="6" l="1"/>
  <c r="P82" i="2"/>
  <c r="N82" i="1"/>
  <c r="K82" i="1" l="1"/>
  <c r="J82" i="1" l="1"/>
  <c r="I82" i="1" l="1"/>
  <c r="H82" i="1"/>
  <c r="F82" i="1" l="1"/>
  <c r="E82" i="1" l="1"/>
  <c r="O82" i="1" l="1"/>
  <c r="M82" i="1" l="1"/>
  <c r="L82" i="1" l="1"/>
  <c r="G82" i="1" l="1"/>
  <c r="P7" i="1" l="1"/>
  <c r="P12" i="1" l="1"/>
  <c r="P56" i="1"/>
  <c r="P64" i="1"/>
  <c r="P16" i="1"/>
  <c r="P15" i="1"/>
  <c r="P14" i="1"/>
  <c r="P13" i="1"/>
  <c r="P11" i="1"/>
  <c r="P10" i="1"/>
  <c r="P55" i="1"/>
  <c r="P54" i="1"/>
  <c r="P53" i="1"/>
  <c r="P52" i="1"/>
  <c r="P51" i="1"/>
  <c r="P50" i="1"/>
  <c r="P49" i="1"/>
  <c r="P48" i="1"/>
  <c r="P47" i="1"/>
  <c r="P46" i="1"/>
  <c r="P45" i="1"/>
  <c r="P63" i="1"/>
  <c r="P62" i="1"/>
  <c r="P61" i="1"/>
  <c r="P60" i="1"/>
  <c r="P59" i="1"/>
  <c r="P58" i="1"/>
  <c r="P57" i="1"/>
  <c r="P81" i="1"/>
  <c r="P36" i="1"/>
  <c r="P35" i="1"/>
  <c r="P34" i="1"/>
  <c r="P33" i="1"/>
  <c r="P32" i="1"/>
  <c r="P31" i="1"/>
  <c r="P30" i="1"/>
  <c r="P29" i="1"/>
  <c r="P28" i="1"/>
  <c r="P27" i="1"/>
  <c r="P26" i="1"/>
  <c r="P25" i="1"/>
  <c r="P24" i="1"/>
  <c r="P23" i="1"/>
  <c r="P22" i="1"/>
  <c r="P21" i="1"/>
  <c r="P20" i="1"/>
  <c r="P19" i="1"/>
  <c r="P18" i="1"/>
  <c r="P79" i="1"/>
  <c r="P78" i="1"/>
  <c r="P77" i="1"/>
  <c r="P76" i="1"/>
  <c r="P75" i="1"/>
  <c r="P74" i="1"/>
  <c r="P73" i="1"/>
  <c r="P72" i="1"/>
  <c r="P71" i="1"/>
  <c r="P70" i="1"/>
  <c r="P8" i="1"/>
  <c r="P9" i="1" s="1"/>
  <c r="P69" i="1"/>
  <c r="P68" i="1"/>
  <c r="P67" i="1"/>
  <c r="P66" i="1"/>
  <c r="P65" i="1"/>
  <c r="P43" i="1"/>
  <c r="P42" i="1"/>
  <c r="P41" i="1"/>
  <c r="P40" i="1"/>
  <c r="P39" i="1"/>
  <c r="P38" i="1"/>
  <c r="P44" i="1"/>
  <c r="P80" i="1"/>
  <c r="P37" i="1"/>
  <c r="P82" i="1" l="1"/>
</calcChain>
</file>

<file path=xl/sharedStrings.xml><?xml version="1.0" encoding="utf-8"?>
<sst xmlns="http://schemas.openxmlformats.org/spreadsheetml/2006/main" count="2022" uniqueCount="137">
  <si>
    <t>局名</t>
  </si>
  <si>
    <t>５月</t>
  </si>
  <si>
    <t>６月</t>
  </si>
  <si>
    <t>７月</t>
  </si>
  <si>
    <t>８月</t>
  </si>
  <si>
    <t>９月</t>
  </si>
  <si>
    <t>１０月</t>
  </si>
  <si>
    <t>１１月</t>
  </si>
  <si>
    <t>１２月</t>
  </si>
  <si>
    <t>２月</t>
  </si>
  <si>
    <t>３月</t>
  </si>
  <si>
    <t>合計</t>
  </si>
  <si>
    <t>４月</t>
  </si>
  <si>
    <t>１月</t>
  </si>
  <si>
    <t>北海道</t>
  </si>
  <si>
    <t>東北</t>
  </si>
  <si>
    <t>関東</t>
  </si>
  <si>
    <t>中部</t>
  </si>
  <si>
    <t>近畿</t>
  </si>
  <si>
    <t>中国</t>
  </si>
  <si>
    <t>四国</t>
  </si>
  <si>
    <t>九州</t>
  </si>
  <si>
    <t>沖縄</t>
  </si>
  <si>
    <t>全　国　計</t>
  </si>
  <si>
    <t>札幌市</t>
  </si>
  <si>
    <t>青森県</t>
  </si>
  <si>
    <t>岩手県</t>
  </si>
  <si>
    <t>宮城県</t>
  </si>
  <si>
    <t>秋田県</t>
  </si>
  <si>
    <t>山形県</t>
  </si>
  <si>
    <t>福島県</t>
  </si>
  <si>
    <t>仙台市</t>
  </si>
  <si>
    <t>茨城県</t>
  </si>
  <si>
    <t>栃木県</t>
  </si>
  <si>
    <t>群馬県</t>
  </si>
  <si>
    <t>埼玉県</t>
  </si>
  <si>
    <t>千葉県</t>
  </si>
  <si>
    <t>東京都</t>
  </si>
  <si>
    <t>神奈川県</t>
  </si>
  <si>
    <t>新潟県</t>
  </si>
  <si>
    <t>長野県</t>
  </si>
  <si>
    <t>山梨県</t>
  </si>
  <si>
    <t>静岡県</t>
  </si>
  <si>
    <t>千葉市</t>
  </si>
  <si>
    <t>横浜市</t>
  </si>
  <si>
    <t>川崎市</t>
  </si>
  <si>
    <t>愛知県</t>
  </si>
  <si>
    <t>岐阜県</t>
  </si>
  <si>
    <t>三重県</t>
  </si>
  <si>
    <t>富山県</t>
  </si>
  <si>
    <t>石川県</t>
  </si>
  <si>
    <t>名古屋市</t>
  </si>
  <si>
    <t>福井県</t>
  </si>
  <si>
    <t>滋賀県</t>
  </si>
  <si>
    <t>京都府</t>
  </si>
  <si>
    <t>大阪府</t>
  </si>
  <si>
    <t>兵庫県</t>
  </si>
  <si>
    <t>奈良県</t>
  </si>
  <si>
    <t>和歌山県</t>
  </si>
  <si>
    <t>京都市</t>
  </si>
  <si>
    <t>大阪市</t>
  </si>
  <si>
    <t>神戸市</t>
  </si>
  <si>
    <t>鳥取県</t>
  </si>
  <si>
    <t>島根県</t>
  </si>
  <si>
    <t>岡山県</t>
  </si>
  <si>
    <t>広島県</t>
  </si>
  <si>
    <t>山口県</t>
  </si>
  <si>
    <t>広島市</t>
  </si>
  <si>
    <t>徳島県</t>
  </si>
  <si>
    <t>香川県</t>
  </si>
  <si>
    <t>愛媛県</t>
  </si>
  <si>
    <t>高知県</t>
  </si>
  <si>
    <t>福岡県</t>
  </si>
  <si>
    <t>佐賀県</t>
  </si>
  <si>
    <t>長崎県</t>
  </si>
  <si>
    <t>熊本県</t>
  </si>
  <si>
    <t>大分県</t>
  </si>
  <si>
    <t>宮崎県</t>
  </si>
  <si>
    <t>鹿児島県</t>
  </si>
  <si>
    <t>福岡市</t>
  </si>
  <si>
    <t>北九州市</t>
  </si>
  <si>
    <t>沖縄県</t>
  </si>
  <si>
    <t>小　計</t>
  </si>
  <si>
    <t>都道府県・</t>
  </si>
  <si>
    <t>指定都市名</t>
  </si>
  <si>
    <t>注１）　本表は、都道府県・政令指定都市の協力を得て、月に一度報告いただいた届出件数について、経済産業省が各経済産業局ごとにとりまとめたものである。</t>
  </si>
  <si>
    <t>注２）　法第５条第１項の届出は、大規模小売店舗の新設（増床により大規模小売店舗となる場合を含む。）をする場合に提出するものである。</t>
  </si>
  <si>
    <t>　　　</t>
  </si>
  <si>
    <t>注２）　法附則第５条第１項及び第３項の届出件数である。</t>
  </si>
  <si>
    <t>さいたま市</t>
  </si>
  <si>
    <t>堺市</t>
    <rPh sb="0" eb="2">
      <t>サカイシ</t>
    </rPh>
    <phoneticPr fontId="3"/>
  </si>
  <si>
    <t>新潟市</t>
    <rPh sb="0" eb="3">
      <t>ニイガタシ</t>
    </rPh>
    <phoneticPr fontId="3"/>
  </si>
  <si>
    <t>浜松市</t>
    <rPh sb="0" eb="3">
      <t>ハママツシ</t>
    </rPh>
    <phoneticPr fontId="3"/>
  </si>
  <si>
    <t>静岡市</t>
    <rPh sb="0" eb="2">
      <t>シズオカ</t>
    </rPh>
    <rPh sb="2" eb="3">
      <t>シ</t>
    </rPh>
    <phoneticPr fontId="3"/>
  </si>
  <si>
    <t>経済産業省</t>
    <phoneticPr fontId="3"/>
  </si>
  <si>
    <t>　　　場合に提出するものである。</t>
    <rPh sb="3" eb="5">
      <t>バアイ</t>
    </rPh>
    <phoneticPr fontId="3"/>
  </si>
  <si>
    <t>岡山市</t>
    <rPh sb="0" eb="3">
      <t>オカヤマシ</t>
    </rPh>
    <phoneticPr fontId="3"/>
  </si>
  <si>
    <t>相模原市</t>
    <rPh sb="0" eb="3">
      <t>サガミハラ</t>
    </rPh>
    <rPh sb="3" eb="4">
      <t>シ</t>
    </rPh>
    <phoneticPr fontId="3"/>
  </si>
  <si>
    <t>熊本市</t>
    <rPh sb="0" eb="3">
      <t>クマモトシ</t>
    </rPh>
    <phoneticPr fontId="3"/>
  </si>
  <si>
    <t xml:space="preserve"> </t>
    <phoneticPr fontId="3"/>
  </si>
  <si>
    <t>経済産業省</t>
    <phoneticPr fontId="3"/>
  </si>
  <si>
    <t>注１）　本表は、都道府県・政令指定都市の協力を得て、月に一度報告いただいた届出件数について、経済産業省が各経済産業局ごとにとりまとめたものである。</t>
    <phoneticPr fontId="3"/>
  </si>
  <si>
    <t>注２）　法第６条第２項の届出は、法第５条第１項の届出があった大規模小売店が届出事項（法第５条第１項第３号～第６号）を変更する場合に提出するものである。</t>
    <phoneticPr fontId="3"/>
  </si>
  <si>
    <t>注３）　法附則第５条第１項の届出は、立地法施行の際現に設置されていた大規模小売店舗が立地法施行後に初めて届出事項（法第５条第１項第４号～第６号）を変更す</t>
    <phoneticPr fontId="3"/>
  </si>
  <si>
    <t>　　　る場合に提出するものである。</t>
    <phoneticPr fontId="3"/>
  </si>
  <si>
    <t>注４）　法附則第５条第３項は、立地法施行日から８月を経過する日までに新設された大規模小売店舗が、初めて届出事項（法第５条第１項第４号～第６号）を変更する</t>
    <phoneticPr fontId="3"/>
  </si>
  <si>
    <t>　平成２９年</t>
  </si>
  <si>
    <t>　大規模小売店舗立地法　第５条第１項（新設）の届出件数　【平成２９年度】</t>
  </si>
  <si>
    <t>　大規模小売店舗立地法　附則５条（変更）の届出件数　【平成２９年度】</t>
  </si>
  <si>
    <t>　大規模小売店舗立地法　第６条第２項（変更）の届出件数　【平成２９年度】</t>
  </si>
  <si>
    <t>　平成３０年</t>
  </si>
  <si>
    <t>-</t>
  </si>
  <si>
    <t xml:space="preserve"> -</t>
  </si>
  <si>
    <t>-</t>
    <phoneticPr fontId="8"/>
  </si>
  <si>
    <t>-</t>
    <phoneticPr fontId="3"/>
  </si>
  <si>
    <t>-</t>
    <phoneticPr fontId="3"/>
  </si>
  <si>
    <t>-</t>
    <phoneticPr fontId="3"/>
  </si>
  <si>
    <t>-</t>
    <phoneticPr fontId="8"/>
  </si>
  <si>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</si>
  <si>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</si>
  <si>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</si>
  <si>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</si>
  <si>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</si>
  <si>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</si>
  <si>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</si>
  <si>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</si>
  <si>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</si>
  <si>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</si>
  <si>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</si>
  <si>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</si>
  <si>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</si>
  <si>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8"/>
  </si>
  <si>
    <t>-</t>
    <phoneticPr fontId="8"/>
  </si>
  <si>
    <t>-</t>
    <phoneticPr fontId="8"/>
  </si>
  <si>
    <t>－</t>
  </si>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</sst>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18" x14ac:knownFonts="1">
    <font>
      <sz val="11"/>
      <name val="ＭＳ Ｐゴシック"/>
      <family val="3"/>
      <charset val="128"/>
    </font>
    <font>
      <sz val="12"/>
      <name val="ＭＳ 明朝"/>
      <family val="1"/>
      <charset val="128"/>
    </font>
    <font>
      <sz val="14"/>
      <name val="ＭＳ 明朝"/>
      <family val="1"/>
      <charset val="128"/>
    </font>
    <font>
      <sz val="12"/>
      <color indexed="8"/>
      <name val="ＭＳ Ｐゴシック"/>
      <family val="3"/>
      <charset val="128"/>
    </font>
    <font>
      <sz val="12"/>
      <name val="ＭＳ Ｐゴシック"/>
      <family val="3"/>
      <charset val="128"/>
    </font>
    <font>
      <sz val="18"/>
      <name val="ＭＳ Ｐゴシック"/>
      <family val="3"/>
      <charset val="128"/>
    </font>
    <font>
      <sz val="14"/>
      <name val="ＭＳ Ｐゴシック"/>
      <family val="3"/>
      <charset val="128"/>
    </font>
    <font>
      <sz val="20"/>
      <name val="ＭＳ Ｐゴシック"/>
      <family val="3"/>
      <charset val="128"/>
    </font>
    <font>
      <sz val="6"/>
      <name val="ＭＳ Ｐゴシック"/>
      <family val="3"/>
      <charset val="128"/>
    </font>
    <font>
      <b/>
      <sz val="28"/>
      <name val="ＭＳ Ｐゴシック"/>
      <family val="3"/>
      <charset val="128"/>
    </font>
    <font>
      <sz val="18"/>
      <name val="ＭＳ 明朝"/>
      <family val="1"/>
      <charset val="128"/>
    </font>
    <font>
      <sz val="22"/>
      <name val="ＭＳ Ｐゴシック"/>
      <family val="3"/>
      <charset val="128"/>
    </font>
    <font>
      <sz val="24"/>
      <name val="ＭＳ Ｐゴシック"/>
      <family val="3"/>
      <charset val="128"/>
    </font>
    <font>
      <sz val="11"/>
      <color theme="1"/>
      <name val="ＭＳ Ｐゴシック"/>
      <family val="3"/>
      <charset val="128"/>
      <scheme val="minor"/>
    </font>
    <font>
      <sz val="20"/>
      <color indexed="8"/>
      <name val="ＭＳ Ｐゴシック"/>
      <family val="3"/>
      <charset val="128"/>
    </font>
    <font>
      <sz val="20"/>
      <color theme="1"/>
      <name val="ＭＳ Ｐゴシック"/>
      <family val="3"/>
      <charset val="128"/>
    </font>
    <font>
      <sz val="20"/>
      <name val="ＭＳ Ｐゴシック"/>
      <family val="3"/>
      <charset val="128"/>
      <scheme val="minor"/>
    </font>
    <font>
      <u/>
      <sz val="11"/>
      <color theme="10"/>
      <name val="ＭＳ Ｐゴシック"/>
      <family val="3"/>
      <charset val="128"/>
    </font>
  </fonts>
  <fills count="2">
    <fill>
      <patternFill patternType="none"/>
    </fill>
    <fill>
      <patternFill patternType="gray125"/>
    </fill>
  </fills>
  <borders count="80">
    <border>
      <left/>
      <right/>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medium">
        <color indexed="8"/>
      </left>
      <right style="double">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medium">
        <color indexed="8"/>
      </right>
      <top/>
      <bottom/>
      <diagonal/>
    </border>
    <border>
      <left style="medium">
        <color indexed="8"/>
      </left>
      <right/>
      <top/>
      <bottom/>
      <diagonal/>
    </border>
    <border>
      <left style="medium">
        <color indexed="8"/>
      </left>
      <right style="double">
        <color indexed="8"/>
      </right>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thin">
        <color indexed="8"/>
      </right>
      <top/>
      <bottom/>
      <diagonal/>
    </border>
    <border>
      <left style="thin">
        <color indexed="8"/>
      </left>
      <right style="thin">
        <color indexed="8"/>
      </right>
      <top style="medium">
        <color indexed="8"/>
      </top>
      <bottom style="medium">
        <color indexed="8"/>
      </bottom>
      <diagonal/>
    </border>
    <border>
      <left/>
      <right/>
      <top/>
      <bottom style="thin">
        <color indexed="8"/>
      </bottom>
      <diagonal/>
    </border>
    <border>
      <left style="thin">
        <color indexed="8"/>
      </left>
      <right style="thin">
        <color indexed="8"/>
      </right>
      <top style="medium">
        <color indexed="8"/>
      </top>
      <bottom/>
      <diagonal/>
    </border>
    <border>
      <left/>
      <right style="thin">
        <color indexed="8"/>
      </right>
      <top/>
      <bottom style="thin">
        <color indexed="8"/>
      </bottom>
      <diagonal/>
    </border>
    <border>
      <left style="medium">
        <color indexed="8"/>
      </left>
      <right/>
      <top style="medium">
        <color indexed="8"/>
      </top>
      <bottom/>
      <diagonal/>
    </border>
    <border>
      <left style="double">
        <color indexed="8"/>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style="medium">
        <color indexed="8"/>
      </left>
      <right style="double">
        <color indexed="8"/>
      </right>
      <top/>
      <bottom style="medium">
        <color indexed="8"/>
      </bottom>
      <diagonal/>
    </border>
    <border>
      <left style="double">
        <color indexed="8"/>
      </left>
      <right/>
      <top style="thin">
        <color indexed="8"/>
      </top>
      <bottom style="medium">
        <color indexed="8"/>
      </bottom>
      <diagonal/>
    </border>
    <border>
      <left style="thin">
        <color indexed="8"/>
      </left>
      <right/>
      <top style="thin">
        <color indexed="8"/>
      </top>
      <bottom style="medium">
        <color indexed="8"/>
      </bottom>
      <diagonal/>
    </border>
    <border>
      <left style="thin">
        <color indexed="8"/>
      </left>
      <right/>
      <top style="thin">
        <color indexed="8"/>
      </top>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medium">
        <color indexed="8"/>
      </bottom>
      <diagonal/>
    </border>
    <border>
      <left style="medium">
        <color indexed="8"/>
      </left>
      <right style="medium">
        <color indexed="8"/>
      </right>
      <top/>
      <bottom/>
      <diagonal/>
    </border>
    <border>
      <left style="medium">
        <color indexed="8"/>
      </left>
      <right/>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double">
        <color indexed="8"/>
      </left>
      <right/>
      <top style="thin">
        <color indexed="8"/>
      </top>
      <bottom style="thin">
        <color indexed="8"/>
      </bottom>
      <diagonal/>
    </border>
    <border>
      <left style="medium">
        <color indexed="8"/>
      </left>
      <right style="double">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style="medium">
        <color indexed="8"/>
      </bottom>
      <diagonal/>
    </border>
    <border>
      <left style="thin">
        <color indexed="8"/>
      </left>
      <right/>
      <top style="medium">
        <color indexed="8"/>
      </top>
      <bottom/>
      <diagonal/>
    </border>
    <border>
      <left style="thin">
        <color indexed="8"/>
      </left>
      <right/>
      <top/>
      <bottom/>
      <diagonal/>
    </border>
    <border>
      <left style="medium">
        <color indexed="8"/>
      </left>
      <right style="double">
        <color indexed="8"/>
      </right>
      <top style="medium">
        <color indexed="8"/>
      </top>
      <bottom/>
      <diagonal/>
    </border>
    <border>
      <left style="medium">
        <color indexed="8"/>
      </left>
      <right/>
      <top style="medium">
        <color indexed="8"/>
      </top>
      <bottom style="thin">
        <color indexed="8"/>
      </bottom>
      <diagonal/>
    </border>
    <border>
      <left style="thin">
        <color indexed="8"/>
      </left>
      <right style="thin">
        <color indexed="8"/>
      </right>
      <top/>
      <bottom style="medium">
        <color indexed="8"/>
      </bottom>
      <diagonal/>
    </border>
    <border>
      <left/>
      <right style="thin">
        <color indexed="8"/>
      </right>
      <top style="medium">
        <color indexed="8"/>
      </top>
      <bottom style="medium">
        <color indexed="8"/>
      </bottom>
      <diagonal/>
    </border>
    <border>
      <left style="medium">
        <color indexed="8"/>
      </left>
      <right/>
      <top style="medium">
        <color indexed="8"/>
      </top>
      <bottom style="medium">
        <color indexed="8"/>
      </bottom>
      <diagonal/>
    </border>
    <border>
      <left/>
      <right style="double">
        <color indexed="8"/>
      </right>
      <top style="medium">
        <color indexed="8"/>
      </top>
      <bottom style="medium">
        <color indexed="8"/>
      </bottom>
      <diagonal/>
    </border>
    <border>
      <left style="double">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double">
        <color indexed="8"/>
      </left>
      <right style="thin">
        <color indexed="8"/>
      </right>
      <top style="thin">
        <color indexed="8"/>
      </top>
      <bottom style="medium">
        <color indexed="8"/>
      </bottom>
      <diagonal/>
    </border>
    <border>
      <left style="double">
        <color indexed="8"/>
      </left>
      <right/>
      <top/>
      <bottom style="thin">
        <color indexed="8"/>
      </bottom>
      <diagonal/>
    </border>
    <border>
      <left style="double">
        <color indexed="8"/>
      </left>
      <right style="thin">
        <color indexed="8"/>
      </right>
      <top style="medium">
        <color indexed="8"/>
      </top>
      <bottom style="thin">
        <color indexed="8"/>
      </bottom>
      <diagonal/>
    </border>
    <border>
      <left style="double">
        <color indexed="8"/>
      </left>
      <right style="thin">
        <color indexed="8"/>
      </right>
      <top style="thin">
        <color indexed="8"/>
      </top>
      <bottom style="thin">
        <color indexed="8"/>
      </bottom>
      <diagonal/>
    </border>
    <border>
      <left style="double">
        <color indexed="8"/>
      </left>
      <right style="thin">
        <color indexed="8"/>
      </right>
      <top/>
      <bottom style="thin">
        <color indexed="8"/>
      </bottom>
      <diagonal/>
    </border>
    <border>
      <left style="double">
        <color indexed="8"/>
      </left>
      <right style="thin">
        <color indexed="8"/>
      </right>
      <top/>
      <bottom/>
      <diagonal/>
    </border>
    <border>
      <left style="thin">
        <color indexed="8"/>
      </left>
      <right style="thin">
        <color indexed="8"/>
      </right>
      <top style="thin">
        <color indexed="8"/>
      </top>
      <bottom/>
      <diagonal/>
    </border>
    <border>
      <left/>
      <right/>
      <top/>
      <bottom style="medium">
        <color indexed="8"/>
      </bottom>
      <diagonal/>
    </border>
    <border>
      <left style="medium">
        <color indexed="8"/>
      </left>
      <right style="medium">
        <color indexed="8"/>
      </right>
      <top style="medium">
        <color indexed="8"/>
      </top>
      <bottom style="thin">
        <color theme="1"/>
      </bottom>
      <diagonal/>
    </border>
    <border>
      <left style="medium">
        <color indexed="8"/>
      </left>
      <right style="medium">
        <color indexed="8"/>
      </right>
      <top style="thin">
        <color theme="1"/>
      </top>
      <bottom style="thin">
        <color theme="1"/>
      </bottom>
      <diagonal/>
    </border>
    <border>
      <left style="medium">
        <color indexed="8"/>
      </left>
      <right style="medium">
        <color indexed="8"/>
      </right>
      <top style="thin">
        <color theme="1"/>
      </top>
      <bottom/>
      <diagonal/>
    </border>
    <border>
      <left style="medium">
        <color indexed="8"/>
      </left>
      <right style="medium">
        <color indexed="8"/>
      </right>
      <top style="thin">
        <color theme="1"/>
      </top>
      <bottom style="thin">
        <color indexed="8"/>
      </bottom>
      <diagonal/>
    </border>
    <border>
      <left style="thin">
        <color indexed="8"/>
      </left>
      <right style="medium">
        <color indexed="8"/>
      </right>
      <top style="medium">
        <color indexed="8"/>
      </top>
      <bottom style="medium">
        <color indexed="8"/>
      </bottom>
      <diagonal/>
    </border>
    <border>
      <left/>
      <right style="thin">
        <color indexed="8"/>
      </right>
      <top/>
      <bottom/>
      <diagonal/>
    </border>
    <border>
      <left style="double">
        <color indexed="8"/>
      </left>
      <right style="thin">
        <color indexed="8"/>
      </right>
      <top style="medium">
        <color indexed="8"/>
      </top>
      <bottom style="medium">
        <color indexed="8"/>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indexed="8"/>
      </left>
      <right style="thin">
        <color indexed="8"/>
      </right>
      <top style="thin">
        <color indexed="64"/>
      </top>
      <bottom style="thin">
        <color indexed="8"/>
      </bottom>
      <diagonal/>
    </border>
    <border>
      <left style="double">
        <color indexed="8"/>
      </left>
      <right/>
      <top/>
      <bottom/>
      <diagonal/>
    </border>
    <border>
      <left/>
      <right style="thin">
        <color indexed="8"/>
      </right>
      <top style="thin">
        <color indexed="8"/>
      </top>
      <bottom style="medium">
        <color indexed="8"/>
      </bottom>
      <diagonal/>
    </border>
    <border>
      <left style="thin">
        <color theme="1"/>
      </left>
      <right style="thin">
        <color theme="1"/>
      </right>
      <top/>
      <bottom style="thin">
        <color indexed="8"/>
      </bottom>
      <diagonal/>
    </border>
    <border>
      <left style="thin">
        <color theme="1"/>
      </left>
      <right style="thin">
        <color theme="1"/>
      </right>
      <top style="thin">
        <color indexed="8"/>
      </top>
      <bottom style="thin">
        <color theme="1"/>
      </bottom>
      <diagonal/>
    </border>
    <border>
      <left style="thin">
        <color indexed="8"/>
      </left>
      <right style="medium">
        <color indexed="8"/>
      </right>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theme="1"/>
      </right>
      <top style="medium">
        <color indexed="8"/>
      </top>
      <bottom style="thin">
        <color indexed="8"/>
      </bottom>
      <diagonal/>
    </border>
    <border>
      <left style="thin">
        <color indexed="8"/>
      </left>
      <right style="thin">
        <color theme="1"/>
      </right>
      <top/>
      <bottom style="thin">
        <color indexed="8"/>
      </bottom>
      <diagonal/>
    </border>
    <border>
      <left style="thin">
        <color theme="1"/>
      </left>
      <right style="thin">
        <color theme="1"/>
      </right>
      <top style="thin">
        <color indexed="8"/>
      </top>
      <bottom style="thin">
        <color indexed="8"/>
      </bottom>
      <diagonal/>
    </border>
    <border>
      <left style="thin">
        <color indexed="8"/>
      </left>
      <right style="thin">
        <color theme="1"/>
      </right>
      <top style="thin">
        <color indexed="8"/>
      </top>
      <bottom style="thin">
        <color indexed="8"/>
      </bottom>
      <diagonal/>
    </border>
    <border>
      <left style="thin">
        <color theme="1"/>
      </left>
      <right style="thin">
        <color indexed="8"/>
      </right>
      <top style="medium">
        <color indexed="8"/>
      </top>
      <bottom style="thin">
        <color indexed="8"/>
      </bottom>
      <diagonal/>
    </border>
    <border>
      <left style="thin">
        <color theme="1"/>
      </left>
      <right style="thin">
        <color indexed="8"/>
      </right>
      <top style="thin">
        <color indexed="8"/>
      </top>
      <bottom style="thin">
        <color indexed="8"/>
      </bottom>
      <diagonal/>
    </border>
  </borders>
  <cellStyleXfs count="5">
    <xf numFmtId="0" fontId="0" fillId="0" borderId="0"/>
    <xf numFmtId="0" fontId="13" fillId="0" borderId="0">
      <alignment vertical="center"/>
    </xf>
    <xf numFmtId="0" fontId="1" fillId="0" borderId="0"/>
    <xf numFmtId="0" fontId="2" fillId="0" borderId="0"/>
    <xf numFmtId="0" fontId="17" fillId="0" borderId="0" applyNumberFormat="0" applyFill="0" applyBorder="0" applyAlignment="0" applyProtection="0"/>
  </cellStyleXfs>
  <cellXfs count="188">
    <xf numFmtId="0" fontId="0" fillId="0" borderId="0" xfId="0"/>
    <xf numFmtId="0" fontId="7" fillId="0" borderId="1" xfId="2" applyFont="1" applyFill="1" applyBorder="1" applyAlignment="1" applyProtection="1">
      <alignment horizontal="center" vertical="center"/>
    </xf>
    <xf numFmtId="0" fontId="5" fillId="0" borderId="3" xfId="2" applyFont="1" applyFill="1" applyBorder="1" applyAlignment="1" applyProtection="1">
      <alignment horizontal="center"/>
    </xf>
    <xf numFmtId="0" fontId="7" fillId="0" borderId="5" xfId="2" applyFont="1" applyFill="1" applyBorder="1" applyAlignment="1" applyProtection="1">
      <alignment horizontal="center" vertical="center"/>
    </xf>
    <xf numFmtId="0" fontId="4" fillId="0" borderId="6" xfId="2" applyFont="1" applyFill="1" applyBorder="1" applyProtection="1"/>
    <xf numFmtId="0" fontId="5" fillId="0" borderId="7" xfId="2" applyFont="1" applyFill="1" applyBorder="1" applyProtection="1"/>
    <xf numFmtId="0" fontId="5" fillId="0" borderId="8" xfId="2" applyFont="1" applyFill="1" applyBorder="1" applyAlignment="1" applyProtection="1">
      <alignment horizontal="center"/>
    </xf>
    <xf numFmtId="0" fontId="7" fillId="0" borderId="9" xfId="2" applyFont="1" applyFill="1" applyBorder="1" applyAlignment="1" applyProtection="1">
      <alignment horizontal="center" vertical="center"/>
    </xf>
    <xf numFmtId="0" fontId="7" fillId="0" borderId="10" xfId="2" applyFont="1" applyFill="1" applyBorder="1" applyAlignment="1" applyProtection="1">
      <alignment horizontal="center" vertical="center"/>
    </xf>
    <xf numFmtId="0" fontId="6" fillId="0" borderId="7" xfId="2" applyFont="1" applyFill="1" applyBorder="1" applyProtection="1"/>
    <xf numFmtId="0" fontId="1" fillId="0" borderId="0" xfId="2" applyFont="1" applyFill="1"/>
    <xf numFmtId="176" fontId="7" fillId="0" borderId="12" xfId="2" applyNumberFormat="1" applyFont="1" applyFill="1" applyBorder="1" applyAlignment="1" applyProtection="1">
      <alignment horizontal="center" vertical="center"/>
    </xf>
    <xf numFmtId="0" fontId="7" fillId="0" borderId="13" xfId="2" applyFont="1" applyFill="1" applyBorder="1" applyAlignment="1" applyProtection="1">
      <alignment horizontal="center" vertical="center"/>
    </xf>
    <xf numFmtId="0" fontId="7" fillId="0" borderId="12" xfId="2" applyFont="1" applyFill="1" applyBorder="1" applyAlignment="1" applyProtection="1">
      <alignment horizontal="center" vertical="center"/>
    </xf>
    <xf numFmtId="0" fontId="7" fillId="0" borderId="14" xfId="2" applyFont="1" applyFill="1" applyBorder="1" applyAlignment="1" applyProtection="1">
      <alignment horizontal="center" vertical="center"/>
    </xf>
    <xf numFmtId="0" fontId="7" fillId="0" borderId="15" xfId="2" applyFont="1" applyFill="1" applyBorder="1" applyAlignment="1" applyProtection="1">
      <alignment horizontal="center" vertical="center"/>
    </xf>
    <xf numFmtId="0" fontId="7" fillId="0" borderId="16" xfId="2" applyFont="1" applyFill="1" applyBorder="1" applyAlignment="1" applyProtection="1">
      <alignment horizontal="center" vertical="center"/>
    </xf>
    <xf numFmtId="0" fontId="7" fillId="0" borderId="17" xfId="2" applyFont="1" applyFill="1" applyBorder="1" applyAlignment="1" applyProtection="1">
      <alignment horizontal="center" vertical="center"/>
    </xf>
    <xf numFmtId="0" fontId="7" fillId="0" borderId="19" xfId="2" applyFont="1" applyFill="1" applyBorder="1" applyAlignment="1" applyProtection="1">
      <alignment horizontal="center" vertical="center"/>
    </xf>
    <xf numFmtId="0" fontId="4" fillId="0" borderId="0" xfId="2" applyFont="1" applyFill="1" applyProtection="1"/>
    <xf numFmtId="0" fontId="5" fillId="0" borderId="0" xfId="2" applyFont="1" applyFill="1" applyBorder="1" applyProtection="1"/>
    <xf numFmtId="0" fontId="10" fillId="0" borderId="0" xfId="2" applyFont="1" applyFill="1"/>
    <xf numFmtId="0" fontId="5" fillId="0" borderId="0" xfId="2" applyFont="1" applyFill="1" applyProtection="1"/>
    <xf numFmtId="0" fontId="9" fillId="0" borderId="0" xfId="2" applyFont="1" applyFill="1" applyProtection="1"/>
    <xf numFmtId="0" fontId="5" fillId="0" borderId="20" xfId="2" applyFont="1" applyFill="1" applyBorder="1" applyProtection="1"/>
    <xf numFmtId="0" fontId="5" fillId="0" borderId="21" xfId="2" applyFont="1" applyFill="1" applyBorder="1" applyProtection="1"/>
    <xf numFmtId="0" fontId="5" fillId="0" borderId="11" xfId="2" applyFont="1" applyFill="1" applyBorder="1" applyProtection="1"/>
    <xf numFmtId="0" fontId="5" fillId="0" borderId="14" xfId="2" applyFont="1" applyFill="1" applyBorder="1" applyProtection="1"/>
    <xf numFmtId="0" fontId="5" fillId="0" borderId="22" xfId="2" applyFont="1" applyFill="1" applyBorder="1" applyProtection="1"/>
    <xf numFmtId="0" fontId="5" fillId="0" borderId="23" xfId="2" applyFont="1" applyFill="1" applyBorder="1" applyAlignment="1" applyProtection="1">
      <alignment horizontal="center"/>
    </xf>
    <xf numFmtId="0" fontId="5" fillId="0" borderId="24" xfId="2" applyFont="1" applyFill="1" applyBorder="1" applyProtection="1"/>
    <xf numFmtId="0" fontId="5" fillId="0" borderId="25" xfId="2" applyFont="1" applyFill="1" applyBorder="1" applyProtection="1"/>
    <xf numFmtId="0" fontId="5" fillId="0" borderId="26" xfId="2" applyFont="1" applyFill="1" applyBorder="1" applyAlignment="1" applyProtection="1">
      <alignment horizontal="center"/>
    </xf>
    <xf numFmtId="0" fontId="5" fillId="0" borderId="27" xfId="2" applyFont="1" applyFill="1" applyBorder="1" applyAlignment="1" applyProtection="1">
      <alignment horizontal="center"/>
    </xf>
    <xf numFmtId="0" fontId="5" fillId="0" borderId="28" xfId="2" applyFont="1" applyFill="1" applyBorder="1" applyAlignment="1" applyProtection="1">
      <alignment horizontal="center"/>
    </xf>
    <xf numFmtId="0" fontId="5" fillId="0" borderId="29" xfId="2" applyFont="1" applyFill="1" applyBorder="1" applyAlignment="1" applyProtection="1">
      <alignment horizontal="center"/>
    </xf>
    <xf numFmtId="0" fontId="5" fillId="0" borderId="30" xfId="2" applyFont="1" applyFill="1" applyBorder="1" applyProtection="1"/>
    <xf numFmtId="0" fontId="5" fillId="0" borderId="31" xfId="2" applyFont="1" applyFill="1" applyBorder="1" applyProtection="1"/>
    <xf numFmtId="0" fontId="5" fillId="0" borderId="32" xfId="2" applyFont="1" applyFill="1" applyBorder="1" applyAlignment="1" applyProtection="1">
      <alignment horizontal="center"/>
    </xf>
    <xf numFmtId="176" fontId="7" fillId="0" borderId="13" xfId="2" applyNumberFormat="1" applyFont="1" applyFill="1" applyBorder="1" applyAlignment="1" applyProtection="1">
      <alignment horizontal="center" vertical="center"/>
    </xf>
    <xf numFmtId="176" fontId="7" fillId="0" borderId="10" xfId="2" applyNumberFormat="1" applyFont="1" applyFill="1" applyBorder="1" applyAlignment="1" applyProtection="1">
      <alignment horizontal="center" vertical="center"/>
    </xf>
    <xf numFmtId="0" fontId="5" fillId="0" borderId="36" xfId="2" applyFont="1" applyFill="1" applyBorder="1" applyAlignment="1" applyProtection="1">
      <alignment horizontal="center"/>
    </xf>
    <xf numFmtId="0" fontId="5" fillId="0" borderId="32" xfId="2" applyFont="1" applyFill="1" applyBorder="1" applyProtection="1"/>
    <xf numFmtId="0" fontId="6" fillId="0" borderId="0" xfId="2" applyFont="1" applyFill="1" applyBorder="1" applyProtection="1"/>
    <xf numFmtId="0" fontId="5" fillId="0" borderId="41" xfId="2" applyFont="1" applyFill="1" applyBorder="1" applyAlignment="1" applyProtection="1">
      <alignment horizontal="center"/>
    </xf>
    <xf numFmtId="0" fontId="7" fillId="0" borderId="18" xfId="2" applyFont="1" applyFill="1" applyBorder="1" applyAlignment="1" applyProtection="1">
      <alignment horizontal="center" vertical="center"/>
    </xf>
    <xf numFmtId="0" fontId="5" fillId="0" borderId="42" xfId="2" applyFont="1" applyFill="1" applyBorder="1" applyProtection="1"/>
    <xf numFmtId="0" fontId="11" fillId="0" borderId="45" xfId="2" applyFont="1" applyFill="1" applyBorder="1" applyAlignment="1" applyProtection="1">
      <alignment horizontal="left"/>
    </xf>
    <xf numFmtId="0" fontId="5" fillId="0" borderId="46" xfId="2" applyFont="1" applyFill="1" applyBorder="1" applyProtection="1"/>
    <xf numFmtId="176" fontId="12" fillId="0" borderId="16" xfId="2" applyNumberFormat="1" applyFont="1" applyFill="1" applyBorder="1" applyAlignment="1" applyProtection="1">
      <alignment horizontal="center" vertical="center"/>
    </xf>
    <xf numFmtId="176" fontId="12" fillId="0" borderId="48" xfId="2" applyNumberFormat="1" applyFont="1" applyFill="1" applyBorder="1" applyAlignment="1" applyProtection="1">
      <alignment horizontal="center" vertical="center"/>
    </xf>
    <xf numFmtId="0" fontId="2" fillId="0" borderId="0" xfId="2" applyFont="1" applyFill="1"/>
    <xf numFmtId="0" fontId="9" fillId="0" borderId="0" xfId="2" applyFont="1" applyFill="1" applyAlignment="1" applyProtection="1">
      <alignment horizontal="center" vertical="center"/>
    </xf>
    <xf numFmtId="0" fontId="10" fillId="0" borderId="0" xfId="2" applyFont="1" applyFill="1" applyBorder="1"/>
    <xf numFmtId="0" fontId="4" fillId="0" borderId="0" xfId="2" applyFont="1" applyFill="1" applyBorder="1" applyProtection="1"/>
    <xf numFmtId="0" fontId="1" fillId="0" borderId="0" xfId="2" applyFont="1" applyFill="1" applyAlignment="1">
      <alignment horizontal="center" vertical="center"/>
    </xf>
    <xf numFmtId="0" fontId="7" fillId="0" borderId="0" xfId="2" applyFont="1" applyFill="1" applyBorder="1" applyAlignment="1" applyProtection="1">
      <alignment horizontal="right"/>
    </xf>
    <xf numFmtId="0" fontId="1" fillId="0" borderId="0" xfId="2" applyFont="1" applyFill="1" applyAlignment="1">
      <alignment horizontal="center"/>
    </xf>
    <xf numFmtId="176" fontId="7" fillId="0" borderId="33" xfId="2" applyNumberFormat="1" applyFont="1" applyFill="1" applyBorder="1" applyAlignment="1" applyProtection="1">
      <alignment horizontal="center" vertical="center"/>
    </xf>
    <xf numFmtId="176" fontId="7" fillId="0" borderId="34" xfId="2" applyNumberFormat="1" applyFont="1" applyFill="1" applyBorder="1" applyAlignment="1" applyProtection="1">
      <alignment horizontal="center" vertical="center"/>
    </xf>
    <xf numFmtId="176" fontId="7" fillId="0" borderId="31" xfId="2" applyNumberFormat="1" applyFont="1" applyFill="1" applyBorder="1" applyAlignment="1" applyProtection="1">
      <alignment horizontal="center" vertical="center"/>
    </xf>
    <xf numFmtId="0" fontId="7" fillId="0" borderId="23" xfId="2" applyFont="1" applyFill="1" applyBorder="1" applyAlignment="1" applyProtection="1">
      <alignment horizontal="center" vertical="center"/>
    </xf>
    <xf numFmtId="0" fontId="7" fillId="0" borderId="60" xfId="2" applyFont="1" applyFill="1" applyBorder="1" applyAlignment="1" applyProtection="1">
      <alignment horizontal="center" vertical="center"/>
    </xf>
    <xf numFmtId="0" fontId="7" fillId="0" borderId="37" xfId="2" applyFont="1" applyFill="1" applyBorder="1" applyAlignment="1" applyProtection="1">
      <alignment horizontal="center" vertical="center"/>
    </xf>
    <xf numFmtId="0" fontId="7" fillId="0" borderId="33" xfId="2" applyFont="1" applyFill="1" applyBorder="1" applyAlignment="1" applyProtection="1">
      <alignment horizontal="center" vertical="center"/>
    </xf>
    <xf numFmtId="0" fontId="7" fillId="0" borderId="38" xfId="2" applyFont="1" applyFill="1" applyBorder="1" applyAlignment="1" applyProtection="1">
      <alignment horizontal="center" vertical="center"/>
    </xf>
    <xf numFmtId="0" fontId="7" fillId="0" borderId="57" xfId="2" applyFont="1" applyFill="1" applyBorder="1" applyAlignment="1" applyProtection="1">
      <alignment horizontal="center" vertical="center"/>
    </xf>
    <xf numFmtId="0" fontId="7" fillId="0" borderId="58" xfId="2" applyFont="1" applyFill="1" applyBorder="1" applyAlignment="1" applyProtection="1">
      <alignment horizontal="center" vertical="center"/>
    </xf>
    <xf numFmtId="0" fontId="7" fillId="0" borderId="59" xfId="2" applyFont="1" applyFill="1" applyBorder="1" applyAlignment="1" applyProtection="1">
      <alignment horizontal="center" vertical="center"/>
    </xf>
    <xf numFmtId="0" fontId="7" fillId="0" borderId="31" xfId="2" applyFont="1" applyFill="1" applyBorder="1" applyAlignment="1" applyProtection="1">
      <alignment horizontal="center" vertical="center"/>
    </xf>
    <xf numFmtId="0" fontId="7" fillId="0" borderId="2" xfId="2" applyFont="1" applyFill="1" applyBorder="1" applyAlignment="1">
      <alignment horizontal="center"/>
    </xf>
    <xf numFmtId="0" fontId="7" fillId="0" borderId="27" xfId="2" applyFont="1" applyFill="1" applyBorder="1" applyAlignment="1">
      <alignment horizontal="center"/>
    </xf>
    <xf numFmtId="0" fontId="7" fillId="0" borderId="1" xfId="2" applyFont="1" applyFill="1" applyBorder="1" applyAlignment="1" applyProtection="1">
      <alignment horizontal="center"/>
    </xf>
    <xf numFmtId="0" fontId="7" fillId="0" borderId="12" xfId="2" applyFont="1" applyFill="1" applyBorder="1" applyAlignment="1" applyProtection="1">
      <alignment horizontal="center"/>
    </xf>
    <xf numFmtId="0" fontId="7" fillId="0" borderId="14" xfId="2" applyFont="1" applyFill="1" applyBorder="1" applyAlignment="1" applyProtection="1">
      <alignment horizontal="center"/>
    </xf>
    <xf numFmtId="0" fontId="7" fillId="0" borderId="10" xfId="2" applyFont="1" applyFill="1" applyBorder="1" applyAlignment="1" applyProtection="1">
      <alignment horizontal="center"/>
    </xf>
    <xf numFmtId="0" fontId="7" fillId="0" borderId="40" xfId="2" applyFont="1" applyFill="1" applyBorder="1" applyAlignment="1" applyProtection="1">
      <alignment horizontal="center"/>
    </xf>
    <xf numFmtId="0" fontId="14" fillId="0" borderId="1" xfId="2" applyFont="1" applyFill="1" applyBorder="1" applyAlignment="1" applyProtection="1">
      <alignment horizontal="center"/>
    </xf>
    <xf numFmtId="0" fontId="15" fillId="0" borderId="1" xfId="2" applyFont="1" applyFill="1" applyBorder="1" applyAlignment="1" applyProtection="1">
      <alignment horizontal="center"/>
    </xf>
    <xf numFmtId="0" fontId="15" fillId="0" borderId="27" xfId="2" applyFont="1" applyFill="1" applyBorder="1" applyAlignment="1">
      <alignment horizontal="center"/>
    </xf>
    <xf numFmtId="0" fontId="7" fillId="0" borderId="4" xfId="2" applyFont="1" applyFill="1" applyBorder="1" applyAlignment="1" applyProtection="1">
      <alignment horizontal="center" vertical="center"/>
    </xf>
    <xf numFmtId="0" fontId="7" fillId="0" borderId="1" xfId="2" applyNumberFormat="1" applyFont="1" applyFill="1" applyBorder="1" applyAlignment="1" applyProtection="1">
      <alignment horizontal="center"/>
    </xf>
    <xf numFmtId="0" fontId="15" fillId="0" borderId="1" xfId="2" applyFont="1" applyFill="1" applyBorder="1" applyAlignment="1" applyProtection="1">
      <alignment horizontal="center" vertical="center"/>
    </xf>
    <xf numFmtId="0" fontId="14" fillId="0" borderId="1" xfId="2" applyFont="1" applyFill="1" applyBorder="1" applyAlignment="1" applyProtection="1">
      <alignment horizontal="center" vertical="center"/>
    </xf>
    <xf numFmtId="0" fontId="15" fillId="0" borderId="10" xfId="2" applyFont="1" applyFill="1" applyBorder="1" applyAlignment="1" applyProtection="1">
      <alignment horizontal="center"/>
    </xf>
    <xf numFmtId="0" fontId="15" fillId="0" borderId="12" xfId="2" applyFont="1" applyFill="1" applyBorder="1" applyAlignment="1" applyProtection="1">
      <alignment horizontal="center"/>
    </xf>
    <xf numFmtId="0" fontId="15" fillId="0" borderId="13" xfId="2" applyFont="1" applyFill="1" applyBorder="1" applyAlignment="1" applyProtection="1">
      <alignment horizontal="center" vertical="center"/>
    </xf>
    <xf numFmtId="0" fontId="15" fillId="0" borderId="13" xfId="2" applyFont="1" applyFill="1" applyBorder="1" applyAlignment="1" applyProtection="1">
      <alignment horizontal="center"/>
    </xf>
    <xf numFmtId="0" fontId="14" fillId="0" borderId="12" xfId="2" applyFont="1" applyFill="1" applyBorder="1" applyAlignment="1" applyProtection="1">
      <alignment horizontal="center"/>
    </xf>
    <xf numFmtId="0" fontId="15" fillId="0" borderId="1" xfId="2" applyFont="1" applyFill="1" applyBorder="1" applyAlignment="1" applyProtection="1">
      <alignment horizontal="center"/>
      <protection locked="0"/>
    </xf>
    <xf numFmtId="176" fontId="12" fillId="0" borderId="61" xfId="2" applyNumberFormat="1" applyFont="1" applyFill="1" applyBorder="1" applyAlignment="1" applyProtection="1">
      <alignment horizontal="center" vertical="center"/>
    </xf>
    <xf numFmtId="176" fontId="12" fillId="0" borderId="63" xfId="2" applyNumberFormat="1" applyFont="1" applyFill="1" applyBorder="1" applyAlignment="1" applyProtection="1">
      <alignment horizontal="center" vertical="center"/>
    </xf>
    <xf numFmtId="0" fontId="7" fillId="0" borderId="12" xfId="2" applyFont="1" applyFill="1" applyBorder="1" applyAlignment="1">
      <alignment horizontal="center"/>
    </xf>
    <xf numFmtId="176" fontId="7" fillId="0" borderId="39" xfId="2" applyNumberFormat="1" applyFont="1" applyFill="1" applyBorder="1" applyAlignment="1" applyProtection="1">
      <alignment horizontal="center" vertical="center"/>
    </xf>
    <xf numFmtId="0" fontId="7" fillId="0" borderId="11" xfId="2" applyFont="1" applyFill="1" applyBorder="1" applyAlignment="1" applyProtection="1">
      <alignment horizontal="center" vertical="center"/>
    </xf>
    <xf numFmtId="0" fontId="14" fillId="0" borderId="39" xfId="2" applyFont="1" applyFill="1" applyBorder="1" applyAlignment="1" applyProtection="1">
      <alignment horizontal="center"/>
    </xf>
    <xf numFmtId="176" fontId="7" fillId="0" borderId="11" xfId="2" applyNumberFormat="1" applyFont="1" applyFill="1" applyBorder="1" applyAlignment="1" applyProtection="1">
      <alignment horizontal="center" vertical="center"/>
    </xf>
    <xf numFmtId="0" fontId="7" fillId="0" borderId="55" xfId="2" applyFont="1" applyFill="1" applyBorder="1" applyAlignment="1" applyProtection="1">
      <alignment horizontal="center" vertical="center"/>
    </xf>
    <xf numFmtId="0" fontId="7" fillId="0" borderId="66" xfId="2" applyFont="1" applyFill="1" applyBorder="1" applyAlignment="1" applyProtection="1">
      <alignment horizontal="center" vertical="center"/>
    </xf>
    <xf numFmtId="0" fontId="7" fillId="0" borderId="43" xfId="2" applyFont="1" applyFill="1" applyBorder="1" applyAlignment="1">
      <alignment horizontal="center"/>
    </xf>
    <xf numFmtId="176" fontId="7" fillId="0" borderId="10" xfId="2" applyNumberFormat="1" applyFont="1" applyFill="1" applyBorder="1" applyAlignment="1" applyProtection="1">
      <alignment horizontal="center"/>
    </xf>
    <xf numFmtId="0" fontId="7" fillId="0" borderId="17" xfId="2" applyFont="1" applyFill="1" applyBorder="1" applyAlignment="1" applyProtection="1">
      <alignment horizontal="center"/>
    </xf>
    <xf numFmtId="0" fontId="7" fillId="0" borderId="39" xfId="2" applyFont="1" applyFill="1" applyBorder="1" applyAlignment="1" applyProtection="1">
      <alignment horizontal="center" vertical="center"/>
    </xf>
    <xf numFmtId="176" fontId="7" fillId="0" borderId="50" xfId="2" applyNumberFormat="1" applyFont="1" applyFill="1" applyBorder="1" applyAlignment="1" applyProtection="1">
      <alignment horizontal="center" vertical="center"/>
    </xf>
    <xf numFmtId="0" fontId="7" fillId="0" borderId="21" xfId="2" applyFont="1" applyFill="1" applyBorder="1" applyAlignment="1" applyProtection="1">
      <alignment horizontal="center" vertical="center"/>
    </xf>
    <xf numFmtId="0" fontId="7" fillId="0" borderId="35" xfId="2" applyFont="1" applyFill="1" applyBorder="1" applyAlignment="1" applyProtection="1">
      <alignment horizontal="center" vertical="center"/>
    </xf>
    <xf numFmtId="0" fontId="7" fillId="0" borderId="50" xfId="2" applyFont="1" applyFill="1" applyBorder="1" applyAlignment="1" applyProtection="1">
      <alignment horizontal="center" vertical="center"/>
    </xf>
    <xf numFmtId="0" fontId="7" fillId="0" borderId="49" xfId="2" applyFont="1" applyFill="1" applyBorder="1" applyAlignment="1">
      <alignment horizontal="center"/>
    </xf>
    <xf numFmtId="0" fontId="7" fillId="0" borderId="52" xfId="2" applyFont="1" applyFill="1" applyBorder="1" applyAlignment="1" applyProtection="1">
      <alignment horizontal="center" vertical="center"/>
    </xf>
    <xf numFmtId="0" fontId="7" fillId="0" borderId="51" xfId="2" applyFont="1" applyFill="1" applyBorder="1" applyAlignment="1" applyProtection="1">
      <alignment horizontal="center"/>
    </xf>
    <xf numFmtId="0" fontId="7" fillId="0" borderId="54" xfId="2" applyFont="1" applyFill="1" applyBorder="1" applyAlignment="1" applyProtection="1">
      <alignment horizontal="center"/>
    </xf>
    <xf numFmtId="0" fontId="7" fillId="0" borderId="52" xfId="2" applyFont="1" applyFill="1" applyBorder="1" applyAlignment="1" applyProtection="1">
      <alignment horizontal="center"/>
    </xf>
    <xf numFmtId="0" fontId="7" fillId="0" borderId="53" xfId="2" applyFont="1" applyFill="1" applyBorder="1" applyAlignment="1" applyProtection="1">
      <alignment horizontal="center"/>
    </xf>
    <xf numFmtId="0" fontId="7" fillId="0" borderId="26" xfId="2" applyFont="1" applyFill="1" applyBorder="1" applyAlignment="1">
      <alignment horizontal="center"/>
    </xf>
    <xf numFmtId="0" fontId="16" fillId="0" borderId="50" xfId="2" applyNumberFormat="1" applyFont="1" applyFill="1" applyBorder="1" applyAlignment="1" applyProtection="1">
      <alignment horizontal="center"/>
    </xf>
    <xf numFmtId="0" fontId="16" fillId="0" borderId="1" xfId="2" applyNumberFormat="1" applyFont="1" applyFill="1" applyBorder="1" applyAlignment="1" applyProtection="1">
      <alignment horizontal="center"/>
    </xf>
    <xf numFmtId="0" fontId="16" fillId="0" borderId="62" xfId="2" applyNumberFormat="1" applyFont="1" applyFill="1" applyBorder="1" applyAlignment="1" applyProtection="1">
      <alignment horizontal="center"/>
    </xf>
    <xf numFmtId="0" fontId="16" fillId="0" borderId="49" xfId="2" applyFont="1" applyFill="1" applyBorder="1" applyAlignment="1">
      <alignment horizontal="center"/>
    </xf>
    <xf numFmtId="0" fontId="15" fillId="0" borderId="21" xfId="2" applyFont="1" applyFill="1" applyBorder="1" applyAlignment="1" applyProtection="1">
      <alignment horizontal="center" vertical="center"/>
    </xf>
    <xf numFmtId="0" fontId="15" fillId="0" borderId="50" xfId="2" applyFont="1" applyFill="1" applyBorder="1" applyAlignment="1" applyProtection="1">
      <alignment horizontal="center" vertical="center"/>
    </xf>
    <xf numFmtId="0" fontId="15" fillId="0" borderId="26" xfId="2" applyFont="1" applyFill="1" applyBorder="1" applyAlignment="1">
      <alignment horizontal="center" vertical="center"/>
    </xf>
    <xf numFmtId="176" fontId="7" fillId="0" borderId="21" xfId="2" applyNumberFormat="1" applyFont="1" applyFill="1" applyBorder="1" applyAlignment="1" applyProtection="1">
      <alignment horizontal="center" vertical="center"/>
    </xf>
    <xf numFmtId="0" fontId="7" fillId="0" borderId="51" xfId="2" applyFont="1" applyFill="1" applyBorder="1" applyAlignment="1" applyProtection="1">
      <alignment horizontal="center" vertical="center"/>
    </xf>
    <xf numFmtId="0" fontId="7" fillId="0" borderId="21" xfId="2" applyFont="1" applyFill="1" applyBorder="1" applyAlignment="1" applyProtection="1">
      <alignment horizontal="center"/>
    </xf>
    <xf numFmtId="0" fontId="7" fillId="0" borderId="67" xfId="2" applyFont="1" applyFill="1" applyBorder="1" applyAlignment="1" applyProtection="1">
      <alignment horizontal="center"/>
    </xf>
    <xf numFmtId="0" fontId="7" fillId="0" borderId="50" xfId="2" applyFont="1" applyFill="1" applyBorder="1" applyAlignment="1" applyProtection="1">
      <alignment horizontal="center"/>
    </xf>
    <xf numFmtId="0" fontId="7" fillId="0" borderId="10" xfId="2" applyNumberFormat="1" applyFont="1" applyFill="1" applyBorder="1" applyAlignment="1" applyProtection="1">
      <alignment horizontal="center"/>
    </xf>
    <xf numFmtId="49" fontId="7" fillId="0" borderId="1" xfId="2" applyNumberFormat="1" applyFont="1" applyFill="1" applyBorder="1" applyAlignment="1" applyProtection="1">
      <alignment horizontal="center"/>
    </xf>
    <xf numFmtId="0" fontId="7" fillId="0" borderId="49" xfId="2" applyNumberFormat="1" applyFont="1" applyFill="1" applyBorder="1" applyAlignment="1">
      <alignment horizontal="center"/>
    </xf>
    <xf numFmtId="0" fontId="15" fillId="0" borderId="53" xfId="2" applyFont="1" applyFill="1" applyBorder="1" applyAlignment="1" applyProtection="1">
      <alignment horizontal="center" vertical="center"/>
    </xf>
    <xf numFmtId="0" fontId="7" fillId="0" borderId="51" xfId="2" applyFont="1" applyFill="1" applyBorder="1" applyAlignment="1" applyProtection="1">
      <alignment horizontal="center" wrapText="1"/>
    </xf>
    <xf numFmtId="0" fontId="7" fillId="0" borderId="52" xfId="2" applyFont="1" applyFill="1" applyBorder="1" applyAlignment="1" applyProtection="1">
      <alignment horizontal="center" wrapText="1"/>
    </xf>
    <xf numFmtId="0" fontId="7" fillId="0" borderId="54" xfId="2" applyFont="1" applyFill="1" applyBorder="1" applyAlignment="1" applyProtection="1">
      <alignment horizontal="center" wrapText="1"/>
    </xf>
    <xf numFmtId="0" fontId="7" fillId="0" borderId="68" xfId="2" applyFont="1" applyFill="1" applyBorder="1" applyAlignment="1">
      <alignment horizontal="center"/>
    </xf>
    <xf numFmtId="0" fontId="7" fillId="0" borderId="50" xfId="2" applyFont="1" applyFill="1" applyBorder="1" applyAlignment="1" applyProtection="1">
      <alignment horizontal="center" wrapText="1"/>
    </xf>
    <xf numFmtId="0" fontId="7" fillId="0" borderId="35" xfId="2" applyFont="1" applyFill="1" applyBorder="1" applyAlignment="1" applyProtection="1">
      <alignment horizontal="center" wrapText="1"/>
    </xf>
    <xf numFmtId="0" fontId="15" fillId="0" borderId="53" xfId="2" applyFont="1" applyFill="1" applyBorder="1" applyAlignment="1" applyProtection="1">
      <alignment horizontal="center" vertical="center"/>
      <protection locked="0"/>
    </xf>
    <xf numFmtId="0" fontId="15" fillId="0" borderId="49" xfId="2" applyFont="1" applyFill="1" applyBorder="1" applyAlignment="1">
      <alignment horizontal="center" wrapText="1"/>
    </xf>
    <xf numFmtId="176" fontId="7" fillId="0" borderId="14" xfId="2" applyNumberFormat="1" applyFont="1" applyFill="1" applyBorder="1" applyAlignment="1" applyProtection="1">
      <alignment horizontal="center" vertical="center"/>
    </xf>
    <xf numFmtId="0" fontId="7" fillId="0" borderId="13" xfId="2" applyFont="1" applyFill="1" applyBorder="1" applyAlignment="1" applyProtection="1">
      <alignment horizontal="center"/>
    </xf>
    <xf numFmtId="0" fontId="16" fillId="0" borderId="13" xfId="2" applyFont="1" applyFill="1" applyBorder="1" applyAlignment="1" applyProtection="1">
      <alignment horizontal="center" vertical="center"/>
    </xf>
    <xf numFmtId="0" fontId="16" fillId="0" borderId="12" xfId="2" applyFont="1" applyFill="1" applyBorder="1" applyAlignment="1" applyProtection="1">
      <alignment horizontal="center" vertical="center"/>
    </xf>
    <xf numFmtId="0" fontId="16" fillId="0" borderId="10" xfId="2" applyFont="1" applyFill="1" applyBorder="1" applyAlignment="1" applyProtection="1">
      <alignment horizontal="center" vertical="center"/>
    </xf>
    <xf numFmtId="0" fontId="16" fillId="0" borderId="1" xfId="2" applyFont="1" applyFill="1" applyBorder="1" applyAlignment="1" applyProtection="1">
      <alignment horizontal="center" vertical="center"/>
    </xf>
    <xf numFmtId="0" fontId="16" fillId="0" borderId="2" xfId="2" applyFont="1" applyFill="1" applyBorder="1" applyAlignment="1">
      <alignment horizontal="center"/>
    </xf>
    <xf numFmtId="0" fontId="7" fillId="0" borderId="64" xfId="2" applyFont="1" applyFill="1" applyBorder="1" applyAlignment="1" applyProtection="1">
      <alignment horizontal="center" vertical="center"/>
    </xf>
    <xf numFmtId="0" fontId="7" fillId="0" borderId="65" xfId="2" applyFont="1" applyFill="1" applyBorder="1" applyAlignment="1" applyProtection="1">
      <alignment horizontal="center" vertical="center"/>
    </xf>
    <xf numFmtId="0" fontId="7" fillId="0" borderId="47" xfId="2" applyFont="1" applyFill="1" applyBorder="1" applyAlignment="1" applyProtection="1">
      <alignment horizontal="center" vertical="center"/>
    </xf>
    <xf numFmtId="176" fontId="7" fillId="0" borderId="1" xfId="2" applyNumberFormat="1" applyFont="1" applyFill="1" applyBorder="1" applyAlignment="1" applyProtection="1">
      <alignment horizontal="center" vertical="center"/>
    </xf>
    <xf numFmtId="0" fontId="7" fillId="0" borderId="13" xfId="2" applyFont="1" applyFill="1" applyBorder="1" applyAlignment="1" applyProtection="1">
      <alignment horizontal="center" wrapText="1"/>
    </xf>
    <xf numFmtId="0" fontId="7" fillId="0" borderId="1" xfId="2" applyFont="1" applyFill="1" applyBorder="1" applyAlignment="1" applyProtection="1">
      <alignment horizontal="center" wrapText="1"/>
    </xf>
    <xf numFmtId="0" fontId="7" fillId="0" borderId="1" xfId="2" quotePrefix="1" applyFont="1" applyFill="1" applyBorder="1" applyAlignment="1" applyProtection="1">
      <alignment horizontal="center" wrapText="1"/>
    </xf>
    <xf numFmtId="0" fontId="7" fillId="0" borderId="2" xfId="2" applyNumberFormat="1" applyFont="1" applyFill="1" applyBorder="1" applyAlignment="1">
      <alignment horizontal="center"/>
    </xf>
    <xf numFmtId="0" fontId="7" fillId="0" borderId="63" xfId="2" applyFont="1" applyFill="1" applyBorder="1" applyAlignment="1" applyProtection="1">
      <alignment horizontal="center" vertical="center"/>
    </xf>
    <xf numFmtId="0" fontId="15" fillId="0" borderId="14" xfId="2" applyFont="1" applyFill="1" applyBorder="1" applyAlignment="1" applyProtection="1">
      <alignment horizontal="center"/>
    </xf>
    <xf numFmtId="0" fontId="15" fillId="0" borderId="40" xfId="2" applyFont="1" applyFill="1" applyBorder="1" applyAlignment="1" applyProtection="1">
      <alignment horizontal="center"/>
    </xf>
    <xf numFmtId="0" fontId="7" fillId="0" borderId="40" xfId="2" applyFont="1" applyFill="1" applyBorder="1" applyAlignment="1" applyProtection="1">
      <alignment horizontal="center" vertical="center"/>
    </xf>
    <xf numFmtId="0" fontId="7" fillId="0" borderId="69" xfId="2" applyFont="1" applyFill="1" applyBorder="1" applyAlignment="1" applyProtection="1">
      <alignment horizontal="center" vertical="center"/>
    </xf>
    <xf numFmtId="0" fontId="7" fillId="0" borderId="70" xfId="2" applyFont="1" applyFill="1" applyBorder="1" applyAlignment="1" applyProtection="1">
      <alignment horizontal="center" vertical="center"/>
    </xf>
    <xf numFmtId="0" fontId="7" fillId="0" borderId="12" xfId="2" applyFont="1" applyFill="1" applyBorder="1" applyAlignment="1">
      <alignment horizontal="center" vertical="center"/>
    </xf>
    <xf numFmtId="0" fontId="14" fillId="0" borderId="13" xfId="2" applyFont="1" applyFill="1" applyBorder="1" applyAlignment="1" applyProtection="1">
      <alignment horizontal="center"/>
    </xf>
    <xf numFmtId="0" fontId="7" fillId="0" borderId="15" xfId="2" applyFont="1" applyFill="1" applyBorder="1" applyAlignment="1" applyProtection="1">
      <alignment horizontal="center"/>
    </xf>
    <xf numFmtId="0" fontId="7" fillId="0" borderId="13" xfId="4" applyFont="1" applyFill="1" applyBorder="1" applyAlignment="1" applyProtection="1">
      <alignment horizontal="center" vertical="center" wrapText="1"/>
    </xf>
    <xf numFmtId="0" fontId="7" fillId="0" borderId="19" xfId="2" applyFont="1" applyFill="1" applyBorder="1" applyAlignment="1" applyProtection="1">
      <alignment horizontal="center"/>
    </xf>
    <xf numFmtId="0" fontId="7" fillId="0" borderId="74" xfId="2" applyFont="1" applyFill="1" applyBorder="1" applyAlignment="1" applyProtection="1">
      <alignment horizontal="center" wrapText="1"/>
    </xf>
    <xf numFmtId="0" fontId="7" fillId="0" borderId="75" xfId="2" applyFont="1" applyFill="1" applyBorder="1" applyAlignment="1" applyProtection="1">
      <alignment horizontal="center" wrapText="1"/>
    </xf>
    <xf numFmtId="0" fontId="7" fillId="0" borderId="76" xfId="2" applyFont="1" applyFill="1" applyBorder="1" applyAlignment="1" applyProtection="1">
      <alignment horizontal="center" vertical="center"/>
    </xf>
    <xf numFmtId="0" fontId="7" fillId="0" borderId="77" xfId="2" applyFont="1" applyFill="1" applyBorder="1" applyAlignment="1" applyProtection="1">
      <alignment horizontal="center" vertical="center"/>
    </xf>
    <xf numFmtId="0" fontId="15" fillId="0" borderId="14" xfId="2" applyFont="1" applyFill="1" applyBorder="1" applyAlignment="1" applyProtection="1">
      <alignment horizontal="center" wrapText="1"/>
    </xf>
    <xf numFmtId="0" fontId="14" fillId="0" borderId="1" xfId="2" applyFont="1" applyFill="1" applyBorder="1" applyAlignment="1" applyProtection="1">
      <alignment horizontal="center" wrapText="1"/>
    </xf>
    <xf numFmtId="0" fontId="15" fillId="0" borderId="10" xfId="2" applyFont="1" applyFill="1" applyBorder="1" applyAlignment="1" applyProtection="1">
      <alignment horizontal="center" wrapText="1"/>
    </xf>
    <xf numFmtId="0" fontId="7" fillId="0" borderId="55" xfId="2" applyFont="1" applyFill="1" applyBorder="1" applyAlignment="1" applyProtection="1">
      <alignment horizontal="center"/>
    </xf>
    <xf numFmtId="0" fontId="7" fillId="0" borderId="5" xfId="2" applyFont="1" applyFill="1" applyBorder="1" applyAlignment="1" applyProtection="1">
      <alignment horizontal="center"/>
    </xf>
    <xf numFmtId="0" fontId="7" fillId="0" borderId="29" xfId="2" applyFont="1" applyFill="1" applyBorder="1" applyAlignment="1">
      <alignment horizontal="center"/>
    </xf>
    <xf numFmtId="0" fontId="7" fillId="0" borderId="9" xfId="2" applyFont="1" applyFill="1" applyBorder="1" applyAlignment="1" applyProtection="1">
      <alignment horizontal="center"/>
    </xf>
    <xf numFmtId="0" fontId="15" fillId="0" borderId="2" xfId="2" applyFont="1" applyFill="1" applyBorder="1" applyAlignment="1">
      <alignment horizontal="center" vertical="center"/>
    </xf>
    <xf numFmtId="0" fontId="7" fillId="0" borderId="44" xfId="2" applyFont="1" applyFill="1" applyBorder="1" applyAlignment="1" applyProtection="1">
      <alignment horizontal="center" vertical="center"/>
    </xf>
    <xf numFmtId="0" fontId="7" fillId="0" borderId="10" xfId="2" quotePrefix="1" applyFont="1" applyFill="1" applyBorder="1" applyAlignment="1" applyProtection="1">
      <alignment horizontal="center"/>
    </xf>
    <xf numFmtId="0" fontId="7" fillId="0" borderId="78" xfId="2" applyNumberFormat="1" applyFont="1" applyFill="1" applyBorder="1" applyAlignment="1" applyProtection="1">
      <alignment horizontal="center" vertical="center"/>
    </xf>
    <xf numFmtId="0" fontId="7" fillId="0" borderId="79" xfId="2" applyNumberFormat="1" applyFont="1" applyFill="1" applyBorder="1" applyAlignment="1" applyProtection="1">
      <alignment horizontal="center" vertical="center"/>
    </xf>
    <xf numFmtId="0" fontId="7" fillId="0" borderId="71" xfId="2" applyFont="1" applyFill="1" applyBorder="1" applyAlignment="1" applyProtection="1">
      <alignment horizontal="center"/>
    </xf>
    <xf numFmtId="0" fontId="7" fillId="0" borderId="71" xfId="2" applyFont="1" applyFill="1" applyBorder="1" applyAlignment="1" applyProtection="1">
      <alignment horizontal="center" vertical="center"/>
    </xf>
    <xf numFmtId="0" fontId="7" fillId="0" borderId="72" xfId="2" applyFont="1" applyFill="1" applyBorder="1" applyAlignment="1" applyProtection="1">
      <alignment horizontal="center"/>
    </xf>
    <xf numFmtId="0" fontId="7" fillId="0" borderId="73" xfId="2" applyFont="1" applyFill="1" applyBorder="1" applyAlignment="1" applyProtection="1">
      <alignment horizontal="center"/>
    </xf>
    <xf numFmtId="0" fontId="9" fillId="0" borderId="0" xfId="2" applyFont="1" applyFill="1" applyAlignment="1" applyProtection="1">
      <alignment horizontal="center"/>
    </xf>
    <xf numFmtId="14" fontId="11" fillId="0" borderId="56" xfId="2" applyNumberFormat="1" applyFont="1" applyFill="1" applyBorder="1" applyAlignment="1" applyProtection="1">
      <alignment horizontal="distributed" vertical="center"/>
    </xf>
    <xf numFmtId="0" fontId="11" fillId="0" borderId="0" xfId="2" applyFont="1" applyFill="1" applyAlignment="1" applyProtection="1">
      <alignment horizontal="distributed" vertical="center"/>
    </xf>
    <xf numFmtId="0" fontId="9" fillId="0" borderId="0" xfId="2" applyFont="1" applyFill="1" applyAlignment="1" applyProtection="1">
      <alignment horizontal="center"/>
    </xf>
  </cellXfs>
  <cellStyles count="5">
    <cellStyle name="ハイパーリンク" xfId="4" builtinId="8"/>
    <cellStyle name="標準" xfId="0" builtinId="0"/>
    <cellStyle name="標準 2" xfId="1"/>
    <cellStyle name="標準_３条公表" xfId="2"/>
    <cellStyle name="未定義"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autoPageBreaks="0" fitToPage="1"/>
  </sheetPr>
  <dimension ref="A1:R93"/>
  <sheetViews>
    <sheetView showZeros="0" tabSelected="1" defaultGridColor="0" colorId="22" zoomScale="50" zoomScaleNormal="50" zoomScaleSheetLayoutView="50" zoomScalePageLayoutView="50" workbookViewId="0">
      <selection activeCell="N5" sqref="N5"/>
    </sheetView>
  </sheetViews>
  <sheetFormatPr defaultColWidth="10.6328125" defaultRowHeight="14" x14ac:dyDescent="0.2"/>
  <cols>
    <col min="1" max="1" width="5.6328125" style="10" customWidth="1"/>
    <col min="2" max="2" width="15.6328125" style="10" customWidth="1"/>
    <col min="3" max="3" width="17.6328125" style="10" customWidth="1"/>
    <col min="4" max="10" width="12.6328125" style="10" customWidth="1"/>
    <col min="11" max="11" width="12" style="10" customWidth="1"/>
    <col min="12" max="16" width="12.6328125" style="10" customWidth="1"/>
    <col min="17" max="17" width="6.36328125" style="10" customWidth="1"/>
    <col min="18" max="18" width="11.08984375" style="10" customWidth="1"/>
    <col min="19" max="19" width="10.6328125" style="10"/>
    <col min="20" max="20" width="13.36328125" style="10" customWidth="1"/>
    <col min="21" max="16384" width="10.6328125" style="10"/>
  </cols>
  <sheetData>
    <row r="1" spans="1:17" ht="35.15" customHeight="1" x14ac:dyDescent="0.45">
      <c r="A1" s="19" t="s">
        <v>99</v>
      </c>
      <c r="B1" s="187" t="s">
        <v>107</v>
      </c>
      <c r="C1" s="187"/>
      <c r="D1" s="187"/>
      <c r="E1" s="187"/>
      <c r="F1" s="187"/>
      <c r="G1" s="187"/>
      <c r="H1" s="187"/>
      <c r="I1" s="187"/>
      <c r="J1" s="187"/>
      <c r="K1" s="187"/>
      <c r="L1" s="187"/>
      <c r="M1" s="187"/>
      <c r="N1" s="187"/>
      <c r="O1" s="187"/>
      <c r="P1" s="187"/>
      <c r="Q1" s="19"/>
    </row>
    <row r="2" spans="1:17" ht="19.5" customHeight="1" x14ac:dyDescent="0.45">
      <c r="A2" s="19"/>
      <c r="B2" s="184"/>
      <c r="C2" s="184"/>
      <c r="D2" s="184"/>
      <c r="E2" s="184"/>
      <c r="F2" s="184"/>
      <c r="G2" s="184"/>
      <c r="H2" s="184"/>
      <c r="I2" s="184"/>
      <c r="J2" s="184"/>
      <c r="K2" s="184"/>
      <c r="L2" s="184"/>
      <c r="M2" s="184"/>
      <c r="N2" s="184"/>
      <c r="O2" s="184"/>
      <c r="P2" s="184"/>
      <c r="Q2" s="19"/>
    </row>
    <row r="3" spans="1:17" ht="32.5" x14ac:dyDescent="0.45">
      <c r="A3" s="19"/>
      <c r="B3" s="19"/>
      <c r="C3" s="19"/>
      <c r="D3" s="20"/>
      <c r="E3" s="53"/>
      <c r="F3" s="22"/>
      <c r="G3" s="19"/>
      <c r="H3" s="19"/>
      <c r="I3" s="19"/>
      <c r="J3" s="19"/>
      <c r="K3" s="23"/>
      <c r="N3" s="186" t="s">
        <v>100</v>
      </c>
      <c r="O3" s="186"/>
      <c r="P3" s="186"/>
      <c r="Q3" s="19"/>
    </row>
    <row r="4" spans="1:17" ht="33.75" customHeight="1" thickBot="1" x14ac:dyDescent="0.5">
      <c r="A4" s="19"/>
      <c r="B4" s="19"/>
      <c r="C4" s="23"/>
      <c r="F4" s="19"/>
      <c r="G4" s="19"/>
      <c r="H4" s="19"/>
      <c r="I4" s="19"/>
      <c r="J4" s="19"/>
      <c r="K4" s="23"/>
      <c r="N4" s="185">
        <v>43592</v>
      </c>
      <c r="O4" s="185"/>
      <c r="P4" s="185"/>
      <c r="Q4" s="19"/>
    </row>
    <row r="5" spans="1:17" ht="24" customHeight="1" x14ac:dyDescent="0.3">
      <c r="A5" s="4"/>
      <c r="B5" s="24" t="s">
        <v>0</v>
      </c>
      <c r="C5" s="24" t="s">
        <v>83</v>
      </c>
      <c r="D5" s="25" t="s">
        <v>106</v>
      </c>
      <c r="E5" s="26"/>
      <c r="F5" s="26"/>
      <c r="G5" s="26"/>
      <c r="H5" s="26"/>
      <c r="I5" s="26"/>
      <c r="J5" s="26"/>
      <c r="K5" s="26"/>
      <c r="L5" s="26"/>
      <c r="M5" s="27" t="s">
        <v>110</v>
      </c>
      <c r="N5" s="26"/>
      <c r="O5" s="28"/>
      <c r="P5" s="29" t="s">
        <v>11</v>
      </c>
      <c r="Q5" s="9"/>
    </row>
    <row r="6" spans="1:17" ht="24" customHeight="1" thickBot="1" x14ac:dyDescent="0.35">
      <c r="A6" s="4"/>
      <c r="B6" s="30"/>
      <c r="C6" s="31" t="s">
        <v>84</v>
      </c>
      <c r="D6" s="32" t="s">
        <v>12</v>
      </c>
      <c r="E6" s="33" t="s">
        <v>1</v>
      </c>
      <c r="F6" s="34" t="s">
        <v>2</v>
      </c>
      <c r="G6" s="34" t="s">
        <v>3</v>
      </c>
      <c r="H6" s="33" t="s">
        <v>4</v>
      </c>
      <c r="I6" s="33" t="s">
        <v>5</v>
      </c>
      <c r="J6" s="33" t="s">
        <v>6</v>
      </c>
      <c r="K6" s="33" t="s">
        <v>7</v>
      </c>
      <c r="L6" s="34" t="s">
        <v>8</v>
      </c>
      <c r="M6" s="33" t="s">
        <v>13</v>
      </c>
      <c r="N6" s="33" t="s">
        <v>9</v>
      </c>
      <c r="O6" s="35" t="s">
        <v>10</v>
      </c>
      <c r="P6" s="36"/>
      <c r="Q6" s="9"/>
    </row>
    <row r="7" spans="1:17" ht="24" customHeight="1" x14ac:dyDescent="0.3">
      <c r="A7" s="4"/>
      <c r="B7" s="37" t="s">
        <v>14</v>
      </c>
      <c r="C7" s="38" t="s">
        <v>14</v>
      </c>
      <c r="D7" s="121">
        <v>3</v>
      </c>
      <c r="E7" s="138">
        <v>2</v>
      </c>
      <c r="F7" s="39">
        <v>1</v>
      </c>
      <c r="G7" s="39" t="s">
        <v>111</v>
      </c>
      <c r="H7" s="96" t="s">
        <v>111</v>
      </c>
      <c r="I7" s="39">
        <v>1</v>
      </c>
      <c r="J7" s="39">
        <v>2</v>
      </c>
      <c r="K7" s="39">
        <v>5</v>
      </c>
      <c r="L7" s="39">
        <v>1</v>
      </c>
      <c r="M7" s="39" t="s">
        <v>111</v>
      </c>
      <c r="N7" s="39">
        <v>3</v>
      </c>
      <c r="O7" s="40">
        <v>2</v>
      </c>
      <c r="P7" s="58">
        <f>SUM(D7:O7)</f>
        <v>20</v>
      </c>
      <c r="Q7" s="9"/>
    </row>
    <row r="8" spans="1:17" ht="24" customHeight="1" x14ac:dyDescent="0.35">
      <c r="A8" s="4"/>
      <c r="B8" s="37"/>
      <c r="C8" s="6" t="s">
        <v>24</v>
      </c>
      <c r="D8" s="103" t="s">
        <v>111</v>
      </c>
      <c r="E8" s="40">
        <v>1</v>
      </c>
      <c r="F8" s="11" t="s">
        <v>111</v>
      </c>
      <c r="G8" s="11" t="s">
        <v>111</v>
      </c>
      <c r="H8" s="11">
        <v>1</v>
      </c>
      <c r="I8" s="11" t="s">
        <v>111</v>
      </c>
      <c r="J8" s="11">
        <v>1</v>
      </c>
      <c r="K8" s="11" t="s">
        <v>135</v>
      </c>
      <c r="L8" s="100" t="s">
        <v>111</v>
      </c>
      <c r="M8" s="11">
        <v>2</v>
      </c>
      <c r="N8" s="148" t="s">
        <v>118</v>
      </c>
      <c r="O8" s="11">
        <v>1</v>
      </c>
      <c r="P8" s="59">
        <f>SUM(D8:O8)</f>
        <v>6</v>
      </c>
      <c r="Q8" s="9"/>
    </row>
    <row r="9" spans="1:17" ht="24" customHeight="1" thickBot="1" x14ac:dyDescent="0.4">
      <c r="A9" s="4"/>
      <c r="B9" s="36"/>
      <c r="C9" s="6" t="s">
        <v>82</v>
      </c>
      <c r="D9" s="107">
        <v>3</v>
      </c>
      <c r="E9" s="70">
        <v>3</v>
      </c>
      <c r="F9" s="70">
        <v>1</v>
      </c>
      <c r="G9" s="70" t="s">
        <v>111</v>
      </c>
      <c r="H9" s="70">
        <v>1</v>
      </c>
      <c r="I9" s="70">
        <v>1</v>
      </c>
      <c r="J9" s="70">
        <v>3</v>
      </c>
      <c r="K9" s="70">
        <v>5</v>
      </c>
      <c r="L9" s="70">
        <v>1</v>
      </c>
      <c r="M9" s="70">
        <v>2</v>
      </c>
      <c r="N9" s="70">
        <f t="shared" ref="N9" si="0">IF(SUM(N7:N8)=0,"-",SUM(N7:N8))</f>
        <v>3</v>
      </c>
      <c r="O9" s="173">
        <f>IF(SUM(O7:O8)=0,"-",SUM(O7:O8))</f>
        <v>3</v>
      </c>
      <c r="P9" s="60">
        <f>SUM(P7:P8)</f>
        <v>26</v>
      </c>
      <c r="Q9" s="9"/>
    </row>
    <row r="10" spans="1:17" ht="24" customHeight="1" x14ac:dyDescent="0.3">
      <c r="A10" s="4"/>
      <c r="B10" s="24" t="s">
        <v>15</v>
      </c>
      <c r="C10" s="41" t="s">
        <v>25</v>
      </c>
      <c r="D10" s="104" t="s">
        <v>111</v>
      </c>
      <c r="E10" s="13">
        <v>1</v>
      </c>
      <c r="F10" s="93" t="s">
        <v>111</v>
      </c>
      <c r="G10" s="15">
        <v>1</v>
      </c>
      <c r="H10" s="13" t="s">
        <v>111</v>
      </c>
      <c r="I10" s="15">
        <v>1</v>
      </c>
      <c r="J10" s="13" t="s">
        <v>111</v>
      </c>
      <c r="K10" s="13" t="s">
        <v>111</v>
      </c>
      <c r="L10" s="13" t="s">
        <v>111</v>
      </c>
      <c r="M10" s="13" t="s">
        <v>111</v>
      </c>
      <c r="N10" s="13">
        <v>1</v>
      </c>
      <c r="O10" s="12">
        <v>1</v>
      </c>
      <c r="P10" s="61">
        <f t="shared" ref="P10:P16" si="1">SUM(D10:O10)</f>
        <v>5</v>
      </c>
      <c r="Q10" s="9"/>
    </row>
    <row r="11" spans="1:17" ht="24" customHeight="1" x14ac:dyDescent="0.3">
      <c r="A11" s="4"/>
      <c r="B11" s="5"/>
      <c r="C11" s="6" t="s">
        <v>26</v>
      </c>
      <c r="D11" s="13" t="s">
        <v>111</v>
      </c>
      <c r="E11" s="13" t="s">
        <v>111</v>
      </c>
      <c r="F11" s="11">
        <v>1</v>
      </c>
      <c r="G11" s="13">
        <v>1</v>
      </c>
      <c r="H11" s="11">
        <v>1</v>
      </c>
      <c r="I11" s="13" t="s">
        <v>111</v>
      </c>
      <c r="J11" s="13" t="s">
        <v>111</v>
      </c>
      <c r="K11" s="13" t="s">
        <v>111</v>
      </c>
      <c r="L11" s="13">
        <v>3</v>
      </c>
      <c r="M11" s="13">
        <v>1</v>
      </c>
      <c r="N11" s="13">
        <v>1</v>
      </c>
      <c r="O11" s="13">
        <v>1</v>
      </c>
      <c r="P11" s="62">
        <f t="shared" si="1"/>
        <v>9</v>
      </c>
      <c r="Q11" s="9"/>
    </row>
    <row r="12" spans="1:17" ht="24" customHeight="1" x14ac:dyDescent="0.3">
      <c r="A12" s="4"/>
      <c r="B12" s="5"/>
      <c r="C12" s="6" t="s">
        <v>27</v>
      </c>
      <c r="D12" s="13" t="s">
        <v>111</v>
      </c>
      <c r="E12" s="13" t="s">
        <v>111</v>
      </c>
      <c r="F12" s="11">
        <v>1</v>
      </c>
      <c r="G12" s="13">
        <v>1</v>
      </c>
      <c r="H12" s="13" t="s">
        <v>111</v>
      </c>
      <c r="I12" s="13" t="s">
        <v>111</v>
      </c>
      <c r="J12" s="13" t="s">
        <v>111</v>
      </c>
      <c r="K12" s="13" t="s">
        <v>111</v>
      </c>
      <c r="L12" s="13" t="s">
        <v>111</v>
      </c>
      <c r="M12" s="13">
        <v>1</v>
      </c>
      <c r="N12" s="13">
        <v>2</v>
      </c>
      <c r="O12" s="13" t="s">
        <v>114</v>
      </c>
      <c r="P12" s="62">
        <f t="shared" si="1"/>
        <v>5</v>
      </c>
      <c r="Q12" s="9"/>
    </row>
    <row r="13" spans="1:17" ht="24" customHeight="1" x14ac:dyDescent="0.3">
      <c r="A13" s="4"/>
      <c r="B13" s="5"/>
      <c r="C13" s="6" t="s">
        <v>28</v>
      </c>
      <c r="D13" s="105">
        <v>1</v>
      </c>
      <c r="E13" s="13" t="s">
        <v>111</v>
      </c>
      <c r="F13" s="11" t="s">
        <v>111</v>
      </c>
      <c r="G13" s="13" t="s">
        <v>111</v>
      </c>
      <c r="H13" s="13" t="s">
        <v>111</v>
      </c>
      <c r="I13" s="13" t="s">
        <v>111</v>
      </c>
      <c r="J13" s="13">
        <v>3</v>
      </c>
      <c r="K13" s="13" t="s">
        <v>111</v>
      </c>
      <c r="L13" s="13" t="s">
        <v>111</v>
      </c>
      <c r="M13" s="13" t="s">
        <v>111</v>
      </c>
      <c r="N13" s="13" t="s">
        <v>115</v>
      </c>
      <c r="O13" s="13">
        <v>1</v>
      </c>
      <c r="P13" s="62">
        <f t="shared" si="1"/>
        <v>5</v>
      </c>
      <c r="Q13" s="9"/>
    </row>
    <row r="14" spans="1:17" ht="24" customHeight="1" x14ac:dyDescent="0.3">
      <c r="A14" s="4"/>
      <c r="B14" s="5"/>
      <c r="C14" s="6" t="s">
        <v>29</v>
      </c>
      <c r="D14" s="13" t="s">
        <v>111</v>
      </c>
      <c r="E14" s="1" t="s">
        <v>111</v>
      </c>
      <c r="F14" s="11" t="s">
        <v>111</v>
      </c>
      <c r="G14" s="13" t="s">
        <v>111</v>
      </c>
      <c r="H14" s="11" t="s">
        <v>111</v>
      </c>
      <c r="I14" s="13">
        <v>1</v>
      </c>
      <c r="J14" s="13" t="s">
        <v>111</v>
      </c>
      <c r="K14" s="13">
        <v>1</v>
      </c>
      <c r="L14" s="13" t="s">
        <v>111</v>
      </c>
      <c r="M14" s="13" t="s">
        <v>111</v>
      </c>
      <c r="N14" s="13">
        <v>1</v>
      </c>
      <c r="O14" s="8" t="s">
        <v>114</v>
      </c>
      <c r="P14" s="62">
        <f t="shared" si="1"/>
        <v>3</v>
      </c>
      <c r="Q14" s="9"/>
    </row>
    <row r="15" spans="1:17" ht="24" customHeight="1" x14ac:dyDescent="0.3">
      <c r="A15" s="4"/>
      <c r="B15" s="5"/>
      <c r="C15" s="6" t="s">
        <v>30</v>
      </c>
      <c r="D15" s="106">
        <v>2</v>
      </c>
      <c r="E15" s="1">
        <v>1</v>
      </c>
      <c r="F15" s="11" t="s">
        <v>111</v>
      </c>
      <c r="G15" s="13" t="s">
        <v>111</v>
      </c>
      <c r="H15" s="11">
        <v>1</v>
      </c>
      <c r="I15" s="13" t="s">
        <v>111</v>
      </c>
      <c r="J15" s="13" t="s">
        <v>111</v>
      </c>
      <c r="K15" s="13">
        <v>2</v>
      </c>
      <c r="L15" s="13">
        <v>1</v>
      </c>
      <c r="M15" s="13" t="s">
        <v>111</v>
      </c>
      <c r="N15" s="13" t="s">
        <v>115</v>
      </c>
      <c r="O15" s="13">
        <v>3</v>
      </c>
      <c r="P15" s="62">
        <f t="shared" si="1"/>
        <v>10</v>
      </c>
      <c r="Q15" s="9"/>
    </row>
    <row r="16" spans="1:17" ht="24" customHeight="1" x14ac:dyDescent="0.3">
      <c r="A16" s="4"/>
      <c r="B16" s="5"/>
      <c r="C16" s="6" t="s">
        <v>31</v>
      </c>
      <c r="D16" s="13">
        <v>2</v>
      </c>
      <c r="E16" s="13">
        <v>1</v>
      </c>
      <c r="F16" s="40">
        <v>1</v>
      </c>
      <c r="G16" s="13" t="s">
        <v>111</v>
      </c>
      <c r="H16" s="11">
        <v>1</v>
      </c>
      <c r="I16" s="13" t="s">
        <v>111</v>
      </c>
      <c r="J16" s="13" t="s">
        <v>111</v>
      </c>
      <c r="K16" s="13" t="s">
        <v>111</v>
      </c>
      <c r="L16" s="13">
        <v>1</v>
      </c>
      <c r="M16" s="13" t="s">
        <v>111</v>
      </c>
      <c r="N16" s="13" t="s">
        <v>115</v>
      </c>
      <c r="O16" s="13" t="s">
        <v>120</v>
      </c>
      <c r="P16" s="63">
        <f t="shared" si="1"/>
        <v>6</v>
      </c>
      <c r="Q16" s="9"/>
    </row>
    <row r="17" spans="1:18" ht="24" customHeight="1" thickBot="1" x14ac:dyDescent="0.4">
      <c r="A17" s="4"/>
      <c r="B17" s="42"/>
      <c r="C17" s="6" t="s">
        <v>82</v>
      </c>
      <c r="D17" s="107">
        <v>5</v>
      </c>
      <c r="E17" s="70">
        <v>3</v>
      </c>
      <c r="F17" s="70">
        <v>3</v>
      </c>
      <c r="G17" s="70">
        <v>3</v>
      </c>
      <c r="H17" s="70">
        <v>3</v>
      </c>
      <c r="I17" s="70">
        <v>2</v>
      </c>
      <c r="J17" s="70">
        <v>3</v>
      </c>
      <c r="K17" s="70">
        <v>3</v>
      </c>
      <c r="L17" s="70">
        <v>5</v>
      </c>
      <c r="M17" s="70">
        <v>2</v>
      </c>
      <c r="N17" s="70">
        <f t="shared" ref="N17:O17" si="2">IF(SUM(N10:N16)=0,"-",SUM(N10:N16))</f>
        <v>5</v>
      </c>
      <c r="O17" s="13">
        <f t="shared" si="2"/>
        <v>6</v>
      </c>
      <c r="P17" s="63">
        <f>SUM(D17:O17)</f>
        <v>43</v>
      </c>
      <c r="Q17" s="43"/>
    </row>
    <row r="18" spans="1:18" ht="24" customHeight="1" x14ac:dyDescent="0.3">
      <c r="A18" s="4"/>
      <c r="B18" s="24" t="s">
        <v>16</v>
      </c>
      <c r="C18" s="41" t="s">
        <v>32</v>
      </c>
      <c r="D18" s="105" t="s">
        <v>111</v>
      </c>
      <c r="E18" s="12" t="s">
        <v>111</v>
      </c>
      <c r="F18" s="94">
        <v>1</v>
      </c>
      <c r="G18" s="12">
        <v>1</v>
      </c>
      <c r="H18" s="14">
        <v>1</v>
      </c>
      <c r="I18" s="13">
        <v>1</v>
      </c>
      <c r="J18" s="12">
        <v>2</v>
      </c>
      <c r="K18" s="12" t="s">
        <v>111</v>
      </c>
      <c r="L18" s="1" t="s">
        <v>111</v>
      </c>
      <c r="M18" s="13" t="s">
        <v>111</v>
      </c>
      <c r="N18" s="12" t="s">
        <v>115</v>
      </c>
      <c r="O18" s="14">
        <v>2</v>
      </c>
      <c r="P18" s="64">
        <f>SUM(D18:O18)</f>
        <v>8</v>
      </c>
      <c r="Q18" s="9"/>
    </row>
    <row r="19" spans="1:18" ht="24" customHeight="1" x14ac:dyDescent="0.3">
      <c r="A19" s="4"/>
      <c r="B19" s="5"/>
      <c r="C19" s="6" t="s">
        <v>33</v>
      </c>
      <c r="D19" s="105">
        <v>2</v>
      </c>
      <c r="E19" s="13" t="s">
        <v>111</v>
      </c>
      <c r="F19" s="13">
        <v>4</v>
      </c>
      <c r="G19" s="13">
        <v>3</v>
      </c>
      <c r="H19" s="13" t="s">
        <v>111</v>
      </c>
      <c r="I19" s="13">
        <v>1</v>
      </c>
      <c r="J19" s="13" t="s">
        <v>111</v>
      </c>
      <c r="K19" s="13">
        <v>1</v>
      </c>
      <c r="L19" s="13">
        <v>1</v>
      </c>
      <c r="M19" s="13">
        <v>2</v>
      </c>
      <c r="N19" s="8">
        <v>3</v>
      </c>
      <c r="O19" s="13" t="s">
        <v>121</v>
      </c>
      <c r="P19" s="63">
        <f t="shared" ref="P19:P36" si="3">SUM(D19:O19)</f>
        <v>17</v>
      </c>
      <c r="Q19" s="9"/>
    </row>
    <row r="20" spans="1:18" ht="24" customHeight="1" x14ac:dyDescent="0.3">
      <c r="A20" s="4"/>
      <c r="B20" s="5"/>
      <c r="C20" s="6" t="s">
        <v>34</v>
      </c>
      <c r="D20" s="105" t="s">
        <v>111</v>
      </c>
      <c r="E20" s="13">
        <v>1</v>
      </c>
      <c r="F20" s="13">
        <v>1</v>
      </c>
      <c r="G20" s="1">
        <v>1</v>
      </c>
      <c r="H20" s="13">
        <v>1</v>
      </c>
      <c r="I20" s="13" t="s">
        <v>111</v>
      </c>
      <c r="J20" s="13">
        <v>1</v>
      </c>
      <c r="K20" s="13">
        <v>1</v>
      </c>
      <c r="L20" s="13" t="s">
        <v>111</v>
      </c>
      <c r="M20" s="13" t="s">
        <v>111</v>
      </c>
      <c r="N20" s="1">
        <v>1</v>
      </c>
      <c r="O20" s="8" t="s">
        <v>122</v>
      </c>
      <c r="P20" s="63">
        <f t="shared" si="3"/>
        <v>7</v>
      </c>
      <c r="Q20" s="9"/>
    </row>
    <row r="21" spans="1:18" ht="24" customHeight="1" x14ac:dyDescent="0.3">
      <c r="A21" s="4"/>
      <c r="B21" s="5"/>
      <c r="C21" s="6" t="s">
        <v>35</v>
      </c>
      <c r="D21" s="108" t="s">
        <v>111</v>
      </c>
      <c r="E21" s="13">
        <v>2</v>
      </c>
      <c r="F21" s="13">
        <v>3</v>
      </c>
      <c r="G21" s="13">
        <v>3</v>
      </c>
      <c r="H21" s="1">
        <v>2</v>
      </c>
      <c r="I21" s="13" t="s">
        <v>111</v>
      </c>
      <c r="J21" s="13">
        <v>1</v>
      </c>
      <c r="K21" s="13">
        <v>1</v>
      </c>
      <c r="L21" s="8">
        <v>1</v>
      </c>
      <c r="M21" s="13" t="s">
        <v>111</v>
      </c>
      <c r="N21" s="8">
        <v>3</v>
      </c>
      <c r="O21" s="8">
        <v>5</v>
      </c>
      <c r="P21" s="63">
        <f t="shared" si="3"/>
        <v>21</v>
      </c>
      <c r="Q21" s="9"/>
    </row>
    <row r="22" spans="1:18" ht="24" customHeight="1" x14ac:dyDescent="0.3">
      <c r="A22" s="4"/>
      <c r="B22" s="5"/>
      <c r="C22" s="6" t="s">
        <v>36</v>
      </c>
      <c r="D22" s="105">
        <v>2</v>
      </c>
      <c r="E22" s="1">
        <v>1</v>
      </c>
      <c r="F22" s="13" t="s">
        <v>111</v>
      </c>
      <c r="G22" s="13">
        <v>3</v>
      </c>
      <c r="H22" s="13" t="s">
        <v>111</v>
      </c>
      <c r="I22" s="1">
        <v>2</v>
      </c>
      <c r="J22" s="13">
        <v>1</v>
      </c>
      <c r="K22" s="13" t="s">
        <v>111</v>
      </c>
      <c r="L22" s="13">
        <v>1</v>
      </c>
      <c r="M22" s="13" t="s">
        <v>111</v>
      </c>
      <c r="N22" s="13">
        <v>1</v>
      </c>
      <c r="O22" s="8">
        <v>1</v>
      </c>
      <c r="P22" s="63">
        <f t="shared" si="3"/>
        <v>12</v>
      </c>
      <c r="Q22" s="9"/>
    </row>
    <row r="23" spans="1:18" ht="24" customHeight="1" x14ac:dyDescent="0.3">
      <c r="A23" s="4"/>
      <c r="B23" s="5"/>
      <c r="C23" s="6" t="s">
        <v>37</v>
      </c>
      <c r="D23" s="105">
        <v>1</v>
      </c>
      <c r="E23" s="1">
        <v>1</v>
      </c>
      <c r="F23" s="17" t="s">
        <v>111</v>
      </c>
      <c r="G23" s="13">
        <v>3</v>
      </c>
      <c r="H23" s="1">
        <v>3</v>
      </c>
      <c r="I23" s="13">
        <v>1</v>
      </c>
      <c r="J23" s="13" t="s">
        <v>111</v>
      </c>
      <c r="K23" s="13">
        <v>1</v>
      </c>
      <c r="L23" s="8" t="s">
        <v>111</v>
      </c>
      <c r="M23" s="13" t="s">
        <v>111</v>
      </c>
      <c r="N23" s="8">
        <v>5</v>
      </c>
      <c r="O23" s="8">
        <v>4</v>
      </c>
      <c r="P23" s="63">
        <f t="shared" si="3"/>
        <v>19</v>
      </c>
      <c r="Q23" s="9"/>
    </row>
    <row r="24" spans="1:18" ht="24" customHeight="1" x14ac:dyDescent="0.3">
      <c r="A24" s="4"/>
      <c r="B24" s="5"/>
      <c r="C24" s="38" t="s">
        <v>38</v>
      </c>
      <c r="D24" s="105" t="s">
        <v>111</v>
      </c>
      <c r="E24" s="13" t="s">
        <v>111</v>
      </c>
      <c r="F24" s="13" t="s">
        <v>111</v>
      </c>
      <c r="G24" s="13" t="s">
        <v>111</v>
      </c>
      <c r="H24" s="13" t="s">
        <v>111</v>
      </c>
      <c r="I24" s="13" t="s">
        <v>111</v>
      </c>
      <c r="J24" s="13" t="s">
        <v>111</v>
      </c>
      <c r="K24" s="13" t="s">
        <v>111</v>
      </c>
      <c r="L24" s="13">
        <v>1</v>
      </c>
      <c r="M24" s="13">
        <v>1</v>
      </c>
      <c r="N24" s="8" t="s">
        <v>115</v>
      </c>
      <c r="O24" s="8">
        <v>1</v>
      </c>
      <c r="P24" s="63">
        <f t="shared" si="3"/>
        <v>3</v>
      </c>
      <c r="Q24" s="9"/>
    </row>
    <row r="25" spans="1:18" ht="24" customHeight="1" x14ac:dyDescent="0.3">
      <c r="A25" s="4"/>
      <c r="B25" s="5"/>
      <c r="C25" s="6" t="s">
        <v>39</v>
      </c>
      <c r="D25" s="105" t="s">
        <v>111</v>
      </c>
      <c r="E25" s="13" t="s">
        <v>111</v>
      </c>
      <c r="F25" s="13" t="s">
        <v>111</v>
      </c>
      <c r="G25" s="13">
        <v>1</v>
      </c>
      <c r="H25" s="15">
        <v>1</v>
      </c>
      <c r="I25" s="13">
        <v>2</v>
      </c>
      <c r="J25" s="13">
        <v>1</v>
      </c>
      <c r="K25" s="13">
        <v>2</v>
      </c>
      <c r="L25" s="13" t="s">
        <v>111</v>
      </c>
      <c r="M25" s="13">
        <v>2</v>
      </c>
      <c r="N25" s="8">
        <v>1</v>
      </c>
      <c r="O25" s="13" t="s">
        <v>121</v>
      </c>
      <c r="P25" s="63">
        <f t="shared" si="3"/>
        <v>10</v>
      </c>
      <c r="Q25" s="9"/>
    </row>
    <row r="26" spans="1:18" ht="24" customHeight="1" x14ac:dyDescent="0.3">
      <c r="A26" s="4"/>
      <c r="B26" s="5"/>
      <c r="C26" s="6" t="s">
        <v>40</v>
      </c>
      <c r="D26" s="105" t="s">
        <v>111</v>
      </c>
      <c r="E26" s="13" t="s">
        <v>111</v>
      </c>
      <c r="F26" s="13">
        <v>1</v>
      </c>
      <c r="G26" s="13" t="s">
        <v>111</v>
      </c>
      <c r="H26" s="13">
        <v>1</v>
      </c>
      <c r="I26" s="13">
        <v>1</v>
      </c>
      <c r="J26" s="1" t="s">
        <v>111</v>
      </c>
      <c r="K26" s="1" t="s">
        <v>111</v>
      </c>
      <c r="L26" s="13">
        <v>1</v>
      </c>
      <c r="M26" s="13" t="s">
        <v>111</v>
      </c>
      <c r="N26" s="8" t="s">
        <v>115</v>
      </c>
      <c r="O26" s="13">
        <v>1</v>
      </c>
      <c r="P26" s="63">
        <f t="shared" si="3"/>
        <v>5</v>
      </c>
      <c r="Q26" s="43"/>
    </row>
    <row r="27" spans="1:18" ht="24" customHeight="1" x14ac:dyDescent="0.3">
      <c r="A27" s="4"/>
      <c r="B27" s="5"/>
      <c r="C27" s="6" t="s">
        <v>41</v>
      </c>
      <c r="D27" s="108" t="s">
        <v>111</v>
      </c>
      <c r="E27" s="13" t="s">
        <v>111</v>
      </c>
      <c r="F27" s="13">
        <v>1</v>
      </c>
      <c r="G27" s="13">
        <v>3</v>
      </c>
      <c r="H27" s="13" t="s">
        <v>111</v>
      </c>
      <c r="I27" s="13">
        <v>2</v>
      </c>
      <c r="J27" s="13" t="s">
        <v>111</v>
      </c>
      <c r="K27" s="13" t="s">
        <v>111</v>
      </c>
      <c r="L27" s="13">
        <v>1</v>
      </c>
      <c r="M27" s="13" t="s">
        <v>111</v>
      </c>
      <c r="N27" s="13" t="s">
        <v>116</v>
      </c>
      <c r="O27" s="13" t="s">
        <v>121</v>
      </c>
      <c r="P27" s="63">
        <f t="shared" si="3"/>
        <v>7</v>
      </c>
      <c r="Q27" s="43"/>
    </row>
    <row r="28" spans="1:18" ht="24" customHeight="1" x14ac:dyDescent="0.35">
      <c r="A28" s="4"/>
      <c r="B28" s="5"/>
      <c r="C28" s="38" t="s">
        <v>42</v>
      </c>
      <c r="D28" s="105" t="s">
        <v>111</v>
      </c>
      <c r="E28" s="13">
        <v>1</v>
      </c>
      <c r="F28" s="13" t="s">
        <v>111</v>
      </c>
      <c r="G28" s="13" t="s">
        <v>111</v>
      </c>
      <c r="H28" s="13">
        <v>1</v>
      </c>
      <c r="I28" s="13" t="s">
        <v>111</v>
      </c>
      <c r="J28" s="13" t="s">
        <v>111</v>
      </c>
      <c r="K28" s="13" t="s">
        <v>111</v>
      </c>
      <c r="L28" s="13">
        <v>2</v>
      </c>
      <c r="M28" s="13">
        <v>1</v>
      </c>
      <c r="N28" s="13">
        <v>2</v>
      </c>
      <c r="O28" s="13" t="s">
        <v>121</v>
      </c>
      <c r="P28" s="63">
        <f t="shared" si="3"/>
        <v>7</v>
      </c>
      <c r="Q28" s="9"/>
      <c r="R28" s="56"/>
    </row>
    <row r="29" spans="1:18" ht="24" customHeight="1" x14ac:dyDescent="0.3">
      <c r="A29" s="4"/>
      <c r="B29" s="5"/>
      <c r="C29" s="38" t="s">
        <v>89</v>
      </c>
      <c r="D29" s="105" t="s">
        <v>111</v>
      </c>
      <c r="E29" s="13">
        <v>1</v>
      </c>
      <c r="F29" s="1" t="s">
        <v>111</v>
      </c>
      <c r="G29" s="13" t="s">
        <v>111</v>
      </c>
      <c r="H29" s="13" t="s">
        <v>111</v>
      </c>
      <c r="I29" s="13">
        <v>1</v>
      </c>
      <c r="J29" s="13">
        <v>1</v>
      </c>
      <c r="K29" s="13" t="s">
        <v>111</v>
      </c>
      <c r="L29" s="13" t="s">
        <v>111</v>
      </c>
      <c r="M29" s="13" t="s">
        <v>111</v>
      </c>
      <c r="N29" s="13" t="s">
        <v>116</v>
      </c>
      <c r="O29" s="13">
        <v>1</v>
      </c>
      <c r="P29" s="63">
        <f t="shared" si="3"/>
        <v>4</v>
      </c>
      <c r="Q29" s="9"/>
    </row>
    <row r="30" spans="1:18" ht="24" customHeight="1" x14ac:dyDescent="0.3">
      <c r="A30" s="4"/>
      <c r="B30" s="5"/>
      <c r="C30" s="6" t="s">
        <v>43</v>
      </c>
      <c r="D30" s="105" t="s">
        <v>111</v>
      </c>
      <c r="E30" s="13" t="s">
        <v>111</v>
      </c>
      <c r="F30" s="13">
        <v>1</v>
      </c>
      <c r="G30" s="13">
        <v>1</v>
      </c>
      <c r="H30" s="13">
        <v>1</v>
      </c>
      <c r="I30" s="13">
        <v>1</v>
      </c>
      <c r="J30" s="13" t="s">
        <v>111</v>
      </c>
      <c r="K30" s="13" t="s">
        <v>111</v>
      </c>
      <c r="L30" s="13" t="s">
        <v>111</v>
      </c>
      <c r="M30" s="13" t="s">
        <v>111</v>
      </c>
      <c r="N30" s="13" t="s">
        <v>115</v>
      </c>
      <c r="O30" s="13" t="s">
        <v>123</v>
      </c>
      <c r="P30" s="63">
        <f t="shared" si="3"/>
        <v>4</v>
      </c>
      <c r="Q30" s="9"/>
    </row>
    <row r="31" spans="1:18" ht="24" customHeight="1" x14ac:dyDescent="0.3">
      <c r="A31" s="4"/>
      <c r="B31" s="5"/>
      <c r="C31" s="6" t="s">
        <v>44</v>
      </c>
      <c r="D31" s="105" t="s">
        <v>111</v>
      </c>
      <c r="E31" s="13" t="s">
        <v>111</v>
      </c>
      <c r="F31" s="13" t="s">
        <v>111</v>
      </c>
      <c r="G31" s="13">
        <v>2</v>
      </c>
      <c r="H31" s="13">
        <v>1</v>
      </c>
      <c r="I31" s="13">
        <v>1</v>
      </c>
      <c r="J31" s="13">
        <v>1</v>
      </c>
      <c r="K31" s="13">
        <v>1</v>
      </c>
      <c r="L31" s="13" t="s">
        <v>111</v>
      </c>
      <c r="M31" s="13" t="s">
        <v>111</v>
      </c>
      <c r="N31" s="13" t="s">
        <v>115</v>
      </c>
      <c r="O31" s="13" t="s">
        <v>124</v>
      </c>
      <c r="P31" s="63">
        <f t="shared" si="3"/>
        <v>6</v>
      </c>
      <c r="Q31" s="9"/>
    </row>
    <row r="32" spans="1:18" ht="24" customHeight="1" x14ac:dyDescent="0.3">
      <c r="A32" s="4"/>
      <c r="B32" s="5"/>
      <c r="C32" s="6" t="s">
        <v>45</v>
      </c>
      <c r="D32" s="105" t="s">
        <v>111</v>
      </c>
      <c r="E32" s="13" t="s">
        <v>111</v>
      </c>
      <c r="F32" s="13" t="s">
        <v>111</v>
      </c>
      <c r="G32" s="13" t="s">
        <v>111</v>
      </c>
      <c r="H32" s="13" t="s">
        <v>111</v>
      </c>
      <c r="I32" s="13" t="s">
        <v>111</v>
      </c>
      <c r="J32" s="13" t="s">
        <v>111</v>
      </c>
      <c r="K32" s="13" t="s">
        <v>111</v>
      </c>
      <c r="L32" s="13" t="s">
        <v>111</v>
      </c>
      <c r="M32" s="13" t="s">
        <v>111</v>
      </c>
      <c r="N32" s="13" t="s">
        <v>116</v>
      </c>
      <c r="O32" s="13" t="s">
        <v>124</v>
      </c>
      <c r="P32" s="63">
        <f t="shared" si="3"/>
        <v>0</v>
      </c>
      <c r="Q32" s="9"/>
    </row>
    <row r="33" spans="1:17" ht="24" customHeight="1" x14ac:dyDescent="0.3">
      <c r="A33" s="4"/>
      <c r="B33" s="5"/>
      <c r="C33" s="6" t="s">
        <v>97</v>
      </c>
      <c r="D33" s="105" t="s">
        <v>111</v>
      </c>
      <c r="E33" s="1" t="s">
        <v>111</v>
      </c>
      <c r="F33" s="13" t="s">
        <v>111</v>
      </c>
      <c r="G33" s="13" t="s">
        <v>111</v>
      </c>
      <c r="H33" s="13" t="s">
        <v>111</v>
      </c>
      <c r="I33" s="13" t="s">
        <v>111</v>
      </c>
      <c r="J33" s="13" t="s">
        <v>111</v>
      </c>
      <c r="K33" s="13" t="s">
        <v>111</v>
      </c>
      <c r="L33" s="13" t="s">
        <v>111</v>
      </c>
      <c r="M33" s="13" t="s">
        <v>111</v>
      </c>
      <c r="N33" s="13" t="s">
        <v>114</v>
      </c>
      <c r="O33" s="13" t="s">
        <v>121</v>
      </c>
      <c r="P33" s="63">
        <f t="shared" si="3"/>
        <v>0</v>
      </c>
      <c r="Q33" s="9"/>
    </row>
    <row r="34" spans="1:17" ht="24" customHeight="1" x14ac:dyDescent="0.3">
      <c r="A34" s="4"/>
      <c r="B34" s="5"/>
      <c r="C34" s="6" t="s">
        <v>91</v>
      </c>
      <c r="D34" s="105" t="s">
        <v>111</v>
      </c>
      <c r="E34" s="13">
        <v>1</v>
      </c>
      <c r="F34" s="13">
        <v>1</v>
      </c>
      <c r="G34" s="13" t="s">
        <v>111</v>
      </c>
      <c r="H34" s="13" t="s">
        <v>111</v>
      </c>
      <c r="I34" s="13" t="s">
        <v>111</v>
      </c>
      <c r="J34" s="13" t="s">
        <v>111</v>
      </c>
      <c r="K34" s="13" t="s">
        <v>111</v>
      </c>
      <c r="L34" s="13" t="s">
        <v>111</v>
      </c>
      <c r="M34" s="13" t="s">
        <v>111</v>
      </c>
      <c r="N34" s="13" t="s">
        <v>116</v>
      </c>
      <c r="O34" s="13" t="s">
        <v>124</v>
      </c>
      <c r="P34" s="63">
        <f t="shared" si="3"/>
        <v>2</v>
      </c>
      <c r="Q34" s="9"/>
    </row>
    <row r="35" spans="1:17" ht="24" customHeight="1" x14ac:dyDescent="0.3">
      <c r="A35" s="4"/>
      <c r="B35" s="5"/>
      <c r="C35" s="6" t="s">
        <v>93</v>
      </c>
      <c r="D35" s="105" t="s">
        <v>111</v>
      </c>
      <c r="E35" s="13" t="s">
        <v>111</v>
      </c>
      <c r="F35" s="13" t="s">
        <v>111</v>
      </c>
      <c r="G35" s="13" t="s">
        <v>111</v>
      </c>
      <c r="H35" s="13" t="s">
        <v>111</v>
      </c>
      <c r="I35" s="13" t="s">
        <v>111</v>
      </c>
      <c r="J35" s="13">
        <v>1</v>
      </c>
      <c r="K35" s="13" t="s">
        <v>111</v>
      </c>
      <c r="L35" s="13">
        <v>1</v>
      </c>
      <c r="M35" s="13" t="s">
        <v>111</v>
      </c>
      <c r="N35" s="13" t="s">
        <v>115</v>
      </c>
      <c r="O35" s="13" t="s">
        <v>125</v>
      </c>
      <c r="P35" s="63">
        <f t="shared" si="3"/>
        <v>2</v>
      </c>
      <c r="Q35" s="9"/>
    </row>
    <row r="36" spans="1:17" ht="24" customHeight="1" x14ac:dyDescent="0.3">
      <c r="A36" s="4"/>
      <c r="B36" s="5"/>
      <c r="C36" s="6" t="s">
        <v>92</v>
      </c>
      <c r="D36" s="105" t="s">
        <v>111</v>
      </c>
      <c r="E36" s="13" t="s">
        <v>111</v>
      </c>
      <c r="F36" s="1" t="s">
        <v>111</v>
      </c>
      <c r="G36" s="13" t="s">
        <v>111</v>
      </c>
      <c r="H36" s="13" t="s">
        <v>111</v>
      </c>
      <c r="I36" s="13">
        <v>1</v>
      </c>
      <c r="J36" s="13" t="s">
        <v>111</v>
      </c>
      <c r="K36" s="13" t="s">
        <v>111</v>
      </c>
      <c r="L36" s="13" t="s">
        <v>111</v>
      </c>
      <c r="M36" s="13" t="s">
        <v>111</v>
      </c>
      <c r="N36" s="13" t="s">
        <v>114</v>
      </c>
      <c r="O36" s="13" t="s">
        <v>121</v>
      </c>
      <c r="P36" s="63">
        <f t="shared" si="3"/>
        <v>1</v>
      </c>
      <c r="Q36" s="9"/>
    </row>
    <row r="37" spans="1:17" ht="24" customHeight="1" thickBot="1" x14ac:dyDescent="0.4">
      <c r="A37" s="4"/>
      <c r="B37" s="42"/>
      <c r="C37" s="6" t="s">
        <v>82</v>
      </c>
      <c r="D37" s="107">
        <v>5</v>
      </c>
      <c r="E37" s="70">
        <v>8</v>
      </c>
      <c r="F37" s="70">
        <v>13</v>
      </c>
      <c r="G37" s="70">
        <v>21</v>
      </c>
      <c r="H37" s="70">
        <v>12</v>
      </c>
      <c r="I37" s="70">
        <v>14</v>
      </c>
      <c r="J37" s="70">
        <v>9</v>
      </c>
      <c r="K37" s="70">
        <v>7</v>
      </c>
      <c r="L37" s="70">
        <v>9</v>
      </c>
      <c r="M37" s="70">
        <v>6</v>
      </c>
      <c r="N37" s="107">
        <f t="shared" ref="N37:O37" si="4">IF(SUM(N18:N36)=0,"-",SUM(N18:N36))</f>
        <v>16</v>
      </c>
      <c r="O37" s="173">
        <f t="shared" si="4"/>
        <v>15</v>
      </c>
      <c r="P37" s="63">
        <f>SUM(D37:O37)</f>
        <v>135</v>
      </c>
      <c r="Q37" s="9"/>
    </row>
    <row r="38" spans="1:17" ht="24" customHeight="1" x14ac:dyDescent="0.35">
      <c r="A38" s="4"/>
      <c r="B38" s="24" t="s">
        <v>17</v>
      </c>
      <c r="C38" s="41" t="s">
        <v>46</v>
      </c>
      <c r="D38" s="109">
        <v>2</v>
      </c>
      <c r="E38" s="139" t="s">
        <v>111</v>
      </c>
      <c r="F38" s="77">
        <v>3</v>
      </c>
      <c r="G38" s="95">
        <v>2</v>
      </c>
      <c r="H38" s="77" t="s">
        <v>111</v>
      </c>
      <c r="I38" s="74">
        <v>1</v>
      </c>
      <c r="J38" s="154">
        <v>3</v>
      </c>
      <c r="K38" s="75">
        <v>1</v>
      </c>
      <c r="L38" s="74">
        <v>1</v>
      </c>
      <c r="M38" s="74">
        <v>1</v>
      </c>
      <c r="N38" s="74">
        <v>1</v>
      </c>
      <c r="O38" s="154" t="s">
        <v>114</v>
      </c>
      <c r="P38" s="64">
        <f t="shared" ref="P38:P55" si="5">SUM(D38:O38)</f>
        <v>15</v>
      </c>
      <c r="Q38" s="9"/>
    </row>
    <row r="39" spans="1:17" ht="24" customHeight="1" x14ac:dyDescent="0.35">
      <c r="A39" s="4"/>
      <c r="B39" s="5"/>
      <c r="C39" s="6" t="s">
        <v>47</v>
      </c>
      <c r="D39" s="110" t="s">
        <v>111</v>
      </c>
      <c r="E39" s="72">
        <v>1</v>
      </c>
      <c r="F39" s="78">
        <v>1</v>
      </c>
      <c r="G39" s="85" t="s">
        <v>111</v>
      </c>
      <c r="H39" s="84">
        <v>2</v>
      </c>
      <c r="I39" s="72">
        <v>1</v>
      </c>
      <c r="J39" s="84">
        <v>2</v>
      </c>
      <c r="K39" s="75">
        <v>3</v>
      </c>
      <c r="L39" s="75">
        <v>2</v>
      </c>
      <c r="M39" s="73" t="s">
        <v>111</v>
      </c>
      <c r="N39" s="101">
        <v>4</v>
      </c>
      <c r="O39" s="75" t="s">
        <v>114</v>
      </c>
      <c r="P39" s="62">
        <f t="shared" si="5"/>
        <v>16</v>
      </c>
      <c r="Q39" s="9"/>
    </row>
    <row r="40" spans="1:17" ht="24" customHeight="1" x14ac:dyDescent="0.35">
      <c r="A40" s="4"/>
      <c r="B40" s="5"/>
      <c r="C40" s="6" t="s">
        <v>48</v>
      </c>
      <c r="D40" s="111" t="s">
        <v>111</v>
      </c>
      <c r="E40" s="72" t="s">
        <v>111</v>
      </c>
      <c r="F40" s="85">
        <v>1</v>
      </c>
      <c r="G40" s="77">
        <v>1</v>
      </c>
      <c r="H40" s="84" t="s">
        <v>111</v>
      </c>
      <c r="I40" s="72" t="s">
        <v>111</v>
      </c>
      <c r="J40" s="84">
        <v>1</v>
      </c>
      <c r="K40" s="75">
        <v>1</v>
      </c>
      <c r="L40" s="72" t="s">
        <v>111</v>
      </c>
      <c r="M40" s="72">
        <v>1</v>
      </c>
      <c r="N40" s="75" t="s">
        <v>115</v>
      </c>
      <c r="O40" s="84">
        <v>4</v>
      </c>
      <c r="P40" s="62">
        <f t="shared" si="5"/>
        <v>9</v>
      </c>
      <c r="Q40" s="9"/>
    </row>
    <row r="41" spans="1:17" ht="24" customHeight="1" x14ac:dyDescent="0.35">
      <c r="A41" s="4"/>
      <c r="B41" s="5"/>
      <c r="C41" s="6" t="s">
        <v>49</v>
      </c>
      <c r="D41" s="112" t="s">
        <v>111</v>
      </c>
      <c r="E41" s="72" t="s">
        <v>111</v>
      </c>
      <c r="F41" s="78" t="s">
        <v>111</v>
      </c>
      <c r="G41" s="85" t="s">
        <v>111</v>
      </c>
      <c r="H41" s="78">
        <v>1</v>
      </c>
      <c r="I41" s="72" t="s">
        <v>111</v>
      </c>
      <c r="J41" s="78" t="s">
        <v>111</v>
      </c>
      <c r="K41" s="72">
        <v>1</v>
      </c>
      <c r="L41" s="72">
        <v>3</v>
      </c>
      <c r="M41" s="72">
        <v>1</v>
      </c>
      <c r="N41" s="75">
        <v>1</v>
      </c>
      <c r="O41" s="84">
        <v>2</v>
      </c>
      <c r="P41" s="62">
        <f t="shared" si="5"/>
        <v>9</v>
      </c>
      <c r="Q41" s="9"/>
    </row>
    <row r="42" spans="1:17" ht="24" customHeight="1" x14ac:dyDescent="0.35">
      <c r="A42" s="4"/>
      <c r="B42" s="5"/>
      <c r="C42" s="6" t="s">
        <v>50</v>
      </c>
      <c r="D42" s="112" t="s">
        <v>111</v>
      </c>
      <c r="E42" s="72" t="s">
        <v>111</v>
      </c>
      <c r="F42" s="78" t="s">
        <v>111</v>
      </c>
      <c r="G42" s="72" t="s">
        <v>111</v>
      </c>
      <c r="H42" s="88" t="s">
        <v>111</v>
      </c>
      <c r="I42" s="73">
        <v>1</v>
      </c>
      <c r="J42" s="78" t="s">
        <v>111</v>
      </c>
      <c r="K42" s="75" t="s">
        <v>111</v>
      </c>
      <c r="L42" s="72" t="s">
        <v>111</v>
      </c>
      <c r="M42" s="72">
        <v>1</v>
      </c>
      <c r="N42" s="75" t="s">
        <v>114</v>
      </c>
      <c r="O42" s="84" t="s">
        <v>114</v>
      </c>
      <c r="P42" s="62">
        <f t="shared" si="5"/>
        <v>2</v>
      </c>
      <c r="Q42" s="9"/>
    </row>
    <row r="43" spans="1:17" ht="24" customHeight="1" x14ac:dyDescent="0.35">
      <c r="A43" s="4"/>
      <c r="B43" s="5"/>
      <c r="C43" s="6" t="s">
        <v>51</v>
      </c>
      <c r="D43" s="111">
        <v>1</v>
      </c>
      <c r="E43" s="72">
        <v>2</v>
      </c>
      <c r="F43" s="78">
        <v>1</v>
      </c>
      <c r="G43" s="78" t="s">
        <v>111</v>
      </c>
      <c r="H43" s="78" t="s">
        <v>111</v>
      </c>
      <c r="I43" s="72" t="s">
        <v>111</v>
      </c>
      <c r="J43" s="155" t="s">
        <v>111</v>
      </c>
      <c r="K43" s="75">
        <v>1</v>
      </c>
      <c r="L43" s="76">
        <v>1</v>
      </c>
      <c r="M43" s="76" t="s">
        <v>111</v>
      </c>
      <c r="N43" s="75" t="s">
        <v>114</v>
      </c>
      <c r="O43" s="75" t="s">
        <v>124</v>
      </c>
      <c r="P43" s="62">
        <f t="shared" si="5"/>
        <v>6</v>
      </c>
      <c r="Q43" s="9"/>
    </row>
    <row r="44" spans="1:17" ht="24" customHeight="1" thickBot="1" x14ac:dyDescent="0.4">
      <c r="A44" s="4"/>
      <c r="B44" s="42"/>
      <c r="C44" s="38" t="s">
        <v>82</v>
      </c>
      <c r="D44" s="107">
        <v>3</v>
      </c>
      <c r="E44" s="71">
        <v>3</v>
      </c>
      <c r="F44" s="79">
        <v>6</v>
      </c>
      <c r="G44" s="79">
        <v>3</v>
      </c>
      <c r="H44" s="79">
        <v>3</v>
      </c>
      <c r="I44" s="71">
        <v>3</v>
      </c>
      <c r="J44" s="71">
        <v>6</v>
      </c>
      <c r="K44" s="71">
        <v>7</v>
      </c>
      <c r="L44" s="71">
        <v>7</v>
      </c>
      <c r="M44" s="71">
        <v>4</v>
      </c>
      <c r="N44" s="79">
        <f t="shared" ref="N44" si="6">IF(SUM(N38:N43)=0,"-",SUM(N38:N43))</f>
        <v>6</v>
      </c>
      <c r="O44" s="71">
        <f>IF(SUM(O38:O43)=0,"-",SUM(O38:O43))</f>
        <v>6</v>
      </c>
      <c r="P44" s="65">
        <f t="shared" si="5"/>
        <v>57</v>
      </c>
      <c r="Q44" s="9"/>
    </row>
    <row r="45" spans="1:17" ht="24" customHeight="1" x14ac:dyDescent="0.35">
      <c r="A45" s="4"/>
      <c r="B45" s="24" t="s">
        <v>18</v>
      </c>
      <c r="C45" s="44" t="s">
        <v>52</v>
      </c>
      <c r="D45" s="105" t="s">
        <v>111</v>
      </c>
      <c r="E45" s="12" t="s">
        <v>111</v>
      </c>
      <c r="F45" s="13" t="s">
        <v>111</v>
      </c>
      <c r="G45" s="80">
        <v>2</v>
      </c>
      <c r="H45" s="45">
        <v>1</v>
      </c>
      <c r="I45" s="1">
        <v>1</v>
      </c>
      <c r="J45" s="15" t="s">
        <v>111</v>
      </c>
      <c r="K45" s="15">
        <v>2</v>
      </c>
      <c r="L45" s="73" t="s">
        <v>111</v>
      </c>
      <c r="M45" s="12">
        <v>1</v>
      </c>
      <c r="N45" s="12">
        <v>2</v>
      </c>
      <c r="O45" s="15" t="s">
        <v>114</v>
      </c>
      <c r="P45" s="63">
        <f t="shared" si="5"/>
        <v>9</v>
      </c>
      <c r="Q45" s="9"/>
    </row>
    <row r="46" spans="1:17" ht="24" customHeight="1" x14ac:dyDescent="0.35">
      <c r="A46" s="4"/>
      <c r="B46" s="5"/>
      <c r="C46" s="2" t="s">
        <v>53</v>
      </c>
      <c r="D46" s="105">
        <v>2</v>
      </c>
      <c r="E46" s="13" t="s">
        <v>111</v>
      </c>
      <c r="F46" s="80">
        <v>2</v>
      </c>
      <c r="G46" s="3">
        <v>1</v>
      </c>
      <c r="H46" s="13">
        <v>1</v>
      </c>
      <c r="I46" s="1">
        <v>1</v>
      </c>
      <c r="J46" s="13" t="s">
        <v>111</v>
      </c>
      <c r="K46" s="13" t="s">
        <v>111</v>
      </c>
      <c r="L46" s="1">
        <v>1</v>
      </c>
      <c r="M46" s="73">
        <v>2</v>
      </c>
      <c r="N46" s="13">
        <v>3</v>
      </c>
      <c r="O46" s="3">
        <v>1</v>
      </c>
      <c r="P46" s="63">
        <f t="shared" si="5"/>
        <v>14</v>
      </c>
      <c r="Q46" s="9"/>
    </row>
    <row r="47" spans="1:17" ht="24" customHeight="1" x14ac:dyDescent="0.35">
      <c r="A47" s="4"/>
      <c r="B47" s="5"/>
      <c r="C47" s="6" t="s">
        <v>54</v>
      </c>
      <c r="D47" s="105">
        <v>2</v>
      </c>
      <c r="E47" s="13" t="s">
        <v>111</v>
      </c>
      <c r="F47" s="1">
        <v>1</v>
      </c>
      <c r="G47" s="8" t="s">
        <v>111</v>
      </c>
      <c r="H47" s="1">
        <v>1</v>
      </c>
      <c r="I47" s="1" t="s">
        <v>111</v>
      </c>
      <c r="J47" s="13">
        <v>2</v>
      </c>
      <c r="K47" s="13">
        <v>1</v>
      </c>
      <c r="L47" s="13" t="s">
        <v>111</v>
      </c>
      <c r="M47" s="73">
        <v>3</v>
      </c>
      <c r="N47" s="13" t="s">
        <v>111</v>
      </c>
      <c r="O47" s="73">
        <v>2</v>
      </c>
      <c r="P47" s="63">
        <f t="shared" si="5"/>
        <v>12</v>
      </c>
      <c r="Q47" s="9"/>
    </row>
    <row r="48" spans="1:17" ht="24" customHeight="1" x14ac:dyDescent="0.35">
      <c r="A48" s="4"/>
      <c r="B48" s="5"/>
      <c r="C48" s="6" t="s">
        <v>55</v>
      </c>
      <c r="D48" s="105">
        <v>2</v>
      </c>
      <c r="E48" s="13">
        <v>4</v>
      </c>
      <c r="F48" s="13">
        <v>1</v>
      </c>
      <c r="G48" s="13" t="s">
        <v>111</v>
      </c>
      <c r="H48" s="13" t="s">
        <v>111</v>
      </c>
      <c r="I48" s="13">
        <v>2</v>
      </c>
      <c r="J48" s="13">
        <v>3</v>
      </c>
      <c r="K48" s="13">
        <v>3</v>
      </c>
      <c r="L48" s="73">
        <v>4</v>
      </c>
      <c r="M48" s="8">
        <v>1</v>
      </c>
      <c r="N48" s="1">
        <v>1</v>
      </c>
      <c r="O48" s="3">
        <v>3</v>
      </c>
      <c r="P48" s="63">
        <f t="shared" si="5"/>
        <v>24</v>
      </c>
      <c r="Q48" s="9"/>
    </row>
    <row r="49" spans="1:17" ht="24" customHeight="1" x14ac:dyDescent="0.35">
      <c r="A49" s="4"/>
      <c r="B49" s="5"/>
      <c r="C49" s="6" t="s">
        <v>56</v>
      </c>
      <c r="D49" s="105">
        <v>1</v>
      </c>
      <c r="E49" s="13" t="s">
        <v>111</v>
      </c>
      <c r="F49" s="17">
        <v>1</v>
      </c>
      <c r="G49" s="13">
        <v>1</v>
      </c>
      <c r="H49" s="13">
        <v>2</v>
      </c>
      <c r="I49" s="13" t="s">
        <v>111</v>
      </c>
      <c r="J49" s="13">
        <v>3</v>
      </c>
      <c r="K49" s="13">
        <v>3</v>
      </c>
      <c r="L49" s="73">
        <v>1</v>
      </c>
      <c r="M49" s="8">
        <v>3</v>
      </c>
      <c r="N49" s="13">
        <v>3</v>
      </c>
      <c r="O49" s="3">
        <v>3</v>
      </c>
      <c r="P49" s="63">
        <f t="shared" si="5"/>
        <v>21</v>
      </c>
      <c r="Q49" s="9"/>
    </row>
    <row r="50" spans="1:17" ht="24" customHeight="1" x14ac:dyDescent="0.3">
      <c r="A50" s="4"/>
      <c r="B50" s="5"/>
      <c r="C50" s="6" t="s">
        <v>57</v>
      </c>
      <c r="D50" s="105">
        <v>1</v>
      </c>
      <c r="E50" s="13" t="s">
        <v>111</v>
      </c>
      <c r="F50" s="7">
        <v>3</v>
      </c>
      <c r="G50" s="13">
        <v>1</v>
      </c>
      <c r="H50" s="13">
        <v>2</v>
      </c>
      <c r="I50" s="13">
        <v>1</v>
      </c>
      <c r="J50" s="13" t="s">
        <v>111</v>
      </c>
      <c r="K50" s="13"/>
      <c r="L50" s="1" t="s">
        <v>111</v>
      </c>
      <c r="M50" s="8" t="s">
        <v>111</v>
      </c>
      <c r="N50" s="13" t="s">
        <v>111</v>
      </c>
      <c r="O50" s="13" t="s">
        <v>114</v>
      </c>
      <c r="P50" s="63">
        <f t="shared" si="5"/>
        <v>8</v>
      </c>
      <c r="Q50" s="9"/>
    </row>
    <row r="51" spans="1:17" ht="24" customHeight="1" x14ac:dyDescent="0.35">
      <c r="A51" s="4"/>
      <c r="B51" s="5"/>
      <c r="C51" s="6" t="s">
        <v>58</v>
      </c>
      <c r="D51" s="105" t="s">
        <v>111</v>
      </c>
      <c r="E51" s="13">
        <v>1</v>
      </c>
      <c r="F51" s="13">
        <v>1</v>
      </c>
      <c r="G51" s="13" t="s">
        <v>111</v>
      </c>
      <c r="H51" s="13" t="s">
        <v>111</v>
      </c>
      <c r="I51" s="13" t="s">
        <v>111</v>
      </c>
      <c r="J51" s="13">
        <v>2</v>
      </c>
      <c r="K51" s="13" t="s">
        <v>111</v>
      </c>
      <c r="L51" s="73">
        <v>1</v>
      </c>
      <c r="M51" s="8" t="s">
        <v>111</v>
      </c>
      <c r="N51" s="1">
        <v>1</v>
      </c>
      <c r="O51" s="73">
        <v>1</v>
      </c>
      <c r="P51" s="63">
        <f t="shared" si="5"/>
        <v>7</v>
      </c>
      <c r="Q51" s="9"/>
    </row>
    <row r="52" spans="1:17" ht="24" customHeight="1" x14ac:dyDescent="0.35">
      <c r="A52" s="4"/>
      <c r="B52" s="5"/>
      <c r="C52" s="6" t="s">
        <v>59</v>
      </c>
      <c r="D52" s="105" t="s">
        <v>111</v>
      </c>
      <c r="E52" s="13">
        <v>1</v>
      </c>
      <c r="F52" s="13" t="s">
        <v>111</v>
      </c>
      <c r="G52" s="13" t="s">
        <v>111</v>
      </c>
      <c r="H52" s="13" t="s">
        <v>111</v>
      </c>
      <c r="I52" s="13" t="s">
        <v>111</v>
      </c>
      <c r="J52" s="13" t="s">
        <v>111</v>
      </c>
      <c r="K52" s="13">
        <v>2</v>
      </c>
      <c r="L52" s="73" t="s">
        <v>111</v>
      </c>
      <c r="M52" s="73" t="s">
        <v>111</v>
      </c>
      <c r="N52" s="13" t="s">
        <v>111</v>
      </c>
      <c r="O52" s="8">
        <v>1</v>
      </c>
      <c r="P52" s="63">
        <f t="shared" si="5"/>
        <v>4</v>
      </c>
      <c r="Q52" s="9"/>
    </row>
    <row r="53" spans="1:17" ht="24" customHeight="1" x14ac:dyDescent="0.35">
      <c r="A53" s="4"/>
      <c r="B53" s="5"/>
      <c r="C53" s="6" t="s">
        <v>60</v>
      </c>
      <c r="D53" s="105">
        <v>2</v>
      </c>
      <c r="E53" s="13" t="s">
        <v>111</v>
      </c>
      <c r="F53" s="1">
        <v>1</v>
      </c>
      <c r="G53" s="13">
        <v>1</v>
      </c>
      <c r="H53" s="13" t="s">
        <v>111</v>
      </c>
      <c r="I53" s="13">
        <v>2</v>
      </c>
      <c r="J53" s="13" t="s">
        <v>111</v>
      </c>
      <c r="K53" s="13" t="s">
        <v>111</v>
      </c>
      <c r="L53" s="73" t="s">
        <v>111</v>
      </c>
      <c r="M53" s="8">
        <v>1</v>
      </c>
      <c r="N53" s="8">
        <v>1</v>
      </c>
      <c r="O53" s="8">
        <v>1</v>
      </c>
      <c r="P53" s="63">
        <f t="shared" si="5"/>
        <v>9</v>
      </c>
      <c r="Q53" s="9"/>
    </row>
    <row r="54" spans="1:17" ht="24" customHeight="1" x14ac:dyDescent="0.35">
      <c r="A54" s="4"/>
      <c r="B54" s="5"/>
      <c r="C54" s="6" t="s">
        <v>61</v>
      </c>
      <c r="D54" s="105" t="s">
        <v>111</v>
      </c>
      <c r="E54" s="13" t="s">
        <v>111</v>
      </c>
      <c r="F54" s="13" t="s">
        <v>111</v>
      </c>
      <c r="G54" s="8" t="s">
        <v>111</v>
      </c>
      <c r="H54" s="13" t="s">
        <v>111</v>
      </c>
      <c r="I54" s="1" t="s">
        <v>111</v>
      </c>
      <c r="J54" s="13">
        <v>2</v>
      </c>
      <c r="K54" s="13" t="s">
        <v>111</v>
      </c>
      <c r="L54" s="73">
        <v>2</v>
      </c>
      <c r="M54" s="8">
        <v>1</v>
      </c>
      <c r="N54" s="13" t="s">
        <v>111</v>
      </c>
      <c r="O54" s="8">
        <v>1</v>
      </c>
      <c r="P54" s="63">
        <f t="shared" si="5"/>
        <v>6</v>
      </c>
      <c r="Q54" s="9"/>
    </row>
    <row r="55" spans="1:17" ht="24" customHeight="1" x14ac:dyDescent="0.35">
      <c r="A55" s="4"/>
      <c r="B55" s="5"/>
      <c r="C55" s="6" t="s">
        <v>90</v>
      </c>
      <c r="D55" s="105" t="s">
        <v>111</v>
      </c>
      <c r="E55" s="13">
        <v>1</v>
      </c>
      <c r="F55" s="13" t="s">
        <v>111</v>
      </c>
      <c r="G55" s="80" t="s">
        <v>111</v>
      </c>
      <c r="H55" s="13" t="s">
        <v>111</v>
      </c>
      <c r="I55" s="18" t="s">
        <v>111</v>
      </c>
      <c r="J55" s="13" t="s">
        <v>111</v>
      </c>
      <c r="K55" s="13">
        <v>2</v>
      </c>
      <c r="L55" s="73">
        <v>1</v>
      </c>
      <c r="M55" s="73" t="s">
        <v>111</v>
      </c>
      <c r="N55" s="8">
        <v>1</v>
      </c>
      <c r="O55" s="73" t="s">
        <v>126</v>
      </c>
      <c r="P55" s="63">
        <f t="shared" si="5"/>
        <v>5</v>
      </c>
      <c r="Q55" s="9"/>
    </row>
    <row r="56" spans="1:17" ht="24" customHeight="1" thickBot="1" x14ac:dyDescent="0.4">
      <c r="A56" s="4"/>
      <c r="B56" s="42"/>
      <c r="C56" s="6" t="s">
        <v>82</v>
      </c>
      <c r="D56" s="113">
        <v>10</v>
      </c>
      <c r="E56" s="70">
        <v>7</v>
      </c>
      <c r="F56" s="70">
        <v>10</v>
      </c>
      <c r="G56" s="70">
        <v>6</v>
      </c>
      <c r="H56" s="99">
        <v>7</v>
      </c>
      <c r="I56" s="70">
        <v>7</v>
      </c>
      <c r="J56" s="70">
        <v>12</v>
      </c>
      <c r="K56" s="71">
        <v>13</v>
      </c>
      <c r="L56" s="70">
        <v>10</v>
      </c>
      <c r="M56" s="70">
        <v>12</v>
      </c>
      <c r="N56" s="70">
        <f t="shared" ref="N56" si="7">IF(SUM(N45:N55)=0,"-",SUM(N45:N55))</f>
        <v>12</v>
      </c>
      <c r="O56" s="173">
        <f>IF(SUM(O45:O55)=0,"-",SUM(O45:O55))</f>
        <v>13</v>
      </c>
      <c r="P56" s="65">
        <f>SUM(D56:O56)</f>
        <v>119</v>
      </c>
      <c r="Q56" s="9"/>
    </row>
    <row r="57" spans="1:17" ht="24" customHeight="1" x14ac:dyDescent="0.35">
      <c r="A57" s="4"/>
      <c r="B57" s="24" t="s">
        <v>19</v>
      </c>
      <c r="C57" s="41" t="s">
        <v>62</v>
      </c>
      <c r="D57" s="114" t="s">
        <v>111</v>
      </c>
      <c r="E57" s="140" t="s">
        <v>111</v>
      </c>
      <c r="F57" s="12" t="s">
        <v>111</v>
      </c>
      <c r="G57" s="1">
        <v>1</v>
      </c>
      <c r="H57" s="12">
        <v>1</v>
      </c>
      <c r="I57" s="12" t="s">
        <v>111</v>
      </c>
      <c r="J57" s="12" t="s">
        <v>111</v>
      </c>
      <c r="K57" s="12" t="s">
        <v>111</v>
      </c>
      <c r="L57" s="14" t="s">
        <v>111</v>
      </c>
      <c r="M57" s="12" t="s">
        <v>111</v>
      </c>
      <c r="N57" s="45" t="s">
        <v>115</v>
      </c>
      <c r="O57" s="45" t="s">
        <v>119</v>
      </c>
      <c r="P57" s="63">
        <f t="shared" ref="P57:P63" si="8">SUM(D57:O57)</f>
        <v>2</v>
      </c>
      <c r="Q57" s="9"/>
    </row>
    <row r="58" spans="1:17" ht="24" customHeight="1" x14ac:dyDescent="0.35">
      <c r="A58" s="4"/>
      <c r="B58" s="5"/>
      <c r="C58" s="6" t="s">
        <v>63</v>
      </c>
      <c r="D58" s="114" t="s">
        <v>111</v>
      </c>
      <c r="E58" s="141" t="s">
        <v>111</v>
      </c>
      <c r="F58" s="13">
        <v>1</v>
      </c>
      <c r="G58" s="3">
        <v>2</v>
      </c>
      <c r="H58" s="13" t="s">
        <v>111</v>
      </c>
      <c r="I58" s="3" t="s">
        <v>111</v>
      </c>
      <c r="J58" s="13" t="s">
        <v>111</v>
      </c>
      <c r="K58" s="13" t="s">
        <v>111</v>
      </c>
      <c r="L58" s="13">
        <v>2</v>
      </c>
      <c r="M58" s="13" t="s">
        <v>111</v>
      </c>
      <c r="N58" s="145" t="s">
        <v>114</v>
      </c>
      <c r="O58" s="145" t="s">
        <v>119</v>
      </c>
      <c r="P58" s="63">
        <f t="shared" si="8"/>
        <v>5</v>
      </c>
      <c r="Q58" s="9"/>
    </row>
    <row r="59" spans="1:17" ht="24" customHeight="1" x14ac:dyDescent="0.35">
      <c r="A59" s="4"/>
      <c r="B59" s="5"/>
      <c r="C59" s="6" t="s">
        <v>64</v>
      </c>
      <c r="D59" s="114" t="s">
        <v>111</v>
      </c>
      <c r="E59" s="142" t="s">
        <v>111</v>
      </c>
      <c r="F59" s="8">
        <v>3</v>
      </c>
      <c r="G59" s="13">
        <v>1</v>
      </c>
      <c r="H59" s="7">
        <v>2</v>
      </c>
      <c r="I59" s="3" t="s">
        <v>111</v>
      </c>
      <c r="J59" s="3">
        <v>1</v>
      </c>
      <c r="K59" s="3">
        <v>1</v>
      </c>
      <c r="L59" s="13" t="s">
        <v>111</v>
      </c>
      <c r="M59" s="3" t="s">
        <v>111</v>
      </c>
      <c r="N59" s="145" t="s">
        <v>114</v>
      </c>
      <c r="O59" s="145" t="s">
        <v>119</v>
      </c>
      <c r="P59" s="63">
        <f t="shared" si="8"/>
        <v>8</v>
      </c>
      <c r="Q59" s="9"/>
    </row>
    <row r="60" spans="1:17" ht="24" customHeight="1" x14ac:dyDescent="0.35">
      <c r="A60" s="4"/>
      <c r="B60" s="5"/>
      <c r="C60" s="6" t="s">
        <v>65</v>
      </c>
      <c r="D60" s="114" t="s">
        <v>111</v>
      </c>
      <c r="E60" s="143">
        <v>2</v>
      </c>
      <c r="F60" s="13">
        <v>1</v>
      </c>
      <c r="G60" s="13">
        <v>2</v>
      </c>
      <c r="H60" s="3" t="s">
        <v>111</v>
      </c>
      <c r="I60" s="3">
        <v>1</v>
      </c>
      <c r="J60" s="1" t="s">
        <v>111</v>
      </c>
      <c r="K60" s="13" t="s">
        <v>111</v>
      </c>
      <c r="L60" s="13">
        <v>1</v>
      </c>
      <c r="M60" s="75" t="s">
        <v>111</v>
      </c>
      <c r="N60" s="145" t="s">
        <v>116</v>
      </c>
      <c r="O60" s="17">
        <v>2</v>
      </c>
      <c r="P60" s="63">
        <f t="shared" si="8"/>
        <v>9</v>
      </c>
      <c r="Q60" s="9"/>
    </row>
    <row r="61" spans="1:17" ht="24" customHeight="1" x14ac:dyDescent="0.35">
      <c r="A61" s="4"/>
      <c r="B61" s="5"/>
      <c r="C61" s="6" t="s">
        <v>66</v>
      </c>
      <c r="D61" s="115">
        <v>1</v>
      </c>
      <c r="E61" s="141">
        <v>3</v>
      </c>
      <c r="F61" s="13" t="s">
        <v>111</v>
      </c>
      <c r="G61" s="1">
        <v>1</v>
      </c>
      <c r="H61" s="13">
        <v>3</v>
      </c>
      <c r="I61" s="3" t="s">
        <v>111</v>
      </c>
      <c r="J61" s="13" t="s">
        <v>111</v>
      </c>
      <c r="K61" s="3">
        <v>2</v>
      </c>
      <c r="L61" s="13" t="s">
        <v>111</v>
      </c>
      <c r="M61" s="13">
        <v>1</v>
      </c>
      <c r="N61" s="145" t="s">
        <v>115</v>
      </c>
      <c r="O61" s="174">
        <v>1</v>
      </c>
      <c r="P61" s="63">
        <f t="shared" si="8"/>
        <v>12</v>
      </c>
      <c r="Q61" s="9"/>
    </row>
    <row r="62" spans="1:17" ht="24" customHeight="1" x14ac:dyDescent="0.35">
      <c r="A62" s="4"/>
      <c r="B62" s="5"/>
      <c r="C62" s="6" t="s">
        <v>67</v>
      </c>
      <c r="D62" s="115" t="s">
        <v>111</v>
      </c>
      <c r="E62" s="141">
        <v>1</v>
      </c>
      <c r="F62" s="13" t="s">
        <v>111</v>
      </c>
      <c r="G62" s="13" t="s">
        <v>111</v>
      </c>
      <c r="H62" s="13" t="s">
        <v>111</v>
      </c>
      <c r="I62" s="13" t="s">
        <v>111</v>
      </c>
      <c r="J62" s="13">
        <v>1</v>
      </c>
      <c r="K62" s="13" t="s">
        <v>111</v>
      </c>
      <c r="L62" s="3" t="s">
        <v>111</v>
      </c>
      <c r="M62" s="13" t="s">
        <v>111</v>
      </c>
      <c r="N62" s="145" t="s">
        <v>115</v>
      </c>
      <c r="O62" s="3" t="s">
        <v>119</v>
      </c>
      <c r="P62" s="63">
        <f t="shared" si="8"/>
        <v>2</v>
      </c>
      <c r="Q62" s="9"/>
    </row>
    <row r="63" spans="1:17" ht="24" customHeight="1" x14ac:dyDescent="0.35">
      <c r="A63" s="4"/>
      <c r="B63" s="5"/>
      <c r="C63" s="2" t="s">
        <v>96</v>
      </c>
      <c r="D63" s="116" t="s">
        <v>111</v>
      </c>
      <c r="E63" s="141" t="s">
        <v>111</v>
      </c>
      <c r="F63" s="8" t="s">
        <v>111</v>
      </c>
      <c r="G63" s="1" t="s">
        <v>111</v>
      </c>
      <c r="H63" s="3">
        <v>1</v>
      </c>
      <c r="I63" s="13">
        <v>1</v>
      </c>
      <c r="J63" s="3" t="s">
        <v>111</v>
      </c>
      <c r="K63" s="13">
        <v>1</v>
      </c>
      <c r="L63" s="13" t="s">
        <v>111</v>
      </c>
      <c r="M63" s="13" t="s">
        <v>111</v>
      </c>
      <c r="N63" s="1">
        <v>1</v>
      </c>
      <c r="O63" s="13" t="s">
        <v>114</v>
      </c>
      <c r="P63" s="63">
        <f t="shared" si="8"/>
        <v>4</v>
      </c>
      <c r="Q63" s="9"/>
    </row>
    <row r="64" spans="1:17" ht="24" customHeight="1" thickBot="1" x14ac:dyDescent="0.4">
      <c r="A64" s="4"/>
      <c r="B64" s="42"/>
      <c r="C64" s="6" t="s">
        <v>82</v>
      </c>
      <c r="D64" s="117">
        <v>1</v>
      </c>
      <c r="E64" s="144">
        <v>6</v>
      </c>
      <c r="F64" s="70">
        <v>5</v>
      </c>
      <c r="G64" s="70">
        <v>7</v>
      </c>
      <c r="H64" s="70">
        <v>7</v>
      </c>
      <c r="I64" s="70">
        <v>2</v>
      </c>
      <c r="J64" s="70">
        <v>2</v>
      </c>
      <c r="K64" s="70">
        <v>4</v>
      </c>
      <c r="L64" s="70">
        <v>3</v>
      </c>
      <c r="M64" s="70">
        <v>1</v>
      </c>
      <c r="N64" s="70">
        <f t="shared" ref="N64" si="9">IF(SUM(N57:N63)=0,"-",SUM(N57:N63))</f>
        <v>1</v>
      </c>
      <c r="O64" s="173">
        <f>IF(SUM(O57:O63)=0,"-",SUM(O57:O63))</f>
        <v>3</v>
      </c>
      <c r="P64" s="65">
        <f t="shared" ref="P64:P69" si="10">SUM(D64:O64)</f>
        <v>42</v>
      </c>
      <c r="Q64" s="9"/>
    </row>
    <row r="65" spans="1:17" ht="24" customHeight="1" x14ac:dyDescent="0.3">
      <c r="A65" s="4"/>
      <c r="B65" s="24" t="s">
        <v>20</v>
      </c>
      <c r="C65" s="41" t="s">
        <v>68</v>
      </c>
      <c r="D65" s="45" t="s">
        <v>111</v>
      </c>
      <c r="E65" s="45" t="s">
        <v>111</v>
      </c>
      <c r="F65" s="45" t="s">
        <v>111</v>
      </c>
      <c r="G65" s="1">
        <v>2</v>
      </c>
      <c r="H65" s="1">
        <v>1</v>
      </c>
      <c r="I65" s="45" t="s">
        <v>111</v>
      </c>
      <c r="J65" s="3" t="s">
        <v>111</v>
      </c>
      <c r="K65" s="3" t="s">
        <v>111</v>
      </c>
      <c r="L65" s="12" t="s">
        <v>111</v>
      </c>
      <c r="M65" s="1" t="s">
        <v>111</v>
      </c>
      <c r="N65" s="14" t="s">
        <v>115</v>
      </c>
      <c r="O65" s="14">
        <v>2</v>
      </c>
      <c r="P65" s="66">
        <f t="shared" si="10"/>
        <v>5</v>
      </c>
      <c r="Q65" s="9"/>
    </row>
    <row r="66" spans="1:17" ht="24" customHeight="1" x14ac:dyDescent="0.3">
      <c r="A66" s="4"/>
      <c r="B66" s="5"/>
      <c r="C66" s="6" t="s">
        <v>69</v>
      </c>
      <c r="D66" s="105">
        <v>1</v>
      </c>
      <c r="E66" s="145">
        <v>1</v>
      </c>
      <c r="F66" s="80">
        <v>2</v>
      </c>
      <c r="G66" s="1">
        <v>1</v>
      </c>
      <c r="H66" s="1">
        <v>1</v>
      </c>
      <c r="I66" s="3" t="s">
        <v>111</v>
      </c>
      <c r="J66" s="3">
        <v>1</v>
      </c>
      <c r="K66" s="3">
        <v>3</v>
      </c>
      <c r="L66" s="3" t="s">
        <v>111</v>
      </c>
      <c r="M66" s="3" t="s">
        <v>111</v>
      </c>
      <c r="N66" s="8" t="s">
        <v>114</v>
      </c>
      <c r="O66" s="8">
        <v>1</v>
      </c>
      <c r="P66" s="67">
        <f t="shared" si="10"/>
        <v>11</v>
      </c>
      <c r="Q66" s="9"/>
    </row>
    <row r="67" spans="1:17" ht="24" customHeight="1" x14ac:dyDescent="0.3">
      <c r="A67" s="4"/>
      <c r="B67" s="5"/>
      <c r="C67" s="6" t="s">
        <v>70</v>
      </c>
      <c r="D67" s="8" t="s">
        <v>111</v>
      </c>
      <c r="E67" s="146">
        <v>1</v>
      </c>
      <c r="F67" s="8" t="s">
        <v>111</v>
      </c>
      <c r="G67" s="13">
        <v>2</v>
      </c>
      <c r="H67" s="13" t="s">
        <v>111</v>
      </c>
      <c r="I67" s="3">
        <v>2</v>
      </c>
      <c r="J67" s="3" t="s">
        <v>111</v>
      </c>
      <c r="K67" s="3">
        <v>1</v>
      </c>
      <c r="L67" s="3" t="s">
        <v>111</v>
      </c>
      <c r="M67" s="3">
        <v>1</v>
      </c>
      <c r="N67" s="3" t="s">
        <v>114</v>
      </c>
      <c r="O67" s="8">
        <v>1</v>
      </c>
      <c r="P67" s="68">
        <f t="shared" si="10"/>
        <v>8</v>
      </c>
      <c r="Q67" s="9"/>
    </row>
    <row r="68" spans="1:17" ht="24" customHeight="1" x14ac:dyDescent="0.3">
      <c r="A68" s="4"/>
      <c r="B68" s="5"/>
      <c r="C68" s="6" t="s">
        <v>71</v>
      </c>
      <c r="D68" s="8" t="s">
        <v>111</v>
      </c>
      <c r="E68" s="8" t="s">
        <v>111</v>
      </c>
      <c r="F68" s="8" t="s">
        <v>111</v>
      </c>
      <c r="G68" s="3" t="s">
        <v>111</v>
      </c>
      <c r="H68" s="3" t="s">
        <v>111</v>
      </c>
      <c r="I68" s="3">
        <v>1</v>
      </c>
      <c r="J68" s="3" t="s">
        <v>111</v>
      </c>
      <c r="K68" s="3" t="s">
        <v>111</v>
      </c>
      <c r="L68" s="3">
        <v>2</v>
      </c>
      <c r="M68" s="3" t="s">
        <v>111</v>
      </c>
      <c r="N68" s="1" t="s">
        <v>114</v>
      </c>
      <c r="O68" s="1" t="s">
        <v>119</v>
      </c>
      <c r="P68" s="62">
        <f t="shared" si="10"/>
        <v>3</v>
      </c>
      <c r="Q68" s="9"/>
    </row>
    <row r="69" spans="1:17" ht="24" customHeight="1" thickBot="1" x14ac:dyDescent="0.4">
      <c r="A69" s="4"/>
      <c r="B69" s="42"/>
      <c r="C69" s="38" t="s">
        <v>82</v>
      </c>
      <c r="D69" s="107">
        <v>1</v>
      </c>
      <c r="E69" s="70">
        <v>2</v>
      </c>
      <c r="F69" s="70">
        <v>2</v>
      </c>
      <c r="G69" s="70">
        <v>5</v>
      </c>
      <c r="H69" s="70">
        <v>2</v>
      </c>
      <c r="I69" s="70">
        <v>3</v>
      </c>
      <c r="J69" s="70">
        <v>1</v>
      </c>
      <c r="K69" s="70">
        <v>4</v>
      </c>
      <c r="L69" s="70">
        <v>2</v>
      </c>
      <c r="M69" s="70">
        <v>1</v>
      </c>
      <c r="N69" s="70" t="str">
        <f t="shared" ref="N69:O69" si="11">IF(SUM(N65:N68)=0,"-",SUM(N65:N68))</f>
        <v>-</v>
      </c>
      <c r="O69" s="173">
        <f t="shared" si="11"/>
        <v>4</v>
      </c>
      <c r="P69" s="65">
        <f t="shared" si="10"/>
        <v>27</v>
      </c>
      <c r="Q69" s="9"/>
    </row>
    <row r="70" spans="1:17" ht="24" customHeight="1" x14ac:dyDescent="0.35">
      <c r="A70" s="4"/>
      <c r="B70" s="24" t="s">
        <v>21</v>
      </c>
      <c r="C70" s="41" t="s">
        <v>72</v>
      </c>
      <c r="D70" s="118">
        <v>1</v>
      </c>
      <c r="E70" s="12">
        <v>2</v>
      </c>
      <c r="F70" s="12">
        <v>3</v>
      </c>
      <c r="G70" s="86">
        <v>1</v>
      </c>
      <c r="H70" s="86" t="s">
        <v>111</v>
      </c>
      <c r="I70" s="87">
        <v>1</v>
      </c>
      <c r="J70" s="3">
        <v>1</v>
      </c>
      <c r="K70" s="3">
        <v>1</v>
      </c>
      <c r="L70" s="86">
        <v>5</v>
      </c>
      <c r="M70" s="86">
        <v>1</v>
      </c>
      <c r="N70" s="86">
        <v>2</v>
      </c>
      <c r="O70" s="86">
        <v>2</v>
      </c>
      <c r="P70" s="63">
        <f t="shared" ref="P70:P79" si="12">SUM(D70:O70)</f>
        <v>20</v>
      </c>
      <c r="Q70" s="9"/>
    </row>
    <row r="71" spans="1:17" ht="24" customHeight="1" x14ac:dyDescent="0.35">
      <c r="A71" s="4"/>
      <c r="B71" s="5"/>
      <c r="C71" s="6" t="s">
        <v>73</v>
      </c>
      <c r="D71" s="119" t="s">
        <v>111</v>
      </c>
      <c r="E71" s="1">
        <v>1</v>
      </c>
      <c r="F71" s="82" t="s">
        <v>111</v>
      </c>
      <c r="G71" s="82">
        <v>2</v>
      </c>
      <c r="H71" s="82" t="s">
        <v>111</v>
      </c>
      <c r="I71" s="78" t="s">
        <v>111</v>
      </c>
      <c r="J71" s="150" t="s">
        <v>111</v>
      </c>
      <c r="K71" s="82" t="s">
        <v>111</v>
      </c>
      <c r="L71" s="82">
        <v>1</v>
      </c>
      <c r="M71" s="72" t="s">
        <v>111</v>
      </c>
      <c r="N71" s="72">
        <v>1</v>
      </c>
      <c r="O71" s="82">
        <v>2</v>
      </c>
      <c r="P71" s="63">
        <f t="shared" si="12"/>
        <v>7</v>
      </c>
      <c r="Q71" s="9"/>
    </row>
    <row r="72" spans="1:17" ht="24" customHeight="1" x14ac:dyDescent="0.35">
      <c r="A72" s="4"/>
      <c r="B72" s="5"/>
      <c r="C72" s="6" t="s">
        <v>74</v>
      </c>
      <c r="D72" s="119" t="s">
        <v>111</v>
      </c>
      <c r="E72" s="92">
        <v>2</v>
      </c>
      <c r="F72" s="92" t="s">
        <v>111</v>
      </c>
      <c r="G72" s="83" t="s">
        <v>111</v>
      </c>
      <c r="H72" s="83" t="s">
        <v>111</v>
      </c>
      <c r="I72" s="77" t="s">
        <v>111</v>
      </c>
      <c r="J72" s="82" t="s">
        <v>111</v>
      </c>
      <c r="K72" s="83">
        <v>1</v>
      </c>
      <c r="L72" s="83">
        <v>1</v>
      </c>
      <c r="M72" s="72">
        <v>1</v>
      </c>
      <c r="N72" s="82" t="s">
        <v>115</v>
      </c>
      <c r="O72" s="82">
        <v>1</v>
      </c>
      <c r="P72" s="63">
        <f t="shared" si="12"/>
        <v>6</v>
      </c>
      <c r="Q72" s="9"/>
    </row>
    <row r="73" spans="1:17" ht="24" customHeight="1" x14ac:dyDescent="0.35">
      <c r="A73" s="4"/>
      <c r="B73" s="5"/>
      <c r="C73" s="6" t="s">
        <v>75</v>
      </c>
      <c r="D73" s="119" t="s">
        <v>111</v>
      </c>
      <c r="E73" s="1">
        <v>1</v>
      </c>
      <c r="F73" s="92" t="s">
        <v>111</v>
      </c>
      <c r="G73" s="92" t="s">
        <v>111</v>
      </c>
      <c r="H73" s="92" t="s">
        <v>111</v>
      </c>
      <c r="I73" s="82" t="s">
        <v>111</v>
      </c>
      <c r="J73" s="3">
        <v>1</v>
      </c>
      <c r="K73" s="83">
        <v>2</v>
      </c>
      <c r="L73" s="3" t="s">
        <v>111</v>
      </c>
      <c r="M73" s="72" t="s">
        <v>111</v>
      </c>
      <c r="N73" s="82" t="s">
        <v>114</v>
      </c>
      <c r="O73" s="72" t="s">
        <v>111</v>
      </c>
      <c r="P73" s="63">
        <f t="shared" si="12"/>
        <v>4</v>
      </c>
      <c r="Q73" s="9"/>
    </row>
    <row r="74" spans="1:17" ht="24" customHeight="1" x14ac:dyDescent="0.35">
      <c r="A74" s="4"/>
      <c r="B74" s="5"/>
      <c r="C74" s="6" t="s">
        <v>76</v>
      </c>
      <c r="D74" s="119" t="s">
        <v>111</v>
      </c>
      <c r="E74" s="92" t="s">
        <v>111</v>
      </c>
      <c r="F74" s="82">
        <v>2</v>
      </c>
      <c r="G74" s="82" t="s">
        <v>111</v>
      </c>
      <c r="H74" s="82" t="s">
        <v>111</v>
      </c>
      <c r="I74" s="77">
        <v>1</v>
      </c>
      <c r="J74" s="82" t="s">
        <v>111</v>
      </c>
      <c r="K74" s="3" t="s">
        <v>111</v>
      </c>
      <c r="L74" s="77" t="s">
        <v>111</v>
      </c>
      <c r="M74" s="82" t="s">
        <v>111</v>
      </c>
      <c r="N74" s="82" t="s">
        <v>115</v>
      </c>
      <c r="O74" s="82">
        <v>2</v>
      </c>
      <c r="P74" s="63">
        <f t="shared" si="12"/>
        <v>5</v>
      </c>
      <c r="Q74" s="9"/>
    </row>
    <row r="75" spans="1:17" ht="24" customHeight="1" x14ac:dyDescent="0.35">
      <c r="A75" s="4"/>
      <c r="B75" s="5"/>
      <c r="C75" s="6" t="s">
        <v>77</v>
      </c>
      <c r="D75" s="119">
        <v>1</v>
      </c>
      <c r="E75" s="1">
        <v>1</v>
      </c>
      <c r="F75" s="92" t="s">
        <v>111</v>
      </c>
      <c r="G75" s="92">
        <v>1</v>
      </c>
      <c r="H75" s="82">
        <v>3</v>
      </c>
      <c r="I75" s="77" t="s">
        <v>111</v>
      </c>
      <c r="J75" s="72" t="s">
        <v>111</v>
      </c>
      <c r="K75" s="3">
        <v>3</v>
      </c>
      <c r="L75" s="82">
        <v>2</v>
      </c>
      <c r="M75" s="72" t="s">
        <v>111</v>
      </c>
      <c r="N75" s="82">
        <v>2</v>
      </c>
      <c r="O75" s="82">
        <v>2</v>
      </c>
      <c r="P75" s="63">
        <f t="shared" si="12"/>
        <v>15</v>
      </c>
      <c r="Q75" s="9"/>
    </row>
    <row r="76" spans="1:17" ht="24" customHeight="1" x14ac:dyDescent="0.35">
      <c r="A76" s="4"/>
      <c r="B76" s="5"/>
      <c r="C76" s="6" t="s">
        <v>78</v>
      </c>
      <c r="D76" s="119">
        <v>4</v>
      </c>
      <c r="E76" s="92" t="s">
        <v>111</v>
      </c>
      <c r="F76" s="92">
        <v>3</v>
      </c>
      <c r="G76" s="92">
        <v>2</v>
      </c>
      <c r="H76" s="82">
        <v>3</v>
      </c>
      <c r="I76" s="78">
        <v>1</v>
      </c>
      <c r="J76" s="72" t="s">
        <v>111</v>
      </c>
      <c r="K76" s="3">
        <v>1</v>
      </c>
      <c r="L76" s="82" t="s">
        <v>111</v>
      </c>
      <c r="M76" s="82">
        <v>2</v>
      </c>
      <c r="N76" s="82">
        <v>2</v>
      </c>
      <c r="O76" s="82">
        <v>1</v>
      </c>
      <c r="P76" s="63">
        <f t="shared" si="12"/>
        <v>19</v>
      </c>
      <c r="Q76" s="9"/>
    </row>
    <row r="77" spans="1:17" ht="24" customHeight="1" x14ac:dyDescent="0.35">
      <c r="A77" s="4"/>
      <c r="B77" s="5"/>
      <c r="C77" s="6" t="s">
        <v>79</v>
      </c>
      <c r="D77" s="119">
        <v>1</v>
      </c>
      <c r="E77" s="92" t="s">
        <v>111</v>
      </c>
      <c r="F77" s="92">
        <v>2</v>
      </c>
      <c r="G77" s="82">
        <v>2</v>
      </c>
      <c r="H77" s="82" t="s">
        <v>111</v>
      </c>
      <c r="I77" s="92">
        <v>1</v>
      </c>
      <c r="J77" s="72" t="s">
        <v>111</v>
      </c>
      <c r="K77" s="82">
        <v>3</v>
      </c>
      <c r="L77" s="82">
        <v>1</v>
      </c>
      <c r="M77" s="82" t="s">
        <v>111</v>
      </c>
      <c r="N77" s="72">
        <v>2</v>
      </c>
      <c r="O77" s="82">
        <v>1</v>
      </c>
      <c r="P77" s="63">
        <f t="shared" si="12"/>
        <v>13</v>
      </c>
      <c r="Q77" s="9"/>
    </row>
    <row r="78" spans="1:17" ht="24" customHeight="1" x14ac:dyDescent="0.35">
      <c r="A78" s="4"/>
      <c r="B78" s="5"/>
      <c r="C78" s="6" t="s">
        <v>80</v>
      </c>
      <c r="D78" s="119">
        <v>1</v>
      </c>
      <c r="E78" s="92" t="s">
        <v>111</v>
      </c>
      <c r="F78" s="92" t="s">
        <v>111</v>
      </c>
      <c r="G78" s="92" t="s">
        <v>111</v>
      </c>
      <c r="H78" s="82">
        <v>1</v>
      </c>
      <c r="I78" s="92" t="s">
        <v>111</v>
      </c>
      <c r="J78" s="3">
        <v>1</v>
      </c>
      <c r="K78" s="82" t="s">
        <v>111</v>
      </c>
      <c r="L78" s="3" t="s">
        <v>111</v>
      </c>
      <c r="M78" s="89">
        <v>2</v>
      </c>
      <c r="N78" s="72">
        <v>1</v>
      </c>
      <c r="O78" s="82">
        <v>1</v>
      </c>
      <c r="P78" s="63">
        <f t="shared" si="12"/>
        <v>7</v>
      </c>
      <c r="Q78" s="9"/>
    </row>
    <row r="79" spans="1:17" ht="24" customHeight="1" x14ac:dyDescent="0.35">
      <c r="A79" s="4"/>
      <c r="B79" s="5"/>
      <c r="C79" s="38" t="s">
        <v>98</v>
      </c>
      <c r="D79" s="119" t="s">
        <v>111</v>
      </c>
      <c r="E79" s="1">
        <v>1</v>
      </c>
      <c r="F79" s="92" t="s">
        <v>111</v>
      </c>
      <c r="G79" s="82" t="s">
        <v>111</v>
      </c>
      <c r="H79" s="82" t="s">
        <v>111</v>
      </c>
      <c r="I79" s="78" t="s">
        <v>111</v>
      </c>
      <c r="J79" s="72" t="s">
        <v>111</v>
      </c>
      <c r="K79" s="82" t="s">
        <v>111</v>
      </c>
      <c r="L79" s="3">
        <v>2</v>
      </c>
      <c r="M79" s="89" t="s">
        <v>111</v>
      </c>
      <c r="N79" s="72" t="s">
        <v>115</v>
      </c>
      <c r="O79" s="72" t="s">
        <v>111</v>
      </c>
      <c r="P79" s="69">
        <f t="shared" si="12"/>
        <v>3</v>
      </c>
      <c r="Q79" s="9"/>
    </row>
    <row r="80" spans="1:17" ht="24" customHeight="1" thickBot="1" x14ac:dyDescent="0.4">
      <c r="A80" s="4"/>
      <c r="B80" s="42"/>
      <c r="C80" s="38" t="s">
        <v>82</v>
      </c>
      <c r="D80" s="120">
        <v>8</v>
      </c>
      <c r="E80" s="70">
        <v>8</v>
      </c>
      <c r="F80" s="70">
        <v>10</v>
      </c>
      <c r="G80" s="70">
        <v>8</v>
      </c>
      <c r="H80" s="70">
        <v>7</v>
      </c>
      <c r="I80" s="70">
        <v>4</v>
      </c>
      <c r="J80" s="70">
        <v>3</v>
      </c>
      <c r="K80" s="70">
        <v>11</v>
      </c>
      <c r="L80" s="70">
        <v>12</v>
      </c>
      <c r="M80" s="70">
        <v>6</v>
      </c>
      <c r="N80" s="70">
        <f t="shared" ref="N80:O80" si="13">IF(SUM(N70:N79)=0,"-",SUM(N70:N79))</f>
        <v>10</v>
      </c>
      <c r="O80" s="175">
        <f t="shared" si="13"/>
        <v>12</v>
      </c>
      <c r="P80" s="65">
        <f>SUM(D80:O80)</f>
        <v>99</v>
      </c>
      <c r="Q80" s="9"/>
    </row>
    <row r="81" spans="1:17" ht="24" customHeight="1" thickBot="1" x14ac:dyDescent="0.35">
      <c r="A81" s="4"/>
      <c r="B81" s="46" t="s">
        <v>22</v>
      </c>
      <c r="C81" s="41" t="s">
        <v>81</v>
      </c>
      <c r="D81" s="147">
        <v>1</v>
      </c>
      <c r="E81" s="16" t="s">
        <v>111</v>
      </c>
      <c r="F81" s="18">
        <v>4</v>
      </c>
      <c r="G81" s="16">
        <v>1</v>
      </c>
      <c r="H81" s="18">
        <v>4</v>
      </c>
      <c r="I81" s="18">
        <v>1</v>
      </c>
      <c r="J81" s="18">
        <v>1</v>
      </c>
      <c r="K81" s="18" t="s">
        <v>112</v>
      </c>
      <c r="L81" s="18" t="s">
        <v>111</v>
      </c>
      <c r="M81" s="18" t="s">
        <v>111</v>
      </c>
      <c r="N81" s="18" t="s">
        <v>114</v>
      </c>
      <c r="O81" s="176">
        <v>1</v>
      </c>
      <c r="P81" s="65">
        <f>SUM(D81:O81)</f>
        <v>13</v>
      </c>
      <c r="Q81" s="9"/>
    </row>
    <row r="82" spans="1:17" ht="35.15" customHeight="1" thickBot="1" x14ac:dyDescent="0.4">
      <c r="A82" s="4"/>
      <c r="B82" s="47" t="s">
        <v>23</v>
      </c>
      <c r="C82" s="48"/>
      <c r="D82" s="91">
        <f>SUM(D9+D17+D37+D44+D56+D64+D69+D80+D81)</f>
        <v>37</v>
      </c>
      <c r="E82" s="49">
        <f>SUM(E9+E17+E37+E44+E56+E64+E69+E80+E81)</f>
        <v>40</v>
      </c>
      <c r="F82" s="49">
        <f>SUM(F9+F17+F37+F44+F56+F64+F69+F80+F81)</f>
        <v>54</v>
      </c>
      <c r="G82" s="49">
        <f>SUM(G9+G17+G37+G44+G56+G64+G69+G80+G81)</f>
        <v>54</v>
      </c>
      <c r="H82" s="49">
        <f t="shared" ref="H82:K82" si="14">SUM(H9+H17+H37+H44+H56+H64+H69+H80+H81)</f>
        <v>46</v>
      </c>
      <c r="I82" s="49">
        <f t="shared" si="14"/>
        <v>37</v>
      </c>
      <c r="J82" s="49">
        <f t="shared" si="14"/>
        <v>40</v>
      </c>
      <c r="K82" s="49">
        <f t="shared" si="14"/>
        <v>54</v>
      </c>
      <c r="L82" s="49">
        <f t="shared" ref="L82:O82" si="15">SUM(L9+L17+L37+L44+L56+L64+L69+L80+L81)</f>
        <v>49</v>
      </c>
      <c r="M82" s="49">
        <f t="shared" si="15"/>
        <v>34</v>
      </c>
      <c r="N82" s="49">
        <f t="shared" si="15"/>
        <v>53</v>
      </c>
      <c r="O82" s="90">
        <f t="shared" si="15"/>
        <v>63</v>
      </c>
      <c r="P82" s="50">
        <f>SUM(P9+P17+P37+P44+P56+P64+P69+P80+P81)</f>
        <v>561</v>
      </c>
      <c r="Q82" s="9"/>
    </row>
    <row r="83" spans="1:17" ht="16.5" x14ac:dyDescent="0.25">
      <c r="B83" s="51" t="s">
        <v>85</v>
      </c>
    </row>
    <row r="84" spans="1:17" ht="16.5" x14ac:dyDescent="0.25">
      <c r="B84" s="51" t="s">
        <v>86</v>
      </c>
    </row>
    <row r="85" spans="1:17" ht="16.5" x14ac:dyDescent="0.25">
      <c r="B85" s="51"/>
    </row>
    <row r="86" spans="1:17" ht="16.5" x14ac:dyDescent="0.25">
      <c r="B86" s="51" t="s">
        <v>87</v>
      </c>
    </row>
    <row r="93" spans="1:17" x14ac:dyDescent="0.2">
      <c r="F93" s="57"/>
    </row>
  </sheetData>
  <customSheetViews>
    <customSheetView guid="{694EC3C0-351D-4170-A4D1-5E3B92D73597}" scale="50" colorId="22" zeroValues="0" printArea="1">
      <pane ySplit="6" topLeftCell="A7" activePane="bottomLeft" state="frozen"/>
      <selection pane="bottomLeft" activeCell="V51" sqref="V51"/>
      <pageMargins left="0.70866141732283472" right="0.70866141732283472" top="0.70866141732283472" bottom="0.70866141732283472" header="0.51181102362204722" footer="0.51181102362204722"/>
      <printOptions horizontalCentered="1"/>
      <pageSetup paperSize="9" scale="41" fitToWidth="3" orientation="portrait" r:id="rId1"/>
      <headerFooter alignWithMargins="0"/>
    </customSheetView>
    <customSheetView guid="{DF13A686-57FB-4E3E-9CE0-585963921402}" scale="50" colorId="22" zeroValues="0">
      <selection activeCell="L9" sqref="L9"/>
      <pageMargins left="0.70866141732283472" right="0.70866141732283472" top="0.70866141732283472" bottom="0.70866141732283472" header="0.51181102362204722" footer="0.51181102362204722"/>
      <printOptions horizontalCentered="1"/>
      <pageSetup paperSize="9" scale="41" fitToWidth="3" orientation="portrait" r:id="rId2"/>
      <headerFooter alignWithMargins="0"/>
    </customSheetView>
    <customSheetView guid="{D91A89C6-5812-427C-8F99-F768CE6D636C}" scale="50" colorId="22" showPageBreaks="1" zeroValues="0" printArea="1" showRuler="0">
      <selection activeCell="F7" sqref="F7"/>
      <pageMargins left="0.70866141732283472" right="0.70866141732283472" top="0.70866141732283472" bottom="0.70866141732283472" header="0.51181102362204722" footer="0.51181102362204722"/>
      <printOptions horizontalCentered="1"/>
      <pageSetup paperSize="9" scale="42" fitToWidth="3" orientation="portrait" r:id="rId3"/>
      <headerFooter alignWithMargins="0"/>
    </customSheetView>
    <customSheetView guid="{2C5AF182-50E0-44E4-8B14-280346B26764}" scale="50" colorId="22" showPageBreaks="1" zeroValues="0" printArea="1" showRuler="0" topLeftCell="A61">
      <selection activeCell="E72" sqref="E72"/>
      <pageMargins left="0.70866141732283472" right="0.70866141732283472" top="0.70866141732283472" bottom="0.70866141732283472" header="0.51181102362204722" footer="0.51181102362204722"/>
      <printOptions horizontalCentered="1"/>
      <pageSetup paperSize="9" scale="42" fitToWidth="3" orientation="portrait" r:id="rId4"/>
      <headerFooter alignWithMargins="0"/>
    </customSheetView>
    <customSheetView guid="{E45D1F23-7ADC-41D8-95BD-A31830307811}" scale="50" colorId="22" zeroValues="0" topLeftCell="B1">
      <selection activeCell="M73" sqref="M73"/>
      <pageMargins left="0.70866141732283472" right="0.70866141732283472" top="0.70866141732283472" bottom="0.70866141732283472" header="0.51181102362204722" footer="0.51181102362204722"/>
      <printOptions horizontalCentered="1"/>
      <pageSetup paperSize="9" scale="41" fitToWidth="3" orientation="portrait" r:id="rId5"/>
      <headerFooter alignWithMargins="0"/>
    </customSheetView>
  </customSheetViews>
  <mergeCells count="3">
    <mergeCell ref="N4:P4"/>
    <mergeCell ref="N3:P3"/>
    <mergeCell ref="B1:P1"/>
  </mergeCells>
  <phoneticPr fontId="3"/>
  <printOptions horizontalCentered="1"/>
  <pageMargins left="0.31496062992125984" right="0.31496062992125984" top="0.31496062992125984" bottom="0.31496062992125984" header="0.51181102362204722" footer="0.51181102362204722"/>
  <pageSetup paperSize="9" scale="42" fitToWidth="3" orientation="portrait" r:id="rId6"/>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Q89"/>
  <sheetViews>
    <sheetView showZeros="0" defaultGridColor="0" colorId="22" zoomScale="50" zoomScaleNormal="50" zoomScaleSheetLayoutView="50" zoomScalePageLayoutView="75" workbookViewId="0">
      <selection activeCell="N5" sqref="N5"/>
    </sheetView>
  </sheetViews>
  <sheetFormatPr defaultColWidth="10.6328125" defaultRowHeight="14" x14ac:dyDescent="0.2"/>
  <cols>
    <col min="1" max="1" width="5.6328125" style="10" customWidth="1"/>
    <col min="2" max="2" width="15.6328125" style="10" customWidth="1"/>
    <col min="3" max="3" width="17.6328125" style="10" customWidth="1"/>
    <col min="4" max="5" width="12.6328125" style="10" customWidth="1"/>
    <col min="6" max="6" width="13.36328125" style="10" customWidth="1"/>
    <col min="7" max="14" width="12.6328125" style="10" customWidth="1"/>
    <col min="15" max="15" width="12.6328125" style="55" customWidth="1"/>
    <col min="16" max="16" width="12.6328125" style="10" customWidth="1"/>
    <col min="17" max="17" width="6.36328125" style="10" customWidth="1"/>
    <col min="18" max="16384" width="10.6328125" style="10"/>
  </cols>
  <sheetData>
    <row r="1" spans="1:17" ht="35.15" customHeight="1" x14ac:dyDescent="0.45">
      <c r="A1" s="19"/>
      <c r="B1" s="187" t="s">
        <v>108</v>
      </c>
      <c r="C1" s="187"/>
      <c r="D1" s="187"/>
      <c r="E1" s="187"/>
      <c r="F1" s="187"/>
      <c r="G1" s="187"/>
      <c r="H1" s="187"/>
      <c r="I1" s="187"/>
      <c r="J1" s="187"/>
      <c r="K1" s="187"/>
      <c r="L1" s="187"/>
      <c r="M1" s="187"/>
      <c r="N1" s="187"/>
      <c r="O1" s="187"/>
      <c r="P1" s="187"/>
      <c r="Q1" s="19"/>
    </row>
    <row r="2" spans="1:17" ht="19.5" customHeight="1" x14ac:dyDescent="0.45">
      <c r="A2" s="19"/>
      <c r="B2" s="184"/>
      <c r="C2" s="184"/>
      <c r="D2" s="184"/>
      <c r="E2" s="184"/>
      <c r="F2" s="184"/>
      <c r="G2" s="184"/>
      <c r="H2" s="184"/>
      <c r="I2" s="184"/>
      <c r="J2" s="184"/>
      <c r="K2" s="184"/>
      <c r="L2" s="184"/>
      <c r="M2" s="184"/>
      <c r="N2" s="184"/>
      <c r="O2" s="52"/>
      <c r="P2" s="184"/>
      <c r="Q2" s="19"/>
    </row>
    <row r="3" spans="1:17" ht="32.5" x14ac:dyDescent="0.45">
      <c r="A3" s="19"/>
      <c r="B3" s="23"/>
      <c r="C3" s="19"/>
      <c r="D3" s="20"/>
      <c r="E3" s="53"/>
      <c r="F3" s="22"/>
      <c r="G3" s="19"/>
      <c r="H3" s="19"/>
      <c r="I3" s="19"/>
      <c r="J3" s="19"/>
      <c r="K3" s="23"/>
      <c r="N3" s="186" t="s">
        <v>94</v>
      </c>
      <c r="O3" s="186"/>
      <c r="P3" s="186"/>
      <c r="Q3" s="19"/>
    </row>
    <row r="4" spans="1:17" ht="33" thickBot="1" x14ac:dyDescent="0.5">
      <c r="A4" s="19"/>
      <c r="B4" s="19"/>
      <c r="C4" s="23"/>
      <c r="F4" s="19"/>
      <c r="G4" s="19"/>
      <c r="H4" s="19"/>
      <c r="I4" s="19"/>
      <c r="J4" s="19"/>
      <c r="K4" s="23"/>
      <c r="N4" s="185">
        <v>43592</v>
      </c>
      <c r="O4" s="185"/>
      <c r="P4" s="185"/>
      <c r="Q4" s="19"/>
    </row>
    <row r="5" spans="1:17" ht="24" customHeight="1" x14ac:dyDescent="0.3">
      <c r="A5" s="4"/>
      <c r="B5" s="24" t="s">
        <v>0</v>
      </c>
      <c r="C5" s="24" t="s">
        <v>83</v>
      </c>
      <c r="D5" s="25" t="s">
        <v>106</v>
      </c>
      <c r="E5" s="26"/>
      <c r="F5" s="26"/>
      <c r="G5" s="26"/>
      <c r="H5" s="26"/>
      <c r="I5" s="26"/>
      <c r="J5" s="26"/>
      <c r="K5" s="26"/>
      <c r="L5" s="26"/>
      <c r="M5" s="27" t="s">
        <v>110</v>
      </c>
      <c r="N5" s="26"/>
      <c r="O5" s="28"/>
      <c r="P5" s="29" t="s">
        <v>11</v>
      </c>
      <c r="Q5" s="9"/>
    </row>
    <row r="6" spans="1:17" ht="24" customHeight="1" thickBot="1" x14ac:dyDescent="0.35">
      <c r="A6" s="4"/>
      <c r="B6" s="30"/>
      <c r="C6" s="31" t="s">
        <v>84</v>
      </c>
      <c r="D6" s="32" t="s">
        <v>12</v>
      </c>
      <c r="E6" s="33" t="s">
        <v>1</v>
      </c>
      <c r="F6" s="34" t="s">
        <v>2</v>
      </c>
      <c r="G6" s="34" t="s">
        <v>3</v>
      </c>
      <c r="H6" s="33" t="s">
        <v>4</v>
      </c>
      <c r="I6" s="33" t="s">
        <v>5</v>
      </c>
      <c r="J6" s="33" t="s">
        <v>6</v>
      </c>
      <c r="K6" s="33" t="s">
        <v>7</v>
      </c>
      <c r="L6" s="34" t="s">
        <v>8</v>
      </c>
      <c r="M6" s="33" t="s">
        <v>13</v>
      </c>
      <c r="N6" s="33" t="s">
        <v>9</v>
      </c>
      <c r="O6" s="35" t="s">
        <v>10</v>
      </c>
      <c r="P6" s="36"/>
      <c r="Q6" s="9"/>
    </row>
    <row r="7" spans="1:17" ht="24" customHeight="1" thickBot="1" x14ac:dyDescent="0.35">
      <c r="A7" s="4"/>
      <c r="B7" s="37" t="s">
        <v>14</v>
      </c>
      <c r="C7" s="38" t="s">
        <v>14</v>
      </c>
      <c r="D7" s="121" t="s">
        <v>111</v>
      </c>
      <c r="E7" s="39" t="s">
        <v>111</v>
      </c>
      <c r="F7" s="39" t="s">
        <v>111</v>
      </c>
      <c r="G7" s="39">
        <v>2</v>
      </c>
      <c r="H7" s="96">
        <v>2</v>
      </c>
      <c r="I7" s="39" t="s">
        <v>111</v>
      </c>
      <c r="J7" s="39" t="s">
        <v>111</v>
      </c>
      <c r="K7" s="39">
        <v>1</v>
      </c>
      <c r="L7" s="39">
        <v>1</v>
      </c>
      <c r="M7" s="39" t="s">
        <v>111</v>
      </c>
      <c r="N7" s="39" t="s">
        <v>111</v>
      </c>
      <c r="O7" s="39" t="s">
        <v>114</v>
      </c>
      <c r="P7" s="58">
        <f>SUM(D7:O7)</f>
        <v>6</v>
      </c>
      <c r="Q7" s="9"/>
    </row>
    <row r="8" spans="1:17" ht="24" customHeight="1" x14ac:dyDescent="0.3">
      <c r="A8" s="4"/>
      <c r="B8" s="37"/>
      <c r="C8" s="6" t="s">
        <v>24</v>
      </c>
      <c r="D8" s="103" t="s">
        <v>111</v>
      </c>
      <c r="E8" s="148" t="s">
        <v>111</v>
      </c>
      <c r="F8" s="11" t="s">
        <v>111</v>
      </c>
      <c r="G8" s="11" t="s">
        <v>111</v>
      </c>
      <c r="H8" s="11" t="s">
        <v>111</v>
      </c>
      <c r="I8" s="11" t="s">
        <v>111</v>
      </c>
      <c r="J8" s="148" t="s">
        <v>111</v>
      </c>
      <c r="K8" s="11" t="s">
        <v>111</v>
      </c>
      <c r="L8" s="148" t="s">
        <v>136</v>
      </c>
      <c r="M8" s="11" t="s">
        <v>111</v>
      </c>
      <c r="N8" s="11" t="s">
        <v>111</v>
      </c>
      <c r="O8" s="39" t="s">
        <v>114</v>
      </c>
      <c r="P8" s="59">
        <f>SUM(D8:O8)</f>
        <v>0</v>
      </c>
      <c r="Q8" s="9"/>
    </row>
    <row r="9" spans="1:17" ht="24" customHeight="1" thickBot="1" x14ac:dyDescent="0.4">
      <c r="A9" s="4"/>
      <c r="B9" s="36"/>
      <c r="C9" s="6" t="s">
        <v>82</v>
      </c>
      <c r="D9" s="107" t="s">
        <v>111</v>
      </c>
      <c r="E9" s="70" t="s">
        <v>111</v>
      </c>
      <c r="F9" s="70" t="s">
        <v>111</v>
      </c>
      <c r="G9" s="70">
        <v>2</v>
      </c>
      <c r="H9" s="70">
        <v>2</v>
      </c>
      <c r="I9" s="70" t="s">
        <v>111</v>
      </c>
      <c r="J9" s="70" t="s">
        <v>111</v>
      </c>
      <c r="K9" s="70">
        <v>1</v>
      </c>
      <c r="L9" s="70">
        <v>1</v>
      </c>
      <c r="M9" s="70" t="s">
        <v>111</v>
      </c>
      <c r="N9" s="70" t="s">
        <v>111</v>
      </c>
      <c r="O9" s="173" t="str">
        <f t="shared" ref="O9" si="0">IF(SUM(O7:O8)=0,"-",SUM(O7:O8))</f>
        <v>-</v>
      </c>
      <c r="P9" s="60">
        <f>SUM(P7:P8)</f>
        <v>6</v>
      </c>
      <c r="Q9" s="9"/>
    </row>
    <row r="10" spans="1:17" ht="24" customHeight="1" x14ac:dyDescent="0.3">
      <c r="A10" s="4"/>
      <c r="B10" s="24" t="s">
        <v>15</v>
      </c>
      <c r="C10" s="41" t="s">
        <v>25</v>
      </c>
      <c r="D10" s="122" t="s">
        <v>111</v>
      </c>
      <c r="E10" s="12" t="s">
        <v>111</v>
      </c>
      <c r="F10" s="93" t="s">
        <v>111</v>
      </c>
      <c r="G10" s="15" t="s">
        <v>111</v>
      </c>
      <c r="H10" s="13" t="s">
        <v>111</v>
      </c>
      <c r="I10" s="15" t="s">
        <v>111</v>
      </c>
      <c r="J10" s="13" t="s">
        <v>111</v>
      </c>
      <c r="K10" s="13" t="s">
        <v>111</v>
      </c>
      <c r="L10" s="13" t="s">
        <v>111</v>
      </c>
      <c r="M10" s="13" t="s">
        <v>111</v>
      </c>
      <c r="N10" s="13" t="s">
        <v>111</v>
      </c>
      <c r="O10" s="13" t="s">
        <v>114</v>
      </c>
      <c r="P10" s="61">
        <f t="shared" ref="P10:P16" si="1">SUM(D10:O10)</f>
        <v>0</v>
      </c>
      <c r="Q10" s="9"/>
    </row>
    <row r="11" spans="1:17" ht="24" customHeight="1" x14ac:dyDescent="0.3">
      <c r="A11" s="4"/>
      <c r="B11" s="5"/>
      <c r="C11" s="6" t="s">
        <v>26</v>
      </c>
      <c r="D11" s="13" t="s">
        <v>111</v>
      </c>
      <c r="E11" s="13" t="s">
        <v>111</v>
      </c>
      <c r="F11" s="11" t="s">
        <v>111</v>
      </c>
      <c r="G11" s="13" t="s">
        <v>111</v>
      </c>
      <c r="H11" s="11">
        <v>1</v>
      </c>
      <c r="I11" s="13">
        <v>1</v>
      </c>
      <c r="J11" s="13" t="s">
        <v>111</v>
      </c>
      <c r="K11" s="13" t="s">
        <v>111</v>
      </c>
      <c r="L11" s="13" t="s">
        <v>111</v>
      </c>
      <c r="M11" s="13" t="s">
        <v>111</v>
      </c>
      <c r="N11" s="13" t="s">
        <v>111</v>
      </c>
      <c r="O11" s="13" t="s">
        <v>127</v>
      </c>
      <c r="P11" s="62">
        <f t="shared" si="1"/>
        <v>2</v>
      </c>
      <c r="Q11" s="9"/>
    </row>
    <row r="12" spans="1:17" ht="24" customHeight="1" x14ac:dyDescent="0.3">
      <c r="A12" s="4"/>
      <c r="B12" s="5"/>
      <c r="C12" s="6" t="s">
        <v>27</v>
      </c>
      <c r="D12" s="13" t="s">
        <v>111</v>
      </c>
      <c r="E12" s="13" t="s">
        <v>111</v>
      </c>
      <c r="F12" s="11" t="s">
        <v>111</v>
      </c>
      <c r="G12" s="13" t="s">
        <v>111</v>
      </c>
      <c r="H12" s="13" t="s">
        <v>111</v>
      </c>
      <c r="I12" s="13" t="s">
        <v>111</v>
      </c>
      <c r="J12" s="13" t="s">
        <v>111</v>
      </c>
      <c r="K12" s="13" t="s">
        <v>111</v>
      </c>
      <c r="L12" s="13" t="s">
        <v>111</v>
      </c>
      <c r="M12" s="13" t="s">
        <v>111</v>
      </c>
      <c r="N12" s="13" t="s">
        <v>111</v>
      </c>
      <c r="O12" s="13" t="s">
        <v>128</v>
      </c>
      <c r="P12" s="62">
        <f t="shared" si="1"/>
        <v>0</v>
      </c>
      <c r="Q12" s="9"/>
    </row>
    <row r="13" spans="1:17" ht="24" customHeight="1" x14ac:dyDescent="0.3">
      <c r="A13" s="4"/>
      <c r="B13" s="5"/>
      <c r="C13" s="6" t="s">
        <v>28</v>
      </c>
      <c r="D13" s="13" t="s">
        <v>111</v>
      </c>
      <c r="E13" s="13" t="s">
        <v>111</v>
      </c>
      <c r="F13" s="11" t="s">
        <v>111</v>
      </c>
      <c r="G13" s="13" t="s">
        <v>111</v>
      </c>
      <c r="H13" s="13" t="s">
        <v>111</v>
      </c>
      <c r="I13" s="13" t="s">
        <v>111</v>
      </c>
      <c r="J13" s="13" t="s">
        <v>111</v>
      </c>
      <c r="K13" s="13" t="s">
        <v>111</v>
      </c>
      <c r="L13" s="13" t="s">
        <v>111</v>
      </c>
      <c r="M13" s="13" t="s">
        <v>111</v>
      </c>
      <c r="N13" s="13" t="s">
        <v>111</v>
      </c>
      <c r="O13" s="13" t="s">
        <v>128</v>
      </c>
      <c r="P13" s="62">
        <f t="shared" si="1"/>
        <v>0</v>
      </c>
      <c r="Q13" s="9"/>
    </row>
    <row r="14" spans="1:17" ht="24" customHeight="1" x14ac:dyDescent="0.3">
      <c r="A14" s="4"/>
      <c r="B14" s="5"/>
      <c r="C14" s="6" t="s">
        <v>29</v>
      </c>
      <c r="D14" s="13" t="s">
        <v>111</v>
      </c>
      <c r="E14" s="13" t="s">
        <v>111</v>
      </c>
      <c r="F14" s="11" t="s">
        <v>111</v>
      </c>
      <c r="G14" s="13" t="s">
        <v>111</v>
      </c>
      <c r="H14" s="11" t="s">
        <v>111</v>
      </c>
      <c r="I14" s="13" t="s">
        <v>111</v>
      </c>
      <c r="J14" s="13" t="s">
        <v>111</v>
      </c>
      <c r="K14" s="13" t="s">
        <v>111</v>
      </c>
      <c r="L14" s="13" t="s">
        <v>111</v>
      </c>
      <c r="M14" s="13" t="s">
        <v>111</v>
      </c>
      <c r="N14" s="13" t="s">
        <v>111</v>
      </c>
      <c r="O14" s="13" t="s">
        <v>128</v>
      </c>
      <c r="P14" s="62">
        <f t="shared" si="1"/>
        <v>0</v>
      </c>
      <c r="Q14" s="9"/>
    </row>
    <row r="15" spans="1:17" ht="24" customHeight="1" x14ac:dyDescent="0.3">
      <c r="A15" s="4"/>
      <c r="B15" s="5"/>
      <c r="C15" s="6" t="s">
        <v>30</v>
      </c>
      <c r="D15" s="13">
        <v>1</v>
      </c>
      <c r="E15" s="13" t="s">
        <v>111</v>
      </c>
      <c r="F15" s="11" t="s">
        <v>111</v>
      </c>
      <c r="G15" s="13" t="s">
        <v>111</v>
      </c>
      <c r="H15" s="11" t="s">
        <v>111</v>
      </c>
      <c r="I15" s="13" t="s">
        <v>111</v>
      </c>
      <c r="J15" s="13" t="s">
        <v>111</v>
      </c>
      <c r="K15" s="13" t="s">
        <v>111</v>
      </c>
      <c r="L15" s="13" t="s">
        <v>111</v>
      </c>
      <c r="M15" s="13">
        <v>1</v>
      </c>
      <c r="N15" s="13" t="s">
        <v>111</v>
      </c>
      <c r="O15" s="13" t="s">
        <v>128</v>
      </c>
      <c r="P15" s="62">
        <f t="shared" si="1"/>
        <v>2</v>
      </c>
      <c r="Q15" s="9"/>
    </row>
    <row r="16" spans="1:17" ht="24" customHeight="1" x14ac:dyDescent="0.3">
      <c r="A16" s="4"/>
      <c r="B16" s="5"/>
      <c r="C16" s="6" t="s">
        <v>31</v>
      </c>
      <c r="D16" s="13" t="s">
        <v>111</v>
      </c>
      <c r="E16" s="13" t="s">
        <v>111</v>
      </c>
      <c r="F16" s="40" t="s">
        <v>111</v>
      </c>
      <c r="G16" s="13" t="s">
        <v>111</v>
      </c>
      <c r="H16" s="11" t="s">
        <v>111</v>
      </c>
      <c r="I16" s="13" t="s">
        <v>111</v>
      </c>
      <c r="J16" s="13" t="s">
        <v>111</v>
      </c>
      <c r="K16" s="13" t="s">
        <v>111</v>
      </c>
      <c r="L16" s="13" t="s">
        <v>111</v>
      </c>
      <c r="M16" s="13" t="s">
        <v>111</v>
      </c>
      <c r="N16" s="13" t="s">
        <v>111</v>
      </c>
      <c r="O16" s="13" t="s">
        <v>127</v>
      </c>
      <c r="P16" s="63">
        <f t="shared" si="1"/>
        <v>0</v>
      </c>
      <c r="Q16" s="9"/>
    </row>
    <row r="17" spans="1:17" ht="24" customHeight="1" thickBot="1" x14ac:dyDescent="0.4">
      <c r="A17" s="4"/>
      <c r="B17" s="42"/>
      <c r="C17" s="6" t="s">
        <v>82</v>
      </c>
      <c r="D17" s="107">
        <v>1</v>
      </c>
      <c r="E17" s="70" t="s">
        <v>111</v>
      </c>
      <c r="F17" s="70" t="s">
        <v>111</v>
      </c>
      <c r="G17" s="70" t="s">
        <v>111</v>
      </c>
      <c r="H17" s="70">
        <v>1</v>
      </c>
      <c r="I17" s="70">
        <v>1</v>
      </c>
      <c r="J17" s="70" t="s">
        <v>111</v>
      </c>
      <c r="K17" s="70" t="s">
        <v>111</v>
      </c>
      <c r="L17" s="70" t="s">
        <v>111</v>
      </c>
      <c r="M17" s="70">
        <v>1</v>
      </c>
      <c r="N17" s="70" t="s">
        <v>111</v>
      </c>
      <c r="O17" s="13" t="str">
        <f t="shared" ref="O17" si="2">IF(SUM(O10:O16)=0,"-",SUM(O10:O16))</f>
        <v>-</v>
      </c>
      <c r="P17" s="63">
        <f>SUM(D17:O17)</f>
        <v>4</v>
      </c>
      <c r="Q17" s="9"/>
    </row>
    <row r="18" spans="1:17" ht="24" customHeight="1" x14ac:dyDescent="0.3">
      <c r="A18" s="4"/>
      <c r="B18" s="24" t="s">
        <v>16</v>
      </c>
      <c r="C18" s="41" t="s">
        <v>32</v>
      </c>
      <c r="D18" s="105" t="s">
        <v>111</v>
      </c>
      <c r="E18" s="12" t="s">
        <v>111</v>
      </c>
      <c r="F18" s="94" t="s">
        <v>111</v>
      </c>
      <c r="G18" s="12" t="s">
        <v>111</v>
      </c>
      <c r="H18" s="14" t="s">
        <v>111</v>
      </c>
      <c r="I18" s="13" t="s">
        <v>111</v>
      </c>
      <c r="J18" s="12" t="s">
        <v>111</v>
      </c>
      <c r="K18" s="12" t="s">
        <v>111</v>
      </c>
      <c r="L18" s="12" t="s">
        <v>111</v>
      </c>
      <c r="M18" s="13" t="s">
        <v>111</v>
      </c>
      <c r="N18" s="12" t="s">
        <v>111</v>
      </c>
      <c r="O18" s="12" t="s">
        <v>114</v>
      </c>
      <c r="P18" s="64">
        <f>SUM(D18:O18)</f>
        <v>0</v>
      </c>
      <c r="Q18" s="43"/>
    </row>
    <row r="19" spans="1:17" ht="24" customHeight="1" x14ac:dyDescent="0.3">
      <c r="A19" s="4"/>
      <c r="B19" s="5"/>
      <c r="C19" s="6" t="s">
        <v>33</v>
      </c>
      <c r="D19" s="105" t="s">
        <v>111</v>
      </c>
      <c r="E19" s="13" t="s">
        <v>111</v>
      </c>
      <c r="F19" s="13" t="s">
        <v>111</v>
      </c>
      <c r="G19" s="13" t="s">
        <v>111</v>
      </c>
      <c r="H19" s="13" t="s">
        <v>111</v>
      </c>
      <c r="I19" s="13" t="s">
        <v>111</v>
      </c>
      <c r="J19" s="13" t="s">
        <v>111</v>
      </c>
      <c r="K19" s="13" t="s">
        <v>111</v>
      </c>
      <c r="L19" s="13">
        <v>1</v>
      </c>
      <c r="M19" s="13" t="s">
        <v>111</v>
      </c>
      <c r="N19" s="8" t="s">
        <v>111</v>
      </c>
      <c r="O19" s="13" t="s">
        <v>114</v>
      </c>
      <c r="P19" s="63">
        <f t="shared" ref="P19:P36" si="3">SUM(D19:O19)</f>
        <v>1</v>
      </c>
      <c r="Q19" s="9"/>
    </row>
    <row r="20" spans="1:17" ht="24" customHeight="1" x14ac:dyDescent="0.3">
      <c r="A20" s="4"/>
      <c r="B20" s="5"/>
      <c r="C20" s="6" t="s">
        <v>34</v>
      </c>
      <c r="D20" s="108" t="s">
        <v>111</v>
      </c>
      <c r="E20" s="13" t="s">
        <v>111</v>
      </c>
      <c r="F20" s="13" t="s">
        <v>111</v>
      </c>
      <c r="G20" s="1" t="s">
        <v>111</v>
      </c>
      <c r="H20" s="13" t="s">
        <v>111</v>
      </c>
      <c r="I20" s="13" t="s">
        <v>111</v>
      </c>
      <c r="J20" s="13" t="s">
        <v>111</v>
      </c>
      <c r="K20" s="13" t="s">
        <v>111</v>
      </c>
      <c r="L20" s="13" t="s">
        <v>111</v>
      </c>
      <c r="M20" s="13" t="s">
        <v>111</v>
      </c>
      <c r="N20" s="1" t="s">
        <v>111</v>
      </c>
      <c r="O20" s="13" t="s">
        <v>114</v>
      </c>
      <c r="P20" s="63">
        <f t="shared" si="3"/>
        <v>0</v>
      </c>
      <c r="Q20" s="9"/>
    </row>
    <row r="21" spans="1:17" ht="24" customHeight="1" x14ac:dyDescent="0.3">
      <c r="A21" s="4"/>
      <c r="B21" s="5"/>
      <c r="C21" s="6" t="s">
        <v>35</v>
      </c>
      <c r="D21" s="105" t="s">
        <v>111</v>
      </c>
      <c r="E21" s="13" t="s">
        <v>111</v>
      </c>
      <c r="F21" s="13" t="s">
        <v>111</v>
      </c>
      <c r="G21" s="13" t="s">
        <v>111</v>
      </c>
      <c r="H21" s="1" t="s">
        <v>111</v>
      </c>
      <c r="I21" s="13" t="s">
        <v>111</v>
      </c>
      <c r="J21" s="13" t="s">
        <v>111</v>
      </c>
      <c r="K21" s="13" t="s">
        <v>111</v>
      </c>
      <c r="L21" s="13" t="s">
        <v>111</v>
      </c>
      <c r="M21" s="13">
        <v>2</v>
      </c>
      <c r="N21" s="8" t="s">
        <v>111</v>
      </c>
      <c r="O21" s="13" t="s">
        <v>114</v>
      </c>
      <c r="P21" s="63">
        <f t="shared" si="3"/>
        <v>2</v>
      </c>
      <c r="Q21" s="9"/>
    </row>
    <row r="22" spans="1:17" ht="24" customHeight="1" x14ac:dyDescent="0.3">
      <c r="A22" s="4"/>
      <c r="B22" s="5"/>
      <c r="C22" s="6" t="s">
        <v>36</v>
      </c>
      <c r="D22" s="105" t="s">
        <v>111</v>
      </c>
      <c r="E22" s="13" t="s">
        <v>111</v>
      </c>
      <c r="F22" s="13" t="s">
        <v>111</v>
      </c>
      <c r="G22" s="13">
        <v>1</v>
      </c>
      <c r="H22" s="13" t="s">
        <v>111</v>
      </c>
      <c r="I22" s="1" t="s">
        <v>111</v>
      </c>
      <c r="J22" s="13" t="s">
        <v>111</v>
      </c>
      <c r="K22" s="13" t="s">
        <v>111</v>
      </c>
      <c r="L22" s="13" t="s">
        <v>111</v>
      </c>
      <c r="M22" s="13" t="s">
        <v>111</v>
      </c>
      <c r="N22" s="13" t="s">
        <v>111</v>
      </c>
      <c r="O22" s="13" t="s">
        <v>114</v>
      </c>
      <c r="P22" s="63">
        <f t="shared" si="3"/>
        <v>1</v>
      </c>
      <c r="Q22" s="9"/>
    </row>
    <row r="23" spans="1:17" ht="24" customHeight="1" x14ac:dyDescent="0.3">
      <c r="A23" s="4"/>
      <c r="B23" s="5"/>
      <c r="C23" s="6" t="s">
        <v>37</v>
      </c>
      <c r="D23" s="105">
        <v>1</v>
      </c>
      <c r="E23" s="13" t="s">
        <v>111</v>
      </c>
      <c r="F23" s="17" t="s">
        <v>111</v>
      </c>
      <c r="G23" s="13">
        <v>1</v>
      </c>
      <c r="H23" s="1">
        <v>1</v>
      </c>
      <c r="I23" s="13" t="s">
        <v>111</v>
      </c>
      <c r="J23" s="13" t="s">
        <v>111</v>
      </c>
      <c r="K23" s="13" t="s">
        <v>111</v>
      </c>
      <c r="L23" s="13" t="s">
        <v>111</v>
      </c>
      <c r="M23" s="13" t="s">
        <v>111</v>
      </c>
      <c r="N23" s="8" t="s">
        <v>111</v>
      </c>
      <c r="O23" s="13" t="s">
        <v>114</v>
      </c>
      <c r="P23" s="63">
        <f t="shared" si="3"/>
        <v>3</v>
      </c>
      <c r="Q23" s="9"/>
    </row>
    <row r="24" spans="1:17" ht="24" customHeight="1" x14ac:dyDescent="0.3">
      <c r="A24" s="4"/>
      <c r="B24" s="5"/>
      <c r="C24" s="38" t="s">
        <v>38</v>
      </c>
      <c r="D24" s="105" t="s">
        <v>111</v>
      </c>
      <c r="E24" s="13" t="s">
        <v>111</v>
      </c>
      <c r="F24" s="13" t="s">
        <v>111</v>
      </c>
      <c r="G24" s="13" t="s">
        <v>111</v>
      </c>
      <c r="H24" s="13" t="s">
        <v>111</v>
      </c>
      <c r="I24" s="13" t="s">
        <v>111</v>
      </c>
      <c r="J24" s="13" t="s">
        <v>111</v>
      </c>
      <c r="K24" s="13">
        <v>1</v>
      </c>
      <c r="L24" s="13" t="s">
        <v>111</v>
      </c>
      <c r="M24" s="13" t="s">
        <v>111</v>
      </c>
      <c r="N24" s="8" t="s">
        <v>111</v>
      </c>
      <c r="O24" s="13">
        <v>1</v>
      </c>
      <c r="P24" s="63">
        <f t="shared" si="3"/>
        <v>2</v>
      </c>
      <c r="Q24" s="9"/>
    </row>
    <row r="25" spans="1:17" ht="24" customHeight="1" x14ac:dyDescent="0.3">
      <c r="A25" s="4"/>
      <c r="B25" s="5"/>
      <c r="C25" s="6" t="s">
        <v>39</v>
      </c>
      <c r="D25" s="105" t="s">
        <v>111</v>
      </c>
      <c r="E25" s="13" t="s">
        <v>111</v>
      </c>
      <c r="F25" s="13" t="s">
        <v>111</v>
      </c>
      <c r="G25" s="13" t="s">
        <v>111</v>
      </c>
      <c r="H25" s="15" t="s">
        <v>111</v>
      </c>
      <c r="I25" s="13" t="s">
        <v>111</v>
      </c>
      <c r="J25" s="13" t="s">
        <v>111</v>
      </c>
      <c r="K25" s="13" t="s">
        <v>111</v>
      </c>
      <c r="L25" s="13" t="s">
        <v>111</v>
      </c>
      <c r="M25" s="13" t="s">
        <v>111</v>
      </c>
      <c r="N25" s="8" t="s">
        <v>111</v>
      </c>
      <c r="O25" s="13" t="s">
        <v>114</v>
      </c>
      <c r="P25" s="63">
        <f t="shared" si="3"/>
        <v>0</v>
      </c>
      <c r="Q25" s="9"/>
    </row>
    <row r="26" spans="1:17" ht="24" customHeight="1" x14ac:dyDescent="0.3">
      <c r="A26" s="4"/>
      <c r="B26" s="5"/>
      <c r="C26" s="6" t="s">
        <v>40</v>
      </c>
      <c r="D26" s="108" t="s">
        <v>111</v>
      </c>
      <c r="E26" s="13" t="s">
        <v>111</v>
      </c>
      <c r="F26" s="13">
        <v>1</v>
      </c>
      <c r="G26" s="13" t="s">
        <v>111</v>
      </c>
      <c r="H26" s="13">
        <v>1</v>
      </c>
      <c r="I26" s="13" t="s">
        <v>111</v>
      </c>
      <c r="J26" s="13" t="s">
        <v>111</v>
      </c>
      <c r="K26" s="1" t="s">
        <v>111</v>
      </c>
      <c r="L26" s="13" t="s">
        <v>111</v>
      </c>
      <c r="M26" s="13" t="s">
        <v>111</v>
      </c>
      <c r="N26" s="8" t="s">
        <v>111</v>
      </c>
      <c r="O26" s="13" t="s">
        <v>114</v>
      </c>
      <c r="P26" s="63">
        <f t="shared" si="3"/>
        <v>2</v>
      </c>
      <c r="Q26" s="9"/>
    </row>
    <row r="27" spans="1:17" ht="24" customHeight="1" x14ac:dyDescent="0.3">
      <c r="A27" s="4"/>
      <c r="B27" s="5"/>
      <c r="C27" s="6" t="s">
        <v>41</v>
      </c>
      <c r="D27" s="105" t="s">
        <v>111</v>
      </c>
      <c r="E27" s="13" t="s">
        <v>111</v>
      </c>
      <c r="F27" s="13" t="s">
        <v>111</v>
      </c>
      <c r="G27" s="13" t="s">
        <v>111</v>
      </c>
      <c r="H27" s="13" t="s">
        <v>111</v>
      </c>
      <c r="I27" s="13" t="s">
        <v>111</v>
      </c>
      <c r="J27" s="13" t="s">
        <v>111</v>
      </c>
      <c r="K27" s="13" t="s">
        <v>111</v>
      </c>
      <c r="L27" s="13" t="s">
        <v>111</v>
      </c>
      <c r="M27" s="13" t="s">
        <v>111</v>
      </c>
      <c r="N27" s="13" t="s">
        <v>111</v>
      </c>
      <c r="O27" s="13" t="s">
        <v>114</v>
      </c>
      <c r="P27" s="63">
        <f t="shared" si="3"/>
        <v>0</v>
      </c>
      <c r="Q27" s="9"/>
    </row>
    <row r="28" spans="1:17" ht="24" customHeight="1" x14ac:dyDescent="0.3">
      <c r="A28" s="4"/>
      <c r="B28" s="5"/>
      <c r="C28" s="38" t="s">
        <v>42</v>
      </c>
      <c r="D28" s="105" t="s">
        <v>111</v>
      </c>
      <c r="E28" s="13" t="s">
        <v>111</v>
      </c>
      <c r="F28" s="13" t="s">
        <v>111</v>
      </c>
      <c r="G28" s="13" t="s">
        <v>111</v>
      </c>
      <c r="H28" s="13" t="s">
        <v>111</v>
      </c>
      <c r="I28" s="13">
        <v>1</v>
      </c>
      <c r="J28" s="13" t="s">
        <v>111</v>
      </c>
      <c r="K28" s="13">
        <v>1</v>
      </c>
      <c r="L28" s="13" t="s">
        <v>111</v>
      </c>
      <c r="M28" s="13" t="s">
        <v>111</v>
      </c>
      <c r="N28" s="13" t="s">
        <v>111</v>
      </c>
      <c r="O28" s="13" t="s">
        <v>114</v>
      </c>
      <c r="P28" s="63">
        <f t="shared" si="3"/>
        <v>2</v>
      </c>
      <c r="Q28" s="9"/>
    </row>
    <row r="29" spans="1:17" ht="24" customHeight="1" x14ac:dyDescent="0.3">
      <c r="A29" s="4"/>
      <c r="B29" s="5"/>
      <c r="C29" s="38" t="s">
        <v>89</v>
      </c>
      <c r="D29" s="105" t="s">
        <v>111</v>
      </c>
      <c r="E29" s="13" t="s">
        <v>111</v>
      </c>
      <c r="F29" s="1" t="s">
        <v>111</v>
      </c>
      <c r="G29" s="13" t="s">
        <v>111</v>
      </c>
      <c r="H29" s="13" t="s">
        <v>111</v>
      </c>
      <c r="I29" s="13" t="s">
        <v>111</v>
      </c>
      <c r="J29" s="13" t="s">
        <v>111</v>
      </c>
      <c r="K29" s="13" t="s">
        <v>111</v>
      </c>
      <c r="L29" s="13" t="s">
        <v>111</v>
      </c>
      <c r="M29" s="13" t="s">
        <v>111</v>
      </c>
      <c r="N29" s="13" t="s">
        <v>111</v>
      </c>
      <c r="O29" s="13" t="s">
        <v>114</v>
      </c>
      <c r="P29" s="63">
        <f t="shared" si="3"/>
        <v>0</v>
      </c>
      <c r="Q29" s="9"/>
    </row>
    <row r="30" spans="1:17" ht="24" customHeight="1" x14ac:dyDescent="0.3">
      <c r="A30" s="4"/>
      <c r="B30" s="5"/>
      <c r="C30" s="6" t="s">
        <v>43</v>
      </c>
      <c r="D30" s="105" t="s">
        <v>111</v>
      </c>
      <c r="E30" s="13" t="s">
        <v>111</v>
      </c>
      <c r="F30" s="13" t="s">
        <v>111</v>
      </c>
      <c r="G30" s="13" t="s">
        <v>111</v>
      </c>
      <c r="H30" s="13" t="s">
        <v>111</v>
      </c>
      <c r="I30" s="13">
        <v>1</v>
      </c>
      <c r="J30" s="13" t="s">
        <v>111</v>
      </c>
      <c r="K30" s="13" t="s">
        <v>111</v>
      </c>
      <c r="L30" s="13" t="s">
        <v>111</v>
      </c>
      <c r="M30" s="13" t="s">
        <v>111</v>
      </c>
      <c r="N30" s="13" t="s">
        <v>111</v>
      </c>
      <c r="O30" s="13" t="s">
        <v>114</v>
      </c>
      <c r="P30" s="63">
        <f t="shared" si="3"/>
        <v>1</v>
      </c>
      <c r="Q30" s="9"/>
    </row>
    <row r="31" spans="1:17" ht="24" customHeight="1" x14ac:dyDescent="0.3">
      <c r="A31" s="4"/>
      <c r="B31" s="5"/>
      <c r="C31" s="6" t="s">
        <v>44</v>
      </c>
      <c r="D31" s="105" t="s">
        <v>111</v>
      </c>
      <c r="E31" s="13" t="s">
        <v>111</v>
      </c>
      <c r="F31" s="13" t="s">
        <v>111</v>
      </c>
      <c r="G31" s="13" t="s">
        <v>111</v>
      </c>
      <c r="H31" s="13" t="s">
        <v>111</v>
      </c>
      <c r="I31" s="13" t="s">
        <v>111</v>
      </c>
      <c r="J31" s="13" t="s">
        <v>111</v>
      </c>
      <c r="K31" s="13" t="s">
        <v>111</v>
      </c>
      <c r="L31" s="13" t="s">
        <v>111</v>
      </c>
      <c r="M31" s="13" t="s">
        <v>111</v>
      </c>
      <c r="N31" s="13" t="s">
        <v>111</v>
      </c>
      <c r="O31" s="13" t="s">
        <v>114</v>
      </c>
      <c r="P31" s="63">
        <f t="shared" si="3"/>
        <v>0</v>
      </c>
      <c r="Q31" s="9"/>
    </row>
    <row r="32" spans="1:17" ht="24" customHeight="1" x14ac:dyDescent="0.3">
      <c r="A32" s="4"/>
      <c r="B32" s="5"/>
      <c r="C32" s="6" t="s">
        <v>45</v>
      </c>
      <c r="D32" s="105" t="s">
        <v>111</v>
      </c>
      <c r="E32" s="13" t="s">
        <v>111</v>
      </c>
      <c r="F32" s="13" t="s">
        <v>111</v>
      </c>
      <c r="G32" s="13" t="s">
        <v>111</v>
      </c>
      <c r="H32" s="13" t="s">
        <v>111</v>
      </c>
      <c r="I32" s="13" t="s">
        <v>111</v>
      </c>
      <c r="J32" s="13" t="s">
        <v>111</v>
      </c>
      <c r="K32" s="13" t="s">
        <v>111</v>
      </c>
      <c r="L32" s="13" t="s">
        <v>111</v>
      </c>
      <c r="M32" s="13" t="s">
        <v>111</v>
      </c>
      <c r="N32" s="13" t="s">
        <v>111</v>
      </c>
      <c r="O32" s="13" t="s">
        <v>114</v>
      </c>
      <c r="P32" s="63">
        <f t="shared" si="3"/>
        <v>0</v>
      </c>
      <c r="Q32" s="9"/>
    </row>
    <row r="33" spans="1:17" ht="24" customHeight="1" x14ac:dyDescent="0.3">
      <c r="A33" s="4"/>
      <c r="B33" s="5"/>
      <c r="C33" s="6" t="s">
        <v>97</v>
      </c>
      <c r="D33" s="105" t="s">
        <v>111</v>
      </c>
      <c r="E33" s="13" t="s">
        <v>111</v>
      </c>
      <c r="F33" s="13" t="s">
        <v>111</v>
      </c>
      <c r="G33" s="13" t="s">
        <v>111</v>
      </c>
      <c r="H33" s="13" t="s">
        <v>111</v>
      </c>
      <c r="I33" s="13" t="s">
        <v>111</v>
      </c>
      <c r="J33" s="13" t="s">
        <v>111</v>
      </c>
      <c r="K33" s="13" t="s">
        <v>111</v>
      </c>
      <c r="L33" s="13">
        <v>1</v>
      </c>
      <c r="M33" s="13" t="s">
        <v>111</v>
      </c>
      <c r="N33" s="13" t="s">
        <v>111</v>
      </c>
      <c r="O33" s="13" t="s">
        <v>114</v>
      </c>
      <c r="P33" s="63">
        <f t="shared" si="3"/>
        <v>1</v>
      </c>
      <c r="Q33" s="43"/>
    </row>
    <row r="34" spans="1:17" ht="24" customHeight="1" x14ac:dyDescent="0.3">
      <c r="A34" s="4"/>
      <c r="B34" s="5"/>
      <c r="C34" s="6" t="s">
        <v>91</v>
      </c>
      <c r="D34" s="105" t="s">
        <v>111</v>
      </c>
      <c r="E34" s="13" t="s">
        <v>111</v>
      </c>
      <c r="F34" s="13" t="s">
        <v>111</v>
      </c>
      <c r="G34" s="13" t="s">
        <v>111</v>
      </c>
      <c r="H34" s="13" t="s">
        <v>111</v>
      </c>
      <c r="I34" s="13" t="s">
        <v>111</v>
      </c>
      <c r="J34" s="13" t="s">
        <v>111</v>
      </c>
      <c r="K34" s="13" t="s">
        <v>111</v>
      </c>
      <c r="L34" s="13" t="s">
        <v>111</v>
      </c>
      <c r="M34" s="13" t="s">
        <v>111</v>
      </c>
      <c r="N34" s="13" t="s">
        <v>111</v>
      </c>
      <c r="O34" s="13" t="s">
        <v>114</v>
      </c>
      <c r="P34" s="63">
        <f t="shared" si="3"/>
        <v>0</v>
      </c>
      <c r="Q34" s="43"/>
    </row>
    <row r="35" spans="1:17" ht="24" customHeight="1" x14ac:dyDescent="0.3">
      <c r="A35" s="4"/>
      <c r="B35" s="5"/>
      <c r="C35" s="6" t="s">
        <v>93</v>
      </c>
      <c r="D35" s="105" t="s">
        <v>111</v>
      </c>
      <c r="E35" s="13" t="s">
        <v>111</v>
      </c>
      <c r="F35" s="13" t="s">
        <v>111</v>
      </c>
      <c r="G35" s="13" t="s">
        <v>111</v>
      </c>
      <c r="H35" s="13" t="s">
        <v>111</v>
      </c>
      <c r="I35" s="13" t="s">
        <v>111</v>
      </c>
      <c r="J35" s="13" t="s">
        <v>111</v>
      </c>
      <c r="K35" s="13" t="s">
        <v>111</v>
      </c>
      <c r="L35" s="13" t="s">
        <v>111</v>
      </c>
      <c r="M35" s="13" t="s">
        <v>111</v>
      </c>
      <c r="N35" s="13" t="s">
        <v>111</v>
      </c>
      <c r="O35" s="13" t="s">
        <v>114</v>
      </c>
      <c r="P35" s="63">
        <f t="shared" si="3"/>
        <v>0</v>
      </c>
      <c r="Q35" s="9"/>
    </row>
    <row r="36" spans="1:17" ht="24" customHeight="1" x14ac:dyDescent="0.3">
      <c r="A36" s="4"/>
      <c r="B36" s="5"/>
      <c r="C36" s="6" t="s">
        <v>92</v>
      </c>
      <c r="D36" s="105" t="s">
        <v>111</v>
      </c>
      <c r="E36" s="13" t="s">
        <v>111</v>
      </c>
      <c r="F36" s="1" t="s">
        <v>111</v>
      </c>
      <c r="G36" s="13" t="s">
        <v>111</v>
      </c>
      <c r="H36" s="13" t="s">
        <v>111</v>
      </c>
      <c r="I36" s="13" t="s">
        <v>111</v>
      </c>
      <c r="J36" s="13" t="s">
        <v>111</v>
      </c>
      <c r="K36" s="13" t="s">
        <v>111</v>
      </c>
      <c r="L36" s="13" t="s">
        <v>111</v>
      </c>
      <c r="M36" s="13" t="s">
        <v>111</v>
      </c>
      <c r="N36" s="13" t="s">
        <v>111</v>
      </c>
      <c r="O36" s="13" t="s">
        <v>114</v>
      </c>
      <c r="P36" s="63">
        <f t="shared" si="3"/>
        <v>0</v>
      </c>
      <c r="Q36" s="43"/>
    </row>
    <row r="37" spans="1:17" ht="24" customHeight="1" thickBot="1" x14ac:dyDescent="0.4">
      <c r="A37" s="4"/>
      <c r="B37" s="42"/>
      <c r="C37" s="6" t="s">
        <v>82</v>
      </c>
      <c r="D37" s="107">
        <v>1</v>
      </c>
      <c r="E37" s="70" t="s">
        <v>111</v>
      </c>
      <c r="F37" s="70">
        <v>1</v>
      </c>
      <c r="G37" s="70">
        <v>2</v>
      </c>
      <c r="H37" s="70">
        <v>2</v>
      </c>
      <c r="I37" s="70">
        <v>2</v>
      </c>
      <c r="J37" s="70" t="s">
        <v>111</v>
      </c>
      <c r="K37" s="70">
        <v>2</v>
      </c>
      <c r="L37" s="70">
        <v>2</v>
      </c>
      <c r="M37" s="70">
        <v>2</v>
      </c>
      <c r="N37" s="70" t="s">
        <v>111</v>
      </c>
      <c r="O37" s="173">
        <f t="shared" ref="O37" si="4">IF(SUM(O18:O36)=0,"-",SUM(O18:O36))</f>
        <v>1</v>
      </c>
      <c r="P37" s="63">
        <f>SUM(D37:O37)</f>
        <v>15</v>
      </c>
      <c r="Q37" s="43"/>
    </row>
    <row r="38" spans="1:17" ht="24" customHeight="1" x14ac:dyDescent="0.35">
      <c r="A38" s="4"/>
      <c r="B38" s="24" t="s">
        <v>17</v>
      </c>
      <c r="C38" s="41" t="s">
        <v>46</v>
      </c>
      <c r="D38" s="123">
        <v>1</v>
      </c>
      <c r="E38" s="139" t="s">
        <v>111</v>
      </c>
      <c r="F38" s="77">
        <v>2</v>
      </c>
      <c r="G38" s="95" t="s">
        <v>111</v>
      </c>
      <c r="H38" s="77" t="s">
        <v>111</v>
      </c>
      <c r="I38" s="74" t="s">
        <v>111</v>
      </c>
      <c r="J38" s="87" t="s">
        <v>111</v>
      </c>
      <c r="K38" s="75" t="s">
        <v>111</v>
      </c>
      <c r="L38" s="74" t="s">
        <v>111</v>
      </c>
      <c r="M38" s="74">
        <v>1</v>
      </c>
      <c r="N38" s="74" t="s">
        <v>111</v>
      </c>
      <c r="O38" s="74" t="s">
        <v>119</v>
      </c>
      <c r="P38" s="64">
        <f t="shared" ref="P38:P55" si="5">SUM(D38:O38)</f>
        <v>4</v>
      </c>
      <c r="Q38" s="9"/>
    </row>
    <row r="39" spans="1:17" ht="24" customHeight="1" x14ac:dyDescent="0.35">
      <c r="A39" s="4"/>
      <c r="B39" s="5"/>
      <c r="C39" s="6" t="s">
        <v>47</v>
      </c>
      <c r="D39" s="124">
        <v>1</v>
      </c>
      <c r="E39" s="75" t="s">
        <v>111</v>
      </c>
      <c r="F39" s="78" t="s">
        <v>111</v>
      </c>
      <c r="G39" s="85" t="s">
        <v>111</v>
      </c>
      <c r="H39" s="84">
        <v>1</v>
      </c>
      <c r="I39" s="72">
        <v>2</v>
      </c>
      <c r="J39" s="84" t="s">
        <v>111</v>
      </c>
      <c r="K39" s="75" t="s">
        <v>111</v>
      </c>
      <c r="L39" s="75" t="s">
        <v>111</v>
      </c>
      <c r="M39" s="73">
        <v>1</v>
      </c>
      <c r="N39" s="101" t="s">
        <v>111</v>
      </c>
      <c r="O39" s="75" t="s">
        <v>119</v>
      </c>
      <c r="P39" s="62">
        <f t="shared" si="5"/>
        <v>5</v>
      </c>
      <c r="Q39" s="9"/>
    </row>
    <row r="40" spans="1:17" ht="24" customHeight="1" x14ac:dyDescent="0.35">
      <c r="A40" s="4"/>
      <c r="B40" s="5"/>
      <c r="C40" s="6" t="s">
        <v>48</v>
      </c>
      <c r="D40" s="111" t="s">
        <v>111</v>
      </c>
      <c r="E40" s="75" t="s">
        <v>111</v>
      </c>
      <c r="F40" s="85" t="s">
        <v>111</v>
      </c>
      <c r="G40" s="77" t="s">
        <v>111</v>
      </c>
      <c r="H40" s="84">
        <v>1</v>
      </c>
      <c r="I40" s="72" t="s">
        <v>111</v>
      </c>
      <c r="J40" s="84" t="s">
        <v>111</v>
      </c>
      <c r="K40" s="75" t="s">
        <v>111</v>
      </c>
      <c r="L40" s="72" t="s">
        <v>111</v>
      </c>
      <c r="M40" s="72" t="s">
        <v>111</v>
      </c>
      <c r="N40" s="75" t="s">
        <v>111</v>
      </c>
      <c r="O40" s="75" t="s">
        <v>119</v>
      </c>
      <c r="P40" s="62">
        <f t="shared" si="5"/>
        <v>1</v>
      </c>
      <c r="Q40" s="9"/>
    </row>
    <row r="41" spans="1:17" ht="24" customHeight="1" x14ac:dyDescent="0.35">
      <c r="A41" s="4"/>
      <c r="B41" s="5"/>
      <c r="C41" s="6" t="s">
        <v>49</v>
      </c>
      <c r="D41" s="125" t="s">
        <v>111</v>
      </c>
      <c r="E41" s="75" t="s">
        <v>111</v>
      </c>
      <c r="F41" s="78" t="s">
        <v>111</v>
      </c>
      <c r="G41" s="85" t="s">
        <v>111</v>
      </c>
      <c r="H41" s="78">
        <v>2</v>
      </c>
      <c r="I41" s="72" t="s">
        <v>111</v>
      </c>
      <c r="J41" s="84" t="s">
        <v>111</v>
      </c>
      <c r="K41" s="72" t="s">
        <v>111</v>
      </c>
      <c r="L41" s="72" t="s">
        <v>111</v>
      </c>
      <c r="M41" s="72" t="s">
        <v>111</v>
      </c>
      <c r="N41" s="75" t="s">
        <v>111</v>
      </c>
      <c r="O41" s="75" t="s">
        <v>119</v>
      </c>
      <c r="P41" s="62">
        <f t="shared" si="5"/>
        <v>2</v>
      </c>
      <c r="Q41" s="9"/>
    </row>
    <row r="42" spans="1:17" ht="24" customHeight="1" x14ac:dyDescent="0.35">
      <c r="A42" s="4"/>
      <c r="B42" s="5"/>
      <c r="C42" s="6" t="s">
        <v>50</v>
      </c>
      <c r="D42" s="125" t="s">
        <v>111</v>
      </c>
      <c r="E42" s="75" t="s">
        <v>111</v>
      </c>
      <c r="F42" s="78" t="s">
        <v>111</v>
      </c>
      <c r="G42" s="72" t="s">
        <v>111</v>
      </c>
      <c r="H42" s="88" t="s">
        <v>111</v>
      </c>
      <c r="I42" s="73" t="s">
        <v>111</v>
      </c>
      <c r="J42" s="84" t="s">
        <v>111</v>
      </c>
      <c r="K42" s="75" t="s">
        <v>111</v>
      </c>
      <c r="L42" s="72" t="s">
        <v>111</v>
      </c>
      <c r="M42" s="72" t="s">
        <v>111</v>
      </c>
      <c r="N42" s="75" t="s">
        <v>111</v>
      </c>
      <c r="O42" s="75" t="s">
        <v>119</v>
      </c>
      <c r="P42" s="62">
        <f t="shared" si="5"/>
        <v>0</v>
      </c>
      <c r="Q42" s="9"/>
    </row>
    <row r="43" spans="1:17" ht="24" customHeight="1" x14ac:dyDescent="0.35">
      <c r="A43" s="4"/>
      <c r="B43" s="5"/>
      <c r="C43" s="6" t="s">
        <v>51</v>
      </c>
      <c r="D43" s="125" t="s">
        <v>111</v>
      </c>
      <c r="E43" s="72" t="s">
        <v>111</v>
      </c>
      <c r="F43" s="78" t="s">
        <v>111</v>
      </c>
      <c r="G43" s="78" t="s">
        <v>111</v>
      </c>
      <c r="H43" s="78" t="s">
        <v>111</v>
      </c>
      <c r="I43" s="72" t="s">
        <v>111</v>
      </c>
      <c r="J43" s="84" t="s">
        <v>111</v>
      </c>
      <c r="K43" s="75" t="s">
        <v>111</v>
      </c>
      <c r="L43" s="76">
        <v>2</v>
      </c>
      <c r="M43" s="76" t="s">
        <v>111</v>
      </c>
      <c r="N43" s="75" t="s">
        <v>111</v>
      </c>
      <c r="O43" s="177" t="s">
        <v>119</v>
      </c>
      <c r="P43" s="62">
        <f t="shared" si="5"/>
        <v>2</v>
      </c>
      <c r="Q43" s="9"/>
    </row>
    <row r="44" spans="1:17" ht="24" customHeight="1" thickBot="1" x14ac:dyDescent="0.4">
      <c r="A44" s="4"/>
      <c r="B44" s="42"/>
      <c r="C44" s="38" t="s">
        <v>82</v>
      </c>
      <c r="D44" s="107">
        <v>2</v>
      </c>
      <c r="E44" s="71" t="s">
        <v>111</v>
      </c>
      <c r="F44" s="79">
        <v>2</v>
      </c>
      <c r="G44" s="79" t="s">
        <v>111</v>
      </c>
      <c r="H44" s="79">
        <v>4</v>
      </c>
      <c r="I44" s="71">
        <v>2</v>
      </c>
      <c r="J44" s="71" t="s">
        <v>111</v>
      </c>
      <c r="K44" s="71" t="s">
        <v>111</v>
      </c>
      <c r="L44" s="71">
        <v>2</v>
      </c>
      <c r="M44" s="71">
        <v>2</v>
      </c>
      <c r="N44" s="71" t="s">
        <v>111</v>
      </c>
      <c r="O44" s="71" t="str">
        <f t="shared" ref="O44" si="6">IF(SUM(O38:O43)=0,"-",SUM(O38:O43))</f>
        <v>-</v>
      </c>
      <c r="P44" s="65">
        <f t="shared" si="5"/>
        <v>14</v>
      </c>
      <c r="Q44" s="9"/>
    </row>
    <row r="45" spans="1:17" ht="24" customHeight="1" x14ac:dyDescent="0.35">
      <c r="A45" s="54"/>
      <c r="B45" s="24" t="s">
        <v>18</v>
      </c>
      <c r="C45" s="44" t="s">
        <v>52</v>
      </c>
      <c r="D45" s="105" t="s">
        <v>111</v>
      </c>
      <c r="E45" s="12" t="s">
        <v>111</v>
      </c>
      <c r="F45" s="15" t="s">
        <v>111</v>
      </c>
      <c r="G45" s="80" t="s">
        <v>111</v>
      </c>
      <c r="H45" s="45" t="s">
        <v>111</v>
      </c>
      <c r="I45" s="1">
        <v>1</v>
      </c>
      <c r="J45" s="15" t="s">
        <v>111</v>
      </c>
      <c r="K45" s="15" t="s">
        <v>111</v>
      </c>
      <c r="L45" s="73" t="s">
        <v>111</v>
      </c>
      <c r="M45" s="12" t="s">
        <v>111</v>
      </c>
      <c r="N45" s="12" t="s">
        <v>111</v>
      </c>
      <c r="O45" s="15" t="s">
        <v>119</v>
      </c>
      <c r="P45" s="63">
        <f t="shared" si="5"/>
        <v>1</v>
      </c>
      <c r="Q45" s="43"/>
    </row>
    <row r="46" spans="1:17" ht="24" customHeight="1" x14ac:dyDescent="0.35">
      <c r="A46" s="54"/>
      <c r="B46" s="5"/>
      <c r="C46" s="2" t="s">
        <v>53</v>
      </c>
      <c r="D46" s="105" t="s">
        <v>111</v>
      </c>
      <c r="E46" s="13" t="s">
        <v>111</v>
      </c>
      <c r="F46" s="80" t="s">
        <v>111</v>
      </c>
      <c r="G46" s="3" t="s">
        <v>111</v>
      </c>
      <c r="H46" s="13" t="s">
        <v>111</v>
      </c>
      <c r="I46" s="1" t="s">
        <v>111</v>
      </c>
      <c r="J46" s="13" t="s">
        <v>111</v>
      </c>
      <c r="K46" s="13" t="s">
        <v>111</v>
      </c>
      <c r="L46" s="1" t="s">
        <v>111</v>
      </c>
      <c r="M46" s="73" t="s">
        <v>111</v>
      </c>
      <c r="N46" s="13" t="s">
        <v>111</v>
      </c>
      <c r="O46" s="13" t="s">
        <v>119</v>
      </c>
      <c r="P46" s="63">
        <f t="shared" si="5"/>
        <v>0</v>
      </c>
      <c r="Q46" s="43"/>
    </row>
    <row r="47" spans="1:17" ht="24" customHeight="1" x14ac:dyDescent="0.35">
      <c r="A47" s="54"/>
      <c r="B47" s="5"/>
      <c r="C47" s="6" t="s">
        <v>54</v>
      </c>
      <c r="D47" s="105" t="s">
        <v>111</v>
      </c>
      <c r="E47" s="13">
        <v>1</v>
      </c>
      <c r="F47" s="1" t="s">
        <v>111</v>
      </c>
      <c r="G47" s="8" t="s">
        <v>111</v>
      </c>
      <c r="H47" s="1" t="s">
        <v>111</v>
      </c>
      <c r="I47" s="1" t="s">
        <v>111</v>
      </c>
      <c r="J47" s="1" t="s">
        <v>111</v>
      </c>
      <c r="K47" s="13" t="s">
        <v>111</v>
      </c>
      <c r="L47" s="13" t="s">
        <v>111</v>
      </c>
      <c r="M47" s="73" t="s">
        <v>111</v>
      </c>
      <c r="N47" s="72" t="s">
        <v>111</v>
      </c>
      <c r="O47" s="73" t="s">
        <v>119</v>
      </c>
      <c r="P47" s="63">
        <f t="shared" si="5"/>
        <v>1</v>
      </c>
      <c r="Q47" s="43"/>
    </row>
    <row r="48" spans="1:17" ht="24" customHeight="1" x14ac:dyDescent="0.35">
      <c r="A48" s="54"/>
      <c r="B48" s="5"/>
      <c r="C48" s="6" t="s">
        <v>55</v>
      </c>
      <c r="D48" s="105" t="s">
        <v>111</v>
      </c>
      <c r="E48" s="13">
        <v>1</v>
      </c>
      <c r="F48" s="1" t="s">
        <v>111</v>
      </c>
      <c r="G48" s="80" t="s">
        <v>111</v>
      </c>
      <c r="H48" s="1" t="s">
        <v>111</v>
      </c>
      <c r="I48" s="7" t="s">
        <v>111</v>
      </c>
      <c r="J48" s="13" t="s">
        <v>111</v>
      </c>
      <c r="K48" s="13" t="s">
        <v>111</v>
      </c>
      <c r="L48" s="73" t="s">
        <v>111</v>
      </c>
      <c r="M48" s="8" t="s">
        <v>111</v>
      </c>
      <c r="N48" s="8" t="s">
        <v>111</v>
      </c>
      <c r="O48" s="3" t="s">
        <v>119</v>
      </c>
      <c r="P48" s="63">
        <f t="shared" si="5"/>
        <v>1</v>
      </c>
      <c r="Q48" s="43"/>
    </row>
    <row r="49" spans="1:17" ht="24" customHeight="1" x14ac:dyDescent="0.35">
      <c r="A49" s="54"/>
      <c r="B49" s="5"/>
      <c r="C49" s="6" t="s">
        <v>56</v>
      </c>
      <c r="D49" s="105" t="s">
        <v>111</v>
      </c>
      <c r="E49" s="13" t="s">
        <v>111</v>
      </c>
      <c r="F49" s="7" t="s">
        <v>111</v>
      </c>
      <c r="G49" s="8" t="s">
        <v>111</v>
      </c>
      <c r="H49" s="1" t="s">
        <v>111</v>
      </c>
      <c r="I49" s="7" t="s">
        <v>111</v>
      </c>
      <c r="J49" s="1" t="s">
        <v>111</v>
      </c>
      <c r="K49" s="13" t="s">
        <v>111</v>
      </c>
      <c r="L49" s="73" t="s">
        <v>111</v>
      </c>
      <c r="M49" s="8" t="s">
        <v>111</v>
      </c>
      <c r="N49" s="13" t="s">
        <v>111</v>
      </c>
      <c r="O49" s="3" t="s">
        <v>119</v>
      </c>
      <c r="P49" s="63">
        <f t="shared" si="5"/>
        <v>0</v>
      </c>
      <c r="Q49" s="43"/>
    </row>
    <row r="50" spans="1:17" ht="24" customHeight="1" x14ac:dyDescent="0.35">
      <c r="A50" s="54"/>
      <c r="B50" s="5"/>
      <c r="C50" s="6" t="s">
        <v>57</v>
      </c>
      <c r="D50" s="105" t="s">
        <v>111</v>
      </c>
      <c r="E50" s="13" t="s">
        <v>111</v>
      </c>
      <c r="F50" s="7" t="s">
        <v>111</v>
      </c>
      <c r="G50" s="8" t="s">
        <v>111</v>
      </c>
      <c r="H50" s="97" t="s">
        <v>111</v>
      </c>
      <c r="I50" s="1" t="s">
        <v>111</v>
      </c>
      <c r="J50" s="13" t="s">
        <v>111</v>
      </c>
      <c r="K50" s="13" t="s">
        <v>111</v>
      </c>
      <c r="L50" s="1" t="s">
        <v>111</v>
      </c>
      <c r="M50" s="8" t="s">
        <v>111</v>
      </c>
      <c r="N50" s="13" t="s">
        <v>111</v>
      </c>
      <c r="O50" s="73" t="s">
        <v>119</v>
      </c>
      <c r="P50" s="63">
        <f t="shared" si="5"/>
        <v>0</v>
      </c>
      <c r="Q50" s="43"/>
    </row>
    <row r="51" spans="1:17" ht="24" customHeight="1" x14ac:dyDescent="0.35">
      <c r="A51" s="54"/>
      <c r="B51" s="5"/>
      <c r="C51" s="6" t="s">
        <v>58</v>
      </c>
      <c r="D51" s="105" t="s">
        <v>111</v>
      </c>
      <c r="E51" s="13" t="s">
        <v>111</v>
      </c>
      <c r="F51" s="1" t="s">
        <v>111</v>
      </c>
      <c r="G51" s="80" t="s">
        <v>111</v>
      </c>
      <c r="H51" s="98" t="s">
        <v>111</v>
      </c>
      <c r="I51" s="1" t="s">
        <v>111</v>
      </c>
      <c r="J51" s="1" t="s">
        <v>111</v>
      </c>
      <c r="K51" s="13" t="s">
        <v>111</v>
      </c>
      <c r="L51" s="73" t="s">
        <v>111</v>
      </c>
      <c r="M51" s="8" t="s">
        <v>111</v>
      </c>
      <c r="N51" s="13" t="s">
        <v>111</v>
      </c>
      <c r="O51" s="73" t="s">
        <v>119</v>
      </c>
      <c r="P51" s="63">
        <f t="shared" si="5"/>
        <v>0</v>
      </c>
      <c r="Q51" s="43"/>
    </row>
    <row r="52" spans="1:17" ht="24" customHeight="1" x14ac:dyDescent="0.35">
      <c r="A52" s="54"/>
      <c r="B52" s="5"/>
      <c r="C52" s="6" t="s">
        <v>59</v>
      </c>
      <c r="D52" s="105" t="s">
        <v>111</v>
      </c>
      <c r="E52" s="13" t="s">
        <v>111</v>
      </c>
      <c r="F52" s="1" t="s">
        <v>111</v>
      </c>
      <c r="G52" s="80" t="s">
        <v>111</v>
      </c>
      <c r="H52" s="13" t="s">
        <v>111</v>
      </c>
      <c r="I52" s="1" t="s">
        <v>111</v>
      </c>
      <c r="J52" s="13" t="s">
        <v>111</v>
      </c>
      <c r="K52" s="13" t="s">
        <v>111</v>
      </c>
      <c r="L52" s="73" t="s">
        <v>111</v>
      </c>
      <c r="M52" s="73" t="s">
        <v>111</v>
      </c>
      <c r="N52" s="13" t="s">
        <v>111</v>
      </c>
      <c r="O52" s="8" t="s">
        <v>119</v>
      </c>
      <c r="P52" s="63">
        <f t="shared" si="5"/>
        <v>0</v>
      </c>
      <c r="Q52" s="43"/>
    </row>
    <row r="53" spans="1:17" ht="24" customHeight="1" x14ac:dyDescent="0.35">
      <c r="A53" s="54"/>
      <c r="B53" s="5"/>
      <c r="C53" s="6" t="s">
        <v>60</v>
      </c>
      <c r="D53" s="126">
        <v>1</v>
      </c>
      <c r="E53" s="13" t="s">
        <v>111</v>
      </c>
      <c r="F53" s="1" t="s">
        <v>111</v>
      </c>
      <c r="G53" s="13" t="s">
        <v>111</v>
      </c>
      <c r="H53" s="13" t="s">
        <v>111</v>
      </c>
      <c r="I53" s="13" t="s">
        <v>111</v>
      </c>
      <c r="J53" s="13" t="s">
        <v>111</v>
      </c>
      <c r="K53" s="13" t="s">
        <v>111</v>
      </c>
      <c r="L53" s="73" t="s">
        <v>111</v>
      </c>
      <c r="M53" s="8" t="s">
        <v>111</v>
      </c>
      <c r="N53" s="13" t="s">
        <v>111</v>
      </c>
      <c r="O53" s="8" t="s">
        <v>119</v>
      </c>
      <c r="P53" s="63">
        <f t="shared" si="5"/>
        <v>1</v>
      </c>
      <c r="Q53" s="43"/>
    </row>
    <row r="54" spans="1:17" ht="24" customHeight="1" x14ac:dyDescent="0.35">
      <c r="A54" s="54"/>
      <c r="B54" s="5"/>
      <c r="C54" s="6" t="s">
        <v>61</v>
      </c>
      <c r="D54" s="105" t="s">
        <v>111</v>
      </c>
      <c r="E54" s="13">
        <v>1</v>
      </c>
      <c r="F54" s="1" t="s">
        <v>111</v>
      </c>
      <c r="G54" s="13" t="s">
        <v>111</v>
      </c>
      <c r="H54" s="13" t="s">
        <v>111</v>
      </c>
      <c r="I54" s="13" t="s">
        <v>111</v>
      </c>
      <c r="J54" s="13" t="s">
        <v>111</v>
      </c>
      <c r="K54" s="13" t="s">
        <v>111</v>
      </c>
      <c r="L54" s="73" t="s">
        <v>111</v>
      </c>
      <c r="M54" s="8" t="s">
        <v>111</v>
      </c>
      <c r="N54" s="13" t="s">
        <v>111</v>
      </c>
      <c r="O54" s="73" t="s">
        <v>119</v>
      </c>
      <c r="P54" s="63">
        <f t="shared" si="5"/>
        <v>1</v>
      </c>
      <c r="Q54" s="43"/>
    </row>
    <row r="55" spans="1:17" ht="24" customHeight="1" x14ac:dyDescent="0.35">
      <c r="A55" s="54"/>
      <c r="B55" s="5"/>
      <c r="C55" s="6" t="s">
        <v>90</v>
      </c>
      <c r="D55" s="105" t="s">
        <v>111</v>
      </c>
      <c r="E55" s="13" t="s">
        <v>111</v>
      </c>
      <c r="F55" s="1" t="s">
        <v>111</v>
      </c>
      <c r="G55" s="13" t="s">
        <v>111</v>
      </c>
      <c r="H55" s="13" t="s">
        <v>111</v>
      </c>
      <c r="I55" s="13" t="s">
        <v>111</v>
      </c>
      <c r="J55" s="13" t="s">
        <v>111</v>
      </c>
      <c r="K55" s="13" t="s">
        <v>111</v>
      </c>
      <c r="L55" s="73" t="s">
        <v>111</v>
      </c>
      <c r="M55" s="73" t="s">
        <v>111</v>
      </c>
      <c r="N55" s="13" t="s">
        <v>111</v>
      </c>
      <c r="O55" s="73" t="s">
        <v>119</v>
      </c>
      <c r="P55" s="63">
        <f t="shared" si="5"/>
        <v>0</v>
      </c>
      <c r="Q55" s="43"/>
    </row>
    <row r="56" spans="1:17" ht="24" customHeight="1" thickBot="1" x14ac:dyDescent="0.4">
      <c r="A56" s="54"/>
      <c r="B56" s="42"/>
      <c r="C56" s="6" t="s">
        <v>82</v>
      </c>
      <c r="D56" s="107">
        <v>1</v>
      </c>
      <c r="E56" s="70">
        <v>3</v>
      </c>
      <c r="F56" s="70" t="s">
        <v>111</v>
      </c>
      <c r="G56" s="70" t="s">
        <v>111</v>
      </c>
      <c r="H56" s="99" t="s">
        <v>111</v>
      </c>
      <c r="I56" s="70">
        <v>1</v>
      </c>
      <c r="J56" s="70" t="s">
        <v>111</v>
      </c>
      <c r="K56" s="71" t="s">
        <v>111</v>
      </c>
      <c r="L56" s="70" t="s">
        <v>111</v>
      </c>
      <c r="M56" s="70" t="s">
        <v>111</v>
      </c>
      <c r="N56" s="70" t="s">
        <v>111</v>
      </c>
      <c r="O56" s="173" t="str">
        <f>IF(SUM(O45:O55)=0,"-",SUM(O45:O55))</f>
        <v>-</v>
      </c>
      <c r="P56" s="65">
        <f>SUM(D56:O56)</f>
        <v>5</v>
      </c>
      <c r="Q56" s="43"/>
    </row>
    <row r="57" spans="1:17" ht="24" customHeight="1" x14ac:dyDescent="0.35">
      <c r="A57" s="4"/>
      <c r="B57" s="24" t="s">
        <v>19</v>
      </c>
      <c r="C57" s="41" t="s">
        <v>62</v>
      </c>
      <c r="D57" s="127" t="s">
        <v>111</v>
      </c>
      <c r="E57" s="149" t="s">
        <v>111</v>
      </c>
      <c r="F57" s="12" t="s">
        <v>111</v>
      </c>
      <c r="G57" s="1" t="s">
        <v>111</v>
      </c>
      <c r="H57" s="12" t="s">
        <v>111</v>
      </c>
      <c r="I57" s="12" t="s">
        <v>111</v>
      </c>
      <c r="J57" s="13" t="s">
        <v>111</v>
      </c>
      <c r="K57" s="12" t="s">
        <v>111</v>
      </c>
      <c r="L57" s="14">
        <v>1</v>
      </c>
      <c r="M57" s="12" t="s">
        <v>111</v>
      </c>
      <c r="N57" s="102" t="s">
        <v>111</v>
      </c>
      <c r="O57" s="13" t="s">
        <v>119</v>
      </c>
      <c r="P57" s="63">
        <f t="shared" ref="P57:P63" si="7">SUM(D57:O57)</f>
        <v>1</v>
      </c>
      <c r="Q57" s="43"/>
    </row>
    <row r="58" spans="1:17" ht="24" customHeight="1" x14ac:dyDescent="0.35">
      <c r="A58" s="4"/>
      <c r="B58" s="5"/>
      <c r="C58" s="6" t="s">
        <v>63</v>
      </c>
      <c r="D58" s="127" t="s">
        <v>111</v>
      </c>
      <c r="E58" s="150" t="s">
        <v>111</v>
      </c>
      <c r="F58" s="13" t="s">
        <v>111</v>
      </c>
      <c r="G58" s="3" t="s">
        <v>111</v>
      </c>
      <c r="H58" s="13" t="s">
        <v>111</v>
      </c>
      <c r="I58" s="3" t="s">
        <v>111</v>
      </c>
      <c r="J58" s="13" t="s">
        <v>111</v>
      </c>
      <c r="K58" s="13" t="s">
        <v>111</v>
      </c>
      <c r="L58" s="13" t="s">
        <v>111</v>
      </c>
      <c r="M58" s="13" t="s">
        <v>111</v>
      </c>
      <c r="N58" s="13" t="s">
        <v>111</v>
      </c>
      <c r="O58" s="13" t="s">
        <v>130</v>
      </c>
      <c r="P58" s="63">
        <f t="shared" si="7"/>
        <v>0</v>
      </c>
      <c r="Q58" s="9"/>
    </row>
    <row r="59" spans="1:17" ht="24" customHeight="1" x14ac:dyDescent="0.35">
      <c r="A59" s="4"/>
      <c r="B59" s="5"/>
      <c r="C59" s="6" t="s">
        <v>64</v>
      </c>
      <c r="D59" s="127" t="s">
        <v>111</v>
      </c>
      <c r="E59" s="151">
        <v>1</v>
      </c>
      <c r="F59" s="8">
        <v>1</v>
      </c>
      <c r="G59" s="13" t="s">
        <v>111</v>
      </c>
      <c r="H59" s="7" t="s">
        <v>111</v>
      </c>
      <c r="I59" s="3" t="s">
        <v>111</v>
      </c>
      <c r="J59" s="72" t="s">
        <v>111</v>
      </c>
      <c r="K59" s="3" t="s">
        <v>111</v>
      </c>
      <c r="L59" s="13" t="s">
        <v>111</v>
      </c>
      <c r="M59" s="3" t="s">
        <v>111</v>
      </c>
      <c r="N59" s="3" t="s">
        <v>111</v>
      </c>
      <c r="O59" s="13" t="s">
        <v>129</v>
      </c>
      <c r="P59" s="63">
        <f t="shared" si="7"/>
        <v>2</v>
      </c>
      <c r="Q59" s="9"/>
    </row>
    <row r="60" spans="1:17" ht="24" customHeight="1" x14ac:dyDescent="0.35">
      <c r="A60" s="4"/>
      <c r="B60" s="5"/>
      <c r="C60" s="6" t="s">
        <v>65</v>
      </c>
      <c r="D60" s="81" t="s">
        <v>111</v>
      </c>
      <c r="E60" s="150">
        <v>1</v>
      </c>
      <c r="F60" s="13" t="s">
        <v>111</v>
      </c>
      <c r="G60" s="13" t="s">
        <v>111</v>
      </c>
      <c r="H60" s="3" t="s">
        <v>111</v>
      </c>
      <c r="I60" s="3" t="s">
        <v>111</v>
      </c>
      <c r="J60" s="13" t="s">
        <v>111</v>
      </c>
      <c r="K60" s="13" t="s">
        <v>111</v>
      </c>
      <c r="L60" s="13" t="s">
        <v>111</v>
      </c>
      <c r="M60" s="75" t="s">
        <v>111</v>
      </c>
      <c r="N60" s="75" t="s">
        <v>111</v>
      </c>
      <c r="O60" s="13" t="s">
        <v>130</v>
      </c>
      <c r="P60" s="63">
        <f t="shared" si="7"/>
        <v>1</v>
      </c>
      <c r="Q60" s="9"/>
    </row>
    <row r="61" spans="1:17" ht="24" customHeight="1" x14ac:dyDescent="0.35">
      <c r="A61" s="4"/>
      <c r="B61" s="5"/>
      <c r="C61" s="6" t="s">
        <v>66</v>
      </c>
      <c r="D61" s="81" t="s">
        <v>111</v>
      </c>
      <c r="E61" s="150" t="s">
        <v>111</v>
      </c>
      <c r="F61" s="13" t="s">
        <v>111</v>
      </c>
      <c r="G61" s="1" t="s">
        <v>111</v>
      </c>
      <c r="H61" s="13" t="s">
        <v>111</v>
      </c>
      <c r="I61" s="3" t="s">
        <v>111</v>
      </c>
      <c r="J61" s="13" t="s">
        <v>111</v>
      </c>
      <c r="K61" s="3" t="s">
        <v>111</v>
      </c>
      <c r="L61" s="13" t="s">
        <v>111</v>
      </c>
      <c r="M61" s="13" t="s">
        <v>111</v>
      </c>
      <c r="N61" s="3" t="s">
        <v>111</v>
      </c>
      <c r="O61" s="13" t="s">
        <v>130</v>
      </c>
      <c r="P61" s="63">
        <f t="shared" si="7"/>
        <v>0</v>
      </c>
      <c r="Q61" s="43"/>
    </row>
    <row r="62" spans="1:17" ht="24" customHeight="1" x14ac:dyDescent="0.35">
      <c r="A62" s="4"/>
      <c r="B62" s="5"/>
      <c r="C62" s="6" t="s">
        <v>67</v>
      </c>
      <c r="D62" s="81" t="s">
        <v>111</v>
      </c>
      <c r="E62" s="150" t="s">
        <v>111</v>
      </c>
      <c r="F62" s="13" t="s">
        <v>111</v>
      </c>
      <c r="G62" s="13" t="s">
        <v>111</v>
      </c>
      <c r="H62" s="13" t="s">
        <v>111</v>
      </c>
      <c r="I62" s="13" t="s">
        <v>111</v>
      </c>
      <c r="J62" s="13" t="s">
        <v>111</v>
      </c>
      <c r="K62" s="13" t="s">
        <v>111</v>
      </c>
      <c r="L62" s="3" t="s">
        <v>111</v>
      </c>
      <c r="M62" s="13" t="s">
        <v>111</v>
      </c>
      <c r="N62" s="73" t="s">
        <v>111</v>
      </c>
      <c r="O62" s="13" t="s">
        <v>119</v>
      </c>
      <c r="P62" s="63">
        <f t="shared" si="7"/>
        <v>0</v>
      </c>
      <c r="Q62" s="43"/>
    </row>
    <row r="63" spans="1:17" ht="24" customHeight="1" x14ac:dyDescent="0.35">
      <c r="A63" s="4"/>
      <c r="B63" s="5"/>
      <c r="C63" s="2" t="s">
        <v>96</v>
      </c>
      <c r="D63" s="127" t="s">
        <v>111</v>
      </c>
      <c r="E63" s="150" t="s">
        <v>111</v>
      </c>
      <c r="F63" s="8" t="s">
        <v>111</v>
      </c>
      <c r="G63" s="1" t="s">
        <v>111</v>
      </c>
      <c r="H63" s="3" t="s">
        <v>111</v>
      </c>
      <c r="I63" s="13" t="s">
        <v>111</v>
      </c>
      <c r="J63" s="72" t="s">
        <v>111</v>
      </c>
      <c r="K63" s="13" t="s">
        <v>111</v>
      </c>
      <c r="L63" s="13" t="s">
        <v>111</v>
      </c>
      <c r="M63" s="13" t="s">
        <v>111</v>
      </c>
      <c r="N63" s="13" t="s">
        <v>111</v>
      </c>
      <c r="O63" s="13" t="s">
        <v>119</v>
      </c>
      <c r="P63" s="63">
        <f t="shared" si="7"/>
        <v>0</v>
      </c>
      <c r="Q63" s="9"/>
    </row>
    <row r="64" spans="1:17" ht="24" customHeight="1" thickBot="1" x14ac:dyDescent="0.4">
      <c r="A64" s="4"/>
      <c r="B64" s="42"/>
      <c r="C64" s="6" t="s">
        <v>82</v>
      </c>
      <c r="D64" s="107" t="s">
        <v>111</v>
      </c>
      <c r="E64" s="70">
        <v>2</v>
      </c>
      <c r="F64" s="70">
        <v>1</v>
      </c>
      <c r="G64" s="70" t="s">
        <v>111</v>
      </c>
      <c r="H64" s="70" t="s">
        <v>111</v>
      </c>
      <c r="I64" s="70" t="s">
        <v>111</v>
      </c>
      <c r="J64" s="70" t="s">
        <v>111</v>
      </c>
      <c r="K64" s="70" t="s">
        <v>111</v>
      </c>
      <c r="L64" s="70">
        <v>1</v>
      </c>
      <c r="M64" s="70" t="s">
        <v>111</v>
      </c>
      <c r="N64" s="70" t="s">
        <v>111</v>
      </c>
      <c r="O64" s="173" t="str">
        <f>IF(SUM(O57:O63)=0,"-",SUM(O57:O63))</f>
        <v>-</v>
      </c>
      <c r="P64" s="65">
        <f t="shared" ref="P64:P79" si="8">SUM(D64:O64)</f>
        <v>4</v>
      </c>
      <c r="Q64" s="43"/>
    </row>
    <row r="65" spans="1:17" ht="24" customHeight="1" x14ac:dyDescent="0.35">
      <c r="A65" s="4"/>
      <c r="B65" s="24" t="s">
        <v>20</v>
      </c>
      <c r="C65" s="41" t="s">
        <v>68</v>
      </c>
      <c r="D65" s="81" t="s">
        <v>111</v>
      </c>
      <c r="E65" s="81" t="s">
        <v>111</v>
      </c>
      <c r="F65" s="81" t="s">
        <v>111</v>
      </c>
      <c r="G65" s="1" t="s">
        <v>111</v>
      </c>
      <c r="H65" s="1" t="s">
        <v>111</v>
      </c>
      <c r="I65" s="1" t="s">
        <v>111</v>
      </c>
      <c r="J65" s="81" t="s">
        <v>111</v>
      </c>
      <c r="K65" s="3" t="s">
        <v>111</v>
      </c>
      <c r="L65" s="12" t="s">
        <v>111</v>
      </c>
      <c r="M65" s="1" t="s">
        <v>111</v>
      </c>
      <c r="N65" s="14" t="s">
        <v>111</v>
      </c>
      <c r="O65" s="178" t="s">
        <v>114</v>
      </c>
      <c r="P65" s="66">
        <f t="shared" si="8"/>
        <v>0</v>
      </c>
      <c r="Q65" s="9"/>
    </row>
    <row r="66" spans="1:17" ht="24" customHeight="1" x14ac:dyDescent="0.35">
      <c r="A66" s="4"/>
      <c r="B66" s="5"/>
      <c r="C66" s="6" t="s">
        <v>69</v>
      </c>
      <c r="D66" s="81" t="s">
        <v>111</v>
      </c>
      <c r="E66" s="81">
        <v>1</v>
      </c>
      <c r="F66" s="80" t="s">
        <v>111</v>
      </c>
      <c r="G66" s="1" t="s">
        <v>111</v>
      </c>
      <c r="H66" s="1" t="s">
        <v>111</v>
      </c>
      <c r="I66" s="3" t="s">
        <v>111</v>
      </c>
      <c r="J66" s="81" t="s">
        <v>111</v>
      </c>
      <c r="K66" s="3" t="s">
        <v>111</v>
      </c>
      <c r="L66" s="3" t="s">
        <v>111</v>
      </c>
      <c r="M66" s="3" t="s">
        <v>111</v>
      </c>
      <c r="N66" s="8" t="s">
        <v>111</v>
      </c>
      <c r="O66" s="179" t="s">
        <v>114</v>
      </c>
      <c r="P66" s="67">
        <f t="shared" si="8"/>
        <v>1</v>
      </c>
      <c r="Q66" s="9"/>
    </row>
    <row r="67" spans="1:17" ht="24" customHeight="1" x14ac:dyDescent="0.35">
      <c r="A67" s="4"/>
      <c r="B67" s="5"/>
      <c r="C67" s="6" t="s">
        <v>70</v>
      </c>
      <c r="D67" s="81" t="s">
        <v>111</v>
      </c>
      <c r="E67" s="81" t="s">
        <v>111</v>
      </c>
      <c r="F67" s="81">
        <v>1</v>
      </c>
      <c r="G67" s="13" t="s">
        <v>111</v>
      </c>
      <c r="H67" s="13" t="s">
        <v>111</v>
      </c>
      <c r="I67" s="3" t="s">
        <v>111</v>
      </c>
      <c r="J67" s="81" t="s">
        <v>111</v>
      </c>
      <c r="K67" s="3" t="s">
        <v>111</v>
      </c>
      <c r="L67" s="3" t="s">
        <v>111</v>
      </c>
      <c r="M67" s="3" t="s">
        <v>111</v>
      </c>
      <c r="N67" s="3" t="s">
        <v>111</v>
      </c>
      <c r="O67" s="179" t="s">
        <v>114</v>
      </c>
      <c r="P67" s="68">
        <f t="shared" si="8"/>
        <v>1</v>
      </c>
      <c r="Q67" s="9"/>
    </row>
    <row r="68" spans="1:17" ht="24" customHeight="1" x14ac:dyDescent="0.35">
      <c r="A68" s="4"/>
      <c r="B68" s="5"/>
      <c r="C68" s="6" t="s">
        <v>71</v>
      </c>
      <c r="D68" s="81" t="s">
        <v>111</v>
      </c>
      <c r="E68" s="81" t="s">
        <v>111</v>
      </c>
      <c r="F68" s="3">
        <v>1</v>
      </c>
      <c r="G68" s="3" t="s">
        <v>111</v>
      </c>
      <c r="H68" s="3" t="s">
        <v>111</v>
      </c>
      <c r="I68" s="3" t="s">
        <v>111</v>
      </c>
      <c r="J68" s="81" t="s">
        <v>111</v>
      </c>
      <c r="K68" s="3">
        <v>1</v>
      </c>
      <c r="L68" s="3" t="s">
        <v>111</v>
      </c>
      <c r="M68" s="3" t="s">
        <v>111</v>
      </c>
      <c r="N68" s="1" t="s">
        <v>111</v>
      </c>
      <c r="O68" s="179" t="s">
        <v>114</v>
      </c>
      <c r="P68" s="62">
        <f t="shared" si="8"/>
        <v>2</v>
      </c>
      <c r="Q68" s="9"/>
    </row>
    <row r="69" spans="1:17" ht="24" customHeight="1" thickBot="1" x14ac:dyDescent="0.4">
      <c r="A69" s="4"/>
      <c r="B69" s="42"/>
      <c r="C69" s="38" t="s">
        <v>82</v>
      </c>
      <c r="D69" s="128" t="s">
        <v>111</v>
      </c>
      <c r="E69" s="152">
        <v>1</v>
      </c>
      <c r="F69" s="70">
        <v>2</v>
      </c>
      <c r="G69" s="70" t="s">
        <v>111</v>
      </c>
      <c r="H69" s="70" t="s">
        <v>111</v>
      </c>
      <c r="I69" s="70" t="s">
        <v>111</v>
      </c>
      <c r="J69" s="152" t="s">
        <v>111</v>
      </c>
      <c r="K69" s="70">
        <v>1</v>
      </c>
      <c r="L69" s="70" t="s">
        <v>111</v>
      </c>
      <c r="M69" s="70" t="s">
        <v>111</v>
      </c>
      <c r="N69" s="70" t="s">
        <v>111</v>
      </c>
      <c r="O69" s="173" t="str">
        <f t="shared" ref="O69" si="9">IF(SUM(O65:O68)=0,"-",SUM(O65:O68))</f>
        <v>-</v>
      </c>
      <c r="P69" s="65">
        <f t="shared" si="8"/>
        <v>4</v>
      </c>
      <c r="Q69" s="9"/>
    </row>
    <row r="70" spans="1:17" ht="24" customHeight="1" x14ac:dyDescent="0.35">
      <c r="A70" s="4"/>
      <c r="B70" s="24" t="s">
        <v>21</v>
      </c>
      <c r="C70" s="41" t="s">
        <v>72</v>
      </c>
      <c r="D70" s="129" t="s">
        <v>111</v>
      </c>
      <c r="E70" s="149" t="s">
        <v>111</v>
      </c>
      <c r="F70" s="12" t="s">
        <v>111</v>
      </c>
      <c r="G70" s="86" t="s">
        <v>111</v>
      </c>
      <c r="H70" s="86">
        <v>1</v>
      </c>
      <c r="I70" s="87" t="s">
        <v>111</v>
      </c>
      <c r="J70" s="149" t="s">
        <v>111</v>
      </c>
      <c r="K70" s="3" t="s">
        <v>111</v>
      </c>
      <c r="L70" s="86" t="s">
        <v>111</v>
      </c>
      <c r="M70" s="86" t="s">
        <v>111</v>
      </c>
      <c r="N70" s="86" t="s">
        <v>111</v>
      </c>
      <c r="O70" s="127" t="s">
        <v>114</v>
      </c>
      <c r="P70" s="63">
        <f t="shared" si="8"/>
        <v>1</v>
      </c>
      <c r="Q70" s="9"/>
    </row>
    <row r="71" spans="1:17" ht="24" customHeight="1" x14ac:dyDescent="0.35">
      <c r="A71" s="4"/>
      <c r="B71" s="5"/>
      <c r="C71" s="6" t="s">
        <v>73</v>
      </c>
      <c r="D71" s="129" t="s">
        <v>111</v>
      </c>
      <c r="E71" s="92" t="s">
        <v>111</v>
      </c>
      <c r="F71" s="82" t="s">
        <v>111</v>
      </c>
      <c r="G71" s="82" t="s">
        <v>111</v>
      </c>
      <c r="H71" s="82" t="s">
        <v>111</v>
      </c>
      <c r="I71" s="78" t="s">
        <v>111</v>
      </c>
      <c r="J71" s="150" t="s">
        <v>111</v>
      </c>
      <c r="K71" s="82" t="s">
        <v>111</v>
      </c>
      <c r="L71" s="82" t="s">
        <v>111</v>
      </c>
      <c r="M71" s="72" t="s">
        <v>111</v>
      </c>
      <c r="N71" s="72">
        <v>1</v>
      </c>
      <c r="O71" s="78" t="s">
        <v>114</v>
      </c>
      <c r="P71" s="63">
        <f t="shared" si="8"/>
        <v>1</v>
      </c>
      <c r="Q71" s="9"/>
    </row>
    <row r="72" spans="1:17" ht="24" customHeight="1" x14ac:dyDescent="0.35">
      <c r="A72" s="4"/>
      <c r="B72" s="5"/>
      <c r="C72" s="6" t="s">
        <v>74</v>
      </c>
      <c r="D72" s="129" t="s">
        <v>111</v>
      </c>
      <c r="E72" s="92" t="s">
        <v>111</v>
      </c>
      <c r="F72" s="92" t="s">
        <v>111</v>
      </c>
      <c r="G72" s="83" t="s">
        <v>111</v>
      </c>
      <c r="H72" s="83" t="s">
        <v>111</v>
      </c>
      <c r="I72" s="77" t="s">
        <v>111</v>
      </c>
      <c r="J72" s="92" t="s">
        <v>111</v>
      </c>
      <c r="K72" s="83" t="s">
        <v>111</v>
      </c>
      <c r="L72" s="83" t="s">
        <v>111</v>
      </c>
      <c r="M72" s="72" t="s">
        <v>111</v>
      </c>
      <c r="N72" s="72" t="s">
        <v>111</v>
      </c>
      <c r="O72" s="78" t="s">
        <v>114</v>
      </c>
      <c r="P72" s="63">
        <f t="shared" si="8"/>
        <v>0</v>
      </c>
      <c r="Q72" s="9"/>
    </row>
    <row r="73" spans="1:17" ht="24" customHeight="1" x14ac:dyDescent="0.35">
      <c r="A73" s="4"/>
      <c r="B73" s="5"/>
      <c r="C73" s="6" t="s">
        <v>75</v>
      </c>
      <c r="D73" s="129" t="s">
        <v>111</v>
      </c>
      <c r="E73" s="92" t="s">
        <v>111</v>
      </c>
      <c r="F73" s="92">
        <v>1</v>
      </c>
      <c r="G73" s="92" t="s">
        <v>111</v>
      </c>
      <c r="H73" s="92" t="s">
        <v>111</v>
      </c>
      <c r="I73" s="82" t="s">
        <v>111</v>
      </c>
      <c r="J73" s="92" t="s">
        <v>111</v>
      </c>
      <c r="K73" s="83" t="s">
        <v>111</v>
      </c>
      <c r="L73" s="3" t="s">
        <v>111</v>
      </c>
      <c r="M73" s="72" t="s">
        <v>111</v>
      </c>
      <c r="N73" s="72" t="s">
        <v>111</v>
      </c>
      <c r="O73" s="78" t="s">
        <v>114</v>
      </c>
      <c r="P73" s="63">
        <f t="shared" si="8"/>
        <v>1</v>
      </c>
      <c r="Q73" s="9"/>
    </row>
    <row r="74" spans="1:17" ht="24" customHeight="1" x14ac:dyDescent="0.35">
      <c r="A74" s="4"/>
      <c r="B74" s="5"/>
      <c r="C74" s="6" t="s">
        <v>76</v>
      </c>
      <c r="D74" s="129" t="s">
        <v>111</v>
      </c>
      <c r="E74" s="92">
        <v>1</v>
      </c>
      <c r="F74" s="82" t="s">
        <v>111</v>
      </c>
      <c r="G74" s="82" t="s">
        <v>111</v>
      </c>
      <c r="H74" s="82" t="s">
        <v>111</v>
      </c>
      <c r="I74" s="77">
        <v>1</v>
      </c>
      <c r="J74" s="92" t="s">
        <v>111</v>
      </c>
      <c r="K74" s="3" t="s">
        <v>111</v>
      </c>
      <c r="L74" s="77" t="s">
        <v>111</v>
      </c>
      <c r="M74" s="82" t="s">
        <v>111</v>
      </c>
      <c r="N74" s="82" t="s">
        <v>111</v>
      </c>
      <c r="O74" s="78" t="s">
        <v>114</v>
      </c>
      <c r="P74" s="63">
        <f t="shared" si="8"/>
        <v>2</v>
      </c>
      <c r="Q74" s="9"/>
    </row>
    <row r="75" spans="1:17" ht="24" customHeight="1" x14ac:dyDescent="0.35">
      <c r="A75" s="4"/>
      <c r="B75" s="5"/>
      <c r="C75" s="6" t="s">
        <v>77</v>
      </c>
      <c r="D75" s="129" t="s">
        <v>111</v>
      </c>
      <c r="E75" s="72">
        <v>2</v>
      </c>
      <c r="F75" s="92" t="s">
        <v>111</v>
      </c>
      <c r="G75" s="92" t="s">
        <v>111</v>
      </c>
      <c r="H75" s="82" t="s">
        <v>111</v>
      </c>
      <c r="I75" s="77" t="s">
        <v>111</v>
      </c>
      <c r="J75" s="72">
        <v>1</v>
      </c>
      <c r="K75" s="3" t="s">
        <v>111</v>
      </c>
      <c r="L75" s="82" t="s">
        <v>111</v>
      </c>
      <c r="M75" s="72" t="s">
        <v>111</v>
      </c>
      <c r="N75" s="82" t="s">
        <v>111</v>
      </c>
      <c r="O75" s="180" t="s">
        <v>114</v>
      </c>
      <c r="P75" s="63">
        <f t="shared" si="8"/>
        <v>3</v>
      </c>
      <c r="Q75" s="9"/>
    </row>
    <row r="76" spans="1:17" ht="24" customHeight="1" x14ac:dyDescent="0.35">
      <c r="A76" s="4"/>
      <c r="B76" s="5"/>
      <c r="C76" s="6" t="s">
        <v>78</v>
      </c>
      <c r="D76" s="129" t="s">
        <v>111</v>
      </c>
      <c r="E76" s="92" t="s">
        <v>111</v>
      </c>
      <c r="F76" s="92" t="s">
        <v>111</v>
      </c>
      <c r="G76" s="92" t="s">
        <v>111</v>
      </c>
      <c r="H76" s="82" t="s">
        <v>111</v>
      </c>
      <c r="I76" s="78" t="s">
        <v>111</v>
      </c>
      <c r="J76" s="92" t="s">
        <v>111</v>
      </c>
      <c r="K76" s="3" t="s">
        <v>111</v>
      </c>
      <c r="L76" s="82" t="s">
        <v>111</v>
      </c>
      <c r="M76" s="82" t="s">
        <v>111</v>
      </c>
      <c r="N76" s="72" t="s">
        <v>111</v>
      </c>
      <c r="O76" s="180" t="s">
        <v>114</v>
      </c>
      <c r="P76" s="63">
        <f t="shared" si="8"/>
        <v>0</v>
      </c>
      <c r="Q76" s="9"/>
    </row>
    <row r="77" spans="1:17" ht="24" customHeight="1" x14ac:dyDescent="0.35">
      <c r="A77" s="4"/>
      <c r="B77" s="5"/>
      <c r="C77" s="6" t="s">
        <v>79</v>
      </c>
      <c r="D77" s="129" t="s">
        <v>111</v>
      </c>
      <c r="E77" s="92" t="s">
        <v>111</v>
      </c>
      <c r="F77" s="92" t="s">
        <v>111</v>
      </c>
      <c r="G77" s="82" t="s">
        <v>111</v>
      </c>
      <c r="H77" s="82" t="s">
        <v>111</v>
      </c>
      <c r="I77" s="92" t="s">
        <v>111</v>
      </c>
      <c r="J77" s="92" t="s">
        <v>111</v>
      </c>
      <c r="K77" s="82" t="s">
        <v>111</v>
      </c>
      <c r="L77" s="82">
        <v>1</v>
      </c>
      <c r="M77" s="82" t="s">
        <v>111</v>
      </c>
      <c r="N77" s="72" t="s">
        <v>111</v>
      </c>
      <c r="O77" s="180" t="s">
        <v>114</v>
      </c>
      <c r="P77" s="63">
        <f t="shared" si="8"/>
        <v>1</v>
      </c>
      <c r="Q77" s="9"/>
    </row>
    <row r="78" spans="1:17" ht="24" customHeight="1" x14ac:dyDescent="0.35">
      <c r="A78" s="4"/>
      <c r="B78" s="5"/>
      <c r="C78" s="6" t="s">
        <v>80</v>
      </c>
      <c r="D78" s="129" t="s">
        <v>111</v>
      </c>
      <c r="E78" s="92" t="s">
        <v>111</v>
      </c>
      <c r="F78" s="92" t="s">
        <v>111</v>
      </c>
      <c r="G78" s="92" t="s">
        <v>111</v>
      </c>
      <c r="H78" s="82" t="s">
        <v>111</v>
      </c>
      <c r="I78" s="92">
        <v>1</v>
      </c>
      <c r="J78" s="72">
        <v>1</v>
      </c>
      <c r="K78" s="82" t="s">
        <v>111</v>
      </c>
      <c r="L78" s="3" t="s">
        <v>111</v>
      </c>
      <c r="M78" s="89" t="s">
        <v>111</v>
      </c>
      <c r="N78" s="82" t="s">
        <v>111</v>
      </c>
      <c r="O78" s="180" t="s">
        <v>114</v>
      </c>
      <c r="P78" s="63">
        <f t="shared" si="8"/>
        <v>2</v>
      </c>
      <c r="Q78" s="9"/>
    </row>
    <row r="79" spans="1:17" ht="24" customHeight="1" x14ac:dyDescent="0.35">
      <c r="A79" s="4"/>
      <c r="B79" s="5"/>
      <c r="C79" s="38" t="s">
        <v>98</v>
      </c>
      <c r="D79" s="129" t="s">
        <v>111</v>
      </c>
      <c r="E79" s="92" t="s">
        <v>111</v>
      </c>
      <c r="F79" s="92" t="s">
        <v>111</v>
      </c>
      <c r="G79" s="82" t="s">
        <v>111</v>
      </c>
      <c r="H79" s="82" t="s">
        <v>111</v>
      </c>
      <c r="I79" s="78" t="s">
        <v>111</v>
      </c>
      <c r="J79" s="72" t="s">
        <v>111</v>
      </c>
      <c r="K79" s="82" t="s">
        <v>111</v>
      </c>
      <c r="L79" s="3" t="s">
        <v>111</v>
      </c>
      <c r="M79" s="89" t="s">
        <v>111</v>
      </c>
      <c r="N79" s="72" t="s">
        <v>111</v>
      </c>
      <c r="O79" s="180" t="s">
        <v>114</v>
      </c>
      <c r="P79" s="69">
        <f t="shared" si="8"/>
        <v>0</v>
      </c>
      <c r="Q79" s="9"/>
    </row>
    <row r="80" spans="1:17" ht="24" customHeight="1" thickBot="1" x14ac:dyDescent="0.4">
      <c r="A80" s="4"/>
      <c r="B80" s="42"/>
      <c r="C80" s="38" t="s">
        <v>82</v>
      </c>
      <c r="D80" s="129" t="s">
        <v>111</v>
      </c>
      <c r="E80" s="70">
        <v>3</v>
      </c>
      <c r="F80" s="70">
        <v>1</v>
      </c>
      <c r="G80" s="70" t="s">
        <v>111</v>
      </c>
      <c r="H80" s="70">
        <v>1</v>
      </c>
      <c r="I80" s="70">
        <v>2</v>
      </c>
      <c r="J80" s="70">
        <v>2</v>
      </c>
      <c r="K80" s="70" t="s">
        <v>111</v>
      </c>
      <c r="L80" s="70">
        <v>1</v>
      </c>
      <c r="M80" s="70" t="s">
        <v>111</v>
      </c>
      <c r="N80" s="70">
        <v>1</v>
      </c>
      <c r="O80" s="175" t="str">
        <f t="shared" ref="O80" si="10">IF(SUM(O70:O79)=0,"-",SUM(O70:O79))</f>
        <v>-</v>
      </c>
      <c r="P80" s="65">
        <f>SUM(D80:O80)</f>
        <v>11</v>
      </c>
      <c r="Q80" s="9"/>
    </row>
    <row r="81" spans="1:17" ht="24" customHeight="1" thickBot="1" x14ac:dyDescent="0.4">
      <c r="A81" s="4"/>
      <c r="B81" s="46" t="s">
        <v>22</v>
      </c>
      <c r="C81" s="41" t="s">
        <v>81</v>
      </c>
      <c r="D81" s="153" t="s">
        <v>111</v>
      </c>
      <c r="E81" s="16" t="s">
        <v>111</v>
      </c>
      <c r="F81" s="18" t="s">
        <v>111</v>
      </c>
      <c r="G81" s="16" t="s">
        <v>111</v>
      </c>
      <c r="H81" s="18" t="s">
        <v>111</v>
      </c>
      <c r="I81" s="18" t="s">
        <v>111</v>
      </c>
      <c r="J81" s="18" t="s">
        <v>111</v>
      </c>
      <c r="K81" s="18" t="s">
        <v>111</v>
      </c>
      <c r="L81" s="18" t="s">
        <v>111</v>
      </c>
      <c r="M81" s="18" t="s">
        <v>111</v>
      </c>
      <c r="N81" s="18" t="s">
        <v>111</v>
      </c>
      <c r="O81" s="89" t="s">
        <v>119</v>
      </c>
      <c r="P81" s="65">
        <f>SUM(D81:O81)</f>
        <v>0</v>
      </c>
      <c r="Q81" s="9"/>
    </row>
    <row r="82" spans="1:17" ht="35.15" customHeight="1" thickBot="1" x14ac:dyDescent="0.4">
      <c r="A82" s="4"/>
      <c r="B82" s="47" t="s">
        <v>23</v>
      </c>
      <c r="C82" s="48"/>
      <c r="D82" s="91">
        <f>SUM(D9+D17+D37+D44+D56+D64+D69+D80+D81)</f>
        <v>5</v>
      </c>
      <c r="E82" s="49">
        <f>SUM(E9+E17+E37+E44+E56+E64+E69+E80+E81)</f>
        <v>9</v>
      </c>
      <c r="F82" s="49">
        <f>SUM(F9+F17+F37+F44+F56+F64+F69+F80+F81)</f>
        <v>7</v>
      </c>
      <c r="G82" s="49">
        <f>SUM(G9+G17+G37+G44+G56+G64+G69+G80+G81)</f>
        <v>4</v>
      </c>
      <c r="H82" s="49">
        <f t="shared" ref="H82:O82" si="11">SUM(H9+H17+H37+H44+H56+H64+H69+H80+H81)</f>
        <v>10</v>
      </c>
      <c r="I82" s="49">
        <f t="shared" si="11"/>
        <v>8</v>
      </c>
      <c r="J82" s="49">
        <f t="shared" si="11"/>
        <v>2</v>
      </c>
      <c r="K82" s="49">
        <f t="shared" si="11"/>
        <v>4</v>
      </c>
      <c r="L82" s="49">
        <f t="shared" si="11"/>
        <v>7</v>
      </c>
      <c r="M82" s="49">
        <f t="shared" si="11"/>
        <v>5</v>
      </c>
      <c r="N82" s="49">
        <f t="shared" si="11"/>
        <v>1</v>
      </c>
      <c r="O82" s="90">
        <f t="shared" si="11"/>
        <v>1</v>
      </c>
      <c r="P82" s="50">
        <f>SUM(P9+P17+P37+P44+P56+P64+P69+P80+P81)</f>
        <v>63</v>
      </c>
      <c r="Q82" s="43"/>
    </row>
    <row r="83" spans="1:17" ht="20.149999999999999" customHeight="1" x14ac:dyDescent="0.25">
      <c r="B83" s="51" t="s">
        <v>85</v>
      </c>
    </row>
    <row r="84" spans="1:17" ht="20.149999999999999" customHeight="1" x14ac:dyDescent="0.3">
      <c r="B84" s="51" t="s">
        <v>88</v>
      </c>
      <c r="C84" s="21"/>
    </row>
    <row r="85" spans="1:17" ht="20.149999999999999" customHeight="1" x14ac:dyDescent="0.25">
      <c r="B85" s="51" t="s">
        <v>103</v>
      </c>
    </row>
    <row r="86" spans="1:17" ht="20.149999999999999" customHeight="1" x14ac:dyDescent="0.25">
      <c r="B86" s="51" t="s">
        <v>104</v>
      </c>
    </row>
    <row r="87" spans="1:17" ht="20.149999999999999" customHeight="1" x14ac:dyDescent="0.3">
      <c r="B87" s="51" t="s">
        <v>105</v>
      </c>
      <c r="C87" s="21"/>
    </row>
    <row r="88" spans="1:17" ht="20.149999999999999" customHeight="1" x14ac:dyDescent="0.25">
      <c r="B88" s="51" t="s">
        <v>95</v>
      </c>
    </row>
    <row r="89" spans="1:17" ht="16.5" x14ac:dyDescent="0.25">
      <c r="B89" s="51"/>
    </row>
  </sheetData>
  <customSheetViews>
    <customSheetView guid="{694EC3C0-351D-4170-A4D1-5E3B92D73597}" scale="50" colorId="22" showPageBreaks="1" zeroValues="0" fitToPage="1" printArea="1" topLeftCell="C1">
      <pane ySplit="6" topLeftCell="A34" activePane="bottomLeft" state="frozen"/>
      <selection pane="bottomLeft" activeCell="G56" activeCellId="2" sqref="G46:G55 G45 G56"/>
      <pageMargins left="0.70866141732283472" right="0.71" top="0.70866141732283472" bottom="0.70866141732283472" header="0.51181102362204722" footer="0.51181102362204722"/>
      <printOptions horizontalCentered="1"/>
      <pageSetup paperSize="9" scale="38" orientation="portrait" r:id="rId1"/>
      <headerFooter alignWithMargins="0"/>
    </customSheetView>
    <customSheetView guid="{DF13A686-57FB-4E3E-9CE0-585963921402}" scale="50" colorId="22" zeroValues="0" fitToPage="1">
      <selection activeCell="L9" sqref="L9"/>
      <pageMargins left="0.70866141732283472" right="0.71" top="0.70866141732283472" bottom="0.70866141732283472" header="0.51181102362204722" footer="0.51181102362204722"/>
      <printOptions horizontalCentered="1"/>
      <pageSetup paperSize="9" scale="38" orientation="portrait" r:id="rId2"/>
      <headerFooter alignWithMargins="0"/>
    </customSheetView>
    <customSheetView guid="{D91A89C6-5812-427C-8F99-F768CE6D636C}" scale="55" colorId="22" zeroValues="0" fitToPage="1" printArea="1" showRuler="0">
      <selection activeCell="F9" sqref="F9"/>
      <pageMargins left="0.70866141732283472" right="0.71" top="0.70866141732283472" bottom="0.70866141732283472" header="0.51181102362204722" footer="0.51181102362204722"/>
      <printOptions horizontalCentered="1"/>
      <pageSetup paperSize="9" scale="40" orientation="portrait" r:id="rId3"/>
      <headerFooter alignWithMargins="0"/>
    </customSheetView>
    <customSheetView guid="{2C5AF182-50E0-44E4-8B14-280346B26764}" scale="55" colorId="22" showPageBreaks="1" zeroValues="0" fitToPage="1" printArea="1" showRuler="0" topLeftCell="A37">
      <selection activeCell="R45" sqref="R45"/>
      <pageMargins left="0.70866141732283472" right="0.71" top="0.70866141732283472" bottom="0.70866141732283472" header="0.51181102362204722" footer="0.51181102362204722"/>
      <printOptions horizontalCentered="1"/>
      <pageSetup paperSize="9" scale="40" orientation="portrait" r:id="rId4"/>
      <headerFooter alignWithMargins="0"/>
    </customSheetView>
    <customSheetView guid="{E45D1F23-7ADC-41D8-95BD-A31830307811}" scale="50" colorId="22" showPageBreaks="1" zeroValues="0" fitToPage="1" topLeftCell="B40">
      <selection activeCell="L71" sqref="L71"/>
      <pageMargins left="0.70866141732283472" right="0.71" top="0.70866141732283472" bottom="0.70866141732283472" header="0.51181102362204722" footer="0.51181102362204722"/>
      <printOptions horizontalCentered="1"/>
      <pageSetup paperSize="9" scale="38" orientation="portrait" r:id="rId5"/>
      <headerFooter alignWithMargins="0"/>
    </customSheetView>
  </customSheetViews>
  <mergeCells count="3">
    <mergeCell ref="N3:P3"/>
    <mergeCell ref="N4:P4"/>
    <mergeCell ref="B1:P1"/>
  </mergeCells>
  <phoneticPr fontId="3"/>
  <printOptions horizontalCentered="1"/>
  <pageMargins left="0.31496062992125984" right="0.31496062992125984" top="0.31496062992125984" bottom="0.31496062992125984" header="0.51181102362204722" footer="0.51181102362204722"/>
  <pageSetup paperSize="9" scale="41" orientation="portrait" r:id="rId6"/>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Q90"/>
  <sheetViews>
    <sheetView showZeros="0" defaultGridColor="0" colorId="22" zoomScale="50" zoomScaleNormal="50" workbookViewId="0">
      <selection activeCell="N5" sqref="N5"/>
    </sheetView>
  </sheetViews>
  <sheetFormatPr defaultColWidth="10.6328125" defaultRowHeight="14" x14ac:dyDescent="0.2"/>
  <cols>
    <col min="1" max="1" width="5.6328125" style="10" customWidth="1"/>
    <col min="2" max="2" width="15.6328125" style="10" customWidth="1"/>
    <col min="3" max="3" width="17.6328125" style="10" customWidth="1"/>
    <col min="4" max="5" width="12.6328125" style="10" customWidth="1"/>
    <col min="6" max="6" width="13.36328125" style="10" customWidth="1"/>
    <col min="7" max="16" width="12.6328125" style="10" customWidth="1"/>
    <col min="17" max="17" width="6.36328125" style="10" customWidth="1"/>
    <col min="18" max="16384" width="10.6328125" style="10"/>
  </cols>
  <sheetData>
    <row r="1" spans="1:17" ht="35.15" customHeight="1" x14ac:dyDescent="0.45">
      <c r="A1" s="19"/>
      <c r="B1" s="187" t="s">
        <v>109</v>
      </c>
      <c r="C1" s="187"/>
      <c r="D1" s="187"/>
      <c r="E1" s="187"/>
      <c r="F1" s="187"/>
      <c r="G1" s="187"/>
      <c r="H1" s="187"/>
      <c r="I1" s="187"/>
      <c r="J1" s="187"/>
      <c r="K1" s="187"/>
      <c r="L1" s="187"/>
      <c r="M1" s="187"/>
      <c r="N1" s="187"/>
      <c r="O1" s="187"/>
      <c r="P1" s="187"/>
      <c r="Q1" s="19"/>
    </row>
    <row r="2" spans="1:17" ht="19.5" customHeight="1" x14ac:dyDescent="0.45">
      <c r="A2" s="19"/>
      <c r="B2" s="184"/>
      <c r="C2" s="184"/>
      <c r="D2" s="184"/>
      <c r="E2" s="184"/>
      <c r="F2" s="184"/>
      <c r="G2" s="184"/>
      <c r="H2" s="184"/>
      <c r="I2" s="184"/>
      <c r="J2" s="184"/>
      <c r="K2" s="184"/>
      <c r="L2" s="184"/>
      <c r="M2" s="184"/>
      <c r="N2" s="184"/>
      <c r="O2" s="184"/>
      <c r="P2" s="184"/>
      <c r="Q2" s="19"/>
    </row>
    <row r="3" spans="1:17" ht="32.5" x14ac:dyDescent="0.45">
      <c r="A3" s="19"/>
      <c r="C3" s="19"/>
      <c r="D3" s="20"/>
      <c r="E3" s="21"/>
      <c r="F3" s="20"/>
      <c r="G3" s="22"/>
      <c r="H3" s="19"/>
      <c r="I3" s="19"/>
      <c r="J3" s="19"/>
      <c r="K3" s="23"/>
      <c r="N3" s="186" t="s">
        <v>100</v>
      </c>
      <c r="O3" s="186"/>
      <c r="P3" s="186"/>
      <c r="Q3" s="19"/>
    </row>
    <row r="4" spans="1:17" ht="33" thickBot="1" x14ac:dyDescent="0.5">
      <c r="A4" s="19"/>
      <c r="B4" s="19"/>
      <c r="C4" s="23"/>
      <c r="F4" s="19"/>
      <c r="G4" s="19"/>
      <c r="H4" s="19"/>
      <c r="I4" s="19"/>
      <c r="J4" s="19"/>
      <c r="K4" s="23"/>
      <c r="N4" s="185">
        <v>43592</v>
      </c>
      <c r="O4" s="185"/>
      <c r="P4" s="185"/>
      <c r="Q4" s="19"/>
    </row>
    <row r="5" spans="1:17" ht="24" customHeight="1" x14ac:dyDescent="0.3">
      <c r="A5" s="4"/>
      <c r="B5" s="24" t="s">
        <v>0</v>
      </c>
      <c r="C5" s="24" t="s">
        <v>83</v>
      </c>
      <c r="D5" s="25" t="s">
        <v>106</v>
      </c>
      <c r="E5" s="26"/>
      <c r="F5" s="26"/>
      <c r="G5" s="26"/>
      <c r="H5" s="26"/>
      <c r="I5" s="26"/>
      <c r="J5" s="26"/>
      <c r="K5" s="26"/>
      <c r="L5" s="26"/>
      <c r="M5" s="27" t="s">
        <v>110</v>
      </c>
      <c r="N5" s="26"/>
      <c r="O5" s="28"/>
      <c r="P5" s="29" t="s">
        <v>11</v>
      </c>
      <c r="Q5" s="9"/>
    </row>
    <row r="6" spans="1:17" ht="24" customHeight="1" thickBot="1" x14ac:dyDescent="0.35">
      <c r="A6" s="4"/>
      <c r="B6" s="30"/>
      <c r="C6" s="31" t="s">
        <v>84</v>
      </c>
      <c r="D6" s="32" t="s">
        <v>12</v>
      </c>
      <c r="E6" s="33" t="s">
        <v>1</v>
      </c>
      <c r="F6" s="34" t="s">
        <v>2</v>
      </c>
      <c r="G6" s="34" t="s">
        <v>3</v>
      </c>
      <c r="H6" s="33" t="s">
        <v>4</v>
      </c>
      <c r="I6" s="33" t="s">
        <v>5</v>
      </c>
      <c r="J6" s="33" t="s">
        <v>6</v>
      </c>
      <c r="K6" s="33" t="s">
        <v>7</v>
      </c>
      <c r="L6" s="34" t="s">
        <v>8</v>
      </c>
      <c r="M6" s="33" t="s">
        <v>13</v>
      </c>
      <c r="N6" s="33" t="s">
        <v>9</v>
      </c>
      <c r="O6" s="35" t="s">
        <v>10</v>
      </c>
      <c r="P6" s="36"/>
      <c r="Q6" s="9"/>
    </row>
    <row r="7" spans="1:17" ht="24" customHeight="1" x14ac:dyDescent="0.3">
      <c r="A7" s="4"/>
      <c r="B7" s="37" t="s">
        <v>14</v>
      </c>
      <c r="C7" s="38" t="s">
        <v>14</v>
      </c>
      <c r="D7" s="121">
        <v>1</v>
      </c>
      <c r="E7" s="138">
        <v>2</v>
      </c>
      <c r="F7" s="39" t="s">
        <v>111</v>
      </c>
      <c r="G7" s="39" t="s">
        <v>111</v>
      </c>
      <c r="H7" s="96">
        <v>2</v>
      </c>
      <c r="I7" s="39">
        <v>1</v>
      </c>
      <c r="J7" s="39">
        <v>3</v>
      </c>
      <c r="K7" s="39">
        <v>1</v>
      </c>
      <c r="L7" s="39">
        <v>1</v>
      </c>
      <c r="M7" s="39">
        <v>1</v>
      </c>
      <c r="N7" s="39">
        <v>2</v>
      </c>
      <c r="O7" s="39">
        <v>1</v>
      </c>
      <c r="P7" s="58">
        <f>SUM(D7:O7)</f>
        <v>15</v>
      </c>
      <c r="Q7" s="9"/>
    </row>
    <row r="8" spans="1:17" ht="24" customHeight="1" x14ac:dyDescent="0.3">
      <c r="A8" s="4"/>
      <c r="B8" s="37"/>
      <c r="C8" s="6" t="s">
        <v>24</v>
      </c>
      <c r="D8" s="103" t="s">
        <v>111</v>
      </c>
      <c r="E8" s="13" t="s">
        <v>111</v>
      </c>
      <c r="F8" s="11">
        <v>1</v>
      </c>
      <c r="G8" s="13" t="s">
        <v>111</v>
      </c>
      <c r="H8" s="13">
        <v>1</v>
      </c>
      <c r="I8" s="13" t="s">
        <v>111</v>
      </c>
      <c r="J8" s="40">
        <v>1</v>
      </c>
      <c r="K8" s="13" t="s">
        <v>111</v>
      </c>
      <c r="L8" s="13" t="s">
        <v>111</v>
      </c>
      <c r="M8" s="148" t="s">
        <v>115</v>
      </c>
      <c r="N8" s="11">
        <v>1</v>
      </c>
      <c r="O8" s="148" t="s">
        <v>114</v>
      </c>
      <c r="P8" s="59">
        <f>SUM(D8:O8)</f>
        <v>4</v>
      </c>
      <c r="Q8" s="9"/>
    </row>
    <row r="9" spans="1:17" ht="24" customHeight="1" thickBot="1" x14ac:dyDescent="0.4">
      <c r="A9" s="4"/>
      <c r="B9" s="36"/>
      <c r="C9" s="6" t="s">
        <v>82</v>
      </c>
      <c r="D9" s="107">
        <v>1</v>
      </c>
      <c r="E9" s="70">
        <v>2</v>
      </c>
      <c r="F9" s="70">
        <v>1</v>
      </c>
      <c r="G9" s="70" t="s">
        <v>111</v>
      </c>
      <c r="H9" s="70">
        <v>3</v>
      </c>
      <c r="I9" s="70">
        <v>1</v>
      </c>
      <c r="J9" s="70">
        <v>4</v>
      </c>
      <c r="K9" s="70">
        <v>1</v>
      </c>
      <c r="L9" s="70">
        <v>1</v>
      </c>
      <c r="M9" s="70">
        <f t="shared" ref="M9" si="0">IF(SUM(M7:M8)=0,"-",SUM(M7:M8))</f>
        <v>1</v>
      </c>
      <c r="N9" s="70">
        <f>IF(SUM(N7:N8)=0,"-",SUM(N7:N8))</f>
        <v>3</v>
      </c>
      <c r="O9" s="173">
        <f t="shared" ref="O9" si="1">IF(SUM(O7:O8)=0,"-",SUM(O7:O8))</f>
        <v>1</v>
      </c>
      <c r="P9" s="60">
        <f>SUM(P7:P8)</f>
        <v>19</v>
      </c>
      <c r="Q9" s="9"/>
    </row>
    <row r="10" spans="1:17" ht="24" customHeight="1" x14ac:dyDescent="0.3">
      <c r="A10" s="4"/>
      <c r="B10" s="24" t="s">
        <v>15</v>
      </c>
      <c r="C10" s="41" t="s">
        <v>25</v>
      </c>
      <c r="D10" s="122" t="s">
        <v>111</v>
      </c>
      <c r="E10" s="13">
        <v>3</v>
      </c>
      <c r="F10" s="138">
        <v>1</v>
      </c>
      <c r="G10" s="12">
        <v>1</v>
      </c>
      <c r="H10" s="13" t="s">
        <v>111</v>
      </c>
      <c r="I10" s="12" t="s">
        <v>111</v>
      </c>
      <c r="J10" s="13">
        <v>1</v>
      </c>
      <c r="K10" s="13" t="s">
        <v>111</v>
      </c>
      <c r="L10" s="13" t="s">
        <v>111</v>
      </c>
      <c r="M10" s="13" t="s">
        <v>117</v>
      </c>
      <c r="N10" s="13" t="s">
        <v>117</v>
      </c>
      <c r="O10" s="13" t="s">
        <v>131</v>
      </c>
      <c r="P10" s="61">
        <f t="shared" ref="P10:P16" si="2">SUM(D10:O10)</f>
        <v>6</v>
      </c>
      <c r="Q10" s="9"/>
    </row>
    <row r="11" spans="1:17" ht="24" customHeight="1" x14ac:dyDescent="0.3">
      <c r="A11" s="4"/>
      <c r="B11" s="5"/>
      <c r="C11" s="6" t="s">
        <v>26</v>
      </c>
      <c r="D11" s="105" t="s">
        <v>111</v>
      </c>
      <c r="E11" s="13">
        <v>1</v>
      </c>
      <c r="F11" s="13" t="s">
        <v>111</v>
      </c>
      <c r="G11" s="13" t="s">
        <v>111</v>
      </c>
      <c r="H11" s="13" t="s">
        <v>111</v>
      </c>
      <c r="I11" s="13">
        <v>1</v>
      </c>
      <c r="J11" s="13" t="s">
        <v>111</v>
      </c>
      <c r="K11" s="13" t="s">
        <v>111</v>
      </c>
      <c r="L11" s="13" t="s">
        <v>111</v>
      </c>
      <c r="M11" s="13" t="s">
        <v>117</v>
      </c>
      <c r="N11" s="13" t="s">
        <v>117</v>
      </c>
      <c r="O11" s="13">
        <v>2</v>
      </c>
      <c r="P11" s="62">
        <f t="shared" si="2"/>
        <v>4</v>
      </c>
      <c r="Q11" s="9"/>
    </row>
    <row r="12" spans="1:17" ht="24" customHeight="1" x14ac:dyDescent="0.3">
      <c r="A12" s="4"/>
      <c r="B12" s="5"/>
      <c r="C12" s="6" t="s">
        <v>27</v>
      </c>
      <c r="D12" s="105" t="s">
        <v>111</v>
      </c>
      <c r="E12" s="13" t="s">
        <v>111</v>
      </c>
      <c r="F12" s="13" t="s">
        <v>111</v>
      </c>
      <c r="G12" s="13" t="s">
        <v>111</v>
      </c>
      <c r="H12" s="13" t="s">
        <v>111</v>
      </c>
      <c r="I12" s="13">
        <v>1</v>
      </c>
      <c r="J12" s="13" t="s">
        <v>111</v>
      </c>
      <c r="K12" s="13">
        <v>2</v>
      </c>
      <c r="L12" s="13">
        <v>1</v>
      </c>
      <c r="M12" s="13" t="s">
        <v>117</v>
      </c>
      <c r="N12" s="13" t="s">
        <v>117</v>
      </c>
      <c r="O12" s="13">
        <v>2</v>
      </c>
      <c r="P12" s="62">
        <f t="shared" si="2"/>
        <v>6</v>
      </c>
      <c r="Q12" s="9"/>
    </row>
    <row r="13" spans="1:17" ht="24" customHeight="1" x14ac:dyDescent="0.3">
      <c r="A13" s="4"/>
      <c r="B13" s="5"/>
      <c r="C13" s="6" t="s">
        <v>28</v>
      </c>
      <c r="D13" s="105" t="s">
        <v>111</v>
      </c>
      <c r="E13" s="13" t="s">
        <v>111</v>
      </c>
      <c r="F13" s="13" t="s">
        <v>111</v>
      </c>
      <c r="G13" s="13">
        <v>1</v>
      </c>
      <c r="H13" s="13" t="s">
        <v>111</v>
      </c>
      <c r="I13" s="13" t="s">
        <v>111</v>
      </c>
      <c r="J13" s="13">
        <v>2</v>
      </c>
      <c r="K13" s="13" t="s">
        <v>111</v>
      </c>
      <c r="L13" s="13" t="s">
        <v>111</v>
      </c>
      <c r="M13" s="13" t="s">
        <v>117</v>
      </c>
      <c r="N13" s="13">
        <v>3</v>
      </c>
      <c r="O13" s="8">
        <v>4</v>
      </c>
      <c r="P13" s="62">
        <f t="shared" si="2"/>
        <v>10</v>
      </c>
      <c r="Q13" s="9"/>
    </row>
    <row r="14" spans="1:17" ht="24" customHeight="1" x14ac:dyDescent="0.3">
      <c r="A14" s="4"/>
      <c r="B14" s="5"/>
      <c r="C14" s="6" t="s">
        <v>29</v>
      </c>
      <c r="D14" s="105" t="s">
        <v>111</v>
      </c>
      <c r="E14" s="1" t="s">
        <v>111</v>
      </c>
      <c r="F14" s="13" t="s">
        <v>111</v>
      </c>
      <c r="G14" s="1" t="s">
        <v>111</v>
      </c>
      <c r="H14" s="13" t="s">
        <v>111</v>
      </c>
      <c r="I14" s="13" t="s">
        <v>111</v>
      </c>
      <c r="J14" s="13" t="s">
        <v>111</v>
      </c>
      <c r="K14" s="13">
        <v>1</v>
      </c>
      <c r="L14" s="13" t="s">
        <v>111</v>
      </c>
      <c r="M14" s="13">
        <v>1</v>
      </c>
      <c r="N14" s="1">
        <v>2</v>
      </c>
      <c r="O14" s="8">
        <v>1</v>
      </c>
      <c r="P14" s="62">
        <f t="shared" si="2"/>
        <v>5</v>
      </c>
      <c r="Q14" s="9"/>
    </row>
    <row r="15" spans="1:17" ht="24" customHeight="1" x14ac:dyDescent="0.3">
      <c r="A15" s="4"/>
      <c r="B15" s="5"/>
      <c r="C15" s="6" t="s">
        <v>30</v>
      </c>
      <c r="D15" s="105" t="s">
        <v>111</v>
      </c>
      <c r="E15" s="1">
        <v>1</v>
      </c>
      <c r="F15" s="13">
        <v>1</v>
      </c>
      <c r="G15" s="13" t="s">
        <v>111</v>
      </c>
      <c r="H15" s="13" t="s">
        <v>111</v>
      </c>
      <c r="I15" s="13" t="s">
        <v>111</v>
      </c>
      <c r="J15" s="8" t="s">
        <v>111</v>
      </c>
      <c r="K15" s="13" t="s">
        <v>111</v>
      </c>
      <c r="L15" s="13" t="s">
        <v>111</v>
      </c>
      <c r="M15" s="13" t="s">
        <v>117</v>
      </c>
      <c r="N15" s="13" t="s">
        <v>117</v>
      </c>
      <c r="O15" s="8">
        <v>1</v>
      </c>
      <c r="P15" s="62">
        <f t="shared" si="2"/>
        <v>3</v>
      </c>
      <c r="Q15" s="9"/>
    </row>
    <row r="16" spans="1:17" ht="24" customHeight="1" x14ac:dyDescent="0.3">
      <c r="A16" s="4"/>
      <c r="B16" s="5"/>
      <c r="C16" s="6" t="s">
        <v>31</v>
      </c>
      <c r="D16" s="13" t="s">
        <v>111</v>
      </c>
      <c r="E16" s="1" t="s">
        <v>111</v>
      </c>
      <c r="F16" s="13" t="s">
        <v>111</v>
      </c>
      <c r="G16" s="13" t="s">
        <v>111</v>
      </c>
      <c r="H16" s="13" t="s">
        <v>111</v>
      </c>
      <c r="I16" s="13">
        <v>2</v>
      </c>
      <c r="J16" s="13" t="s">
        <v>111</v>
      </c>
      <c r="K16" s="13" t="s">
        <v>111</v>
      </c>
      <c r="L16" s="13" t="s">
        <v>111</v>
      </c>
      <c r="M16" s="13" t="s">
        <v>117</v>
      </c>
      <c r="N16" s="13" t="s">
        <v>117</v>
      </c>
      <c r="O16" s="13" t="s">
        <v>131</v>
      </c>
      <c r="P16" s="63">
        <f t="shared" si="2"/>
        <v>2</v>
      </c>
      <c r="Q16" s="9"/>
    </row>
    <row r="17" spans="1:17" ht="24" customHeight="1" thickBot="1" x14ac:dyDescent="0.4">
      <c r="A17" s="4"/>
      <c r="B17" s="42"/>
      <c r="C17" s="6" t="s">
        <v>82</v>
      </c>
      <c r="D17" s="107" t="s">
        <v>111</v>
      </c>
      <c r="E17" s="70">
        <v>5</v>
      </c>
      <c r="F17" s="70">
        <v>2</v>
      </c>
      <c r="G17" s="70">
        <v>2</v>
      </c>
      <c r="H17" s="13" t="s">
        <v>111</v>
      </c>
      <c r="I17" s="70">
        <v>4</v>
      </c>
      <c r="J17" s="70">
        <v>3</v>
      </c>
      <c r="K17" s="70">
        <v>3</v>
      </c>
      <c r="L17" s="70">
        <v>1</v>
      </c>
      <c r="M17" s="70">
        <f t="shared" ref="M17:O17" si="3">IF(SUM(M10:M16)=0,"-",SUM(M10:M16))</f>
        <v>1</v>
      </c>
      <c r="N17" s="70">
        <f t="shared" si="3"/>
        <v>5</v>
      </c>
      <c r="O17" s="173">
        <f t="shared" si="3"/>
        <v>10</v>
      </c>
      <c r="P17" s="63">
        <f t="shared" ref="P17:P36" si="4">SUM(D17:O17)</f>
        <v>36</v>
      </c>
      <c r="Q17" s="9"/>
    </row>
    <row r="18" spans="1:17" ht="24" customHeight="1" x14ac:dyDescent="0.35">
      <c r="A18" s="4"/>
      <c r="B18" s="24" t="s">
        <v>16</v>
      </c>
      <c r="C18" s="41" t="s">
        <v>32</v>
      </c>
      <c r="D18" s="130">
        <v>1</v>
      </c>
      <c r="E18" s="12">
        <v>5</v>
      </c>
      <c r="F18" s="12">
        <v>4</v>
      </c>
      <c r="G18" s="13">
        <v>3</v>
      </c>
      <c r="H18" s="14">
        <v>3</v>
      </c>
      <c r="I18" s="14">
        <v>5</v>
      </c>
      <c r="J18" s="14">
        <v>7</v>
      </c>
      <c r="K18" s="13">
        <v>7</v>
      </c>
      <c r="L18" s="12">
        <v>6</v>
      </c>
      <c r="M18" s="12">
        <v>5</v>
      </c>
      <c r="N18" s="13">
        <v>9</v>
      </c>
      <c r="O18" s="14">
        <v>2</v>
      </c>
      <c r="P18" s="64">
        <f>SUM(D18:O18)</f>
        <v>57</v>
      </c>
      <c r="Q18" s="43"/>
    </row>
    <row r="19" spans="1:17" ht="24" customHeight="1" x14ac:dyDescent="0.3">
      <c r="A19" s="4"/>
      <c r="B19" s="5"/>
      <c r="C19" s="6" t="s">
        <v>33</v>
      </c>
      <c r="D19" s="13" t="s">
        <v>111</v>
      </c>
      <c r="E19" s="13" t="s">
        <v>111</v>
      </c>
      <c r="F19" s="13">
        <v>2</v>
      </c>
      <c r="G19" s="13" t="s">
        <v>111</v>
      </c>
      <c r="H19" s="13">
        <v>2</v>
      </c>
      <c r="I19" s="1">
        <v>2</v>
      </c>
      <c r="J19" s="13" t="s">
        <v>111</v>
      </c>
      <c r="K19" s="13" t="s">
        <v>111</v>
      </c>
      <c r="L19" s="13">
        <v>1</v>
      </c>
      <c r="M19" s="13">
        <v>3</v>
      </c>
      <c r="N19" s="13">
        <v>4</v>
      </c>
      <c r="O19" s="13">
        <v>1</v>
      </c>
      <c r="P19" s="63">
        <f t="shared" si="4"/>
        <v>15</v>
      </c>
      <c r="Q19" s="9"/>
    </row>
    <row r="20" spans="1:17" ht="24" customHeight="1" x14ac:dyDescent="0.3">
      <c r="A20" s="4"/>
      <c r="B20" s="5"/>
      <c r="C20" s="6" t="s">
        <v>34</v>
      </c>
      <c r="D20" s="105">
        <v>2</v>
      </c>
      <c r="E20" s="13">
        <v>1</v>
      </c>
      <c r="F20" s="13">
        <v>2</v>
      </c>
      <c r="G20" s="13">
        <v>1</v>
      </c>
      <c r="H20" s="13">
        <v>3</v>
      </c>
      <c r="I20" s="13">
        <v>1</v>
      </c>
      <c r="J20" s="13">
        <v>2</v>
      </c>
      <c r="K20" s="13">
        <v>1</v>
      </c>
      <c r="L20" s="13">
        <v>4</v>
      </c>
      <c r="M20" s="13" t="s">
        <v>117</v>
      </c>
      <c r="N20" s="13">
        <v>1</v>
      </c>
      <c r="O20" s="13">
        <v>2</v>
      </c>
      <c r="P20" s="63">
        <f t="shared" si="4"/>
        <v>20</v>
      </c>
      <c r="Q20" s="9"/>
    </row>
    <row r="21" spans="1:17" ht="24" customHeight="1" x14ac:dyDescent="0.3">
      <c r="A21" s="4"/>
      <c r="B21" s="5"/>
      <c r="C21" s="6" t="s">
        <v>35</v>
      </c>
      <c r="D21" s="105">
        <v>1</v>
      </c>
      <c r="E21" s="13">
        <v>1</v>
      </c>
      <c r="F21" s="1">
        <v>3</v>
      </c>
      <c r="G21" s="13">
        <v>1</v>
      </c>
      <c r="H21" s="13">
        <v>1</v>
      </c>
      <c r="I21" s="8">
        <v>2</v>
      </c>
      <c r="J21" s="8">
        <v>1</v>
      </c>
      <c r="K21" s="13">
        <v>2</v>
      </c>
      <c r="L21" s="8">
        <v>3</v>
      </c>
      <c r="M21" s="13">
        <v>3</v>
      </c>
      <c r="N21" s="8">
        <v>4</v>
      </c>
      <c r="O21" s="181">
        <v>6</v>
      </c>
      <c r="P21" s="63">
        <f t="shared" si="4"/>
        <v>28</v>
      </c>
      <c r="Q21" s="9"/>
    </row>
    <row r="22" spans="1:17" ht="24" customHeight="1" x14ac:dyDescent="0.35">
      <c r="A22" s="4"/>
      <c r="B22" s="5"/>
      <c r="C22" s="6" t="s">
        <v>36</v>
      </c>
      <c r="D22" s="131">
        <v>1</v>
      </c>
      <c r="E22" s="1">
        <v>2</v>
      </c>
      <c r="F22" s="1">
        <v>2</v>
      </c>
      <c r="G22" s="1">
        <v>1</v>
      </c>
      <c r="H22" s="13">
        <v>3</v>
      </c>
      <c r="I22" s="1">
        <v>2</v>
      </c>
      <c r="J22" s="8">
        <v>1</v>
      </c>
      <c r="K22" s="13">
        <v>1</v>
      </c>
      <c r="L22" s="8">
        <v>1</v>
      </c>
      <c r="M22" s="13" t="s">
        <v>117</v>
      </c>
      <c r="N22" s="8">
        <v>3</v>
      </c>
      <c r="O22" s="181">
        <v>7</v>
      </c>
      <c r="P22" s="63">
        <f t="shared" si="4"/>
        <v>24</v>
      </c>
      <c r="Q22" s="9"/>
    </row>
    <row r="23" spans="1:17" ht="24" customHeight="1" x14ac:dyDescent="0.35">
      <c r="A23" s="4"/>
      <c r="B23" s="5"/>
      <c r="C23" s="6" t="s">
        <v>37</v>
      </c>
      <c r="D23" s="132">
        <v>1</v>
      </c>
      <c r="E23" s="13">
        <v>2</v>
      </c>
      <c r="F23" s="1">
        <v>1</v>
      </c>
      <c r="G23" s="13">
        <v>3</v>
      </c>
      <c r="H23" s="13">
        <v>6</v>
      </c>
      <c r="I23" s="8">
        <v>5</v>
      </c>
      <c r="J23" s="156">
        <v>1</v>
      </c>
      <c r="K23" s="1">
        <v>3</v>
      </c>
      <c r="L23" s="8">
        <v>5</v>
      </c>
      <c r="M23" s="13">
        <v>2</v>
      </c>
      <c r="N23" s="8">
        <v>3</v>
      </c>
      <c r="O23" s="181">
        <v>5</v>
      </c>
      <c r="P23" s="63">
        <f t="shared" si="4"/>
        <v>37</v>
      </c>
      <c r="Q23" s="9"/>
    </row>
    <row r="24" spans="1:17" ht="24" customHeight="1" x14ac:dyDescent="0.3">
      <c r="A24" s="4"/>
      <c r="B24" s="5"/>
      <c r="C24" s="38" t="s">
        <v>38</v>
      </c>
      <c r="D24" s="105">
        <v>1</v>
      </c>
      <c r="E24" s="13">
        <v>1</v>
      </c>
      <c r="F24" s="13">
        <v>5</v>
      </c>
      <c r="G24" s="1">
        <v>2</v>
      </c>
      <c r="H24" s="13" t="s">
        <v>111</v>
      </c>
      <c r="I24" s="1">
        <v>1</v>
      </c>
      <c r="J24" s="13" t="s">
        <v>111</v>
      </c>
      <c r="K24" s="13">
        <v>2</v>
      </c>
      <c r="L24" s="13">
        <v>1</v>
      </c>
      <c r="M24" s="13">
        <v>1</v>
      </c>
      <c r="N24" s="13">
        <v>1</v>
      </c>
      <c r="O24" s="8">
        <v>1</v>
      </c>
      <c r="P24" s="63">
        <f t="shared" si="4"/>
        <v>16</v>
      </c>
      <c r="Q24" s="9"/>
    </row>
    <row r="25" spans="1:17" ht="24" customHeight="1" x14ac:dyDescent="0.3">
      <c r="A25" s="4"/>
      <c r="B25" s="5"/>
      <c r="C25" s="6" t="s">
        <v>39</v>
      </c>
      <c r="D25" s="13" t="s">
        <v>111</v>
      </c>
      <c r="E25" s="13">
        <v>1</v>
      </c>
      <c r="F25" s="13">
        <v>1</v>
      </c>
      <c r="G25" s="13" t="s">
        <v>111</v>
      </c>
      <c r="H25" s="13">
        <v>1</v>
      </c>
      <c r="I25" s="13">
        <v>2</v>
      </c>
      <c r="J25" s="13" t="s">
        <v>111</v>
      </c>
      <c r="K25" s="13" t="s">
        <v>111</v>
      </c>
      <c r="L25" s="13" t="s">
        <v>111</v>
      </c>
      <c r="M25" s="13" t="s">
        <v>117</v>
      </c>
      <c r="N25" s="13" t="s">
        <v>117</v>
      </c>
      <c r="O25" s="13">
        <v>1</v>
      </c>
      <c r="P25" s="63">
        <f t="shared" si="4"/>
        <v>6</v>
      </c>
      <c r="Q25" s="9"/>
    </row>
    <row r="26" spans="1:17" ht="24" customHeight="1" x14ac:dyDescent="0.3">
      <c r="A26" s="4"/>
      <c r="B26" s="5"/>
      <c r="C26" s="6" t="s">
        <v>40</v>
      </c>
      <c r="D26" s="108">
        <v>3</v>
      </c>
      <c r="E26" s="13">
        <v>2</v>
      </c>
      <c r="F26" s="13">
        <v>1</v>
      </c>
      <c r="G26" s="13" t="s">
        <v>111</v>
      </c>
      <c r="H26" s="13">
        <v>2</v>
      </c>
      <c r="I26" s="13">
        <v>2</v>
      </c>
      <c r="J26" s="13">
        <v>1</v>
      </c>
      <c r="K26" s="13">
        <v>1</v>
      </c>
      <c r="L26" s="1" t="s">
        <v>111</v>
      </c>
      <c r="M26" s="13" t="s">
        <v>117</v>
      </c>
      <c r="N26" s="8">
        <v>1</v>
      </c>
      <c r="O26" s="13">
        <v>1</v>
      </c>
      <c r="P26" s="63">
        <f t="shared" si="4"/>
        <v>14</v>
      </c>
      <c r="Q26" s="9"/>
    </row>
    <row r="27" spans="1:17" ht="24" customHeight="1" x14ac:dyDescent="0.3">
      <c r="A27" s="4"/>
      <c r="B27" s="5"/>
      <c r="C27" s="6" t="s">
        <v>41</v>
      </c>
      <c r="D27" s="13" t="s">
        <v>111</v>
      </c>
      <c r="E27" s="13" t="s">
        <v>111</v>
      </c>
      <c r="F27" s="13" t="s">
        <v>111</v>
      </c>
      <c r="G27" s="13" t="s">
        <v>111</v>
      </c>
      <c r="H27" s="13">
        <v>1</v>
      </c>
      <c r="I27" s="13" t="s">
        <v>111</v>
      </c>
      <c r="J27" s="13" t="s">
        <v>111</v>
      </c>
      <c r="K27" s="13" t="s">
        <v>111</v>
      </c>
      <c r="L27" s="1" t="s">
        <v>111</v>
      </c>
      <c r="M27" s="13" t="s">
        <v>113</v>
      </c>
      <c r="N27" s="8" t="s">
        <v>117</v>
      </c>
      <c r="O27" s="13" t="s">
        <v>132</v>
      </c>
      <c r="P27" s="63">
        <f t="shared" si="4"/>
        <v>1</v>
      </c>
      <c r="Q27" s="9"/>
    </row>
    <row r="28" spans="1:17" ht="24" customHeight="1" x14ac:dyDescent="0.3">
      <c r="A28" s="4"/>
      <c r="B28" s="5"/>
      <c r="C28" s="38" t="s">
        <v>42</v>
      </c>
      <c r="D28" s="13" t="s">
        <v>111</v>
      </c>
      <c r="E28" s="13">
        <v>2</v>
      </c>
      <c r="F28" s="13">
        <v>2</v>
      </c>
      <c r="G28" s="13">
        <v>5</v>
      </c>
      <c r="H28" s="13">
        <v>1</v>
      </c>
      <c r="I28" s="13">
        <v>1</v>
      </c>
      <c r="J28" s="13" t="s">
        <v>111</v>
      </c>
      <c r="K28" s="13">
        <v>1</v>
      </c>
      <c r="L28" s="13">
        <v>1</v>
      </c>
      <c r="M28" s="13">
        <v>2</v>
      </c>
      <c r="N28" s="13">
        <v>2</v>
      </c>
      <c r="O28" s="8" t="s">
        <v>132</v>
      </c>
      <c r="P28" s="63">
        <f t="shared" si="4"/>
        <v>17</v>
      </c>
      <c r="Q28" s="9"/>
    </row>
    <row r="29" spans="1:17" ht="24" customHeight="1" x14ac:dyDescent="0.3">
      <c r="A29" s="4"/>
      <c r="B29" s="5"/>
      <c r="C29" s="38" t="s">
        <v>89</v>
      </c>
      <c r="D29" s="13">
        <v>1</v>
      </c>
      <c r="E29" s="13">
        <v>3</v>
      </c>
      <c r="F29" s="13" t="s">
        <v>111</v>
      </c>
      <c r="G29" s="13" t="s">
        <v>111</v>
      </c>
      <c r="H29" s="13" t="s">
        <v>111</v>
      </c>
      <c r="I29" s="13">
        <v>1</v>
      </c>
      <c r="J29" s="13" t="s">
        <v>111</v>
      </c>
      <c r="K29" s="13" t="s">
        <v>111</v>
      </c>
      <c r="L29" s="13" t="s">
        <v>111</v>
      </c>
      <c r="M29" s="13" t="s">
        <v>117</v>
      </c>
      <c r="N29" s="13" t="s">
        <v>113</v>
      </c>
      <c r="O29" s="13">
        <v>1</v>
      </c>
      <c r="P29" s="63">
        <f t="shared" si="4"/>
        <v>6</v>
      </c>
      <c r="Q29" s="9"/>
    </row>
    <row r="30" spans="1:17" ht="24" customHeight="1" x14ac:dyDescent="0.3">
      <c r="A30" s="4"/>
      <c r="B30" s="5"/>
      <c r="C30" s="6" t="s">
        <v>43</v>
      </c>
      <c r="D30" s="13" t="s">
        <v>111</v>
      </c>
      <c r="E30" s="13" t="s">
        <v>111</v>
      </c>
      <c r="F30" s="13">
        <v>1</v>
      </c>
      <c r="G30" s="13" t="s">
        <v>111</v>
      </c>
      <c r="H30" s="13" t="s">
        <v>111</v>
      </c>
      <c r="I30" s="13">
        <v>1</v>
      </c>
      <c r="J30" s="13" t="s">
        <v>111</v>
      </c>
      <c r="K30" s="13" t="s">
        <v>111</v>
      </c>
      <c r="L30" s="13">
        <v>2</v>
      </c>
      <c r="M30" s="13" t="s">
        <v>113</v>
      </c>
      <c r="N30" s="13">
        <v>1</v>
      </c>
      <c r="O30" s="13">
        <v>2</v>
      </c>
      <c r="P30" s="63">
        <f t="shared" si="4"/>
        <v>7</v>
      </c>
      <c r="Q30" s="9"/>
    </row>
    <row r="31" spans="1:17" ht="24" customHeight="1" x14ac:dyDescent="0.3">
      <c r="A31" s="4"/>
      <c r="B31" s="5"/>
      <c r="C31" s="6" t="s">
        <v>44</v>
      </c>
      <c r="D31" s="13" t="s">
        <v>111</v>
      </c>
      <c r="E31" s="13">
        <v>5</v>
      </c>
      <c r="F31" s="13" t="s">
        <v>111</v>
      </c>
      <c r="G31" s="13" t="s">
        <v>111</v>
      </c>
      <c r="H31" s="13" t="s">
        <v>111</v>
      </c>
      <c r="I31" s="13" t="s">
        <v>111</v>
      </c>
      <c r="J31" s="13" t="s">
        <v>111</v>
      </c>
      <c r="K31" s="13">
        <v>1</v>
      </c>
      <c r="L31" s="1">
        <v>1</v>
      </c>
      <c r="M31" s="13">
        <v>2</v>
      </c>
      <c r="N31" s="13">
        <v>2</v>
      </c>
      <c r="O31" s="8">
        <v>1</v>
      </c>
      <c r="P31" s="63">
        <f t="shared" si="4"/>
        <v>12</v>
      </c>
      <c r="Q31" s="9"/>
    </row>
    <row r="32" spans="1:17" ht="24" customHeight="1" x14ac:dyDescent="0.3">
      <c r="A32" s="4"/>
      <c r="B32" s="5"/>
      <c r="C32" s="6" t="s">
        <v>45</v>
      </c>
      <c r="D32" s="13" t="s">
        <v>111</v>
      </c>
      <c r="E32" s="13">
        <v>1</v>
      </c>
      <c r="F32" s="13" t="s">
        <v>111</v>
      </c>
      <c r="G32" s="13" t="s">
        <v>111</v>
      </c>
      <c r="H32" s="13">
        <v>1</v>
      </c>
      <c r="I32" s="13" t="s">
        <v>111</v>
      </c>
      <c r="J32" s="13" t="s">
        <v>111</v>
      </c>
      <c r="K32" s="13" t="s">
        <v>111</v>
      </c>
      <c r="L32" s="13" t="s">
        <v>111</v>
      </c>
      <c r="M32" s="13" t="s">
        <v>113</v>
      </c>
      <c r="N32" s="13" t="s">
        <v>113</v>
      </c>
      <c r="O32" s="13" t="s">
        <v>132</v>
      </c>
      <c r="P32" s="63">
        <f t="shared" si="4"/>
        <v>2</v>
      </c>
      <c r="Q32" s="9"/>
    </row>
    <row r="33" spans="1:17" ht="24" customHeight="1" x14ac:dyDescent="0.3">
      <c r="A33" s="4"/>
      <c r="B33" s="5"/>
      <c r="C33" s="6" t="s">
        <v>97</v>
      </c>
      <c r="D33" s="13" t="s">
        <v>111</v>
      </c>
      <c r="E33" s="13" t="s">
        <v>111</v>
      </c>
      <c r="F33" s="13" t="s">
        <v>111</v>
      </c>
      <c r="G33" s="13">
        <v>1</v>
      </c>
      <c r="H33" s="13">
        <v>1</v>
      </c>
      <c r="I33" s="13" t="s">
        <v>111</v>
      </c>
      <c r="J33" s="13" t="s">
        <v>111</v>
      </c>
      <c r="K33" s="13" t="s">
        <v>111</v>
      </c>
      <c r="L33" s="13" t="s">
        <v>111</v>
      </c>
      <c r="M33" s="13">
        <v>1</v>
      </c>
      <c r="N33" s="13">
        <v>1</v>
      </c>
      <c r="O33" s="13" t="s">
        <v>133</v>
      </c>
      <c r="P33" s="63">
        <f t="shared" si="4"/>
        <v>4</v>
      </c>
      <c r="Q33" s="43"/>
    </row>
    <row r="34" spans="1:17" ht="24" customHeight="1" x14ac:dyDescent="0.3">
      <c r="A34" s="4"/>
      <c r="B34" s="5"/>
      <c r="C34" s="6" t="s">
        <v>91</v>
      </c>
      <c r="D34" s="13" t="s">
        <v>111</v>
      </c>
      <c r="E34" s="13" t="s">
        <v>111</v>
      </c>
      <c r="F34" s="1" t="s">
        <v>111</v>
      </c>
      <c r="G34" s="13" t="s">
        <v>111</v>
      </c>
      <c r="H34" s="13">
        <v>1</v>
      </c>
      <c r="I34" s="13">
        <v>1</v>
      </c>
      <c r="J34" s="13">
        <v>1</v>
      </c>
      <c r="K34" s="13">
        <v>1</v>
      </c>
      <c r="L34" s="13" t="s">
        <v>111</v>
      </c>
      <c r="M34" s="13" t="s">
        <v>117</v>
      </c>
      <c r="N34" s="13" t="s">
        <v>113</v>
      </c>
      <c r="O34" s="13">
        <v>2</v>
      </c>
      <c r="P34" s="63">
        <f t="shared" si="4"/>
        <v>6</v>
      </c>
      <c r="Q34" s="43"/>
    </row>
    <row r="35" spans="1:17" ht="24" customHeight="1" x14ac:dyDescent="0.3">
      <c r="A35" s="4"/>
      <c r="B35" s="5"/>
      <c r="C35" s="6" t="s">
        <v>93</v>
      </c>
      <c r="D35" s="105">
        <v>1</v>
      </c>
      <c r="E35" s="13">
        <v>1</v>
      </c>
      <c r="F35" s="13" t="s">
        <v>111</v>
      </c>
      <c r="G35" s="13" t="s">
        <v>111</v>
      </c>
      <c r="H35" s="13" t="s">
        <v>111</v>
      </c>
      <c r="I35" s="13" t="s">
        <v>111</v>
      </c>
      <c r="J35" s="13"/>
      <c r="K35" s="13" t="s">
        <v>111</v>
      </c>
      <c r="L35" s="13" t="s">
        <v>111</v>
      </c>
      <c r="M35" s="13">
        <v>1</v>
      </c>
      <c r="N35" s="13" t="s">
        <v>117</v>
      </c>
      <c r="O35" s="13">
        <v>1</v>
      </c>
      <c r="P35" s="63">
        <f t="shared" si="4"/>
        <v>4</v>
      </c>
      <c r="Q35" s="43"/>
    </row>
    <row r="36" spans="1:17" ht="24" customHeight="1" x14ac:dyDescent="0.3">
      <c r="A36" s="4"/>
      <c r="B36" s="5"/>
      <c r="C36" s="6" t="s">
        <v>92</v>
      </c>
      <c r="D36" s="105">
        <v>1</v>
      </c>
      <c r="E36" s="13" t="s">
        <v>111</v>
      </c>
      <c r="F36" s="13" t="s">
        <v>111</v>
      </c>
      <c r="G36" s="13" t="s">
        <v>111</v>
      </c>
      <c r="H36" s="13" t="s">
        <v>111</v>
      </c>
      <c r="I36" s="13">
        <v>1</v>
      </c>
      <c r="J36" s="13" t="s">
        <v>111</v>
      </c>
      <c r="K36" s="13" t="s">
        <v>111</v>
      </c>
      <c r="L36" s="13">
        <v>1</v>
      </c>
      <c r="M36" s="13">
        <v>1</v>
      </c>
      <c r="N36" s="13" t="s">
        <v>113</v>
      </c>
      <c r="O36" s="13" t="s">
        <v>132</v>
      </c>
      <c r="P36" s="63">
        <f t="shared" si="4"/>
        <v>4</v>
      </c>
      <c r="Q36" s="43"/>
    </row>
    <row r="37" spans="1:17" ht="24" customHeight="1" thickBot="1" x14ac:dyDescent="0.4">
      <c r="A37" s="4"/>
      <c r="B37" s="42"/>
      <c r="C37" s="6" t="s">
        <v>82</v>
      </c>
      <c r="D37" s="133">
        <v>13</v>
      </c>
      <c r="E37" s="70">
        <v>27</v>
      </c>
      <c r="F37" s="70">
        <v>24</v>
      </c>
      <c r="G37" s="70">
        <v>17</v>
      </c>
      <c r="H37" s="70">
        <v>26</v>
      </c>
      <c r="I37" s="70">
        <v>27</v>
      </c>
      <c r="J37" s="70">
        <v>14</v>
      </c>
      <c r="K37" s="70">
        <v>20</v>
      </c>
      <c r="L37" s="70">
        <v>26</v>
      </c>
      <c r="M37" s="70">
        <f t="shared" ref="M37:O37" si="5">IF(SUM(M18:M36)=0,"-",SUM(M18:M36))</f>
        <v>21</v>
      </c>
      <c r="N37" s="70">
        <f t="shared" si="5"/>
        <v>32</v>
      </c>
      <c r="O37" s="173">
        <f t="shared" si="5"/>
        <v>33</v>
      </c>
      <c r="P37" s="63">
        <f>SUM(D37:O37)</f>
        <v>280</v>
      </c>
      <c r="Q37" s="43"/>
    </row>
    <row r="38" spans="1:17" ht="24" customHeight="1" x14ac:dyDescent="0.35">
      <c r="A38" s="4"/>
      <c r="B38" s="24" t="s">
        <v>17</v>
      </c>
      <c r="C38" s="41" t="s">
        <v>46</v>
      </c>
      <c r="D38" s="123" t="s">
        <v>111</v>
      </c>
      <c r="E38" s="139" t="s">
        <v>111</v>
      </c>
      <c r="F38" s="87">
        <v>1</v>
      </c>
      <c r="G38" s="77">
        <v>1</v>
      </c>
      <c r="H38" s="160">
        <v>2</v>
      </c>
      <c r="I38" s="87">
        <v>4</v>
      </c>
      <c r="J38" s="87">
        <v>5</v>
      </c>
      <c r="K38" s="139">
        <v>4</v>
      </c>
      <c r="L38" s="139">
        <v>2</v>
      </c>
      <c r="M38" s="72">
        <v>1</v>
      </c>
      <c r="N38" s="72">
        <v>2</v>
      </c>
      <c r="O38" s="182">
        <v>2</v>
      </c>
      <c r="P38" s="64">
        <f t="shared" ref="P38:P55" si="6">SUM(D38:O38)</f>
        <v>24</v>
      </c>
      <c r="Q38" s="9"/>
    </row>
    <row r="39" spans="1:17" ht="24" customHeight="1" x14ac:dyDescent="0.35">
      <c r="A39" s="4"/>
      <c r="B39" s="5"/>
      <c r="C39" s="6" t="s">
        <v>47</v>
      </c>
      <c r="D39" s="124">
        <v>3</v>
      </c>
      <c r="E39" s="72">
        <v>3</v>
      </c>
      <c r="F39" s="85">
        <v>1</v>
      </c>
      <c r="G39" s="78">
        <v>2</v>
      </c>
      <c r="H39" s="78" t="s">
        <v>111</v>
      </c>
      <c r="I39" s="78">
        <v>2</v>
      </c>
      <c r="J39" s="78" t="s">
        <v>111</v>
      </c>
      <c r="K39" s="72" t="s">
        <v>111</v>
      </c>
      <c r="L39" s="72" t="s">
        <v>111</v>
      </c>
      <c r="M39" s="72" t="s">
        <v>115</v>
      </c>
      <c r="N39" s="72">
        <v>1</v>
      </c>
      <c r="O39" s="180">
        <v>2</v>
      </c>
      <c r="P39" s="62">
        <f t="shared" si="6"/>
        <v>14</v>
      </c>
      <c r="Q39" s="9"/>
    </row>
    <row r="40" spans="1:17" ht="24" customHeight="1" x14ac:dyDescent="0.35">
      <c r="A40" s="4"/>
      <c r="B40" s="5"/>
      <c r="C40" s="6" t="s">
        <v>48</v>
      </c>
      <c r="D40" s="111" t="s">
        <v>111</v>
      </c>
      <c r="E40" s="72">
        <v>7</v>
      </c>
      <c r="F40" s="72" t="s">
        <v>111</v>
      </c>
      <c r="G40" s="77">
        <v>1</v>
      </c>
      <c r="H40" s="77" t="s">
        <v>111</v>
      </c>
      <c r="I40" s="78">
        <v>1</v>
      </c>
      <c r="J40" s="77" t="s">
        <v>111</v>
      </c>
      <c r="K40" s="72" t="s">
        <v>111</v>
      </c>
      <c r="L40" s="171" t="s">
        <v>111</v>
      </c>
      <c r="M40" s="73" t="s">
        <v>114</v>
      </c>
      <c r="N40" s="72">
        <v>1</v>
      </c>
      <c r="O40" s="180" t="s">
        <v>134</v>
      </c>
      <c r="P40" s="62">
        <f t="shared" si="6"/>
        <v>10</v>
      </c>
      <c r="Q40" s="9"/>
    </row>
    <row r="41" spans="1:17" ht="24" customHeight="1" x14ac:dyDescent="0.35">
      <c r="A41" s="4"/>
      <c r="B41" s="5"/>
      <c r="C41" s="6" t="s">
        <v>49</v>
      </c>
      <c r="D41" s="125">
        <v>1</v>
      </c>
      <c r="E41" s="72" t="s">
        <v>111</v>
      </c>
      <c r="F41" s="78">
        <v>1</v>
      </c>
      <c r="G41" s="85" t="s">
        <v>111</v>
      </c>
      <c r="H41" s="78">
        <v>1</v>
      </c>
      <c r="I41" s="78" t="s">
        <v>111</v>
      </c>
      <c r="J41" s="78" t="s">
        <v>111</v>
      </c>
      <c r="K41" s="72">
        <v>1</v>
      </c>
      <c r="L41" s="172">
        <v>1</v>
      </c>
      <c r="M41" s="73" t="s">
        <v>114</v>
      </c>
      <c r="N41" s="72" t="s">
        <v>115</v>
      </c>
      <c r="O41" s="183">
        <v>2</v>
      </c>
      <c r="P41" s="62">
        <f t="shared" si="6"/>
        <v>7</v>
      </c>
      <c r="Q41" s="9"/>
    </row>
    <row r="42" spans="1:17" ht="24" customHeight="1" x14ac:dyDescent="0.35">
      <c r="A42" s="4"/>
      <c r="B42" s="5"/>
      <c r="C42" s="6" t="s">
        <v>50</v>
      </c>
      <c r="D42" s="125" t="s">
        <v>111</v>
      </c>
      <c r="E42" s="72" t="s">
        <v>111</v>
      </c>
      <c r="F42" s="88">
        <v>1</v>
      </c>
      <c r="G42" s="78" t="s">
        <v>111</v>
      </c>
      <c r="H42" s="85">
        <v>2</v>
      </c>
      <c r="I42" s="78">
        <v>1</v>
      </c>
      <c r="J42" s="78">
        <v>1</v>
      </c>
      <c r="K42" s="73">
        <v>1</v>
      </c>
      <c r="L42" s="75" t="s">
        <v>111</v>
      </c>
      <c r="M42" s="73" t="s">
        <v>114</v>
      </c>
      <c r="N42" s="73" t="s">
        <v>115</v>
      </c>
      <c r="O42" s="180" t="s">
        <v>111</v>
      </c>
      <c r="P42" s="62">
        <f t="shared" si="6"/>
        <v>6</v>
      </c>
      <c r="Q42" s="9"/>
    </row>
    <row r="43" spans="1:17" ht="24" customHeight="1" x14ac:dyDescent="0.35">
      <c r="A43" s="4"/>
      <c r="B43" s="5"/>
      <c r="C43" s="6" t="s">
        <v>51</v>
      </c>
      <c r="D43" s="125">
        <v>1</v>
      </c>
      <c r="E43" s="72" t="s">
        <v>111</v>
      </c>
      <c r="F43" s="78">
        <v>2</v>
      </c>
      <c r="G43" s="78" t="s">
        <v>111</v>
      </c>
      <c r="H43" s="85" t="s">
        <v>111</v>
      </c>
      <c r="I43" s="78">
        <v>1</v>
      </c>
      <c r="J43" s="78">
        <v>1</v>
      </c>
      <c r="K43" s="72" t="s">
        <v>111</v>
      </c>
      <c r="L43" s="75">
        <v>1</v>
      </c>
      <c r="M43" s="161">
        <v>2</v>
      </c>
      <c r="N43" s="72">
        <v>2</v>
      </c>
      <c r="O43" s="180">
        <v>3</v>
      </c>
      <c r="P43" s="62">
        <f t="shared" si="6"/>
        <v>13</v>
      </c>
      <c r="Q43" s="9"/>
    </row>
    <row r="44" spans="1:17" ht="24" customHeight="1" thickBot="1" x14ac:dyDescent="0.4">
      <c r="A44" s="4"/>
      <c r="B44" s="42"/>
      <c r="C44" s="38" t="s">
        <v>82</v>
      </c>
      <c r="D44" s="107">
        <v>5</v>
      </c>
      <c r="E44" s="71">
        <v>10</v>
      </c>
      <c r="F44" s="79">
        <v>6</v>
      </c>
      <c r="G44" s="79">
        <v>4</v>
      </c>
      <c r="H44" s="79">
        <v>5</v>
      </c>
      <c r="I44" s="71">
        <v>9</v>
      </c>
      <c r="J44" s="71">
        <v>7</v>
      </c>
      <c r="K44" s="71">
        <v>6</v>
      </c>
      <c r="L44" s="71">
        <v>4</v>
      </c>
      <c r="M44" s="71">
        <f t="shared" ref="M44:N44" si="7">IF(SUM(M38:M43)=0,"-",SUM(M38:M43))</f>
        <v>3</v>
      </c>
      <c r="N44" s="71">
        <f t="shared" si="7"/>
        <v>6</v>
      </c>
      <c r="O44" s="71">
        <v>9</v>
      </c>
      <c r="P44" s="65">
        <f t="shared" si="6"/>
        <v>74</v>
      </c>
      <c r="Q44" s="9"/>
    </row>
    <row r="45" spans="1:17" ht="24" customHeight="1" x14ac:dyDescent="0.35">
      <c r="A45" s="4"/>
      <c r="B45" s="24" t="s">
        <v>18</v>
      </c>
      <c r="C45" s="44" t="s">
        <v>52</v>
      </c>
      <c r="D45" s="105" t="s">
        <v>111</v>
      </c>
      <c r="E45" s="12" t="s">
        <v>111</v>
      </c>
      <c r="F45" s="13" t="s">
        <v>111</v>
      </c>
      <c r="G45" s="13" t="s">
        <v>111</v>
      </c>
      <c r="H45" s="45" t="s">
        <v>111</v>
      </c>
      <c r="I45" s="45" t="s">
        <v>111</v>
      </c>
      <c r="J45" s="12" t="s">
        <v>111</v>
      </c>
      <c r="K45" s="12" t="s">
        <v>111</v>
      </c>
      <c r="L45" s="73" t="s">
        <v>111</v>
      </c>
      <c r="M45" s="73" t="s">
        <v>115</v>
      </c>
      <c r="N45" s="73" t="s">
        <v>115</v>
      </c>
      <c r="O45" s="15" t="s">
        <v>119</v>
      </c>
      <c r="P45" s="63">
        <f t="shared" si="6"/>
        <v>0</v>
      </c>
      <c r="Q45" s="43"/>
    </row>
    <row r="46" spans="1:17" ht="24" customHeight="1" x14ac:dyDescent="0.35">
      <c r="A46" s="4"/>
      <c r="B46" s="5"/>
      <c r="C46" s="2" t="s">
        <v>53</v>
      </c>
      <c r="D46" s="134">
        <v>3</v>
      </c>
      <c r="E46" s="13" t="s">
        <v>111</v>
      </c>
      <c r="F46" s="13" t="s">
        <v>111</v>
      </c>
      <c r="G46" s="13" t="s">
        <v>111</v>
      </c>
      <c r="H46" s="13">
        <v>1</v>
      </c>
      <c r="I46" s="13" t="s">
        <v>111</v>
      </c>
      <c r="J46" s="13" t="s">
        <v>111</v>
      </c>
      <c r="K46" s="1">
        <v>2</v>
      </c>
      <c r="L46" s="13">
        <v>1</v>
      </c>
      <c r="M46" s="73">
        <v>2</v>
      </c>
      <c r="N46" s="1">
        <v>3</v>
      </c>
      <c r="O46" s="3">
        <v>4</v>
      </c>
      <c r="P46" s="63">
        <f t="shared" si="6"/>
        <v>16</v>
      </c>
      <c r="Q46" s="43"/>
    </row>
    <row r="47" spans="1:17" ht="24" customHeight="1" x14ac:dyDescent="0.35">
      <c r="A47" s="4"/>
      <c r="B47" s="5"/>
      <c r="C47" s="6" t="s">
        <v>54</v>
      </c>
      <c r="D47" s="105" t="s">
        <v>111</v>
      </c>
      <c r="E47" s="13" t="s">
        <v>111</v>
      </c>
      <c r="F47" s="18">
        <v>1</v>
      </c>
      <c r="G47" s="8">
        <v>1</v>
      </c>
      <c r="H47" s="85" t="s">
        <v>111</v>
      </c>
      <c r="I47" s="13" t="s">
        <v>111</v>
      </c>
      <c r="J47" s="1" t="s">
        <v>111</v>
      </c>
      <c r="K47" s="13" t="s">
        <v>111</v>
      </c>
      <c r="L47" s="73">
        <v>1</v>
      </c>
      <c r="M47" s="13" t="s">
        <v>111</v>
      </c>
      <c r="N47" s="1">
        <v>1</v>
      </c>
      <c r="O47" s="1">
        <v>2</v>
      </c>
      <c r="P47" s="63">
        <f t="shared" si="6"/>
        <v>6</v>
      </c>
      <c r="Q47" s="43"/>
    </row>
    <row r="48" spans="1:17" ht="24" customHeight="1" x14ac:dyDescent="0.35">
      <c r="A48" s="4"/>
      <c r="B48" s="5"/>
      <c r="C48" s="6" t="s">
        <v>55</v>
      </c>
      <c r="D48" s="105" t="s">
        <v>111</v>
      </c>
      <c r="E48" s="13" t="s">
        <v>111</v>
      </c>
      <c r="F48" s="13" t="s">
        <v>111</v>
      </c>
      <c r="G48" s="8">
        <v>1</v>
      </c>
      <c r="H48" s="85" t="s">
        <v>111</v>
      </c>
      <c r="I48" s="13" t="s">
        <v>111</v>
      </c>
      <c r="J48" s="1">
        <v>1</v>
      </c>
      <c r="K48" s="1">
        <v>1</v>
      </c>
      <c r="L48" s="13">
        <v>1</v>
      </c>
      <c r="M48" s="13" t="s">
        <v>111</v>
      </c>
      <c r="N48" s="73">
        <v>2</v>
      </c>
      <c r="O48" s="8">
        <v>1</v>
      </c>
      <c r="P48" s="63">
        <f t="shared" si="6"/>
        <v>7</v>
      </c>
      <c r="Q48" s="43"/>
    </row>
    <row r="49" spans="1:17" ht="24" customHeight="1" x14ac:dyDescent="0.35">
      <c r="A49" s="4"/>
      <c r="B49" s="5"/>
      <c r="C49" s="6" t="s">
        <v>56</v>
      </c>
      <c r="D49" s="135">
        <v>2</v>
      </c>
      <c r="E49" s="13">
        <v>3</v>
      </c>
      <c r="F49" s="17">
        <v>1</v>
      </c>
      <c r="G49" s="1">
        <v>2</v>
      </c>
      <c r="H49" s="13">
        <v>2</v>
      </c>
      <c r="I49" s="13" t="s">
        <v>111</v>
      </c>
      <c r="J49" s="1">
        <v>1</v>
      </c>
      <c r="K49" s="13" t="s">
        <v>111</v>
      </c>
      <c r="L49" s="13">
        <v>1</v>
      </c>
      <c r="M49" s="1">
        <v>2</v>
      </c>
      <c r="N49" s="1">
        <v>1</v>
      </c>
      <c r="O49" s="1">
        <v>2</v>
      </c>
      <c r="P49" s="63">
        <f t="shared" si="6"/>
        <v>17</v>
      </c>
      <c r="Q49" s="43"/>
    </row>
    <row r="50" spans="1:17" ht="24" customHeight="1" x14ac:dyDescent="0.35">
      <c r="A50" s="4"/>
      <c r="B50" s="5"/>
      <c r="C50" s="6" t="s">
        <v>57</v>
      </c>
      <c r="D50" s="134">
        <v>1</v>
      </c>
      <c r="E50" s="13" t="s">
        <v>111</v>
      </c>
      <c r="F50" s="13" t="s">
        <v>111</v>
      </c>
      <c r="G50" s="13" t="s">
        <v>111</v>
      </c>
      <c r="H50" s="85" t="s">
        <v>111</v>
      </c>
      <c r="I50" s="13">
        <v>1</v>
      </c>
      <c r="J50" s="1">
        <v>1</v>
      </c>
      <c r="K50" s="13">
        <v>1</v>
      </c>
      <c r="L50" s="13" t="s">
        <v>111</v>
      </c>
      <c r="M50" s="13">
        <v>1</v>
      </c>
      <c r="N50" s="13" t="s">
        <v>111</v>
      </c>
      <c r="O50" s="13" t="s">
        <v>119</v>
      </c>
      <c r="P50" s="63">
        <f t="shared" si="6"/>
        <v>5</v>
      </c>
      <c r="Q50" s="9"/>
    </row>
    <row r="51" spans="1:17" ht="24" customHeight="1" x14ac:dyDescent="0.35">
      <c r="A51" s="4"/>
      <c r="B51" s="5"/>
      <c r="C51" s="6" t="s">
        <v>58</v>
      </c>
      <c r="D51" s="105" t="s">
        <v>111</v>
      </c>
      <c r="E51" s="13" t="s">
        <v>111</v>
      </c>
      <c r="F51" s="13" t="s">
        <v>111</v>
      </c>
      <c r="G51" s="1">
        <v>2</v>
      </c>
      <c r="H51" s="85" t="s">
        <v>111</v>
      </c>
      <c r="I51" s="13" t="s">
        <v>111</v>
      </c>
      <c r="J51" s="1">
        <v>2</v>
      </c>
      <c r="K51" s="13" t="s">
        <v>111</v>
      </c>
      <c r="L51" s="13" t="s">
        <v>111</v>
      </c>
      <c r="M51" s="13" t="s">
        <v>111</v>
      </c>
      <c r="N51" s="1">
        <v>1</v>
      </c>
      <c r="O51" s="1">
        <v>4</v>
      </c>
      <c r="P51" s="63">
        <f t="shared" si="6"/>
        <v>9</v>
      </c>
      <c r="Q51" s="43"/>
    </row>
    <row r="52" spans="1:17" ht="24" customHeight="1" x14ac:dyDescent="0.3">
      <c r="A52" s="4"/>
      <c r="B52" s="5"/>
      <c r="C52" s="6" t="s">
        <v>59</v>
      </c>
      <c r="D52" s="105" t="s">
        <v>111</v>
      </c>
      <c r="E52" s="13">
        <v>1</v>
      </c>
      <c r="F52" s="17">
        <v>1</v>
      </c>
      <c r="G52" s="13" t="s">
        <v>111</v>
      </c>
      <c r="H52" s="13">
        <v>1</v>
      </c>
      <c r="I52" s="13" t="s">
        <v>111</v>
      </c>
      <c r="J52" s="13" t="s">
        <v>111</v>
      </c>
      <c r="K52" s="1">
        <v>1</v>
      </c>
      <c r="L52" s="13" t="s">
        <v>111</v>
      </c>
      <c r="M52" s="1" t="s">
        <v>113</v>
      </c>
      <c r="N52" s="8">
        <v>1</v>
      </c>
      <c r="O52" s="8" t="s">
        <v>119</v>
      </c>
      <c r="P52" s="63">
        <f t="shared" si="6"/>
        <v>5</v>
      </c>
      <c r="Q52" s="43"/>
    </row>
    <row r="53" spans="1:17" ht="24" customHeight="1" x14ac:dyDescent="0.35">
      <c r="A53" s="4"/>
      <c r="B53" s="5"/>
      <c r="C53" s="6" t="s">
        <v>60</v>
      </c>
      <c r="D53" s="135" t="s">
        <v>111</v>
      </c>
      <c r="E53" s="13">
        <v>1</v>
      </c>
      <c r="F53" s="13">
        <v>3</v>
      </c>
      <c r="G53" s="1">
        <v>3</v>
      </c>
      <c r="H53" s="85" t="s">
        <v>111</v>
      </c>
      <c r="I53" s="13">
        <v>1</v>
      </c>
      <c r="J53" s="13" t="s">
        <v>111</v>
      </c>
      <c r="K53" s="13" t="s">
        <v>111</v>
      </c>
      <c r="L53" s="13" t="s">
        <v>111</v>
      </c>
      <c r="M53" s="13" t="s">
        <v>111</v>
      </c>
      <c r="N53" s="13" t="s">
        <v>111</v>
      </c>
      <c r="O53" s="1">
        <v>2</v>
      </c>
      <c r="P53" s="63">
        <f t="shared" si="6"/>
        <v>10</v>
      </c>
      <c r="Q53" s="43"/>
    </row>
    <row r="54" spans="1:17" ht="24" customHeight="1" x14ac:dyDescent="0.35">
      <c r="A54" s="4"/>
      <c r="B54" s="5"/>
      <c r="C54" s="6" t="s">
        <v>61</v>
      </c>
      <c r="D54" s="105" t="s">
        <v>111</v>
      </c>
      <c r="E54" s="13" t="s">
        <v>111</v>
      </c>
      <c r="F54" s="1">
        <v>1</v>
      </c>
      <c r="G54" s="13" t="s">
        <v>111</v>
      </c>
      <c r="H54" s="13">
        <v>1</v>
      </c>
      <c r="I54" s="13" t="s">
        <v>111</v>
      </c>
      <c r="J54" s="13" t="s">
        <v>111</v>
      </c>
      <c r="K54" s="13" t="s">
        <v>111</v>
      </c>
      <c r="L54" s="13" t="s">
        <v>111</v>
      </c>
      <c r="M54" s="8">
        <v>1</v>
      </c>
      <c r="N54" s="13" t="s">
        <v>111</v>
      </c>
      <c r="O54" s="73" t="s">
        <v>119</v>
      </c>
      <c r="P54" s="63">
        <f t="shared" si="6"/>
        <v>3</v>
      </c>
      <c r="Q54" s="43"/>
    </row>
    <row r="55" spans="1:17" ht="24" customHeight="1" x14ac:dyDescent="0.35">
      <c r="A55" s="4"/>
      <c r="B55" s="5"/>
      <c r="C55" s="6" t="s">
        <v>90</v>
      </c>
      <c r="D55" s="105" t="s">
        <v>111</v>
      </c>
      <c r="E55" s="13" t="s">
        <v>111</v>
      </c>
      <c r="F55" s="13" t="s">
        <v>111</v>
      </c>
      <c r="G55" s="13" t="s">
        <v>111</v>
      </c>
      <c r="H55" s="85" t="s">
        <v>111</v>
      </c>
      <c r="I55" s="13" t="s">
        <v>111</v>
      </c>
      <c r="J55" s="13" t="s">
        <v>111</v>
      </c>
      <c r="K55" s="13" t="s">
        <v>111</v>
      </c>
      <c r="L55" s="13">
        <v>2</v>
      </c>
      <c r="M55" s="13" t="s">
        <v>115</v>
      </c>
      <c r="N55" s="13" t="s">
        <v>111</v>
      </c>
      <c r="O55" s="73" t="s">
        <v>119</v>
      </c>
      <c r="P55" s="63">
        <f t="shared" si="6"/>
        <v>2</v>
      </c>
      <c r="Q55" s="43"/>
    </row>
    <row r="56" spans="1:17" ht="24" customHeight="1" thickBot="1" x14ac:dyDescent="0.4">
      <c r="A56" s="4"/>
      <c r="B56" s="42"/>
      <c r="C56" s="6" t="s">
        <v>82</v>
      </c>
      <c r="D56" s="107">
        <v>6</v>
      </c>
      <c r="E56" s="70">
        <v>5</v>
      </c>
      <c r="F56" s="70">
        <v>7</v>
      </c>
      <c r="G56" s="70">
        <v>9</v>
      </c>
      <c r="H56" s="70">
        <v>5</v>
      </c>
      <c r="I56" s="70">
        <v>2</v>
      </c>
      <c r="J56" s="70">
        <v>5</v>
      </c>
      <c r="K56" s="70">
        <v>5</v>
      </c>
      <c r="L56" s="70">
        <v>6</v>
      </c>
      <c r="M56" s="70">
        <f t="shared" ref="M56:N56" si="8">IF(SUM(M45:M55)=0,"-",SUM(M45:M55))</f>
        <v>6</v>
      </c>
      <c r="N56" s="70">
        <f t="shared" si="8"/>
        <v>9</v>
      </c>
      <c r="O56" s="173">
        <f>IF(SUM(O45:O55)=0,"-",SUM(O45:O55))</f>
        <v>15</v>
      </c>
      <c r="P56" s="65">
        <f>SUM(D56:O56)</f>
        <v>80</v>
      </c>
      <c r="Q56" s="43"/>
    </row>
    <row r="57" spans="1:17" ht="24" customHeight="1" x14ac:dyDescent="0.35">
      <c r="A57" s="4"/>
      <c r="B57" s="24" t="s">
        <v>19</v>
      </c>
      <c r="C57" s="41" t="s">
        <v>62</v>
      </c>
      <c r="D57" s="134" t="s">
        <v>111</v>
      </c>
      <c r="E57" s="149" t="s">
        <v>111</v>
      </c>
      <c r="F57" s="162" t="s">
        <v>111</v>
      </c>
      <c r="G57" s="149" t="s">
        <v>111</v>
      </c>
      <c r="H57" s="18" t="s">
        <v>111</v>
      </c>
      <c r="I57" s="12" t="s">
        <v>111</v>
      </c>
      <c r="J57" s="12" t="s">
        <v>111</v>
      </c>
      <c r="K57" s="12">
        <v>1</v>
      </c>
      <c r="L57" s="12">
        <v>1</v>
      </c>
      <c r="M57" s="12" t="s">
        <v>113</v>
      </c>
      <c r="N57" s="12" t="s">
        <v>117</v>
      </c>
      <c r="O57" s="12">
        <v>1</v>
      </c>
      <c r="P57" s="63">
        <f t="shared" ref="P57:P63" si="9">SUM(D57:O57)</f>
        <v>3</v>
      </c>
      <c r="Q57" s="9"/>
    </row>
    <row r="58" spans="1:17" ht="24" customHeight="1" x14ac:dyDescent="0.35">
      <c r="A58" s="4"/>
      <c r="B58" s="5"/>
      <c r="C58" s="6" t="s">
        <v>63</v>
      </c>
      <c r="D58" s="134" t="s">
        <v>111</v>
      </c>
      <c r="E58" s="150" t="s">
        <v>111</v>
      </c>
      <c r="F58" s="17">
        <v>1</v>
      </c>
      <c r="G58" s="1" t="s">
        <v>111</v>
      </c>
      <c r="H58" s="1">
        <v>1</v>
      </c>
      <c r="I58" s="7" t="s">
        <v>111</v>
      </c>
      <c r="J58" s="7" t="s">
        <v>111</v>
      </c>
      <c r="K58" s="13" t="s">
        <v>111</v>
      </c>
      <c r="L58" s="13">
        <v>1</v>
      </c>
      <c r="M58" s="1" t="s">
        <v>117</v>
      </c>
      <c r="N58" s="72">
        <v>1</v>
      </c>
      <c r="O58" s="72">
        <v>1</v>
      </c>
      <c r="P58" s="63">
        <f t="shared" si="9"/>
        <v>5</v>
      </c>
      <c r="Q58" s="9"/>
    </row>
    <row r="59" spans="1:17" ht="24" customHeight="1" x14ac:dyDescent="0.35">
      <c r="A59" s="4"/>
      <c r="B59" s="5"/>
      <c r="C59" s="6" t="s">
        <v>64</v>
      </c>
      <c r="D59" s="134" t="s">
        <v>111</v>
      </c>
      <c r="E59" s="150" t="s">
        <v>111</v>
      </c>
      <c r="F59" s="17">
        <v>6</v>
      </c>
      <c r="G59" s="1" t="s">
        <v>111</v>
      </c>
      <c r="H59" s="7">
        <v>1</v>
      </c>
      <c r="I59" s="72">
        <v>1</v>
      </c>
      <c r="J59" s="1">
        <v>1</v>
      </c>
      <c r="K59" s="1" t="s">
        <v>111</v>
      </c>
      <c r="L59" s="1" t="s">
        <v>111</v>
      </c>
      <c r="M59" s="1" t="s">
        <v>113</v>
      </c>
      <c r="N59" s="75">
        <v>3</v>
      </c>
      <c r="O59" s="8">
        <v>3</v>
      </c>
      <c r="P59" s="63">
        <f t="shared" si="9"/>
        <v>15</v>
      </c>
      <c r="Q59" s="9"/>
    </row>
    <row r="60" spans="1:17" ht="24" customHeight="1" x14ac:dyDescent="0.35">
      <c r="A60" s="4"/>
      <c r="B60" s="5"/>
      <c r="C60" s="6" t="s">
        <v>65</v>
      </c>
      <c r="D60" s="134" t="s">
        <v>111</v>
      </c>
      <c r="E60" s="150">
        <v>1</v>
      </c>
      <c r="F60" s="150">
        <v>1</v>
      </c>
      <c r="G60" s="150" t="s">
        <v>111</v>
      </c>
      <c r="H60" s="163">
        <v>2</v>
      </c>
      <c r="I60" s="1" t="s">
        <v>111</v>
      </c>
      <c r="J60" s="1">
        <v>1</v>
      </c>
      <c r="K60" s="72" t="s">
        <v>111</v>
      </c>
      <c r="L60" s="72" t="s">
        <v>111</v>
      </c>
      <c r="M60" s="1" t="s">
        <v>113</v>
      </c>
      <c r="N60" s="72" t="s">
        <v>113</v>
      </c>
      <c r="O60" s="8">
        <v>1</v>
      </c>
      <c r="P60" s="63">
        <f t="shared" si="9"/>
        <v>6</v>
      </c>
      <c r="Q60" s="9"/>
    </row>
    <row r="61" spans="1:17" ht="24" customHeight="1" x14ac:dyDescent="0.35">
      <c r="A61" s="4"/>
      <c r="B61" s="5"/>
      <c r="C61" s="6" t="s">
        <v>66</v>
      </c>
      <c r="D61" s="134">
        <v>1</v>
      </c>
      <c r="E61" s="150">
        <v>1</v>
      </c>
      <c r="F61" s="17">
        <v>1</v>
      </c>
      <c r="G61" s="150" t="s">
        <v>111</v>
      </c>
      <c r="H61" s="1" t="s">
        <v>111</v>
      </c>
      <c r="I61" s="159">
        <v>1</v>
      </c>
      <c r="J61" s="1">
        <v>1</v>
      </c>
      <c r="K61" s="72" t="s">
        <v>111</v>
      </c>
      <c r="L61" s="1" t="s">
        <v>111</v>
      </c>
      <c r="M61" s="1">
        <v>2</v>
      </c>
      <c r="N61" s="72" t="s">
        <v>113</v>
      </c>
      <c r="O61" s="1">
        <v>1</v>
      </c>
      <c r="P61" s="63">
        <f t="shared" si="9"/>
        <v>8</v>
      </c>
      <c r="Q61" s="9"/>
    </row>
    <row r="62" spans="1:17" ht="24" customHeight="1" x14ac:dyDescent="0.35">
      <c r="A62" s="4"/>
      <c r="B62" s="5"/>
      <c r="C62" s="6" t="s">
        <v>67</v>
      </c>
      <c r="D62" s="134">
        <v>1</v>
      </c>
      <c r="E62" s="150" t="s">
        <v>111</v>
      </c>
      <c r="F62" s="17" t="s">
        <v>111</v>
      </c>
      <c r="G62" s="1" t="s">
        <v>111</v>
      </c>
      <c r="H62" s="1" t="s">
        <v>111</v>
      </c>
      <c r="I62" s="72" t="s">
        <v>111</v>
      </c>
      <c r="J62" s="1" t="s">
        <v>111</v>
      </c>
      <c r="K62" s="72" t="s">
        <v>111</v>
      </c>
      <c r="L62" s="1" t="s">
        <v>111</v>
      </c>
      <c r="M62" s="73">
        <v>1</v>
      </c>
      <c r="N62" s="1" t="s">
        <v>113</v>
      </c>
      <c r="O62" s="1" t="s">
        <v>131</v>
      </c>
      <c r="P62" s="63">
        <f t="shared" si="9"/>
        <v>2</v>
      </c>
      <c r="Q62" s="9"/>
    </row>
    <row r="63" spans="1:17" ht="24" customHeight="1" x14ac:dyDescent="0.35">
      <c r="A63" s="4"/>
      <c r="B63" s="5"/>
      <c r="C63" s="2" t="s">
        <v>96</v>
      </c>
      <c r="D63" s="134" t="s">
        <v>111</v>
      </c>
      <c r="E63" s="150">
        <v>1</v>
      </c>
      <c r="F63" s="150">
        <v>3</v>
      </c>
      <c r="G63" s="1" t="s">
        <v>111</v>
      </c>
      <c r="H63" s="1" t="s">
        <v>111</v>
      </c>
      <c r="I63" s="1" t="s">
        <v>111</v>
      </c>
      <c r="J63" s="72">
        <v>2</v>
      </c>
      <c r="K63" s="1">
        <v>1</v>
      </c>
      <c r="L63" s="13" t="s">
        <v>111</v>
      </c>
      <c r="M63" s="1" t="s">
        <v>113</v>
      </c>
      <c r="N63" s="1" t="s">
        <v>113</v>
      </c>
      <c r="O63" s="1" t="s">
        <v>131</v>
      </c>
      <c r="P63" s="63">
        <f t="shared" si="9"/>
        <v>7</v>
      </c>
      <c r="Q63" s="9"/>
    </row>
    <row r="64" spans="1:17" ht="24" customHeight="1" thickBot="1" x14ac:dyDescent="0.4">
      <c r="A64" s="4"/>
      <c r="B64" s="42"/>
      <c r="C64" s="6" t="s">
        <v>82</v>
      </c>
      <c r="D64" s="107">
        <v>2</v>
      </c>
      <c r="E64" s="70">
        <v>3</v>
      </c>
      <c r="F64" s="70">
        <v>12</v>
      </c>
      <c r="G64" s="70" t="s">
        <v>111</v>
      </c>
      <c r="H64" s="70">
        <v>4</v>
      </c>
      <c r="I64" s="70">
        <v>2</v>
      </c>
      <c r="J64" s="70">
        <v>5</v>
      </c>
      <c r="K64" s="70">
        <v>2</v>
      </c>
      <c r="L64" s="70">
        <v>2</v>
      </c>
      <c r="M64" s="70">
        <f t="shared" ref="M64:N64" si="10">IF(SUM(M57:M63)=0,"-",SUM(M57:M63))</f>
        <v>3</v>
      </c>
      <c r="N64" s="70">
        <f t="shared" si="10"/>
        <v>4</v>
      </c>
      <c r="O64" s="173">
        <f>IF(SUM(O57:O63)=0,"-",SUM(O57:O63))</f>
        <v>7</v>
      </c>
      <c r="P64" s="65">
        <f t="shared" ref="P64:P79" si="11">SUM(D64:O64)</f>
        <v>46</v>
      </c>
      <c r="Q64" s="9"/>
    </row>
    <row r="65" spans="1:17" ht="24" customHeight="1" x14ac:dyDescent="0.35">
      <c r="A65" s="4"/>
      <c r="B65" s="24" t="s">
        <v>20</v>
      </c>
      <c r="C65" s="41" t="s">
        <v>68</v>
      </c>
      <c r="D65" s="3" t="s">
        <v>111</v>
      </c>
      <c r="E65" s="149" t="s">
        <v>111</v>
      </c>
      <c r="F65" s="164" t="s">
        <v>111</v>
      </c>
      <c r="G65" s="157" t="s">
        <v>111</v>
      </c>
      <c r="H65" s="157">
        <v>2</v>
      </c>
      <c r="I65" s="157">
        <v>1</v>
      </c>
      <c r="J65" s="157" t="s">
        <v>111</v>
      </c>
      <c r="K65" s="3" t="s">
        <v>111</v>
      </c>
      <c r="L65" s="157" t="s">
        <v>111</v>
      </c>
      <c r="M65" s="157" t="s">
        <v>113</v>
      </c>
      <c r="N65" s="1">
        <v>2</v>
      </c>
      <c r="O65" s="3" t="s">
        <v>131</v>
      </c>
      <c r="P65" s="66">
        <f t="shared" si="11"/>
        <v>5</v>
      </c>
      <c r="Q65" s="9"/>
    </row>
    <row r="66" spans="1:17" ht="24" customHeight="1" x14ac:dyDescent="0.35">
      <c r="A66" s="4"/>
      <c r="B66" s="5"/>
      <c r="C66" s="6" t="s">
        <v>69</v>
      </c>
      <c r="D66" s="13" t="s">
        <v>111</v>
      </c>
      <c r="E66" s="3">
        <v>3</v>
      </c>
      <c r="F66" s="165">
        <v>2</v>
      </c>
      <c r="G66" s="166" t="s">
        <v>111</v>
      </c>
      <c r="H66" s="166" t="s">
        <v>111</v>
      </c>
      <c r="I66" s="3" t="s">
        <v>111</v>
      </c>
      <c r="J66" s="3">
        <v>1</v>
      </c>
      <c r="K66" s="166" t="s">
        <v>111</v>
      </c>
      <c r="L66" s="166">
        <v>2</v>
      </c>
      <c r="M66" s="166" t="s">
        <v>113</v>
      </c>
      <c r="N66" s="8">
        <v>1</v>
      </c>
      <c r="O66" s="157">
        <v>3</v>
      </c>
      <c r="P66" s="67">
        <f t="shared" si="11"/>
        <v>12</v>
      </c>
      <c r="Q66" s="9"/>
    </row>
    <row r="67" spans="1:17" ht="24" customHeight="1" x14ac:dyDescent="0.3">
      <c r="A67" s="4"/>
      <c r="B67" s="5"/>
      <c r="C67" s="6" t="s">
        <v>70</v>
      </c>
      <c r="D67" s="13" t="s">
        <v>111</v>
      </c>
      <c r="E67" s="80" t="s">
        <v>111</v>
      </c>
      <c r="F67" s="167" t="s">
        <v>111</v>
      </c>
      <c r="G67" s="166" t="s">
        <v>111</v>
      </c>
      <c r="H67" s="166" t="s">
        <v>111</v>
      </c>
      <c r="I67" s="158">
        <v>1</v>
      </c>
      <c r="J67" s="158" t="s">
        <v>111</v>
      </c>
      <c r="K67" s="166" t="s">
        <v>111</v>
      </c>
      <c r="L67" s="158">
        <v>2</v>
      </c>
      <c r="M67" s="158">
        <v>1</v>
      </c>
      <c r="N67" s="3" t="s">
        <v>113</v>
      </c>
      <c r="O67" s="166">
        <v>3</v>
      </c>
      <c r="P67" s="68">
        <f t="shared" si="11"/>
        <v>7</v>
      </c>
      <c r="Q67" s="9"/>
    </row>
    <row r="68" spans="1:17" ht="24" customHeight="1" x14ac:dyDescent="0.35">
      <c r="A68" s="4"/>
      <c r="B68" s="5"/>
      <c r="C68" s="6" t="s">
        <v>71</v>
      </c>
      <c r="D68" s="13" t="s">
        <v>111</v>
      </c>
      <c r="E68" s="80">
        <v>1</v>
      </c>
      <c r="F68" s="165">
        <v>1</v>
      </c>
      <c r="G68" s="158" t="s">
        <v>111</v>
      </c>
      <c r="H68" s="158" t="s">
        <v>111</v>
      </c>
      <c r="I68" s="3">
        <v>1</v>
      </c>
      <c r="J68" s="158" t="s">
        <v>111</v>
      </c>
      <c r="K68" s="158" t="s">
        <v>111</v>
      </c>
      <c r="L68" s="158">
        <v>1</v>
      </c>
      <c r="M68" s="158">
        <v>1</v>
      </c>
      <c r="N68" s="3" t="s">
        <v>113</v>
      </c>
      <c r="O68" s="3" t="s">
        <v>113</v>
      </c>
      <c r="P68" s="62">
        <f t="shared" si="11"/>
        <v>5</v>
      </c>
      <c r="Q68" s="9"/>
    </row>
    <row r="69" spans="1:17" ht="24" customHeight="1" thickBot="1" x14ac:dyDescent="0.4">
      <c r="A69" s="4"/>
      <c r="B69" s="42"/>
      <c r="C69" s="38" t="s">
        <v>82</v>
      </c>
      <c r="D69" s="107" t="s">
        <v>111</v>
      </c>
      <c r="E69" s="70">
        <v>4</v>
      </c>
      <c r="F69" s="70">
        <v>3</v>
      </c>
      <c r="G69" s="70" t="s">
        <v>111</v>
      </c>
      <c r="H69" s="70">
        <v>2</v>
      </c>
      <c r="I69" s="70">
        <v>3</v>
      </c>
      <c r="J69" s="70">
        <v>1</v>
      </c>
      <c r="K69" s="70" t="s">
        <v>111</v>
      </c>
      <c r="L69" s="70">
        <v>5</v>
      </c>
      <c r="M69" s="70">
        <f t="shared" ref="M69:O69" si="12">IF(SUM(M65:M68)=0,"-",SUM(M65:M68))</f>
        <v>2</v>
      </c>
      <c r="N69" s="70">
        <f t="shared" si="12"/>
        <v>3</v>
      </c>
      <c r="O69" s="173">
        <f t="shared" si="12"/>
        <v>6</v>
      </c>
      <c r="P69" s="65">
        <f t="shared" si="11"/>
        <v>29</v>
      </c>
      <c r="Q69" s="9"/>
    </row>
    <row r="70" spans="1:17" ht="24" customHeight="1" x14ac:dyDescent="0.35">
      <c r="A70" s="4"/>
      <c r="B70" s="24" t="s">
        <v>21</v>
      </c>
      <c r="C70" s="41" t="s">
        <v>72</v>
      </c>
      <c r="D70" s="129" t="s">
        <v>111</v>
      </c>
      <c r="E70" s="139" t="s">
        <v>111</v>
      </c>
      <c r="F70" s="86" t="s">
        <v>111</v>
      </c>
      <c r="G70" s="87">
        <v>1</v>
      </c>
      <c r="H70" s="168">
        <v>1</v>
      </c>
      <c r="I70" s="86" t="s">
        <v>111</v>
      </c>
      <c r="J70" s="157">
        <v>1</v>
      </c>
      <c r="K70" s="86" t="s">
        <v>111</v>
      </c>
      <c r="L70" s="87">
        <v>2</v>
      </c>
      <c r="M70" s="157">
        <v>1</v>
      </c>
      <c r="N70" s="87">
        <v>1</v>
      </c>
      <c r="O70" s="87">
        <v>2</v>
      </c>
      <c r="P70" s="63">
        <f t="shared" si="11"/>
        <v>9</v>
      </c>
      <c r="Q70" s="9"/>
    </row>
    <row r="71" spans="1:17" ht="24" customHeight="1" x14ac:dyDescent="0.35">
      <c r="A71" s="4"/>
      <c r="B71" s="5"/>
      <c r="C71" s="6" t="s">
        <v>73</v>
      </c>
      <c r="D71" s="129">
        <v>3</v>
      </c>
      <c r="E71" s="92" t="s">
        <v>111</v>
      </c>
      <c r="F71" s="92" t="s">
        <v>111</v>
      </c>
      <c r="G71" s="92" t="s">
        <v>111</v>
      </c>
      <c r="H71" s="78" t="s">
        <v>111</v>
      </c>
      <c r="I71" s="78" t="s">
        <v>111</v>
      </c>
      <c r="J71" s="150">
        <v>1</v>
      </c>
      <c r="K71" s="158" t="s">
        <v>111</v>
      </c>
      <c r="L71" s="72" t="s">
        <v>111</v>
      </c>
      <c r="M71" s="72">
        <v>1</v>
      </c>
      <c r="N71" s="72" t="s">
        <v>117</v>
      </c>
      <c r="O71" s="78" t="s">
        <v>131</v>
      </c>
      <c r="P71" s="63">
        <f t="shared" si="11"/>
        <v>5</v>
      </c>
      <c r="Q71" s="9"/>
    </row>
    <row r="72" spans="1:17" ht="24" customHeight="1" x14ac:dyDescent="0.35">
      <c r="A72" s="4"/>
      <c r="B72" s="5"/>
      <c r="C72" s="6" t="s">
        <v>74</v>
      </c>
      <c r="D72" s="119" t="s">
        <v>111</v>
      </c>
      <c r="E72" s="92">
        <v>1</v>
      </c>
      <c r="F72" s="92">
        <v>1</v>
      </c>
      <c r="G72" s="92" t="s">
        <v>111</v>
      </c>
      <c r="H72" s="169">
        <v>1</v>
      </c>
      <c r="I72" s="78" t="s">
        <v>111</v>
      </c>
      <c r="J72" s="78" t="s">
        <v>111</v>
      </c>
      <c r="K72" s="158" t="s">
        <v>111</v>
      </c>
      <c r="L72" s="158">
        <v>1</v>
      </c>
      <c r="M72" s="72">
        <v>1</v>
      </c>
      <c r="N72" s="72" t="s">
        <v>111</v>
      </c>
      <c r="O72" s="78">
        <v>1</v>
      </c>
      <c r="P72" s="63">
        <f t="shared" si="11"/>
        <v>6</v>
      </c>
      <c r="Q72" s="9"/>
    </row>
    <row r="73" spans="1:17" ht="24" customHeight="1" x14ac:dyDescent="0.35">
      <c r="A73" s="4"/>
      <c r="B73" s="5"/>
      <c r="C73" s="6" t="s">
        <v>75</v>
      </c>
      <c r="D73" s="119" t="s">
        <v>111</v>
      </c>
      <c r="E73" s="92">
        <v>1</v>
      </c>
      <c r="F73" s="92" t="s">
        <v>111</v>
      </c>
      <c r="G73" s="92" t="s">
        <v>111</v>
      </c>
      <c r="H73" s="169">
        <v>1</v>
      </c>
      <c r="I73" s="78" t="s">
        <v>111</v>
      </c>
      <c r="J73" s="78">
        <v>2</v>
      </c>
      <c r="K73" s="158">
        <v>1</v>
      </c>
      <c r="L73" s="72" t="s">
        <v>111</v>
      </c>
      <c r="M73" s="72" t="s">
        <v>111</v>
      </c>
      <c r="N73" s="72" t="s">
        <v>111</v>
      </c>
      <c r="O73" s="78" t="s">
        <v>113</v>
      </c>
      <c r="P73" s="63">
        <f t="shared" si="11"/>
        <v>5</v>
      </c>
      <c r="Q73" s="9"/>
    </row>
    <row r="74" spans="1:17" ht="24" customHeight="1" x14ac:dyDescent="0.35">
      <c r="A74" s="4"/>
      <c r="B74" s="5"/>
      <c r="C74" s="6" t="s">
        <v>76</v>
      </c>
      <c r="D74" s="119">
        <v>1</v>
      </c>
      <c r="E74" s="92" t="s">
        <v>111</v>
      </c>
      <c r="F74" s="92" t="s">
        <v>111</v>
      </c>
      <c r="G74" s="92">
        <v>1</v>
      </c>
      <c r="H74" s="169">
        <v>2</v>
      </c>
      <c r="I74" s="92">
        <v>2</v>
      </c>
      <c r="J74" s="78" t="s">
        <v>111</v>
      </c>
      <c r="K74" s="158">
        <v>5</v>
      </c>
      <c r="L74" s="89">
        <v>4</v>
      </c>
      <c r="M74" s="72" t="s">
        <v>111</v>
      </c>
      <c r="N74" s="72">
        <v>1</v>
      </c>
      <c r="O74" s="78" t="s">
        <v>131</v>
      </c>
      <c r="P74" s="63">
        <f t="shared" si="11"/>
        <v>16</v>
      </c>
      <c r="Q74" s="9"/>
    </row>
    <row r="75" spans="1:17" ht="24" customHeight="1" x14ac:dyDescent="0.35">
      <c r="A75" s="4"/>
      <c r="B75" s="5"/>
      <c r="C75" s="6" t="s">
        <v>77</v>
      </c>
      <c r="D75" s="129">
        <v>1</v>
      </c>
      <c r="E75" s="92" t="s">
        <v>111</v>
      </c>
      <c r="F75" s="78">
        <v>1</v>
      </c>
      <c r="G75" s="78" t="s">
        <v>111</v>
      </c>
      <c r="H75" s="170" t="s">
        <v>111</v>
      </c>
      <c r="I75" s="72" t="s">
        <v>111</v>
      </c>
      <c r="J75" s="78" t="s">
        <v>111</v>
      </c>
      <c r="K75" s="158" t="s">
        <v>111</v>
      </c>
      <c r="L75" s="89">
        <v>1</v>
      </c>
      <c r="M75" s="72" t="s">
        <v>111</v>
      </c>
      <c r="N75" s="78">
        <v>2</v>
      </c>
      <c r="O75" s="78" t="s">
        <v>113</v>
      </c>
      <c r="P75" s="63">
        <f t="shared" si="11"/>
        <v>5</v>
      </c>
      <c r="Q75" s="9"/>
    </row>
    <row r="76" spans="1:17" ht="24" customHeight="1" x14ac:dyDescent="0.35">
      <c r="A76" s="4"/>
      <c r="B76" s="5"/>
      <c r="C76" s="6" t="s">
        <v>78</v>
      </c>
      <c r="D76" s="119">
        <v>1</v>
      </c>
      <c r="E76" s="92">
        <v>1</v>
      </c>
      <c r="F76" s="78" t="s">
        <v>111</v>
      </c>
      <c r="G76" s="78" t="s">
        <v>111</v>
      </c>
      <c r="H76" s="169">
        <v>1</v>
      </c>
      <c r="I76" s="72" t="s">
        <v>111</v>
      </c>
      <c r="J76" s="150">
        <v>1</v>
      </c>
      <c r="K76" s="158">
        <v>1</v>
      </c>
      <c r="L76" s="72" t="s">
        <v>111</v>
      </c>
      <c r="M76" s="72" t="s">
        <v>111</v>
      </c>
      <c r="N76" s="72">
        <v>1</v>
      </c>
      <c r="O76" s="78">
        <v>1</v>
      </c>
      <c r="P76" s="63">
        <f t="shared" si="11"/>
        <v>7</v>
      </c>
      <c r="Q76" s="9"/>
    </row>
    <row r="77" spans="1:17" ht="24" customHeight="1" x14ac:dyDescent="0.35">
      <c r="A77" s="4"/>
      <c r="B77" s="5"/>
      <c r="C77" s="6" t="s">
        <v>79</v>
      </c>
      <c r="D77" s="119" t="s">
        <v>111</v>
      </c>
      <c r="E77" s="92" t="s">
        <v>111</v>
      </c>
      <c r="F77" s="92">
        <v>2</v>
      </c>
      <c r="G77" s="78">
        <v>1</v>
      </c>
      <c r="H77" s="169">
        <v>1</v>
      </c>
      <c r="I77" s="72" t="s">
        <v>111</v>
      </c>
      <c r="J77" s="150">
        <v>1</v>
      </c>
      <c r="K77" s="82">
        <v>2</v>
      </c>
      <c r="L77" s="158">
        <v>1</v>
      </c>
      <c r="M77" s="72">
        <v>1</v>
      </c>
      <c r="N77" s="72" t="s">
        <v>111</v>
      </c>
      <c r="O77" s="180" t="s">
        <v>113</v>
      </c>
      <c r="P77" s="63">
        <f t="shared" si="11"/>
        <v>9</v>
      </c>
      <c r="Q77" s="9"/>
    </row>
    <row r="78" spans="1:17" ht="24" customHeight="1" x14ac:dyDescent="0.35">
      <c r="A78" s="4"/>
      <c r="B78" s="5"/>
      <c r="C78" s="6" t="s">
        <v>80</v>
      </c>
      <c r="D78" s="136">
        <v>1</v>
      </c>
      <c r="E78" s="1">
        <v>1</v>
      </c>
      <c r="F78" s="92" t="s">
        <v>111</v>
      </c>
      <c r="G78" s="92" t="s">
        <v>111</v>
      </c>
      <c r="H78" s="170" t="s">
        <v>111</v>
      </c>
      <c r="I78" s="72" t="s">
        <v>111</v>
      </c>
      <c r="J78" s="78">
        <v>2</v>
      </c>
      <c r="K78" s="158" t="s">
        <v>111</v>
      </c>
      <c r="L78" s="82" t="s">
        <v>111</v>
      </c>
      <c r="M78" s="72" t="s">
        <v>111</v>
      </c>
      <c r="N78" s="72" t="s">
        <v>111</v>
      </c>
      <c r="O78" s="180" t="s">
        <v>113</v>
      </c>
      <c r="P78" s="63">
        <f t="shared" si="11"/>
        <v>4</v>
      </c>
      <c r="Q78" s="9"/>
    </row>
    <row r="79" spans="1:17" ht="24" customHeight="1" x14ac:dyDescent="0.35">
      <c r="A79" s="4"/>
      <c r="B79" s="5"/>
      <c r="C79" s="38" t="s">
        <v>98</v>
      </c>
      <c r="D79" s="119" t="s">
        <v>111</v>
      </c>
      <c r="E79" s="92" t="s">
        <v>111</v>
      </c>
      <c r="F79" s="92" t="s">
        <v>111</v>
      </c>
      <c r="G79" s="92" t="s">
        <v>111</v>
      </c>
      <c r="H79" s="82">
        <v>1</v>
      </c>
      <c r="I79" s="92" t="s">
        <v>111</v>
      </c>
      <c r="J79" s="72" t="s">
        <v>111</v>
      </c>
      <c r="K79" s="158">
        <v>1</v>
      </c>
      <c r="L79" s="82" t="s">
        <v>111</v>
      </c>
      <c r="M79" s="72" t="s">
        <v>111</v>
      </c>
      <c r="N79" s="72">
        <v>2</v>
      </c>
      <c r="O79" s="180" t="s">
        <v>113</v>
      </c>
      <c r="P79" s="69">
        <f t="shared" si="11"/>
        <v>4</v>
      </c>
      <c r="Q79" s="9"/>
    </row>
    <row r="80" spans="1:17" ht="24" customHeight="1" thickBot="1" x14ac:dyDescent="0.4">
      <c r="A80" s="4"/>
      <c r="B80" s="42"/>
      <c r="C80" s="38" t="s">
        <v>82</v>
      </c>
      <c r="D80" s="137">
        <v>7</v>
      </c>
      <c r="E80" s="70">
        <v>4</v>
      </c>
      <c r="F80" s="70">
        <v>4</v>
      </c>
      <c r="G80" s="70">
        <v>3</v>
      </c>
      <c r="H80" s="70">
        <v>8</v>
      </c>
      <c r="I80" s="70">
        <v>2</v>
      </c>
      <c r="J80" s="70">
        <v>8</v>
      </c>
      <c r="K80" s="70">
        <v>10</v>
      </c>
      <c r="L80" s="70">
        <v>9</v>
      </c>
      <c r="M80" s="70">
        <f>IF(SUM(M70:M79)=0,"-",SUM(M70:M79))</f>
        <v>4</v>
      </c>
      <c r="N80" s="70">
        <f t="shared" ref="N80" si="13">IF(SUM(N70:N79)=0,"-",SUM(N70:N79))</f>
        <v>7</v>
      </c>
      <c r="O80" s="173">
        <f>IF(SUM(O70:O79)=0,"-",SUM(O70:O79))</f>
        <v>4</v>
      </c>
      <c r="P80" s="65">
        <f>SUM(D80:O80)</f>
        <v>70</v>
      </c>
      <c r="Q80" s="9"/>
    </row>
    <row r="81" spans="1:17" ht="24" customHeight="1" thickBot="1" x14ac:dyDescent="0.35">
      <c r="A81" s="4"/>
      <c r="B81" s="46" t="s">
        <v>22</v>
      </c>
      <c r="C81" s="41" t="s">
        <v>81</v>
      </c>
      <c r="D81" s="153" t="s">
        <v>111</v>
      </c>
      <c r="E81" s="16" t="s">
        <v>111</v>
      </c>
      <c r="F81" s="16" t="s">
        <v>111</v>
      </c>
      <c r="G81" s="16" t="s">
        <v>111</v>
      </c>
      <c r="H81" s="16" t="s">
        <v>111</v>
      </c>
      <c r="I81" s="16" t="s">
        <v>111</v>
      </c>
      <c r="J81" s="18" t="s">
        <v>111</v>
      </c>
      <c r="K81" s="18" t="s">
        <v>111</v>
      </c>
      <c r="L81" s="18" t="s">
        <v>111</v>
      </c>
      <c r="M81" s="16" t="s">
        <v>113</v>
      </c>
      <c r="N81" s="16" t="s">
        <v>113</v>
      </c>
      <c r="O81" s="176" t="s">
        <v>131</v>
      </c>
      <c r="P81" s="65">
        <f>SUM(D81:O81)</f>
        <v>0</v>
      </c>
      <c r="Q81" s="9"/>
    </row>
    <row r="82" spans="1:17" ht="35.15" customHeight="1" thickBot="1" x14ac:dyDescent="0.4">
      <c r="A82" s="4"/>
      <c r="B82" s="47" t="s">
        <v>23</v>
      </c>
      <c r="C82" s="48"/>
      <c r="D82" s="91">
        <f>SUM(D9+D17+D37+D44+D56+D64+D69+D80+D81)</f>
        <v>34</v>
      </c>
      <c r="E82" s="49">
        <f>SUM(E9+E17+E37+E44+E56+E64+E69+E80+E81)</f>
        <v>60</v>
      </c>
      <c r="F82" s="49">
        <f>SUM(F9+F17+F37+F44+F56+F64+F69+F80+F81)</f>
        <v>59</v>
      </c>
      <c r="G82" s="49">
        <f>SUM(G9+G17+G37+G44+G56+G64+G69+G80+G81)</f>
        <v>35</v>
      </c>
      <c r="H82" s="49">
        <f t="shared" ref="H82:O82" si="14">SUM(H9+H17+H37+H44+H56+H64+H69+H80+H81)</f>
        <v>53</v>
      </c>
      <c r="I82" s="49">
        <f t="shared" si="14"/>
        <v>50</v>
      </c>
      <c r="J82" s="49">
        <f t="shared" si="14"/>
        <v>47</v>
      </c>
      <c r="K82" s="49">
        <f t="shared" si="14"/>
        <v>47</v>
      </c>
      <c r="L82" s="49">
        <f t="shared" si="14"/>
        <v>54</v>
      </c>
      <c r="M82" s="49">
        <f t="shared" si="14"/>
        <v>41</v>
      </c>
      <c r="N82" s="49">
        <f t="shared" si="14"/>
        <v>69</v>
      </c>
      <c r="O82" s="90">
        <f t="shared" si="14"/>
        <v>85</v>
      </c>
      <c r="P82" s="50">
        <f>SUM(P9+P17+P37+P44+P56+P64+P69+P80+P81)</f>
        <v>634</v>
      </c>
      <c r="Q82" s="43"/>
    </row>
    <row r="83" spans="1:17" ht="20.149999999999999" customHeight="1" x14ac:dyDescent="0.25">
      <c r="B83" s="51" t="s">
        <v>101</v>
      </c>
    </row>
    <row r="84" spans="1:17" ht="20.149999999999999" customHeight="1" x14ac:dyDescent="0.25">
      <c r="B84" s="51" t="s">
        <v>102</v>
      </c>
    </row>
    <row r="85" spans="1:17" ht="20.149999999999999" customHeight="1" x14ac:dyDescent="0.25">
      <c r="B85" s="51"/>
    </row>
    <row r="86" spans="1:17" ht="21" x14ac:dyDescent="0.3">
      <c r="C86" s="21" t="s">
        <v>87</v>
      </c>
    </row>
    <row r="90" spans="1:17" x14ac:dyDescent="0.2">
      <c r="H90" s="10">
        <v>1</v>
      </c>
    </row>
  </sheetData>
  <mergeCells count="3">
    <mergeCell ref="B1:P1"/>
    <mergeCell ref="N3:P3"/>
    <mergeCell ref="N4:P4"/>
  </mergeCells>
  <phoneticPr fontId="8"/>
  <printOptions horizontalCentered="1"/>
  <pageMargins left="0.31496062992125984" right="0.31496062992125984" top="0.31496062992125984" bottom="0.31496062992125984" header="0.51181102362204722" footer="0.51181102362204722"/>
  <pageSetup paperSize="9" scale="41"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新設の届出</vt:lpstr>
      <vt:lpstr>附則５条の届出</vt:lpstr>
      <vt:lpstr>６条２項の届出</vt:lpstr>
    </vt:vector>
  </TitlesOfParts>
  <Company>通商産業省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渡邊 賢一</dc:creator>
  <cp:lastModifiedBy>Windows ユーザー</cp:lastModifiedBy>
  <cp:lastPrinted>2017-03-22T08:51:50Z</cp:lastPrinted>
  <dcterms:created xsi:type="dcterms:W3CDTF">1999-06-09T09:39:13Z</dcterms:created>
  <dcterms:modified xsi:type="dcterms:W3CDTF">2019-04-25T07:22:42Z</dcterms:modified>
</cp:coreProperties>
</file>